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0324af6d071b04/Documents/自己记账/分享用/"/>
    </mc:Choice>
  </mc:AlternateContent>
  <xr:revisionPtr revIDLastSave="24" documentId="13_ncr:1_{84F11832-F9DC-4AE0-A29C-458CD437B7A6}" xr6:coauthVersionLast="47" xr6:coauthVersionMax="47" xr10:uidLastSave="{05C67FC3-31ED-4615-977D-07CF0975E7D5}"/>
  <workbookProtection lockStructure="1"/>
  <bookViews>
    <workbookView xWindow="-108" yWindow="-108" windowWidth="23256" windowHeight="12456" xr2:uid="{A99926D0-CFDD-4554-B137-F675090E45A1}"/>
  </bookViews>
  <sheets>
    <sheet name="一导入数据" sheetId="9" r:id="rId1"/>
    <sheet name="二查看明细" sheetId="1" r:id="rId2"/>
    <sheet name="三最终结果" sheetId="4" r:id="rId3"/>
    <sheet name="所有设置" sheetId="8" r:id="rId4"/>
    <sheet name="这里不用看支" sheetId="10" r:id="rId5"/>
    <sheet name="这里不用看微" sheetId="11" r:id="rId6"/>
  </sheets>
  <functionGroups builtInGroupCount="19"/>
  <definedNames>
    <definedName name="_xlnm._FilterDatabase" localSheetId="1" hidden="1">二查看明细!$M$1:$M$6634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4" l="1"/>
  <c r="E9" i="4"/>
  <c r="G8" i="4"/>
  <c r="G5" i="4"/>
  <c r="F12" i="4"/>
  <c r="F10" i="4"/>
  <c r="K1" i="1"/>
  <c r="E2" i="4"/>
  <c r="C19" i="4"/>
  <c r="L1" i="1"/>
  <c r="J1" i="1"/>
  <c r="I1" i="1"/>
  <c r="F2" i="4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999" i="1" a="1"/>
  <c r="I999" i="1" s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8" i="1" a="1"/>
  <c r="I1008" i="1" s="1"/>
  <c r="I1009" i="1" a="1"/>
  <c r="I1009" i="1" s="1"/>
  <c r="I1010" i="1" a="1"/>
  <c r="I1010" i="1" s="1"/>
  <c r="I1011" i="1" a="1"/>
  <c r="I1011" i="1" s="1"/>
  <c r="I1012" i="1" a="1"/>
  <c r="I1012" i="1" s="1"/>
  <c r="I1013" i="1" a="1"/>
  <c r="I1013" i="1" s="1"/>
  <c r="I1014" i="1" a="1"/>
  <c r="I1014" i="1" s="1"/>
  <c r="I1015" i="1" a="1"/>
  <c r="I1015" i="1" s="1"/>
  <c r="I1016" i="1" a="1"/>
  <c r="I1016" i="1" s="1"/>
  <c r="I1017" i="1" a="1"/>
  <c r="I1017" i="1" s="1"/>
  <c r="I1018" i="1" a="1"/>
  <c r="I1018" i="1" s="1"/>
  <c r="I1019" i="1" a="1"/>
  <c r="I1019" i="1" s="1"/>
  <c r="I1020" i="1" a="1"/>
  <c r="I1020" i="1" s="1"/>
  <c r="I1021" i="1" a="1"/>
  <c r="I1021" i="1" s="1"/>
  <c r="I1022" i="1" a="1"/>
  <c r="I1022" i="1" s="1"/>
  <c r="I1023" i="1" a="1"/>
  <c r="I1023" i="1" s="1"/>
  <c r="I1024" i="1" a="1"/>
  <c r="I1024" i="1" s="1"/>
  <c r="I1025" i="1" a="1"/>
  <c r="I1025" i="1" s="1"/>
  <c r="I1026" i="1" a="1"/>
  <c r="I1026" i="1" s="1"/>
  <c r="I1027" i="1" a="1"/>
  <c r="I1027" i="1" s="1"/>
  <c r="I1028" i="1" a="1"/>
  <c r="I1028" i="1" s="1"/>
  <c r="I1029" i="1" a="1"/>
  <c r="I1029" i="1" s="1"/>
  <c r="I1030" i="1" a="1"/>
  <c r="I1030" i="1" s="1"/>
  <c r="I1031" i="1" a="1"/>
  <c r="I1031" i="1" s="1"/>
  <c r="I1032" i="1" a="1"/>
  <c r="I1032" i="1" s="1"/>
  <c r="I1033" i="1" a="1"/>
  <c r="I1033" i="1" s="1"/>
  <c r="I1034" i="1" a="1"/>
  <c r="I1034" i="1" s="1"/>
  <c r="I1035" i="1" a="1"/>
  <c r="I1035" i="1" s="1"/>
  <c r="I1036" i="1" a="1"/>
  <c r="I1036" i="1" s="1"/>
  <c r="I1037" i="1" a="1"/>
  <c r="I1037" i="1" s="1"/>
  <c r="I1038" i="1" a="1"/>
  <c r="I1038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7" i="1" a="1"/>
  <c r="I1047" i="1" s="1"/>
  <c r="I1048" i="1" a="1"/>
  <c r="I1048" i="1" s="1"/>
  <c r="I1049" i="1" a="1"/>
  <c r="I1049" i="1" s="1"/>
  <c r="I1050" i="1" a="1"/>
  <c r="I1050" i="1" s="1"/>
  <c r="I1051" i="1" a="1"/>
  <c r="I1051" i="1" s="1"/>
  <c r="I1052" i="1" a="1"/>
  <c r="I1052" i="1" s="1"/>
  <c r="I1053" i="1" a="1"/>
  <c r="I1053" i="1" s="1"/>
  <c r="I1054" i="1" a="1"/>
  <c r="I1054" i="1" s="1"/>
  <c r="I1055" i="1" a="1"/>
  <c r="I1055" i="1" s="1"/>
  <c r="I1056" i="1" a="1"/>
  <c r="I1056" i="1" s="1"/>
  <c r="I1057" i="1" a="1"/>
  <c r="I1057" i="1" s="1"/>
  <c r="I1058" i="1" a="1"/>
  <c r="I1058" i="1" s="1"/>
  <c r="I1059" i="1" a="1"/>
  <c r="I1059" i="1" s="1"/>
  <c r="I1060" i="1" a="1"/>
  <c r="I1060" i="1" s="1"/>
  <c r="I1061" i="1" a="1"/>
  <c r="I1061" i="1" s="1"/>
  <c r="I1062" i="1" a="1"/>
  <c r="I1062" i="1" s="1"/>
  <c r="I1063" i="1" a="1"/>
  <c r="I1063" i="1" s="1"/>
  <c r="I1064" i="1" a="1"/>
  <c r="I1064" i="1" s="1"/>
  <c r="I1065" i="1" a="1"/>
  <c r="I1065" i="1" s="1"/>
  <c r="I1066" i="1" a="1"/>
  <c r="I1066" i="1" s="1"/>
  <c r="I1067" i="1" a="1"/>
  <c r="I1067" i="1" s="1"/>
  <c r="I1068" i="1" a="1"/>
  <c r="I1068" i="1" s="1"/>
  <c r="I1069" i="1" a="1"/>
  <c r="I1069" i="1" s="1"/>
  <c r="I1070" i="1" a="1"/>
  <c r="I1070" i="1" s="1"/>
  <c r="I1071" i="1" a="1"/>
  <c r="I1071" i="1" s="1"/>
  <c r="I1072" i="1" a="1"/>
  <c r="I1072" i="1" s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1" i="1" a="1"/>
  <c r="I1081" i="1" s="1"/>
  <c r="I1082" i="1" a="1"/>
  <c r="I1082" i="1" s="1"/>
  <c r="I1083" i="1" a="1"/>
  <c r="I1083" i="1" s="1"/>
  <c r="I1084" i="1" a="1"/>
  <c r="I1084" i="1" s="1"/>
  <c r="I1085" i="1" a="1"/>
  <c r="I1085" i="1" s="1"/>
  <c r="I1086" i="1" a="1"/>
  <c r="I1086" i="1" s="1"/>
  <c r="I1087" i="1" a="1"/>
  <c r="I1087" i="1" s="1"/>
  <c r="I1088" i="1" a="1"/>
  <c r="I1088" i="1" s="1"/>
  <c r="I1089" i="1" a="1"/>
  <c r="I1089" i="1" s="1"/>
  <c r="I1090" i="1" a="1"/>
  <c r="I1090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7" i="1" a="1"/>
  <c r="I1097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104" i="1" a="1"/>
  <c r="I1104" i="1" s="1"/>
  <c r="I1105" i="1" a="1"/>
  <c r="I1105" i="1" s="1"/>
  <c r="I1106" i="1" a="1"/>
  <c r="I1106" i="1" s="1"/>
  <c r="I1107" i="1" a="1"/>
  <c r="I1107" i="1" s="1"/>
  <c r="I1108" i="1" a="1"/>
  <c r="I1108" i="1" s="1"/>
  <c r="I1109" i="1" a="1"/>
  <c r="I1109" i="1" s="1"/>
  <c r="I1110" i="1" a="1"/>
  <c r="I1110" i="1" s="1"/>
  <c r="I1111" i="1" a="1"/>
  <c r="I1111" i="1" s="1"/>
  <c r="I1112" i="1" a="1"/>
  <c r="I1112" i="1" s="1"/>
  <c r="I1113" i="1" a="1"/>
  <c r="I1113" i="1" s="1"/>
  <c r="I1114" i="1" a="1"/>
  <c r="I1114" i="1" s="1"/>
  <c r="I1115" i="1" a="1"/>
  <c r="I1115" i="1" s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 s="1"/>
  <c r="I1123" i="1" a="1"/>
  <c r="I1123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 s="1"/>
  <c r="I1136" i="1" a="1"/>
  <c r="I1136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 s="1"/>
  <c r="I1149" i="1" a="1"/>
  <c r="I1149" i="1" s="1"/>
  <c r="I1150" i="1" a="1"/>
  <c r="I1150" i="1" s="1"/>
  <c r="I1151" i="1" a="1"/>
  <c r="I1151" i="1" s="1"/>
  <c r="I1152" i="1" a="1"/>
  <c r="I1152" i="1" s="1"/>
  <c r="I1153" i="1" a="1"/>
  <c r="I1153" i="1" s="1"/>
  <c r="I1154" i="1" a="1"/>
  <c r="I1154" i="1" s="1"/>
  <c r="I1155" i="1" a="1"/>
  <c r="I1155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5" i="1" a="1"/>
  <c r="I1165" i="1" s="1"/>
  <c r="I1166" i="1" a="1"/>
  <c r="I1166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 s="1"/>
  <c r="I1176" i="1" a="1"/>
  <c r="I1176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1187" i="1" a="1"/>
  <c r="I1187" i="1" s="1"/>
  <c r="I1188" i="1" a="1"/>
  <c r="I1188" i="1" s="1"/>
  <c r="I1189" i="1" a="1"/>
  <c r="I1189" i="1" s="1"/>
  <c r="I1190" i="1" a="1"/>
  <c r="I1190" i="1" s="1"/>
  <c r="I1191" i="1" a="1"/>
  <c r="I1191" i="1" s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 s="1"/>
  <c r="I1197" i="1" a="1"/>
  <c r="I1197" i="1" s="1"/>
  <c r="I1198" i="1" a="1"/>
  <c r="I1198" i="1" s="1"/>
  <c r="I1199" i="1" a="1"/>
  <c r="I1199" i="1" s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 s="1"/>
  <c r="I1210" i="1" a="1"/>
  <c r="I1210" i="1" s="1"/>
  <c r="I1211" i="1" a="1"/>
  <c r="I1211" i="1" s="1"/>
  <c r="I1212" i="1" a="1"/>
  <c r="I1212" i="1" s="1"/>
  <c r="I1213" i="1" a="1"/>
  <c r="I1213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 s="1"/>
  <c r="I1241" i="1" a="1"/>
  <c r="I1241" i="1" s="1"/>
  <c r="I1242" i="1" a="1"/>
  <c r="I1242" i="1" s="1"/>
  <c r="I1243" i="1" a="1"/>
  <c r="I1243" i="1" s="1"/>
  <c r="I1244" i="1" a="1"/>
  <c r="I1244" i="1" s="1"/>
  <c r="I1245" i="1" a="1"/>
  <c r="I1245" i="1" s="1"/>
  <c r="I1246" i="1" a="1"/>
  <c r="I1246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64" i="1" a="1"/>
  <c r="I1264" i="1" s="1"/>
  <c r="I1265" i="1" a="1"/>
  <c r="I1265" i="1" s="1"/>
  <c r="I1266" i="1" a="1"/>
  <c r="I1266" i="1" s="1"/>
  <c r="I1267" i="1" a="1"/>
  <c r="I1267" i="1" s="1"/>
  <c r="I1268" i="1" a="1"/>
  <c r="I1268" i="1" s="1"/>
  <c r="I1269" i="1" a="1"/>
  <c r="I1269" i="1" s="1"/>
  <c r="I1270" i="1" a="1"/>
  <c r="I1270" i="1" s="1"/>
  <c r="I1271" i="1" a="1"/>
  <c r="I1271" i="1" s="1"/>
  <c r="I1272" i="1" a="1"/>
  <c r="I1272" i="1" s="1"/>
  <c r="I1273" i="1" a="1"/>
  <c r="I1273" i="1" s="1"/>
  <c r="I1274" i="1" a="1"/>
  <c r="I1274" i="1" s="1"/>
  <c r="I1275" i="1" a="1"/>
  <c r="I1275" i="1" s="1"/>
  <c r="I1276" i="1" a="1"/>
  <c r="I1276" i="1" s="1"/>
  <c r="I1277" i="1" a="1"/>
  <c r="I1277" i="1" s="1"/>
  <c r="I1278" i="1" a="1"/>
  <c r="I1278" i="1" s="1"/>
  <c r="I1279" i="1" a="1"/>
  <c r="I1279" i="1" s="1"/>
  <c r="I1280" i="1" a="1"/>
  <c r="I1280" i="1" s="1"/>
  <c r="I1281" i="1" a="1"/>
  <c r="I1281" i="1" s="1"/>
  <c r="I1282" i="1" a="1"/>
  <c r="I1282" i="1" s="1"/>
  <c r="I1283" i="1" a="1"/>
  <c r="I1283" i="1" s="1"/>
  <c r="I1284" i="1" a="1"/>
  <c r="I1284" i="1" s="1"/>
  <c r="I1285" i="1" a="1"/>
  <c r="I1285" i="1" s="1"/>
  <c r="I1286" i="1" a="1"/>
  <c r="I1286" i="1" s="1"/>
  <c r="I1287" i="1" a="1"/>
  <c r="I1287" i="1" s="1"/>
  <c r="I1288" i="1" a="1"/>
  <c r="I1288" i="1" s="1"/>
  <c r="I1289" i="1" a="1"/>
  <c r="I1289" i="1" s="1"/>
  <c r="I1290" i="1" a="1"/>
  <c r="I1290" i="1" s="1"/>
  <c r="I1291" i="1" a="1"/>
  <c r="I1291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97" i="1" a="1"/>
  <c r="I1297" i="1" s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 s="1"/>
  <c r="I1305" i="1" a="1"/>
  <c r="I1305" i="1" s="1"/>
  <c r="I1306" i="1" a="1"/>
  <c r="I1306" i="1" s="1"/>
  <c r="I1307" i="1" a="1"/>
  <c r="I1307" i="1" s="1"/>
  <c r="I1308" i="1" a="1"/>
  <c r="I1308" i="1" s="1"/>
  <c r="I1309" i="1" a="1"/>
  <c r="I1309" i="1" s="1"/>
  <c r="I1310" i="1" a="1"/>
  <c r="I1310" i="1" s="1"/>
  <c r="I1311" i="1" a="1"/>
  <c r="I1311" i="1" s="1"/>
  <c r="I1312" i="1" a="1"/>
  <c r="I1312" i="1" s="1"/>
  <c r="I1313" i="1" a="1"/>
  <c r="I1313" i="1" s="1"/>
  <c r="I1314" i="1" a="1"/>
  <c r="I1314" i="1" s="1"/>
  <c r="I1315" i="1" a="1"/>
  <c r="I1315" i="1" s="1"/>
  <c r="I1316" i="1" a="1"/>
  <c r="I1316" i="1" s="1"/>
  <c r="I1317" i="1" a="1"/>
  <c r="I1317" i="1" s="1"/>
  <c r="I1318" i="1" a="1"/>
  <c r="I1318" i="1" s="1"/>
  <c r="I1319" i="1" a="1"/>
  <c r="I1319" i="1" s="1"/>
  <c r="I1320" i="1" a="1"/>
  <c r="I1320" i="1" s="1"/>
  <c r="I1321" i="1" a="1"/>
  <c r="I1321" i="1" s="1"/>
  <c r="I1322" i="1" a="1"/>
  <c r="I1322" i="1" s="1"/>
  <c r="I1323" i="1" a="1"/>
  <c r="I1323" i="1" s="1"/>
  <c r="I1324" i="1" a="1"/>
  <c r="I1324" i="1" s="1"/>
  <c r="I1325" i="1" a="1"/>
  <c r="I1325" i="1" s="1"/>
  <c r="I1326" i="1" a="1"/>
  <c r="I1326" i="1" s="1"/>
  <c r="I1327" i="1" a="1"/>
  <c r="I1327" i="1" s="1"/>
  <c r="I1328" i="1" a="1"/>
  <c r="I1328" i="1" s="1"/>
  <c r="I1329" i="1" a="1"/>
  <c r="I1329" i="1" s="1"/>
  <c r="I1330" i="1" a="1"/>
  <c r="I1330" i="1" s="1"/>
  <c r="I1331" i="1" a="1"/>
  <c r="I1331" i="1" s="1"/>
  <c r="I1332" i="1" a="1"/>
  <c r="I1332" i="1" s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 s="1"/>
  <c r="I1340" i="1" a="1"/>
  <c r="I1340" i="1" s="1"/>
  <c r="I1341" i="1" a="1"/>
  <c r="I1341" i="1" s="1"/>
  <c r="I1342" i="1" a="1"/>
  <c r="I1342" i="1" s="1"/>
  <c r="I1343" i="1" a="1"/>
  <c r="I1343" i="1" s="1"/>
  <c r="I1344" i="1" a="1"/>
  <c r="I1344" i="1" s="1"/>
  <c r="I1345" i="1" a="1"/>
  <c r="I1345" i="1" s="1"/>
  <c r="I1346" i="1" a="1"/>
  <c r="I1346" i="1" s="1"/>
  <c r="I1347" i="1" a="1"/>
  <c r="I1347" i="1" s="1"/>
  <c r="I1348" i="1" a="1"/>
  <c r="I1348" i="1" s="1"/>
  <c r="I1349" i="1" a="1"/>
  <c r="I1349" i="1" s="1"/>
  <c r="I1350" i="1" a="1"/>
  <c r="I1350" i="1" s="1"/>
  <c r="I1351" i="1" a="1"/>
  <c r="I1351" i="1" s="1"/>
  <c r="I1352" i="1" a="1"/>
  <c r="I1352" i="1" s="1"/>
  <c r="I1353" i="1" a="1"/>
  <c r="I1353" i="1" s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 s="1"/>
  <c r="I1359" i="1" a="1"/>
  <c r="I1359" i="1" s="1"/>
  <c r="I1360" i="1" a="1"/>
  <c r="I1360" i="1" s="1"/>
  <c r="I1361" i="1" a="1"/>
  <c r="I1361" i="1" s="1"/>
  <c r="I1362" i="1" a="1"/>
  <c r="I1362" i="1" s="1"/>
  <c r="I1363" i="1" a="1"/>
  <c r="I1363" i="1" s="1"/>
  <c r="I1364" i="1" a="1"/>
  <c r="I1364" i="1" s="1"/>
  <c r="I1365" i="1" a="1"/>
  <c r="I1365" i="1" s="1"/>
  <c r="I1366" i="1" a="1"/>
  <c r="I1366" i="1" s="1"/>
  <c r="I1367" i="1" a="1"/>
  <c r="I1367" i="1" s="1"/>
  <c r="I1368" i="1" a="1"/>
  <c r="I1368" i="1" s="1"/>
  <c r="I1369" i="1" a="1"/>
  <c r="I1369" i="1" s="1"/>
  <c r="I1370" i="1" a="1"/>
  <c r="I1370" i="1" s="1"/>
  <c r="I1371" i="1" a="1"/>
  <c r="I1371" i="1" s="1"/>
  <c r="I1372" i="1" a="1"/>
  <c r="I1372" i="1" s="1"/>
  <c r="I1373" i="1" a="1"/>
  <c r="I1373" i="1" s="1"/>
  <c r="I1374" i="1" a="1"/>
  <c r="I1374" i="1" s="1"/>
  <c r="I1375" i="1" a="1"/>
  <c r="I1375" i="1" s="1"/>
  <c r="I1376" i="1" a="1"/>
  <c r="I1376" i="1" s="1"/>
  <c r="I1377" i="1" a="1"/>
  <c r="I1377" i="1" s="1"/>
  <c r="I1378" i="1" a="1"/>
  <c r="I1378" i="1" s="1"/>
  <c r="I1379" i="1" a="1"/>
  <c r="I1379" i="1" s="1"/>
  <c r="I1380" i="1" a="1"/>
  <c r="I1380" i="1" s="1"/>
  <c r="I1381" i="1" a="1"/>
  <c r="I1381" i="1" s="1"/>
  <c r="I1382" i="1" a="1"/>
  <c r="I1382" i="1" s="1"/>
  <c r="I1383" i="1" a="1"/>
  <c r="I1383" i="1" s="1"/>
  <c r="I1384" i="1" a="1"/>
  <c r="I1384" i="1" s="1"/>
  <c r="I1385" i="1" a="1"/>
  <c r="I1385" i="1" s="1"/>
  <c r="I1386" i="1" a="1"/>
  <c r="I1386" i="1" s="1"/>
  <c r="I1387" i="1" a="1"/>
  <c r="I1387" i="1" s="1"/>
  <c r="I1388" i="1" a="1"/>
  <c r="I1388" i="1" s="1"/>
  <c r="I1389" i="1" a="1"/>
  <c r="I1389" i="1" s="1"/>
  <c r="I1390" i="1" a="1"/>
  <c r="I1390" i="1" s="1"/>
  <c r="I1391" i="1" a="1"/>
  <c r="I1391" i="1" s="1"/>
  <c r="I1392" i="1" a="1"/>
  <c r="I1392" i="1" s="1"/>
  <c r="I1393" i="1" a="1"/>
  <c r="I1393" i="1" s="1"/>
  <c r="I1394" i="1" a="1"/>
  <c r="I1394" i="1" s="1"/>
  <c r="I1395" i="1" a="1"/>
  <c r="I1395" i="1" s="1"/>
  <c r="I1396" i="1" a="1"/>
  <c r="I1396" i="1" s="1"/>
  <c r="I1397" i="1" a="1"/>
  <c r="I1397" i="1" s="1"/>
  <c r="I1398" i="1" a="1"/>
  <c r="I1398" i="1" s="1"/>
  <c r="I1399" i="1" a="1"/>
  <c r="I1399" i="1" s="1"/>
  <c r="I1400" i="1" a="1"/>
  <c r="I1400" i="1" s="1"/>
  <c r="I1401" i="1" a="1"/>
  <c r="I1401" i="1" s="1"/>
  <c r="I1402" i="1" a="1"/>
  <c r="I1402" i="1" s="1"/>
  <c r="I1403" i="1" a="1"/>
  <c r="I1403" i="1" s="1"/>
  <c r="I1404" i="1" a="1"/>
  <c r="I1404" i="1" s="1"/>
  <c r="I1405" i="1" a="1"/>
  <c r="I1405" i="1" s="1"/>
  <c r="I1406" i="1" a="1"/>
  <c r="I1406" i="1" s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 s="1"/>
  <c r="I1412" i="1" a="1"/>
  <c r="I1412" i="1" s="1"/>
  <c r="I1413" i="1" a="1"/>
  <c r="I1413" i="1" s="1"/>
  <c r="I1414" i="1" a="1"/>
  <c r="I1414" i="1" s="1"/>
  <c r="I1415" i="1" a="1"/>
  <c r="I1415" i="1" s="1"/>
  <c r="I1416" i="1" a="1"/>
  <c r="I1416" i="1" s="1"/>
  <c r="I1417" i="1" a="1"/>
  <c r="I1417" i="1" s="1"/>
  <c r="I1418" i="1" a="1"/>
  <c r="I1418" i="1" s="1"/>
  <c r="I1419" i="1" a="1"/>
  <c r="I1419" i="1" s="1"/>
  <c r="I1420" i="1" a="1"/>
  <c r="I1420" i="1" s="1"/>
  <c r="I1421" i="1" a="1"/>
  <c r="I1421" i="1" s="1"/>
  <c r="I1422" i="1" a="1"/>
  <c r="I1422" i="1" s="1"/>
  <c r="I1423" i="1" a="1"/>
  <c r="I1423" i="1" s="1"/>
  <c r="I1424" i="1" a="1"/>
  <c r="I1424" i="1" s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 s="1"/>
  <c r="I1433" i="1" a="1"/>
  <c r="I1433" i="1" s="1"/>
  <c r="I1434" i="1" a="1"/>
  <c r="I1434" i="1" s="1"/>
  <c r="I1435" i="1" a="1"/>
  <c r="I1435" i="1" s="1"/>
  <c r="I1436" i="1" a="1"/>
  <c r="I1436" i="1" s="1"/>
  <c r="I1437" i="1" a="1"/>
  <c r="I1437" i="1" s="1"/>
  <c r="I1438" i="1" a="1"/>
  <c r="I1438" i="1" s="1"/>
  <c r="I1439" i="1" a="1"/>
  <c r="I1439" i="1" s="1"/>
  <c r="I1440" i="1" a="1"/>
  <c r="I1440" i="1" s="1"/>
  <c r="I1441" i="1" a="1"/>
  <c r="I1441" i="1" s="1"/>
  <c r="I1442" i="1" a="1"/>
  <c r="I1442" i="1" s="1"/>
  <c r="I1443" i="1" a="1"/>
  <c r="I1443" i="1" s="1"/>
  <c r="I1444" i="1" a="1"/>
  <c r="I1444" i="1" s="1"/>
  <c r="I1445" i="1" a="1"/>
  <c r="I1445" i="1" s="1"/>
  <c r="I1446" i="1" a="1"/>
  <c r="I1446" i="1" s="1"/>
  <c r="I1447" i="1" a="1"/>
  <c r="I1447" i="1" s="1"/>
  <c r="I1448" i="1" a="1"/>
  <c r="I1448" i="1" s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 s="1"/>
  <c r="I1454" i="1" a="1"/>
  <c r="I1454" i="1" s="1"/>
  <c r="I1455" i="1" a="1"/>
  <c r="I1455" i="1" s="1"/>
  <c r="I1456" i="1" a="1"/>
  <c r="I1456" i="1" s="1"/>
  <c r="I1457" i="1" a="1"/>
  <c r="I1457" i="1" s="1"/>
  <c r="I1458" i="1" a="1"/>
  <c r="I1458" i="1" s="1"/>
  <c r="I1459" i="1" a="1"/>
  <c r="I1459" i="1" s="1"/>
  <c r="I1460" i="1" a="1"/>
  <c r="I1460" i="1" s="1"/>
  <c r="I1461" i="1" a="1"/>
  <c r="I1461" i="1" s="1"/>
  <c r="I1462" i="1" a="1"/>
  <c r="I1462" i="1" s="1"/>
  <c r="I1463" i="1" a="1"/>
  <c r="I1463" i="1" s="1"/>
  <c r="I1464" i="1" a="1"/>
  <c r="I1464" i="1" s="1"/>
  <c r="I1465" i="1" a="1"/>
  <c r="I1465" i="1" s="1"/>
  <c r="I1466" i="1" a="1"/>
  <c r="I1466" i="1" s="1"/>
  <c r="I1467" i="1" a="1"/>
  <c r="I1467" i="1" s="1"/>
  <c r="I1468" i="1" a="1"/>
  <c r="I1468" i="1" s="1"/>
  <c r="I1469" i="1" a="1"/>
  <c r="I1469" i="1" s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 s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 s="1"/>
  <c r="I1481" i="1" a="1"/>
  <c r="I1481" i="1" s="1"/>
  <c r="I1482" i="1" a="1"/>
  <c r="I1482" i="1" s="1"/>
  <c r="I1483" i="1" a="1"/>
  <c r="I1483" i="1" s="1"/>
  <c r="I1484" i="1" a="1"/>
  <c r="I1484" i="1" s="1"/>
  <c r="I1485" i="1" a="1"/>
  <c r="I1485" i="1" s="1"/>
  <c r="I1486" i="1" a="1"/>
  <c r="I1486" i="1" s="1"/>
  <c r="I1487" i="1" a="1"/>
  <c r="I1487" i="1" s="1"/>
  <c r="I1488" i="1" a="1"/>
  <c r="I1488" i="1" s="1"/>
  <c r="I1489" i="1" a="1"/>
  <c r="I1489" i="1" s="1"/>
  <c r="I1490" i="1" a="1"/>
  <c r="I1490" i="1" s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 s="1"/>
  <c r="I1497" i="1" a="1"/>
  <c r="I1497" i="1" s="1"/>
  <c r="I1498" i="1" a="1"/>
  <c r="I1498" i="1" s="1"/>
  <c r="I1499" i="1" a="1"/>
  <c r="I1499" i="1" s="1"/>
  <c r="I1500" i="1" a="1"/>
  <c r="I1500" i="1" s="1"/>
  <c r="I1501" i="1" a="1"/>
  <c r="I1501" i="1" s="1"/>
  <c r="I1502" i="1" a="1"/>
  <c r="I1502" i="1" s="1"/>
  <c r="I1503" i="1" a="1"/>
  <c r="I1503" i="1" s="1"/>
  <c r="I1504" i="1" a="1"/>
  <c r="I1504" i="1" s="1"/>
  <c r="I1505" i="1" a="1"/>
  <c r="I1505" i="1" s="1"/>
  <c r="I1506" i="1" a="1"/>
  <c r="I1506" i="1" s="1"/>
  <c r="I1507" i="1" a="1"/>
  <c r="I1507" i="1" s="1"/>
  <c r="I1508" i="1" a="1"/>
  <c r="I1508" i="1" s="1"/>
  <c r="I1509" i="1" a="1"/>
  <c r="I1509" i="1" s="1"/>
  <c r="I1510" i="1" a="1"/>
  <c r="I1510" i="1" s="1"/>
  <c r="I1511" i="1" a="1"/>
  <c r="I1511" i="1" s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 s="1"/>
  <c r="I1519" i="1" a="1"/>
  <c r="I1519" i="1" s="1"/>
  <c r="I1520" i="1" a="1"/>
  <c r="I1520" i="1" s="1"/>
  <c r="I1521" i="1" a="1"/>
  <c r="I1521" i="1" s="1"/>
  <c r="I1522" i="1" a="1"/>
  <c r="I1522" i="1" s="1"/>
  <c r="I1523" i="1" a="1"/>
  <c r="I1523" i="1" s="1"/>
  <c r="I1524" i="1" a="1"/>
  <c r="I1524" i="1" s="1"/>
  <c r="I1525" i="1" a="1"/>
  <c r="I1525" i="1" s="1"/>
  <c r="I1526" i="1" a="1"/>
  <c r="I1526" i="1" s="1"/>
  <c r="I1527" i="1" a="1"/>
  <c r="I1527" i="1" s="1"/>
  <c r="I1528" i="1" a="1"/>
  <c r="I1528" i="1" s="1"/>
  <c r="I1529" i="1" a="1"/>
  <c r="I1529" i="1" s="1"/>
  <c r="I1530" i="1" a="1"/>
  <c r="I1530" i="1" s="1"/>
  <c r="I1531" i="1" a="1"/>
  <c r="I1531" i="1" s="1"/>
  <c r="I1532" i="1" a="1"/>
  <c r="I1532" i="1" s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 s="1"/>
  <c r="I1541" i="1" a="1"/>
  <c r="I1541" i="1" s="1"/>
  <c r="I1542" i="1" a="1"/>
  <c r="I1542" i="1" s="1"/>
  <c r="I1543" i="1" a="1"/>
  <c r="I1543" i="1" s="1"/>
  <c r="I1544" i="1" a="1"/>
  <c r="I1544" i="1" s="1"/>
  <c r="I1545" i="1" a="1"/>
  <c r="I1545" i="1" s="1"/>
  <c r="I1546" i="1" a="1"/>
  <c r="I1546" i="1" s="1"/>
  <c r="I1547" i="1" a="1"/>
  <c r="I1547" i="1" s="1"/>
  <c r="I1548" i="1" a="1"/>
  <c r="I1548" i="1" s="1"/>
  <c r="I1549" i="1" a="1"/>
  <c r="I1549" i="1" s="1"/>
  <c r="I1550" i="1" a="1"/>
  <c r="I1550" i="1" s="1"/>
  <c r="I1551" i="1" a="1"/>
  <c r="I1551" i="1" s="1"/>
  <c r="I1552" i="1" a="1"/>
  <c r="I1552" i="1" s="1"/>
  <c r="I1553" i="1" a="1"/>
  <c r="I1553" i="1" s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 s="1"/>
  <c r="I1559" i="1" a="1"/>
  <c r="I1559" i="1" s="1"/>
  <c r="I1560" i="1" a="1"/>
  <c r="I1560" i="1" s="1"/>
  <c r="I1561" i="1" a="1"/>
  <c r="I1561" i="1" s="1"/>
  <c r="I1562" i="1" a="1"/>
  <c r="I1562" i="1" s="1"/>
  <c r="I1563" i="1" a="1"/>
  <c r="I1563" i="1" s="1"/>
  <c r="I1564" i="1" a="1"/>
  <c r="I1564" i="1" s="1"/>
  <c r="I1565" i="1" a="1"/>
  <c r="I1565" i="1" s="1"/>
  <c r="I1566" i="1" a="1"/>
  <c r="I1566" i="1" s="1"/>
  <c r="I1567" i="1" a="1"/>
  <c r="I1567" i="1" s="1"/>
  <c r="I1568" i="1" a="1"/>
  <c r="I1568" i="1" s="1"/>
  <c r="I1569" i="1" a="1"/>
  <c r="I1569" i="1" s="1"/>
  <c r="I1570" i="1" a="1"/>
  <c r="I1570" i="1" s="1"/>
  <c r="I1571" i="1" a="1"/>
  <c r="I1571" i="1" s="1"/>
  <c r="I1572" i="1" a="1"/>
  <c r="I1572" i="1" s="1"/>
  <c r="I1573" i="1" a="1"/>
  <c r="I1573" i="1" s="1"/>
  <c r="I1574" i="1" a="1"/>
  <c r="I1574" i="1" s="1"/>
  <c r="I1575" i="1" a="1"/>
  <c r="I1575" i="1" s="1"/>
  <c r="I1576" i="1" a="1"/>
  <c r="I1576" i="1" s="1"/>
  <c r="I1577" i="1" a="1"/>
  <c r="I1577" i="1" s="1"/>
  <c r="I1578" i="1" a="1"/>
  <c r="I1578" i="1" s="1"/>
  <c r="I1579" i="1" a="1"/>
  <c r="I1579" i="1" s="1"/>
  <c r="I1580" i="1" a="1"/>
  <c r="I1580" i="1" s="1"/>
  <c r="I1581" i="1" a="1"/>
  <c r="I1581" i="1" s="1"/>
  <c r="I1582" i="1" a="1"/>
  <c r="I1582" i="1" s="1"/>
  <c r="I1583" i="1" a="1"/>
  <c r="I1583" i="1" s="1"/>
  <c r="I1584" i="1" a="1"/>
  <c r="I1584" i="1" s="1"/>
  <c r="I1585" i="1" a="1"/>
  <c r="I1585" i="1" s="1"/>
  <c r="I1586" i="1" a="1"/>
  <c r="I1586" i="1" s="1"/>
  <c r="I1587" i="1" a="1"/>
  <c r="I1587" i="1" s="1"/>
  <c r="I1588" i="1" a="1"/>
  <c r="I1588" i="1" s="1"/>
  <c r="I1589" i="1" a="1"/>
  <c r="I1589" i="1" s="1"/>
  <c r="I1590" i="1" a="1"/>
  <c r="I1590" i="1" s="1"/>
  <c r="I1591" i="1" a="1"/>
  <c r="I1591" i="1" s="1"/>
  <c r="I1592" i="1" a="1"/>
  <c r="I1592" i="1" s="1"/>
  <c r="I1593" i="1" a="1"/>
  <c r="I1593" i="1" s="1"/>
  <c r="I1594" i="1" a="1"/>
  <c r="I1594" i="1" s="1"/>
  <c r="I1595" i="1" a="1"/>
  <c r="I1595" i="1" s="1"/>
  <c r="I1596" i="1" a="1"/>
  <c r="I1596" i="1" s="1"/>
  <c r="I1597" i="1" a="1"/>
  <c r="I1597" i="1" s="1"/>
  <c r="I1598" i="1" a="1"/>
  <c r="I1598" i="1" s="1"/>
  <c r="I1599" i="1" a="1"/>
  <c r="I1599" i="1" s="1"/>
  <c r="I1600" i="1" a="1"/>
  <c r="I1600" i="1" s="1"/>
  <c r="I1601" i="1" a="1"/>
  <c r="I1601" i="1" s="1"/>
  <c r="I1602" i="1" a="1"/>
  <c r="I1602" i="1" s="1"/>
  <c r="I1603" i="1" a="1"/>
  <c r="I1603" i="1" s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 s="1"/>
  <c r="I1612" i="1" a="1"/>
  <c r="I1612" i="1" s="1"/>
  <c r="I1613" i="1" a="1"/>
  <c r="I1613" i="1" s="1"/>
  <c r="I1614" i="1" a="1"/>
  <c r="I1614" i="1" s="1"/>
  <c r="I1615" i="1" a="1"/>
  <c r="I1615" i="1" s="1"/>
  <c r="I1616" i="1" a="1"/>
  <c r="I1616" i="1" s="1"/>
  <c r="I1617" i="1" a="1"/>
  <c r="I1617" i="1" s="1"/>
  <c r="I1618" i="1" a="1"/>
  <c r="I1618" i="1" s="1"/>
  <c r="I1619" i="1" a="1"/>
  <c r="I1619" i="1" s="1"/>
  <c r="I1620" i="1" a="1"/>
  <c r="I1620" i="1" s="1"/>
  <c r="I1621" i="1" a="1"/>
  <c r="I1621" i="1" s="1"/>
  <c r="I1622" i="1" a="1"/>
  <c r="I1622" i="1" s="1"/>
  <c r="I1623" i="1" a="1"/>
  <c r="I1623" i="1" s="1"/>
  <c r="I1624" i="1" a="1"/>
  <c r="I1624" i="1" s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 s="1"/>
  <c r="I1634" i="1" a="1"/>
  <c r="I1634" i="1" s="1"/>
  <c r="I1635" i="1" a="1"/>
  <c r="I1635" i="1" s="1"/>
  <c r="I1636" i="1" a="1"/>
  <c r="I1636" i="1" s="1"/>
  <c r="I1637" i="1" a="1"/>
  <c r="I1637" i="1" s="1"/>
  <c r="I1638" i="1" a="1"/>
  <c r="I1638" i="1" s="1"/>
  <c r="I1639" i="1" a="1"/>
  <c r="I1639" i="1" s="1"/>
  <c r="I1640" i="1" a="1"/>
  <c r="I1640" i="1" s="1"/>
  <c r="I1641" i="1" a="1"/>
  <c r="I1641" i="1" s="1"/>
  <c r="I1642" i="1" a="1"/>
  <c r="I1642" i="1" s="1"/>
  <c r="I1643" i="1" a="1"/>
  <c r="I1643" i="1" s="1"/>
  <c r="I1644" i="1" a="1"/>
  <c r="I1644" i="1" s="1"/>
  <c r="I1645" i="1" a="1"/>
  <c r="I1645" i="1" s="1"/>
  <c r="I1646" i="1" a="1"/>
  <c r="I1646" i="1" s="1"/>
  <c r="I1647" i="1" a="1"/>
  <c r="I1647" i="1" s="1"/>
  <c r="I1648" i="1" a="1"/>
  <c r="I1648" i="1" s="1"/>
  <c r="I1649" i="1" a="1"/>
  <c r="I1649" i="1" s="1"/>
  <c r="I1650" i="1" a="1"/>
  <c r="I1650" i="1" s="1"/>
  <c r="I1651" i="1" a="1"/>
  <c r="I1651" i="1" s="1"/>
  <c r="I1652" i="1" a="1"/>
  <c r="I1652" i="1" s="1"/>
  <c r="I1653" i="1" a="1"/>
  <c r="I1653" i="1" s="1"/>
  <c r="I1654" i="1" a="1"/>
  <c r="I1654" i="1" s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 s="1"/>
  <c r="I1661" i="1" a="1"/>
  <c r="I1661" i="1" s="1"/>
  <c r="I1662" i="1" a="1"/>
  <c r="I1662" i="1" s="1"/>
  <c r="I1663" i="1" a="1"/>
  <c r="I1663" i="1" s="1"/>
  <c r="I1664" i="1" a="1"/>
  <c r="I1664" i="1" s="1"/>
  <c r="I1665" i="1" a="1"/>
  <c r="I1665" i="1" s="1"/>
  <c r="I1666" i="1" a="1"/>
  <c r="I1666" i="1" s="1"/>
  <c r="I1667" i="1" a="1"/>
  <c r="I1667" i="1" s="1"/>
  <c r="I1668" i="1" a="1"/>
  <c r="I1668" i="1" s="1"/>
  <c r="I1669" i="1" a="1"/>
  <c r="I1669" i="1" s="1"/>
  <c r="I1670" i="1" a="1"/>
  <c r="I1670" i="1" s="1"/>
  <c r="I1671" i="1" a="1"/>
  <c r="I1671" i="1" s="1"/>
  <c r="I1672" i="1" a="1"/>
  <c r="I1672" i="1" s="1"/>
  <c r="I1673" i="1" a="1"/>
  <c r="I1673" i="1" s="1"/>
  <c r="I1674" i="1" a="1"/>
  <c r="I1674" i="1" s="1"/>
  <c r="I1675" i="1" a="1"/>
  <c r="I1675" i="1" s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 s="1"/>
  <c r="I1681" i="1" a="1"/>
  <c r="I1681" i="1" s="1"/>
  <c r="I1682" i="1" a="1"/>
  <c r="I1682" i="1" s="1"/>
  <c r="I1683" i="1" a="1"/>
  <c r="I1683" i="1" s="1"/>
  <c r="I1684" i="1" a="1"/>
  <c r="I1684" i="1" s="1"/>
  <c r="I1685" i="1" a="1"/>
  <c r="I1685" i="1" s="1"/>
  <c r="I1686" i="1" a="1"/>
  <c r="I1686" i="1" s="1"/>
  <c r="I1687" i="1" a="1"/>
  <c r="I1687" i="1" s="1"/>
  <c r="I1688" i="1" a="1"/>
  <c r="I1688" i="1" s="1"/>
  <c r="I1689" i="1" a="1"/>
  <c r="I1689" i="1" s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 s="1"/>
  <c r="I1697" i="1" a="1"/>
  <c r="I1697" i="1" s="1"/>
  <c r="I1698" i="1" a="1"/>
  <c r="I1698" i="1" s="1"/>
  <c r="I1699" i="1" a="1"/>
  <c r="I1699" i="1" s="1"/>
  <c r="I1700" i="1" a="1"/>
  <c r="I1700" i="1" s="1"/>
  <c r="I1701" i="1" a="1"/>
  <c r="I1701" i="1" s="1"/>
  <c r="I1702" i="1" a="1"/>
  <c r="I1702" i="1" s="1"/>
  <c r="I1703" i="1" a="1"/>
  <c r="I1703" i="1" s="1"/>
  <c r="I1704" i="1" a="1"/>
  <c r="I1704" i="1" s="1"/>
  <c r="I1705" i="1" a="1"/>
  <c r="I1705" i="1" s="1"/>
  <c r="I1706" i="1" a="1"/>
  <c r="I1706" i="1" s="1"/>
  <c r="I1707" i="1" a="1"/>
  <c r="I1707" i="1" s="1"/>
  <c r="I1708" i="1" a="1"/>
  <c r="I1708" i="1" s="1"/>
  <c r="I1709" i="1" a="1"/>
  <c r="I1709" i="1" s="1"/>
  <c r="I1710" i="1" a="1"/>
  <c r="I1710" i="1" s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 s="1"/>
  <c r="I1717" i="1" a="1"/>
  <c r="I1717" i="1" s="1"/>
  <c r="I1718" i="1" a="1"/>
  <c r="I1718" i="1" s="1"/>
  <c r="I1719" i="1" a="1"/>
  <c r="I1719" i="1" s="1"/>
  <c r="I1720" i="1" a="1"/>
  <c r="I1720" i="1" s="1"/>
  <c r="I1721" i="1" a="1"/>
  <c r="I1721" i="1" s="1"/>
  <c r="I1722" i="1" a="1"/>
  <c r="I1722" i="1" s="1"/>
  <c r="I1723" i="1" a="1"/>
  <c r="I1723" i="1" s="1"/>
  <c r="I1724" i="1" a="1"/>
  <c r="I1724" i="1" s="1"/>
  <c r="I1725" i="1" a="1"/>
  <c r="I1725" i="1" s="1"/>
  <c r="I1726" i="1" a="1"/>
  <c r="I1726" i="1" s="1"/>
  <c r="I1727" i="1" a="1"/>
  <c r="I1727" i="1" s="1"/>
  <c r="I1728" i="1" a="1"/>
  <c r="I1728" i="1" s="1"/>
  <c r="I1729" i="1" a="1"/>
  <c r="I1729" i="1" s="1"/>
  <c r="I1730" i="1" a="1"/>
  <c r="I1730" i="1" s="1"/>
  <c r="I1731" i="1" a="1"/>
  <c r="I1731" i="1" s="1"/>
  <c r="I1732" i="1" a="1"/>
  <c r="I1732" i="1" s="1"/>
  <c r="I1733" i="1" a="1"/>
  <c r="I1733" i="1" s="1"/>
  <c r="I1734" i="1" a="1"/>
  <c r="I1734" i="1" s="1"/>
  <c r="I1735" i="1" a="1"/>
  <c r="I1735" i="1" s="1"/>
  <c r="I1736" i="1" a="1"/>
  <c r="I1736" i="1" s="1"/>
  <c r="I1737" i="1" a="1"/>
  <c r="I1737" i="1" s="1"/>
  <c r="I1738" i="1" a="1"/>
  <c r="I1738" i="1" s="1"/>
  <c r="I1739" i="1" a="1"/>
  <c r="I1739" i="1" s="1"/>
  <c r="I1740" i="1" a="1"/>
  <c r="I1740" i="1" s="1"/>
  <c r="I1741" i="1" a="1"/>
  <c r="I1741" i="1" s="1"/>
  <c r="I1742" i="1" a="1"/>
  <c r="I1742" i="1" s="1"/>
  <c r="I1743" i="1" a="1"/>
  <c r="I1743" i="1" s="1"/>
  <c r="I1744" i="1" a="1"/>
  <c r="I1744" i="1" s="1"/>
  <c r="I1745" i="1" a="1"/>
  <c r="I1745" i="1" s="1"/>
  <c r="I1746" i="1" a="1"/>
  <c r="I1746" i="1" s="1"/>
  <c r="I1747" i="1" a="1"/>
  <c r="I1747" i="1" s="1"/>
  <c r="I1748" i="1" a="1"/>
  <c r="I1748" i="1" s="1"/>
  <c r="I1749" i="1" a="1"/>
  <c r="I1749" i="1" s="1"/>
  <c r="I1750" i="1" a="1"/>
  <c r="I1750" i="1" s="1"/>
  <c r="I1751" i="1" a="1"/>
  <c r="I1751" i="1" s="1"/>
  <c r="I1752" i="1" a="1"/>
  <c r="I1752" i="1" s="1"/>
  <c r="I1753" i="1" a="1"/>
  <c r="I1753" i="1" s="1"/>
  <c r="I1754" i="1" a="1"/>
  <c r="I1754" i="1" s="1"/>
  <c r="I1755" i="1" a="1"/>
  <c r="I1755" i="1" s="1"/>
  <c r="I1756" i="1" a="1"/>
  <c r="I1756" i="1" s="1"/>
  <c r="I1757" i="1" a="1"/>
  <c r="I1757" i="1" s="1"/>
  <c r="I1758" i="1" a="1"/>
  <c r="I1758" i="1" s="1"/>
  <c r="I1759" i="1" a="1"/>
  <c r="I1759" i="1" s="1"/>
  <c r="I1760" i="1" a="1"/>
  <c r="I1760" i="1" s="1"/>
  <c r="I1761" i="1" a="1"/>
  <c r="I1761" i="1" s="1"/>
  <c r="I1762" i="1" a="1"/>
  <c r="I1762" i="1" s="1"/>
  <c r="I1763" i="1" a="1"/>
  <c r="I1763" i="1" s="1"/>
  <c r="I1764" i="1" a="1"/>
  <c r="I1764" i="1" s="1"/>
  <c r="I1765" i="1" a="1"/>
  <c r="I1765" i="1" s="1"/>
  <c r="I1766" i="1" a="1"/>
  <c r="I1766" i="1" s="1"/>
  <c r="I1767" i="1" a="1"/>
  <c r="I1767" i="1" s="1"/>
  <c r="I1768" i="1" a="1"/>
  <c r="I1768" i="1" s="1"/>
  <c r="I1769" i="1" a="1"/>
  <c r="I1769" i="1" s="1"/>
  <c r="I1770" i="1" a="1"/>
  <c r="I1770" i="1" s="1"/>
  <c r="I1771" i="1" a="1"/>
  <c r="I1771" i="1" s="1"/>
  <c r="I1772" i="1" a="1"/>
  <c r="I1772" i="1" s="1"/>
  <c r="I1773" i="1" a="1"/>
  <c r="I1773" i="1" s="1"/>
  <c r="I1774" i="1" a="1"/>
  <c r="I1774" i="1" s="1"/>
  <c r="I1775" i="1" a="1"/>
  <c r="I1775" i="1" s="1"/>
  <c r="I1776" i="1" a="1"/>
  <c r="I1776" i="1" s="1"/>
  <c r="I1777" i="1" a="1"/>
  <c r="I1777" i="1" s="1"/>
  <c r="I1778" i="1" a="1"/>
  <c r="I1778" i="1" s="1"/>
  <c r="I1779" i="1" a="1"/>
  <c r="I1779" i="1" s="1"/>
  <c r="I1780" i="1" a="1"/>
  <c r="I1780" i="1" s="1"/>
  <c r="I1781" i="1" a="1"/>
  <c r="I1781" i="1" s="1"/>
  <c r="I1782" i="1" a="1"/>
  <c r="I1782" i="1" s="1"/>
  <c r="I1783" i="1" a="1"/>
  <c r="I1783" i="1" s="1"/>
  <c r="I1784" i="1" a="1"/>
  <c r="I1784" i="1" s="1"/>
  <c r="I1785" i="1" a="1"/>
  <c r="I1785" i="1" s="1"/>
  <c r="I1786" i="1" a="1"/>
  <c r="I1786" i="1" s="1"/>
  <c r="I1787" i="1" a="1"/>
  <c r="I1787" i="1" s="1"/>
  <c r="I1788" i="1" a="1"/>
  <c r="I1788" i="1" s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 s="1"/>
  <c r="I1794" i="1" a="1"/>
  <c r="I1794" i="1" s="1"/>
  <c r="I1795" i="1" a="1"/>
  <c r="I1795" i="1" s="1"/>
  <c r="I1796" i="1" a="1"/>
  <c r="I1796" i="1" s="1"/>
  <c r="I1797" i="1" a="1"/>
  <c r="I1797" i="1" s="1"/>
  <c r="I1798" i="1" a="1"/>
  <c r="I1798" i="1" s="1"/>
  <c r="I1799" i="1" a="1"/>
  <c r="I1799" i="1" s="1"/>
  <c r="I1800" i="1" a="1"/>
  <c r="I1800" i="1" s="1"/>
  <c r="I1801" i="1" a="1"/>
  <c r="I1801" i="1" s="1"/>
  <c r="I1802" i="1" a="1"/>
  <c r="I1802" i="1" s="1"/>
  <c r="I1803" i="1" a="1"/>
  <c r="I1803" i="1" s="1"/>
  <c r="I1804" i="1" a="1"/>
  <c r="I1804" i="1" s="1"/>
  <c r="I1805" i="1" a="1"/>
  <c r="I1805" i="1" s="1"/>
  <c r="I1806" i="1" a="1"/>
  <c r="I1806" i="1" s="1"/>
  <c r="I1807" i="1" a="1"/>
  <c r="I1807" i="1" s="1"/>
  <c r="I1808" i="1" a="1"/>
  <c r="I1808" i="1" s="1"/>
  <c r="I1809" i="1" a="1"/>
  <c r="I1809" i="1" s="1"/>
  <c r="I1810" i="1" a="1"/>
  <c r="I1810" i="1" s="1"/>
  <c r="I1811" i="1" a="1"/>
  <c r="I1811" i="1" s="1"/>
  <c r="I1812" i="1" a="1"/>
  <c r="I1812" i="1" s="1"/>
  <c r="I1813" i="1" a="1"/>
  <c r="I1813" i="1" s="1"/>
  <c r="I1814" i="1" a="1"/>
  <c r="I1814" i="1" s="1"/>
  <c r="I1815" i="1" a="1"/>
  <c r="I1815" i="1" s="1"/>
  <c r="I1816" i="1" a="1"/>
  <c r="I1816" i="1" s="1"/>
  <c r="I1817" i="1" a="1"/>
  <c r="I1817" i="1" s="1"/>
  <c r="I1818" i="1" a="1"/>
  <c r="I1818" i="1" s="1"/>
  <c r="I1819" i="1" a="1"/>
  <c r="I1819" i="1" s="1"/>
  <c r="I1820" i="1" a="1"/>
  <c r="I1820" i="1" s="1"/>
  <c r="I1821" i="1" a="1"/>
  <c r="I1821" i="1" s="1"/>
  <c r="I1822" i="1" a="1"/>
  <c r="I1822" i="1" s="1"/>
  <c r="I1823" i="1" a="1"/>
  <c r="I1823" i="1" s="1"/>
  <c r="I1824" i="1" a="1"/>
  <c r="I1824" i="1" s="1"/>
  <c r="I1825" i="1" a="1"/>
  <c r="I1825" i="1" s="1"/>
  <c r="I1826" i="1" a="1"/>
  <c r="I1826" i="1" s="1"/>
  <c r="I1827" i="1" a="1"/>
  <c r="I1827" i="1" s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 s="1"/>
  <c r="I1833" i="1" a="1"/>
  <c r="I1833" i="1" s="1"/>
  <c r="I1834" i="1" a="1"/>
  <c r="I1834" i="1" s="1"/>
  <c r="I1835" i="1" a="1"/>
  <c r="I1835" i="1" s="1"/>
  <c r="I1836" i="1" a="1"/>
  <c r="I1836" i="1" s="1"/>
  <c r="I1837" i="1" a="1"/>
  <c r="I1837" i="1" s="1"/>
  <c r="I1838" i="1" a="1"/>
  <c r="I1838" i="1" s="1"/>
  <c r="I1839" i="1" a="1"/>
  <c r="I1839" i="1" s="1"/>
  <c r="I1840" i="1" a="1"/>
  <c r="I1840" i="1" s="1"/>
  <c r="I1841" i="1" a="1"/>
  <c r="I1841" i="1" s="1"/>
  <c r="I1842" i="1" a="1"/>
  <c r="I1842" i="1" s="1"/>
  <c r="I1843" i="1" a="1"/>
  <c r="I1843" i="1" s="1"/>
  <c r="I1844" i="1" a="1"/>
  <c r="I1844" i="1" s="1"/>
  <c r="I1845" i="1" a="1"/>
  <c r="I1845" i="1" s="1"/>
  <c r="I1846" i="1" a="1"/>
  <c r="I1846" i="1" s="1"/>
  <c r="I1847" i="1" a="1"/>
  <c r="I1847" i="1" s="1"/>
  <c r="I1848" i="1" a="1"/>
  <c r="I1848" i="1" s="1"/>
  <c r="I1849" i="1" a="1"/>
  <c r="I1849" i="1" s="1"/>
  <c r="I1850" i="1" a="1"/>
  <c r="I1850" i="1" s="1"/>
  <c r="I1851" i="1" a="1"/>
  <c r="I1851" i="1" s="1"/>
  <c r="I1852" i="1" a="1"/>
  <c r="I1852" i="1" s="1"/>
  <c r="I1853" i="1" a="1"/>
  <c r="I1853" i="1" s="1"/>
  <c r="I1854" i="1" a="1"/>
  <c r="I1854" i="1" s="1"/>
  <c r="I1855" i="1" a="1"/>
  <c r="I1855" i="1" s="1"/>
  <c r="I1856" i="1" a="1"/>
  <c r="I1856" i="1" s="1"/>
  <c r="I1857" i="1" a="1"/>
  <c r="I1857" i="1" s="1"/>
  <c r="I1858" i="1" a="1"/>
  <c r="I1858" i="1" s="1"/>
  <c r="I1859" i="1" a="1"/>
  <c r="I1859" i="1" s="1"/>
  <c r="I1860" i="1" a="1"/>
  <c r="I1860" i="1" s="1"/>
  <c r="I1861" i="1" a="1"/>
  <c r="I1861" i="1" s="1"/>
  <c r="I1862" i="1" a="1"/>
  <c r="I1862" i="1" s="1"/>
  <c r="I1863" i="1" a="1"/>
  <c r="I1863" i="1" s="1"/>
  <c r="I1864" i="1" a="1"/>
  <c r="I1864" i="1" s="1"/>
  <c r="I1865" i="1" a="1"/>
  <c r="I1865" i="1" s="1"/>
  <c r="I1866" i="1" a="1"/>
  <c r="I1866" i="1" s="1"/>
  <c r="I1867" i="1" a="1"/>
  <c r="I1867" i="1" s="1"/>
  <c r="I1868" i="1" a="1"/>
  <c r="I1868" i="1" s="1"/>
  <c r="I1869" i="1" a="1"/>
  <c r="I1869" i="1" s="1"/>
  <c r="I1870" i="1" a="1"/>
  <c r="I1870" i="1" s="1"/>
  <c r="I1871" i="1" a="1"/>
  <c r="I1871" i="1" s="1"/>
  <c r="I1872" i="1" a="1"/>
  <c r="I1872" i="1" s="1"/>
  <c r="I1873" i="1" a="1"/>
  <c r="I1873" i="1" s="1"/>
  <c r="I1874" i="1" a="1"/>
  <c r="I1874" i="1" s="1"/>
  <c r="I1875" i="1" a="1"/>
  <c r="I1875" i="1" s="1"/>
  <c r="I1876" i="1" a="1"/>
  <c r="I1876" i="1" s="1"/>
  <c r="I1877" i="1" a="1"/>
  <c r="I1877" i="1" s="1"/>
  <c r="I1878" i="1" a="1"/>
  <c r="I1878" i="1" s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 s="1"/>
  <c r="I1884" i="1" a="1"/>
  <c r="I1884" i="1" s="1"/>
  <c r="I1885" i="1" a="1"/>
  <c r="I1885" i="1" s="1"/>
  <c r="I1886" i="1" a="1"/>
  <c r="I1886" i="1" s="1"/>
  <c r="I1887" i="1" a="1"/>
  <c r="I1887" i="1" s="1"/>
  <c r="I1888" i="1" a="1"/>
  <c r="I1888" i="1" s="1"/>
  <c r="I1889" i="1" a="1"/>
  <c r="I1889" i="1" s="1"/>
  <c r="I1890" i="1" a="1"/>
  <c r="I1890" i="1" s="1"/>
  <c r="I1891" i="1" a="1"/>
  <c r="I1891" i="1" s="1"/>
  <c r="I1892" i="1" a="1"/>
  <c r="I1892" i="1" s="1"/>
  <c r="I1893" i="1" a="1"/>
  <c r="I1893" i="1" s="1"/>
  <c r="I1894" i="1" a="1"/>
  <c r="I1894" i="1" s="1"/>
  <c r="I1895" i="1" a="1"/>
  <c r="I1895" i="1" s="1"/>
  <c r="I1896" i="1" a="1"/>
  <c r="I1896" i="1" s="1"/>
  <c r="I1897" i="1" a="1"/>
  <c r="I1897" i="1" s="1"/>
  <c r="I1898" i="1" a="1"/>
  <c r="I1898" i="1" s="1"/>
  <c r="I1899" i="1" a="1"/>
  <c r="I1899" i="1" s="1"/>
  <c r="I1900" i="1" a="1"/>
  <c r="I1900" i="1" s="1"/>
  <c r="I1901" i="1" a="1"/>
  <c r="I1901" i="1" s="1"/>
  <c r="I1902" i="1" a="1"/>
  <c r="I1902" i="1" s="1"/>
  <c r="I1903" i="1" a="1"/>
  <c r="I1903" i="1" s="1"/>
  <c r="I1904" i="1" a="1"/>
  <c r="I1904" i="1" s="1"/>
  <c r="I1905" i="1" a="1"/>
  <c r="I1905" i="1" s="1"/>
  <c r="I1906" i="1" a="1"/>
  <c r="I1906" i="1" s="1"/>
  <c r="I1907" i="1" a="1"/>
  <c r="I1907" i="1" s="1"/>
  <c r="I1908" i="1" a="1"/>
  <c r="I1908" i="1" s="1"/>
  <c r="I1909" i="1" a="1"/>
  <c r="I1909" i="1" s="1"/>
  <c r="I1910" i="1" a="1"/>
  <c r="I1910" i="1" s="1"/>
  <c r="I1911" i="1" a="1"/>
  <c r="I1911" i="1" s="1"/>
  <c r="I1912" i="1" a="1"/>
  <c r="I1912" i="1" s="1"/>
  <c r="I1913" i="1" a="1"/>
  <c r="I1913" i="1" s="1"/>
  <c r="I1914" i="1" a="1"/>
  <c r="I1914" i="1" s="1"/>
  <c r="I1915" i="1" a="1"/>
  <c r="I1915" i="1" s="1"/>
  <c r="I1916" i="1" a="1"/>
  <c r="I1916" i="1" s="1"/>
  <c r="I1917" i="1" a="1"/>
  <c r="I1917" i="1" s="1"/>
  <c r="I1918" i="1" a="1"/>
  <c r="I1918" i="1" s="1"/>
  <c r="I1919" i="1" a="1"/>
  <c r="I1919" i="1" s="1"/>
  <c r="I1920" i="1" a="1"/>
  <c r="I1920" i="1" s="1"/>
  <c r="I1921" i="1" a="1"/>
  <c r="I1921" i="1" s="1"/>
  <c r="I1922" i="1" a="1"/>
  <c r="I1922" i="1" s="1"/>
  <c r="I1923" i="1" a="1"/>
  <c r="I1923" i="1" s="1"/>
  <c r="I1924" i="1" a="1"/>
  <c r="I1924" i="1" s="1"/>
  <c r="I1925" i="1" a="1"/>
  <c r="I1925" i="1" s="1"/>
  <c r="I1926" i="1" a="1"/>
  <c r="I1926" i="1" s="1"/>
  <c r="I1927" i="1" a="1"/>
  <c r="I1927" i="1" s="1"/>
  <c r="I1928" i="1" a="1"/>
  <c r="I1928" i="1" s="1"/>
  <c r="I1929" i="1" a="1"/>
  <c r="I1929" i="1" s="1"/>
  <c r="I1930" i="1" a="1"/>
  <c r="I1930" i="1" s="1"/>
  <c r="I1931" i="1" a="1"/>
  <c r="I1931" i="1" s="1"/>
  <c r="I1932" i="1" a="1"/>
  <c r="I1932" i="1" s="1"/>
  <c r="I1933" i="1" a="1"/>
  <c r="I1933" i="1" s="1"/>
  <c r="I1934" i="1" a="1"/>
  <c r="I1934" i="1" s="1"/>
  <c r="I1935" i="1" a="1"/>
  <c r="I1935" i="1" s="1"/>
  <c r="I1936" i="1" a="1"/>
  <c r="I1936" i="1" s="1"/>
  <c r="I1937" i="1" a="1"/>
  <c r="I1937" i="1" s="1"/>
  <c r="I1938" i="1" a="1"/>
  <c r="I1938" i="1" s="1"/>
  <c r="I1939" i="1" a="1"/>
  <c r="I1939" i="1" s="1"/>
  <c r="I1940" i="1" a="1"/>
  <c r="I1940" i="1" s="1"/>
  <c r="I1941" i="1" a="1"/>
  <c r="I1941" i="1" s="1"/>
  <c r="I1942" i="1" a="1"/>
  <c r="I1942" i="1" s="1"/>
  <c r="I1943" i="1" a="1"/>
  <c r="I1943" i="1" s="1"/>
  <c r="I1944" i="1" a="1"/>
  <c r="I1944" i="1" s="1"/>
  <c r="I1945" i="1" a="1"/>
  <c r="I1945" i="1" s="1"/>
  <c r="I1946" i="1" a="1"/>
  <c r="I1946" i="1" s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 s="1"/>
  <c r="I1952" i="1" a="1"/>
  <c r="I1952" i="1" s="1"/>
  <c r="I1953" i="1" a="1"/>
  <c r="I1953" i="1" s="1"/>
  <c r="I1954" i="1" a="1"/>
  <c r="I1954" i="1" s="1"/>
  <c r="I1955" i="1" a="1"/>
  <c r="I1955" i="1" s="1"/>
  <c r="I1956" i="1" a="1"/>
  <c r="I1956" i="1" s="1"/>
  <c r="I1957" i="1" a="1"/>
  <c r="I1957" i="1" s="1"/>
  <c r="I1958" i="1" a="1"/>
  <c r="I1958" i="1" s="1"/>
  <c r="I1959" i="1" a="1"/>
  <c r="I1959" i="1" s="1"/>
  <c r="I1960" i="1" a="1"/>
  <c r="I1960" i="1" s="1"/>
  <c r="I1961" i="1" a="1"/>
  <c r="I1961" i="1" s="1"/>
  <c r="I1962" i="1" a="1"/>
  <c r="I1962" i="1" s="1"/>
  <c r="I1963" i="1" a="1"/>
  <c r="I1963" i="1" s="1"/>
  <c r="I1964" i="1" a="1"/>
  <c r="I1964" i="1" s="1"/>
  <c r="I1965" i="1" a="1"/>
  <c r="I1965" i="1" s="1"/>
  <c r="I1966" i="1" a="1"/>
  <c r="I1966" i="1" s="1"/>
  <c r="I1967" i="1" a="1"/>
  <c r="I1967" i="1" s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 s="1"/>
  <c r="I1973" i="1" a="1"/>
  <c r="I1973" i="1" s="1"/>
  <c r="I1974" i="1" a="1"/>
  <c r="I1974" i="1" s="1"/>
  <c r="I1975" i="1" a="1"/>
  <c r="I1975" i="1" s="1"/>
  <c r="I1976" i="1" a="1"/>
  <c r="I1976" i="1" s="1"/>
  <c r="I1977" i="1" a="1"/>
  <c r="I1977" i="1" s="1"/>
  <c r="I1978" i="1" a="1"/>
  <c r="I1978" i="1" s="1"/>
  <c r="I1979" i="1" a="1"/>
  <c r="I1979" i="1" s="1"/>
  <c r="I1980" i="1" a="1"/>
  <c r="I1980" i="1" s="1"/>
  <c r="I1981" i="1" a="1"/>
  <c r="I1981" i="1" s="1"/>
  <c r="I1982" i="1" a="1"/>
  <c r="I1982" i="1" s="1"/>
  <c r="I1983" i="1" a="1"/>
  <c r="I1983" i="1" s="1"/>
  <c r="I1984" i="1" a="1"/>
  <c r="I1984" i="1" s="1"/>
  <c r="I1985" i="1" a="1"/>
  <c r="I1985" i="1" s="1"/>
  <c r="I1986" i="1" a="1"/>
  <c r="I1986" i="1" s="1"/>
  <c r="I1987" i="1" a="1"/>
  <c r="I1987" i="1" s="1"/>
  <c r="I1988" i="1" a="1"/>
  <c r="I1988" i="1" s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 s="1"/>
  <c r="I1994" i="1" a="1"/>
  <c r="I1994" i="1" s="1"/>
  <c r="I1995" i="1" a="1"/>
  <c r="I1995" i="1" s="1"/>
  <c r="I1996" i="1" a="1"/>
  <c r="I1996" i="1" s="1"/>
  <c r="I1997" i="1" a="1"/>
  <c r="I1997" i="1" s="1"/>
  <c r="I1998" i="1" a="1"/>
  <c r="I1998" i="1" s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 s="1"/>
  <c r="I2004" i="1" a="1"/>
  <c r="I2004" i="1" s="1"/>
  <c r="I2005" i="1" a="1"/>
  <c r="I2005" i="1" s="1"/>
  <c r="I2006" i="1" a="1"/>
  <c r="I2006" i="1" s="1"/>
  <c r="I2007" i="1" a="1"/>
  <c r="I2007" i="1" s="1"/>
  <c r="I2008" i="1" a="1"/>
  <c r="I2008" i="1" s="1"/>
  <c r="I2009" i="1" a="1"/>
  <c r="I2009" i="1" s="1"/>
  <c r="I2010" i="1" a="1"/>
  <c r="I2010" i="1" s="1"/>
  <c r="I2011" i="1" a="1"/>
  <c r="I2011" i="1" s="1"/>
  <c r="I2012" i="1" a="1"/>
  <c r="I2012" i="1" s="1"/>
  <c r="I2013" i="1" a="1"/>
  <c r="I2013" i="1" s="1"/>
  <c r="I2014" i="1" a="1"/>
  <c r="I2014" i="1" s="1"/>
  <c r="I2015" i="1" a="1"/>
  <c r="I2015" i="1" s="1"/>
  <c r="I2016" i="1" a="1"/>
  <c r="I2016" i="1" s="1"/>
  <c r="I2017" i="1" a="1"/>
  <c r="I2017" i="1" s="1"/>
  <c r="I2018" i="1" a="1"/>
  <c r="I2018" i="1" s="1"/>
  <c r="I2019" i="1" a="1"/>
  <c r="I2019" i="1" s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 s="1"/>
  <c r="I2025" i="1" a="1"/>
  <c r="I2025" i="1" s="1"/>
  <c r="I2026" i="1" a="1"/>
  <c r="I2026" i="1" s="1"/>
  <c r="I2027" i="1" a="1"/>
  <c r="I2027" i="1" s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 s="1"/>
  <c r="I2033" i="1" a="1"/>
  <c r="I2033" i="1" s="1"/>
  <c r="I2034" i="1" a="1"/>
  <c r="I2034" i="1" s="1"/>
  <c r="I2035" i="1" a="1"/>
  <c r="I2035" i="1" s="1"/>
  <c r="I2036" i="1" a="1"/>
  <c r="I2036" i="1" s="1"/>
  <c r="I2037" i="1" a="1"/>
  <c r="I2037" i="1" s="1"/>
  <c r="I2038" i="1" a="1"/>
  <c r="I2038" i="1" s="1"/>
  <c r="I2039" i="1" a="1"/>
  <c r="I2039" i="1" s="1"/>
  <c r="I2040" i="1" a="1"/>
  <c r="I2040" i="1" s="1"/>
  <c r="I2041" i="1" a="1"/>
  <c r="I2041" i="1" s="1"/>
  <c r="I2042" i="1" a="1"/>
  <c r="I2042" i="1" s="1"/>
  <c r="I2043" i="1" a="1"/>
  <c r="I2043" i="1" s="1"/>
  <c r="I2044" i="1" a="1"/>
  <c r="I2044" i="1" s="1"/>
  <c r="I2045" i="1" a="1"/>
  <c r="I2045" i="1" s="1"/>
  <c r="I2046" i="1" a="1"/>
  <c r="I2046" i="1" s="1"/>
  <c r="I2047" i="1" a="1"/>
  <c r="I2047" i="1" s="1"/>
  <c r="I2048" i="1" a="1"/>
  <c r="I2048" i="1" s="1"/>
  <c r="I2049" i="1" a="1"/>
  <c r="I2049" i="1" s="1"/>
  <c r="I2050" i="1" a="1"/>
  <c r="I2050" i="1" s="1"/>
  <c r="I2051" i="1" a="1"/>
  <c r="I2051" i="1" s="1"/>
  <c r="I2052" i="1" a="1"/>
  <c r="I2052" i="1" s="1"/>
  <c r="I2053" i="1" a="1"/>
  <c r="I2053" i="1" s="1"/>
  <c r="I2054" i="1" a="1"/>
  <c r="I2054" i="1" s="1"/>
  <c r="I2055" i="1" a="1"/>
  <c r="I2055" i="1" s="1"/>
  <c r="I2056" i="1" a="1"/>
  <c r="I2056" i="1" s="1"/>
  <c r="I2057" i="1" a="1"/>
  <c r="I2057" i="1" s="1"/>
  <c r="I2058" i="1" a="1"/>
  <c r="I2058" i="1" s="1"/>
  <c r="I2059" i="1" a="1"/>
  <c r="I2059" i="1" s="1"/>
  <c r="I2060" i="1" a="1"/>
  <c r="I2060" i="1" s="1"/>
  <c r="I2061" i="1" a="1"/>
  <c r="I2061" i="1" s="1"/>
  <c r="I2062" i="1" a="1"/>
  <c r="I2062" i="1" s="1"/>
  <c r="I2063" i="1" a="1"/>
  <c r="I2063" i="1" s="1"/>
  <c r="I2064" i="1" a="1"/>
  <c r="I2064" i="1" s="1"/>
  <c r="I2065" i="1" a="1"/>
  <c r="I2065" i="1" s="1"/>
  <c r="I2066" i="1" a="1"/>
  <c r="I2066" i="1" s="1"/>
  <c r="I2067" i="1" a="1"/>
  <c r="I2067" i="1" s="1"/>
  <c r="I2068" i="1" a="1"/>
  <c r="I2068" i="1" s="1"/>
  <c r="I2069" i="1" a="1"/>
  <c r="I2069" i="1" s="1"/>
  <c r="I2070" i="1" a="1"/>
  <c r="I2070" i="1" s="1"/>
  <c r="I2071" i="1" a="1"/>
  <c r="I2071" i="1" s="1"/>
  <c r="I2072" i="1" a="1"/>
  <c r="I2072" i="1" s="1"/>
  <c r="I2073" i="1" a="1"/>
  <c r="I2073" i="1" s="1"/>
  <c r="I2074" i="1" a="1"/>
  <c r="I2074" i="1" s="1"/>
  <c r="I2075" i="1" a="1"/>
  <c r="I2075" i="1" s="1"/>
  <c r="I2076" i="1" a="1"/>
  <c r="I2076" i="1" s="1"/>
  <c r="I2077" i="1" a="1"/>
  <c r="I2077" i="1" s="1"/>
  <c r="I2078" i="1" a="1"/>
  <c r="I2078" i="1" s="1"/>
  <c r="I2079" i="1" a="1"/>
  <c r="I2079" i="1" s="1"/>
  <c r="I2080" i="1" a="1"/>
  <c r="I2080" i="1" s="1"/>
  <c r="I2081" i="1" a="1"/>
  <c r="I2081" i="1" s="1"/>
  <c r="I2082" i="1" a="1"/>
  <c r="I2082" i="1" s="1"/>
  <c r="I2083" i="1" a="1"/>
  <c r="I2083" i="1" s="1"/>
  <c r="I2084" i="1" a="1"/>
  <c r="I2084" i="1" s="1"/>
  <c r="I2085" i="1" a="1"/>
  <c r="I2085" i="1" s="1"/>
  <c r="I2086" i="1" a="1"/>
  <c r="I2086" i="1" s="1"/>
  <c r="I2087" i="1" a="1"/>
  <c r="I2087" i="1" s="1"/>
  <c r="I2088" i="1" a="1"/>
  <c r="I2088" i="1" s="1"/>
  <c r="I2089" i="1" a="1"/>
  <c r="I2089" i="1" s="1"/>
  <c r="I2090" i="1" a="1"/>
  <c r="I2090" i="1" s="1"/>
  <c r="I2091" i="1" a="1"/>
  <c r="I2091" i="1" s="1"/>
  <c r="I2092" i="1" a="1"/>
  <c r="I2092" i="1" s="1"/>
  <c r="I2093" i="1" a="1"/>
  <c r="I2093" i="1" s="1"/>
  <c r="I2094" i="1" a="1"/>
  <c r="I2094" i="1" s="1"/>
  <c r="I2095" i="1" a="1"/>
  <c r="I2095" i="1" s="1"/>
  <c r="I2096" i="1" a="1"/>
  <c r="I2096" i="1" s="1"/>
  <c r="I2097" i="1" a="1"/>
  <c r="I2097" i="1" s="1"/>
  <c r="I2098" i="1" a="1"/>
  <c r="I2098" i="1" s="1"/>
  <c r="I2099" i="1" a="1"/>
  <c r="I2099" i="1" s="1"/>
  <c r="I2100" i="1" a="1"/>
  <c r="I2100" i="1" s="1"/>
  <c r="I2101" i="1" a="1"/>
  <c r="I2101" i="1" s="1"/>
  <c r="I2102" i="1" a="1"/>
  <c r="I2102" i="1" s="1"/>
  <c r="I2103" i="1" a="1"/>
  <c r="I2103" i="1" s="1"/>
  <c r="I2104" i="1" a="1"/>
  <c r="I2104" i="1" s="1"/>
  <c r="I2105" i="1" a="1"/>
  <c r="I2105" i="1" s="1"/>
  <c r="I2106" i="1" a="1"/>
  <c r="I2106" i="1" s="1"/>
  <c r="I2107" i="1" a="1"/>
  <c r="I2107" i="1" s="1"/>
  <c r="I2108" i="1" a="1"/>
  <c r="I2108" i="1" s="1"/>
  <c r="I2109" i="1" a="1"/>
  <c r="I2109" i="1" s="1"/>
  <c r="I2110" i="1" a="1"/>
  <c r="I2110" i="1" s="1"/>
  <c r="I2111" i="1" a="1"/>
  <c r="I2111" i="1" s="1"/>
  <c r="I2112" i="1" a="1"/>
  <c r="I2112" i="1" s="1"/>
  <c r="I2113" i="1" a="1"/>
  <c r="I2113" i="1" s="1"/>
  <c r="I2114" i="1" a="1"/>
  <c r="I2114" i="1" s="1"/>
  <c r="I2115" i="1" a="1"/>
  <c r="I2115" i="1" s="1"/>
  <c r="I2116" i="1" a="1"/>
  <c r="I2116" i="1" s="1"/>
  <c r="I2117" i="1" a="1"/>
  <c r="I2117" i="1" s="1"/>
  <c r="I2118" i="1" a="1"/>
  <c r="I2118" i="1" s="1"/>
  <c r="I2119" i="1" a="1"/>
  <c r="I2119" i="1" s="1"/>
  <c r="I2120" i="1" a="1"/>
  <c r="I2120" i="1" s="1"/>
  <c r="I2121" i="1" a="1"/>
  <c r="I2121" i="1" s="1"/>
  <c r="I2122" i="1" a="1"/>
  <c r="I2122" i="1" s="1"/>
  <c r="I2123" i="1" a="1"/>
  <c r="I2123" i="1" s="1"/>
  <c r="I2124" i="1" a="1"/>
  <c r="I2124" i="1" s="1"/>
  <c r="I2125" i="1" a="1"/>
  <c r="I2125" i="1" s="1"/>
  <c r="I2126" i="1" a="1"/>
  <c r="I2126" i="1" s="1"/>
  <c r="I2127" i="1" a="1"/>
  <c r="I2127" i="1" s="1"/>
  <c r="I2128" i="1" a="1"/>
  <c r="I2128" i="1" s="1"/>
  <c r="I2129" i="1" a="1"/>
  <c r="I2129" i="1" s="1"/>
  <c r="I2130" i="1" a="1"/>
  <c r="I2130" i="1" s="1"/>
  <c r="I2131" i="1" a="1"/>
  <c r="I2131" i="1" s="1"/>
  <c r="I2132" i="1" a="1"/>
  <c r="I2132" i="1" s="1"/>
  <c r="I2133" i="1" a="1"/>
  <c r="I2133" i="1" s="1"/>
  <c r="I2134" i="1" a="1"/>
  <c r="I2134" i="1" s="1"/>
  <c r="I2135" i="1" a="1"/>
  <c r="I2135" i="1" s="1"/>
  <c r="I2136" i="1" a="1"/>
  <c r="I2136" i="1" s="1"/>
  <c r="I2137" i="1" a="1"/>
  <c r="I2137" i="1" s="1"/>
  <c r="I2138" i="1" a="1"/>
  <c r="I2138" i="1" s="1"/>
  <c r="I2139" i="1" a="1"/>
  <c r="I2139" i="1" s="1"/>
  <c r="I2140" i="1" a="1"/>
  <c r="I2140" i="1" s="1"/>
  <c r="I2141" i="1" a="1"/>
  <c r="I2141" i="1" s="1"/>
  <c r="I2142" i="1" a="1"/>
  <c r="I2142" i="1" s="1"/>
  <c r="I2143" i="1" a="1"/>
  <c r="I2143" i="1" s="1"/>
  <c r="I2144" i="1" a="1"/>
  <c r="I2144" i="1" s="1"/>
  <c r="I2145" i="1" a="1"/>
  <c r="I2145" i="1" s="1"/>
  <c r="I2146" i="1" a="1"/>
  <c r="I2146" i="1" s="1"/>
  <c r="I2147" i="1" a="1"/>
  <c r="I2147" i="1" s="1"/>
  <c r="I2148" i="1" a="1"/>
  <c r="I2148" i="1" s="1"/>
  <c r="I2149" i="1" a="1"/>
  <c r="I2149" i="1" s="1"/>
  <c r="I2150" i="1" a="1"/>
  <c r="I2150" i="1" s="1"/>
  <c r="I2151" i="1" a="1"/>
  <c r="I2151" i="1" s="1"/>
  <c r="I2152" i="1" a="1"/>
  <c r="I2152" i="1" s="1"/>
  <c r="I2153" i="1" a="1"/>
  <c r="I2153" i="1" s="1"/>
  <c r="I2154" i="1" a="1"/>
  <c r="I2154" i="1" s="1"/>
  <c r="I2155" i="1" a="1"/>
  <c r="I2155" i="1" s="1"/>
  <c r="I2156" i="1" a="1"/>
  <c r="I2156" i="1" s="1"/>
  <c r="I2157" i="1" a="1"/>
  <c r="I2157" i="1" s="1"/>
  <c r="I2158" i="1" a="1"/>
  <c r="I2158" i="1" s="1"/>
  <c r="I2159" i="1" a="1"/>
  <c r="I2159" i="1" s="1"/>
  <c r="I2160" i="1" a="1"/>
  <c r="I2160" i="1" s="1"/>
  <c r="I2161" i="1" a="1"/>
  <c r="I2161" i="1" s="1"/>
  <c r="I2162" i="1" a="1"/>
  <c r="I2162" i="1" s="1"/>
  <c r="I2163" i="1" a="1"/>
  <c r="I2163" i="1" s="1"/>
  <c r="I2164" i="1" a="1"/>
  <c r="I2164" i="1" s="1"/>
  <c r="I2165" i="1" a="1"/>
  <c r="I2165" i="1" s="1"/>
  <c r="I2166" i="1" a="1"/>
  <c r="I2166" i="1" s="1"/>
  <c r="I2167" i="1" a="1"/>
  <c r="I2167" i="1" s="1"/>
  <c r="I2168" i="1" a="1"/>
  <c r="I2168" i="1" s="1"/>
  <c r="I2169" i="1" a="1"/>
  <c r="I2169" i="1" s="1"/>
  <c r="I2170" i="1" a="1"/>
  <c r="I2170" i="1" s="1"/>
  <c r="I2171" i="1" a="1"/>
  <c r="I2171" i="1" s="1"/>
  <c r="I2172" i="1" a="1"/>
  <c r="I2172" i="1" s="1"/>
  <c r="I2173" i="1" a="1"/>
  <c r="I2173" i="1" s="1"/>
  <c r="I2174" i="1" a="1"/>
  <c r="I2174" i="1" s="1"/>
  <c r="I2175" i="1" a="1"/>
  <c r="I2175" i="1" s="1"/>
  <c r="I2176" i="1" a="1"/>
  <c r="I2176" i="1" s="1"/>
  <c r="I2177" i="1" a="1"/>
  <c r="I2177" i="1" s="1"/>
  <c r="I2178" i="1" a="1"/>
  <c r="I2178" i="1" s="1"/>
  <c r="I2179" i="1" a="1"/>
  <c r="I2179" i="1" s="1"/>
  <c r="I2180" i="1" a="1"/>
  <c r="I2180" i="1" s="1"/>
  <c r="I2181" i="1" a="1"/>
  <c r="I2181" i="1" s="1"/>
  <c r="I2182" i="1" a="1"/>
  <c r="I2182" i="1" s="1"/>
  <c r="I2183" i="1" a="1"/>
  <c r="I2183" i="1" s="1"/>
  <c r="I2184" i="1" a="1"/>
  <c r="I2184" i="1" s="1"/>
  <c r="I2185" i="1" a="1"/>
  <c r="I2185" i="1" s="1"/>
  <c r="I2186" i="1" a="1"/>
  <c r="I2186" i="1" s="1"/>
  <c r="I2187" i="1" a="1"/>
  <c r="I2187" i="1" s="1"/>
  <c r="I2188" i="1" a="1"/>
  <c r="I2188" i="1" s="1"/>
  <c r="I2189" i="1" a="1"/>
  <c r="I2189" i="1" s="1"/>
  <c r="I2190" i="1" a="1"/>
  <c r="I2190" i="1" s="1"/>
  <c r="I2191" i="1" a="1"/>
  <c r="I2191" i="1" s="1"/>
  <c r="I2192" i="1" a="1"/>
  <c r="I2192" i="1" s="1"/>
  <c r="I2193" i="1" a="1"/>
  <c r="I2193" i="1" s="1"/>
  <c r="I2194" i="1" a="1"/>
  <c r="I2194" i="1" s="1"/>
  <c r="I2195" i="1" a="1"/>
  <c r="I2195" i="1" s="1"/>
  <c r="I2196" i="1" a="1"/>
  <c r="I2196" i="1" s="1"/>
  <c r="I2197" i="1" a="1"/>
  <c r="I2197" i="1" s="1"/>
  <c r="I2198" i="1" a="1"/>
  <c r="I2198" i="1" s="1"/>
  <c r="I2199" i="1" a="1"/>
  <c r="I2199" i="1" s="1"/>
  <c r="I2200" i="1" a="1"/>
  <c r="I2200" i="1" s="1"/>
  <c r="I2201" i="1" a="1"/>
  <c r="I2201" i="1" s="1"/>
  <c r="I2202" i="1" a="1"/>
  <c r="I2202" i="1" s="1"/>
  <c r="I2203" i="1" a="1"/>
  <c r="I2203" i="1" s="1"/>
  <c r="I2204" i="1" a="1"/>
  <c r="I2204" i="1" s="1"/>
  <c r="I2205" i="1" a="1"/>
  <c r="I2205" i="1" s="1"/>
  <c r="I2206" i="1" a="1"/>
  <c r="I2206" i="1" s="1"/>
  <c r="I2207" i="1" a="1"/>
  <c r="I2207" i="1" s="1"/>
  <c r="I2208" i="1" a="1"/>
  <c r="I2208" i="1" s="1"/>
  <c r="I2209" i="1" a="1"/>
  <c r="I2209" i="1" s="1"/>
  <c r="I2210" i="1" a="1"/>
  <c r="I2210" i="1" s="1"/>
  <c r="I2211" i="1" a="1"/>
  <c r="I2211" i="1" s="1"/>
  <c r="I2212" i="1" a="1"/>
  <c r="I2212" i="1" s="1"/>
  <c r="I2213" i="1" a="1"/>
  <c r="I2213" i="1" s="1"/>
  <c r="I2214" i="1" a="1"/>
  <c r="I2214" i="1" s="1"/>
  <c r="I2215" i="1" a="1"/>
  <c r="I2215" i="1" s="1"/>
  <c r="I2216" i="1" a="1"/>
  <c r="I2216" i="1" s="1"/>
  <c r="I2217" i="1" a="1"/>
  <c r="I2217" i="1" s="1"/>
  <c r="I2218" i="1" a="1"/>
  <c r="I2218" i="1" s="1"/>
  <c r="I2219" i="1" a="1"/>
  <c r="I2219" i="1" s="1"/>
  <c r="I2220" i="1" a="1"/>
  <c r="I2220" i="1" s="1"/>
  <c r="I2221" i="1" a="1"/>
  <c r="I2221" i="1" s="1"/>
  <c r="I2222" i="1" a="1"/>
  <c r="I2222" i="1" s="1"/>
  <c r="I2223" i="1" a="1"/>
  <c r="I2223" i="1" s="1"/>
  <c r="I2224" i="1" a="1"/>
  <c r="I2224" i="1" s="1"/>
  <c r="I2225" i="1" a="1"/>
  <c r="I2225" i="1" s="1"/>
  <c r="I2226" i="1" a="1"/>
  <c r="I2226" i="1" s="1"/>
  <c r="I2227" i="1" a="1"/>
  <c r="I2227" i="1" s="1"/>
  <c r="I2228" i="1" a="1"/>
  <c r="I2228" i="1" s="1"/>
  <c r="I2229" i="1" a="1"/>
  <c r="I2229" i="1" s="1"/>
  <c r="I2230" i="1" a="1"/>
  <c r="I2230" i="1" s="1"/>
  <c r="I2231" i="1" a="1"/>
  <c r="I2231" i="1" s="1"/>
  <c r="I2232" i="1" a="1"/>
  <c r="I2232" i="1" s="1"/>
  <c r="I2233" i="1" a="1"/>
  <c r="I2233" i="1" s="1"/>
  <c r="I2234" i="1" a="1"/>
  <c r="I2234" i="1" s="1"/>
  <c r="I2235" i="1" a="1"/>
  <c r="I2235" i="1" s="1"/>
  <c r="I2236" i="1" a="1"/>
  <c r="I2236" i="1" s="1"/>
  <c r="I2237" i="1" a="1"/>
  <c r="I2237" i="1" s="1"/>
  <c r="I2238" i="1" a="1"/>
  <c r="I2238" i="1" s="1"/>
  <c r="I2239" i="1" a="1"/>
  <c r="I2239" i="1" s="1"/>
  <c r="I2240" i="1" a="1"/>
  <c r="I2240" i="1" s="1"/>
  <c r="I2241" i="1" a="1"/>
  <c r="I2241" i="1" s="1"/>
  <c r="I2242" i="1" a="1"/>
  <c r="I2242" i="1" s="1"/>
  <c r="I2243" i="1" a="1"/>
  <c r="I2243" i="1" s="1"/>
  <c r="I2244" i="1" a="1"/>
  <c r="I2244" i="1" s="1"/>
  <c r="I2245" i="1" a="1"/>
  <c r="I2245" i="1" s="1"/>
  <c r="I2246" i="1" a="1"/>
  <c r="I2246" i="1" s="1"/>
  <c r="I2247" i="1" a="1"/>
  <c r="I2247" i="1" s="1"/>
  <c r="I2248" i="1" a="1"/>
  <c r="I2248" i="1" s="1"/>
  <c r="I2249" i="1" a="1"/>
  <c r="I2249" i="1" s="1"/>
  <c r="I2250" i="1" a="1"/>
  <c r="I2250" i="1" s="1"/>
  <c r="I2251" i="1" a="1"/>
  <c r="I2251" i="1" s="1"/>
  <c r="I2252" i="1" a="1"/>
  <c r="I2252" i="1" s="1"/>
  <c r="I2253" i="1" a="1"/>
  <c r="I2253" i="1" s="1"/>
  <c r="I2254" i="1" a="1"/>
  <c r="I2254" i="1" s="1"/>
  <c r="I2255" i="1" a="1"/>
  <c r="I2255" i="1" s="1"/>
  <c r="I2256" i="1" a="1"/>
  <c r="I2256" i="1" s="1"/>
  <c r="I2257" i="1" a="1"/>
  <c r="I2257" i="1" s="1"/>
  <c r="I2258" i="1" a="1"/>
  <c r="I2258" i="1" s="1"/>
  <c r="I2259" i="1" a="1"/>
  <c r="I2259" i="1" s="1"/>
  <c r="I2260" i="1" a="1"/>
  <c r="I2260" i="1" s="1"/>
  <c r="I2261" i="1" a="1"/>
  <c r="I2261" i="1" s="1"/>
  <c r="I2262" i="1" a="1"/>
  <c r="I2262" i="1" s="1"/>
  <c r="I2263" i="1" a="1"/>
  <c r="I2263" i="1" s="1"/>
  <c r="I2264" i="1" a="1"/>
  <c r="I2264" i="1" s="1"/>
  <c r="I2265" i="1" a="1"/>
  <c r="I2265" i="1" s="1"/>
  <c r="I2266" i="1" a="1"/>
  <c r="I2266" i="1" s="1"/>
  <c r="I2267" i="1" a="1"/>
  <c r="I2267" i="1" s="1"/>
  <c r="I2268" i="1" a="1"/>
  <c r="I2268" i="1" s="1"/>
  <c r="I2269" i="1" a="1"/>
  <c r="I2269" i="1" s="1"/>
  <c r="I2270" i="1" a="1"/>
  <c r="I2270" i="1" s="1"/>
  <c r="I2271" i="1" a="1"/>
  <c r="I2271" i="1" s="1"/>
  <c r="I2272" i="1" a="1"/>
  <c r="I2272" i="1" s="1"/>
  <c r="I2273" i="1" a="1"/>
  <c r="I2273" i="1" s="1"/>
  <c r="I2274" i="1" a="1"/>
  <c r="I2274" i="1" s="1"/>
  <c r="I2275" i="1" a="1"/>
  <c r="I2275" i="1" s="1"/>
  <c r="I2276" i="1" a="1"/>
  <c r="I2276" i="1" s="1"/>
  <c r="I2277" i="1" a="1"/>
  <c r="I2277" i="1" s="1"/>
  <c r="I2278" i="1" a="1"/>
  <c r="I2278" i="1" s="1"/>
  <c r="I2279" i="1" a="1"/>
  <c r="I2279" i="1" s="1"/>
  <c r="I2280" i="1" a="1"/>
  <c r="I2280" i="1" s="1"/>
  <c r="I2281" i="1" a="1"/>
  <c r="I2281" i="1" s="1"/>
  <c r="I2282" i="1" a="1"/>
  <c r="I2282" i="1" s="1"/>
  <c r="I2283" i="1" a="1"/>
  <c r="I2283" i="1" s="1"/>
  <c r="I2284" i="1" a="1"/>
  <c r="I2284" i="1" s="1"/>
  <c r="I2285" i="1" a="1"/>
  <c r="I2285" i="1" s="1"/>
  <c r="I2286" i="1" a="1"/>
  <c r="I2286" i="1" s="1"/>
  <c r="I2287" i="1" a="1"/>
  <c r="I2287" i="1" s="1"/>
  <c r="I2288" i="1" a="1"/>
  <c r="I2288" i="1" s="1"/>
  <c r="I2289" i="1" a="1"/>
  <c r="I2289" i="1" s="1"/>
  <c r="I2290" i="1" a="1"/>
  <c r="I2290" i="1" s="1"/>
  <c r="I2291" i="1" a="1"/>
  <c r="I2291" i="1" s="1"/>
  <c r="I2292" i="1" a="1"/>
  <c r="I2292" i="1" s="1"/>
  <c r="I2293" i="1" a="1"/>
  <c r="I2293" i="1" s="1"/>
  <c r="I2294" i="1" a="1"/>
  <c r="I2294" i="1" s="1"/>
  <c r="I2295" i="1" a="1"/>
  <c r="I2295" i="1" s="1"/>
  <c r="I2296" i="1" a="1"/>
  <c r="I2296" i="1" s="1"/>
  <c r="I2297" i="1" a="1"/>
  <c r="I2297" i="1" s="1"/>
  <c r="I2298" i="1" a="1"/>
  <c r="I2298" i="1" s="1"/>
  <c r="I2299" i="1" a="1"/>
  <c r="I2299" i="1" s="1"/>
  <c r="I2300" i="1" a="1"/>
  <c r="I2300" i="1" s="1"/>
  <c r="I2301" i="1" a="1"/>
  <c r="I2301" i="1" s="1"/>
  <c r="I2302" i="1" a="1"/>
  <c r="I2302" i="1" s="1"/>
  <c r="I2303" i="1" a="1"/>
  <c r="I2303" i="1" s="1"/>
  <c r="I2304" i="1" a="1"/>
  <c r="I2304" i="1" s="1"/>
  <c r="I2305" i="1" a="1"/>
  <c r="I2305" i="1" s="1"/>
  <c r="I2306" i="1" a="1"/>
  <c r="I2306" i="1" s="1"/>
  <c r="I2307" i="1" a="1"/>
  <c r="I2307" i="1" s="1"/>
  <c r="I2308" i="1" a="1"/>
  <c r="I2308" i="1" s="1"/>
  <c r="I2309" i="1" a="1"/>
  <c r="I2309" i="1" s="1"/>
  <c r="I2310" i="1" a="1"/>
  <c r="I2310" i="1" s="1"/>
  <c r="I2311" i="1" a="1"/>
  <c r="I2311" i="1" s="1"/>
  <c r="I2312" i="1" a="1"/>
  <c r="I2312" i="1" s="1"/>
  <c r="I2313" i="1" a="1"/>
  <c r="I2313" i="1" s="1"/>
  <c r="I2314" i="1" a="1"/>
  <c r="I2314" i="1" s="1"/>
  <c r="I2315" i="1" a="1"/>
  <c r="I2315" i="1" s="1"/>
  <c r="I2316" i="1" a="1"/>
  <c r="I2316" i="1" s="1"/>
  <c r="I2317" i="1" a="1"/>
  <c r="I2317" i="1" s="1"/>
  <c r="I2318" i="1" a="1"/>
  <c r="I2318" i="1" s="1"/>
  <c r="I2319" i="1" a="1"/>
  <c r="I2319" i="1" s="1"/>
  <c r="I2320" i="1" a="1"/>
  <c r="I2320" i="1" s="1"/>
  <c r="I2321" i="1" a="1"/>
  <c r="I2321" i="1" s="1"/>
  <c r="I2322" i="1" a="1"/>
  <c r="I2322" i="1" s="1"/>
  <c r="I2323" i="1" a="1"/>
  <c r="I2323" i="1" s="1"/>
  <c r="I2324" i="1" a="1"/>
  <c r="I2324" i="1" s="1"/>
  <c r="I2325" i="1" a="1"/>
  <c r="I2325" i="1" s="1"/>
  <c r="I2326" i="1" a="1"/>
  <c r="I2326" i="1" s="1"/>
  <c r="I2327" i="1" a="1"/>
  <c r="I2327" i="1" s="1"/>
  <c r="I2328" i="1" a="1"/>
  <c r="I2328" i="1" s="1"/>
  <c r="I2329" i="1" a="1"/>
  <c r="I2329" i="1" s="1"/>
  <c r="I2330" i="1" a="1"/>
  <c r="I2330" i="1" s="1"/>
  <c r="I2331" i="1" a="1"/>
  <c r="I2331" i="1" s="1"/>
  <c r="I2332" i="1" a="1"/>
  <c r="I2332" i="1" s="1"/>
  <c r="I2333" i="1" a="1"/>
  <c r="I2333" i="1" s="1"/>
  <c r="I2334" i="1" a="1"/>
  <c r="I2334" i="1" s="1"/>
  <c r="I2335" i="1" a="1"/>
  <c r="I2335" i="1" s="1"/>
  <c r="I2336" i="1" a="1"/>
  <c r="I2336" i="1" s="1"/>
  <c r="I2337" i="1" a="1"/>
  <c r="I2337" i="1" s="1"/>
  <c r="I2338" i="1" a="1"/>
  <c r="I2338" i="1" s="1"/>
  <c r="I2339" i="1" a="1"/>
  <c r="I2339" i="1" s="1"/>
  <c r="I2340" i="1" a="1"/>
  <c r="I2340" i="1" s="1"/>
  <c r="I2341" i="1" a="1"/>
  <c r="I2341" i="1" s="1"/>
  <c r="I2342" i="1" a="1"/>
  <c r="I2342" i="1" s="1"/>
  <c r="I2343" i="1" a="1"/>
  <c r="I2343" i="1" s="1"/>
  <c r="I2344" i="1" a="1"/>
  <c r="I2344" i="1" s="1"/>
  <c r="I2345" i="1" a="1"/>
  <c r="I2345" i="1" s="1"/>
  <c r="I2346" i="1" a="1"/>
  <c r="I2346" i="1" s="1"/>
  <c r="I2347" i="1" a="1"/>
  <c r="I2347" i="1" s="1"/>
  <c r="I2348" i="1" a="1"/>
  <c r="I2348" i="1" s="1"/>
  <c r="I2349" i="1" a="1"/>
  <c r="I2349" i="1" s="1"/>
  <c r="I2350" i="1" a="1"/>
  <c r="I2350" i="1" s="1"/>
  <c r="I2351" i="1" a="1"/>
  <c r="I2351" i="1" s="1"/>
  <c r="I2352" i="1" a="1"/>
  <c r="I2352" i="1" s="1"/>
  <c r="I2353" i="1" a="1"/>
  <c r="I2353" i="1" s="1"/>
  <c r="I2354" i="1" a="1"/>
  <c r="I2354" i="1" s="1"/>
  <c r="I2355" i="1" a="1"/>
  <c r="I2355" i="1" s="1"/>
  <c r="I2356" i="1" a="1"/>
  <c r="I2356" i="1" s="1"/>
  <c r="I2357" i="1" a="1"/>
  <c r="I2357" i="1" s="1"/>
  <c r="I2358" i="1" a="1"/>
  <c r="I2358" i="1" s="1"/>
  <c r="I2359" i="1" a="1"/>
  <c r="I2359" i="1" s="1"/>
  <c r="I2360" i="1" a="1"/>
  <c r="I2360" i="1" s="1"/>
  <c r="I2361" i="1" a="1"/>
  <c r="I2361" i="1" s="1"/>
  <c r="I2362" i="1" a="1"/>
  <c r="I2362" i="1" s="1"/>
  <c r="I2363" i="1" a="1"/>
  <c r="I2363" i="1" s="1"/>
  <c r="I2364" i="1" a="1"/>
  <c r="I2364" i="1" s="1"/>
  <c r="I2365" i="1" a="1"/>
  <c r="I2365" i="1" s="1"/>
  <c r="I2366" i="1" a="1"/>
  <c r="I2366" i="1" s="1"/>
  <c r="I2367" i="1" a="1"/>
  <c r="I2367" i="1" s="1"/>
  <c r="I2368" i="1" a="1"/>
  <c r="I2368" i="1" s="1"/>
  <c r="I2369" i="1" a="1"/>
  <c r="I2369" i="1" s="1"/>
  <c r="I2370" i="1" a="1"/>
  <c r="I2370" i="1" s="1"/>
  <c r="I2371" i="1" a="1"/>
  <c r="I2371" i="1" s="1"/>
  <c r="I2372" i="1" a="1"/>
  <c r="I2372" i="1" s="1"/>
  <c r="I2373" i="1" a="1"/>
  <c r="I2373" i="1" s="1"/>
  <c r="I2374" i="1" a="1"/>
  <c r="I2374" i="1" s="1"/>
  <c r="I2375" i="1" a="1"/>
  <c r="I2375" i="1" s="1"/>
  <c r="I2376" i="1" a="1"/>
  <c r="I2376" i="1" s="1"/>
  <c r="I2377" i="1" a="1"/>
  <c r="I2377" i="1" s="1"/>
  <c r="I2378" i="1" a="1"/>
  <c r="I2378" i="1" s="1"/>
  <c r="I2379" i="1" a="1"/>
  <c r="I2379" i="1" s="1"/>
  <c r="I2380" i="1" a="1"/>
  <c r="I2380" i="1" s="1"/>
  <c r="I2381" i="1" a="1"/>
  <c r="I2381" i="1" s="1"/>
  <c r="I2382" i="1" a="1"/>
  <c r="I2382" i="1" s="1"/>
  <c r="I2383" i="1" a="1"/>
  <c r="I2383" i="1" s="1"/>
  <c r="I2384" i="1" a="1"/>
  <c r="I2384" i="1" s="1"/>
  <c r="I2385" i="1" a="1"/>
  <c r="I2385" i="1" s="1"/>
  <c r="I2386" i="1" a="1"/>
  <c r="I2386" i="1" s="1"/>
  <c r="I2387" i="1" a="1"/>
  <c r="I2387" i="1" s="1"/>
  <c r="I2388" i="1" a="1"/>
  <c r="I2388" i="1" s="1"/>
  <c r="I2389" i="1" a="1"/>
  <c r="I2389" i="1" s="1"/>
  <c r="I2390" i="1" a="1"/>
  <c r="I2390" i="1" s="1"/>
  <c r="I2391" i="1" a="1"/>
  <c r="I2391" i="1" s="1"/>
  <c r="I2392" i="1" a="1"/>
  <c r="I2392" i="1" s="1"/>
  <c r="I2393" i="1" a="1"/>
  <c r="I2393" i="1" s="1"/>
  <c r="I2394" i="1" a="1"/>
  <c r="I2394" i="1" s="1"/>
  <c r="I2395" i="1" a="1"/>
  <c r="I2395" i="1" s="1"/>
  <c r="I2396" i="1" a="1"/>
  <c r="I2396" i="1" s="1"/>
  <c r="I2397" i="1" a="1"/>
  <c r="I2397" i="1" s="1"/>
  <c r="I2398" i="1" a="1"/>
  <c r="I2398" i="1" s="1"/>
  <c r="I2399" i="1" a="1"/>
  <c r="I2399" i="1" s="1"/>
  <c r="I2400" i="1" a="1"/>
  <c r="I2400" i="1" s="1"/>
  <c r="I2401" i="1" a="1"/>
  <c r="I2401" i="1" s="1"/>
  <c r="I2402" i="1" a="1"/>
  <c r="I2402" i="1" s="1"/>
  <c r="I2403" i="1" a="1"/>
  <c r="I2403" i="1" s="1"/>
  <c r="I2404" i="1" a="1"/>
  <c r="I2404" i="1" s="1"/>
  <c r="I2405" i="1" a="1"/>
  <c r="I2405" i="1" s="1"/>
  <c r="I2406" i="1" a="1"/>
  <c r="I2406" i="1" s="1"/>
  <c r="I2407" i="1" a="1"/>
  <c r="I2407" i="1" s="1"/>
  <c r="I2408" i="1" a="1"/>
  <c r="I2408" i="1" s="1"/>
  <c r="I2409" i="1" a="1"/>
  <c r="I2409" i="1" s="1"/>
  <c r="I2410" i="1" a="1"/>
  <c r="I2410" i="1" s="1"/>
  <c r="I2411" i="1" a="1"/>
  <c r="I2411" i="1" s="1"/>
  <c r="I2412" i="1" a="1"/>
  <c r="I2412" i="1" s="1"/>
  <c r="I2413" i="1" a="1"/>
  <c r="I2413" i="1" s="1"/>
  <c r="I2414" i="1" a="1"/>
  <c r="I2414" i="1" s="1"/>
  <c r="I2415" i="1" a="1"/>
  <c r="I2415" i="1" s="1"/>
  <c r="I2416" i="1" a="1"/>
  <c r="I2416" i="1" s="1"/>
  <c r="I2417" i="1" a="1"/>
  <c r="I2417" i="1" s="1"/>
  <c r="I2418" i="1" a="1"/>
  <c r="I2418" i="1" s="1"/>
  <c r="I2419" i="1" a="1"/>
  <c r="I2419" i="1" s="1"/>
  <c r="I2420" i="1" a="1"/>
  <c r="I2420" i="1" s="1"/>
  <c r="I2421" i="1" a="1"/>
  <c r="I2421" i="1" s="1"/>
  <c r="I2422" i="1" a="1"/>
  <c r="I2422" i="1" s="1"/>
  <c r="I2423" i="1" a="1"/>
  <c r="I2423" i="1" s="1"/>
  <c r="I2424" i="1" a="1"/>
  <c r="I2424" i="1" s="1"/>
  <c r="I2425" i="1" a="1"/>
  <c r="I2425" i="1" s="1"/>
  <c r="I2426" i="1" a="1"/>
  <c r="I2426" i="1" s="1"/>
  <c r="I2427" i="1" a="1"/>
  <c r="I2427" i="1" s="1"/>
  <c r="I2428" i="1" a="1"/>
  <c r="I2428" i="1" s="1"/>
  <c r="I2429" i="1" a="1"/>
  <c r="I2429" i="1" s="1"/>
  <c r="I2430" i="1" a="1"/>
  <c r="I2430" i="1" s="1"/>
  <c r="I2431" i="1" a="1"/>
  <c r="I2431" i="1" s="1"/>
  <c r="I2432" i="1" a="1"/>
  <c r="I2432" i="1" s="1"/>
  <c r="I2433" i="1" a="1"/>
  <c r="I2433" i="1" s="1"/>
  <c r="I2434" i="1" a="1"/>
  <c r="I2434" i="1" s="1"/>
  <c r="I2435" i="1" a="1"/>
  <c r="I2435" i="1" s="1"/>
  <c r="I2436" i="1" a="1"/>
  <c r="I2436" i="1" s="1"/>
  <c r="I2437" i="1" a="1"/>
  <c r="I2437" i="1" s="1"/>
  <c r="I2438" i="1" a="1"/>
  <c r="I2438" i="1" s="1"/>
  <c r="I2439" i="1" a="1"/>
  <c r="I2439" i="1" s="1"/>
  <c r="I2440" i="1" a="1"/>
  <c r="I2440" i="1" s="1"/>
  <c r="I2441" i="1" a="1"/>
  <c r="I2441" i="1" s="1"/>
  <c r="I2442" i="1" a="1"/>
  <c r="I2442" i="1" s="1"/>
  <c r="I2443" i="1" a="1"/>
  <c r="I2443" i="1" s="1"/>
  <c r="I2444" i="1" a="1"/>
  <c r="I2444" i="1" s="1"/>
  <c r="I2445" i="1" a="1"/>
  <c r="I2445" i="1" s="1"/>
  <c r="I2446" i="1" a="1"/>
  <c r="I2446" i="1" s="1"/>
  <c r="I2447" i="1" a="1"/>
  <c r="I2447" i="1" s="1"/>
  <c r="I2448" i="1" a="1"/>
  <c r="I2448" i="1" s="1"/>
  <c r="I2449" i="1" a="1"/>
  <c r="I2449" i="1" s="1"/>
  <c r="I2450" i="1" a="1"/>
  <c r="I2450" i="1" s="1"/>
  <c r="I2451" i="1" a="1"/>
  <c r="I2451" i="1" s="1"/>
  <c r="I2452" i="1" a="1"/>
  <c r="I2452" i="1" s="1"/>
  <c r="I2453" i="1" a="1"/>
  <c r="I2453" i="1" s="1"/>
  <c r="I2454" i="1" a="1"/>
  <c r="I2454" i="1" s="1"/>
  <c r="I2455" i="1" a="1"/>
  <c r="I2455" i="1" s="1"/>
  <c r="I2456" i="1" a="1"/>
  <c r="I2456" i="1" s="1"/>
  <c r="I2457" i="1" a="1"/>
  <c r="I2457" i="1" s="1"/>
  <c r="I2458" i="1" a="1"/>
  <c r="I2458" i="1" s="1"/>
  <c r="I2459" i="1" a="1"/>
  <c r="I2459" i="1" s="1"/>
  <c r="I2460" i="1" a="1"/>
  <c r="I2460" i="1" s="1"/>
  <c r="I2461" i="1" a="1"/>
  <c r="I2461" i="1" s="1"/>
  <c r="I2462" i="1" a="1"/>
  <c r="I2462" i="1" s="1"/>
  <c r="I2463" i="1" a="1"/>
  <c r="I2463" i="1" s="1"/>
  <c r="I2464" i="1" a="1"/>
  <c r="I2464" i="1" s="1"/>
  <c r="I2465" i="1" a="1"/>
  <c r="I2465" i="1" s="1"/>
  <c r="I2466" i="1" a="1"/>
  <c r="I2466" i="1" s="1"/>
  <c r="I2467" i="1" a="1"/>
  <c r="I2467" i="1" s="1"/>
  <c r="I2468" i="1" a="1"/>
  <c r="I2468" i="1" s="1"/>
  <c r="I2469" i="1" a="1"/>
  <c r="I2469" i="1" s="1"/>
  <c r="I2470" i="1" a="1"/>
  <c r="I2470" i="1" s="1"/>
  <c r="I2471" i="1" a="1"/>
  <c r="I2471" i="1" s="1"/>
  <c r="I2472" i="1" a="1"/>
  <c r="I2472" i="1" s="1"/>
  <c r="I2473" i="1" a="1"/>
  <c r="I2473" i="1" s="1"/>
  <c r="I2474" i="1" a="1"/>
  <c r="I2474" i="1" s="1"/>
  <c r="I2475" i="1" a="1"/>
  <c r="I2475" i="1" s="1"/>
  <c r="I2476" i="1" a="1"/>
  <c r="I2476" i="1" s="1"/>
  <c r="I2477" i="1" a="1"/>
  <c r="I2477" i="1" s="1"/>
  <c r="I2478" i="1" a="1"/>
  <c r="I2478" i="1" s="1"/>
  <c r="I2479" i="1" a="1"/>
  <c r="I2479" i="1" s="1"/>
  <c r="I2480" i="1" a="1"/>
  <c r="I2480" i="1" s="1"/>
  <c r="I2481" i="1" a="1"/>
  <c r="I2481" i="1" s="1"/>
  <c r="I2482" i="1" a="1"/>
  <c r="I2482" i="1" s="1"/>
  <c r="I2483" i="1" a="1"/>
  <c r="I2483" i="1" s="1"/>
  <c r="I2484" i="1" a="1"/>
  <c r="I2484" i="1" s="1"/>
  <c r="I2485" i="1" a="1"/>
  <c r="I2485" i="1" s="1"/>
  <c r="I2486" i="1" a="1"/>
  <c r="I2486" i="1" s="1"/>
  <c r="I2487" i="1" a="1"/>
  <c r="I2487" i="1" s="1"/>
  <c r="I2488" i="1" a="1"/>
  <c r="I2488" i="1" s="1"/>
  <c r="I2489" i="1" a="1"/>
  <c r="I2489" i="1" s="1"/>
  <c r="I2490" i="1" a="1"/>
  <c r="I2490" i="1" s="1"/>
  <c r="I2491" i="1" a="1"/>
  <c r="I2491" i="1" s="1"/>
  <c r="I2492" i="1" a="1"/>
  <c r="I2492" i="1" s="1"/>
  <c r="I2493" i="1" a="1"/>
  <c r="I2493" i="1" s="1"/>
  <c r="I2494" i="1" a="1"/>
  <c r="I2494" i="1" s="1"/>
  <c r="I2495" i="1" a="1"/>
  <c r="I2495" i="1" s="1"/>
  <c r="I2496" i="1" a="1"/>
  <c r="I2496" i="1" s="1"/>
  <c r="I2497" i="1" a="1"/>
  <c r="I2497" i="1" s="1"/>
  <c r="I2498" i="1" a="1"/>
  <c r="I2498" i="1" s="1"/>
  <c r="I2499" i="1" a="1"/>
  <c r="I2499" i="1" s="1"/>
  <c r="I2500" i="1" a="1"/>
  <c r="I2500" i="1" s="1"/>
  <c r="I2501" i="1" a="1"/>
  <c r="I2501" i="1" s="1"/>
  <c r="I2502" i="1" a="1"/>
  <c r="I2502" i="1" s="1"/>
  <c r="I2503" i="1" a="1"/>
  <c r="I2503" i="1" s="1"/>
  <c r="I2504" i="1" a="1"/>
  <c r="I2504" i="1" s="1"/>
  <c r="I2505" i="1" a="1"/>
  <c r="I2505" i="1" s="1"/>
  <c r="I2506" i="1" a="1"/>
  <c r="I2506" i="1" s="1"/>
  <c r="I2507" i="1" a="1"/>
  <c r="I2507" i="1" s="1"/>
  <c r="I2508" i="1" a="1"/>
  <c r="I2508" i="1" s="1"/>
  <c r="I2509" i="1" a="1"/>
  <c r="I2509" i="1" s="1"/>
  <c r="I2510" i="1" a="1"/>
  <c r="I2510" i="1" s="1"/>
  <c r="I2511" i="1" a="1"/>
  <c r="I2511" i="1" s="1"/>
  <c r="I2512" i="1" a="1"/>
  <c r="I2512" i="1" s="1"/>
  <c r="I2513" i="1" a="1"/>
  <c r="I2513" i="1" s="1"/>
  <c r="I2514" i="1" a="1"/>
  <c r="I2514" i="1" s="1"/>
  <c r="I2515" i="1" a="1"/>
  <c r="I2515" i="1" s="1"/>
  <c r="I2516" i="1" a="1"/>
  <c r="I2516" i="1" s="1"/>
  <c r="I2517" i="1" a="1"/>
  <c r="I2517" i="1" s="1"/>
  <c r="I2518" i="1" a="1"/>
  <c r="I2518" i="1" s="1"/>
  <c r="I2519" i="1" a="1"/>
  <c r="I2519" i="1" s="1"/>
  <c r="I2520" i="1" a="1"/>
  <c r="I2520" i="1" s="1"/>
  <c r="I2521" i="1" a="1"/>
  <c r="I2521" i="1" s="1"/>
  <c r="I2522" i="1" a="1"/>
  <c r="I2522" i="1" s="1"/>
  <c r="I2523" i="1" a="1"/>
  <c r="I2523" i="1" s="1"/>
  <c r="I2524" i="1" a="1"/>
  <c r="I2524" i="1" s="1"/>
  <c r="I2525" i="1" a="1"/>
  <c r="I2525" i="1" s="1"/>
  <c r="I2526" i="1" a="1"/>
  <c r="I2526" i="1" s="1"/>
  <c r="I2527" i="1" a="1"/>
  <c r="I2527" i="1" s="1"/>
  <c r="I2528" i="1" a="1"/>
  <c r="I2528" i="1" s="1"/>
  <c r="I2529" i="1" a="1"/>
  <c r="I2529" i="1" s="1"/>
  <c r="I2530" i="1" a="1"/>
  <c r="I2530" i="1" s="1"/>
  <c r="I2531" i="1" a="1"/>
  <c r="I2531" i="1" s="1"/>
  <c r="I2532" i="1" a="1"/>
  <c r="I2532" i="1" s="1"/>
  <c r="I2533" i="1" a="1"/>
  <c r="I2533" i="1" s="1"/>
  <c r="I2534" i="1" a="1"/>
  <c r="I2534" i="1" s="1"/>
  <c r="I2535" i="1" a="1"/>
  <c r="I2535" i="1" s="1"/>
  <c r="I2536" i="1" a="1"/>
  <c r="I2536" i="1" s="1"/>
  <c r="I2537" i="1" a="1"/>
  <c r="I2537" i="1" s="1"/>
  <c r="I2538" i="1" a="1"/>
  <c r="I2538" i="1" s="1"/>
  <c r="I2539" i="1" a="1"/>
  <c r="I2539" i="1" s="1"/>
  <c r="I2540" i="1" a="1"/>
  <c r="I2540" i="1" s="1"/>
  <c r="I2541" i="1" a="1"/>
  <c r="I2541" i="1" s="1"/>
  <c r="I2542" i="1" a="1"/>
  <c r="I2542" i="1" s="1"/>
  <c r="I2543" i="1" a="1"/>
  <c r="I2543" i="1" s="1"/>
  <c r="I2544" i="1" a="1"/>
  <c r="I2544" i="1" s="1"/>
  <c r="I2545" i="1" a="1"/>
  <c r="I2545" i="1" s="1"/>
  <c r="I2546" i="1" a="1"/>
  <c r="I2546" i="1" s="1"/>
  <c r="I2547" i="1" a="1"/>
  <c r="I2547" i="1" s="1"/>
  <c r="I2548" i="1" a="1"/>
  <c r="I2548" i="1" s="1"/>
  <c r="I2549" i="1" a="1"/>
  <c r="I2549" i="1" s="1"/>
  <c r="I2550" i="1" a="1"/>
  <c r="I2550" i="1" s="1"/>
  <c r="I2551" i="1" a="1"/>
  <c r="I2551" i="1" s="1"/>
  <c r="I2552" i="1" a="1"/>
  <c r="I2552" i="1" s="1"/>
  <c r="I2553" i="1" a="1"/>
  <c r="I2553" i="1" s="1"/>
  <c r="I2554" i="1" a="1"/>
  <c r="I2554" i="1" s="1"/>
  <c r="I2555" i="1" a="1"/>
  <c r="I2555" i="1" s="1"/>
  <c r="I2556" i="1" a="1"/>
  <c r="I2556" i="1" s="1"/>
  <c r="I2557" i="1" a="1"/>
  <c r="I2557" i="1" s="1"/>
  <c r="I2558" i="1" a="1"/>
  <c r="I2558" i="1" s="1"/>
  <c r="I2559" i="1" a="1"/>
  <c r="I2559" i="1" s="1"/>
  <c r="I2560" i="1" a="1"/>
  <c r="I2560" i="1" s="1"/>
  <c r="I2561" i="1" a="1"/>
  <c r="I2561" i="1" s="1"/>
  <c r="I2562" i="1" a="1"/>
  <c r="I2562" i="1" s="1"/>
  <c r="I2563" i="1" a="1"/>
  <c r="I2563" i="1" s="1"/>
  <c r="I2564" i="1" a="1"/>
  <c r="I2564" i="1" s="1"/>
  <c r="I2565" i="1" a="1"/>
  <c r="I2565" i="1" s="1"/>
  <c r="I2566" i="1" a="1"/>
  <c r="I2566" i="1" s="1"/>
  <c r="I2567" i="1" a="1"/>
  <c r="I2567" i="1" s="1"/>
  <c r="I2568" i="1" a="1"/>
  <c r="I2568" i="1" s="1"/>
  <c r="I2569" i="1" a="1"/>
  <c r="I2569" i="1" s="1"/>
  <c r="I2570" i="1" a="1"/>
  <c r="I2570" i="1" s="1"/>
  <c r="I2571" i="1" a="1"/>
  <c r="I2571" i="1" s="1"/>
  <c r="I2572" i="1" a="1"/>
  <c r="I2572" i="1" s="1"/>
  <c r="I2573" i="1" a="1"/>
  <c r="I2573" i="1" s="1"/>
  <c r="I2574" i="1" a="1"/>
  <c r="I2574" i="1" s="1"/>
  <c r="I2575" i="1" a="1"/>
  <c r="I2575" i="1" s="1"/>
  <c r="I2576" i="1" a="1"/>
  <c r="I2576" i="1" s="1"/>
  <c r="I2577" i="1" a="1"/>
  <c r="I2577" i="1" s="1"/>
  <c r="I2578" i="1" a="1"/>
  <c r="I2578" i="1" s="1"/>
  <c r="I2579" i="1" a="1"/>
  <c r="I2579" i="1" s="1"/>
  <c r="I2580" i="1" a="1"/>
  <c r="I2580" i="1" s="1"/>
  <c r="I2581" i="1" a="1"/>
  <c r="I2581" i="1" s="1"/>
  <c r="I2582" i="1" a="1"/>
  <c r="I2582" i="1" s="1"/>
  <c r="I2583" i="1" a="1"/>
  <c r="I2583" i="1" s="1"/>
  <c r="I2584" i="1" a="1"/>
  <c r="I2584" i="1" s="1"/>
  <c r="I2585" i="1" a="1"/>
  <c r="I2585" i="1" s="1"/>
  <c r="I2586" i="1" a="1"/>
  <c r="I2586" i="1" s="1"/>
  <c r="I2587" i="1" a="1"/>
  <c r="I2587" i="1" s="1"/>
  <c r="I2588" i="1" a="1"/>
  <c r="I2588" i="1" s="1"/>
  <c r="I2589" i="1" a="1"/>
  <c r="I2589" i="1" s="1"/>
  <c r="I2590" i="1" a="1"/>
  <c r="I2590" i="1" s="1"/>
  <c r="I2591" i="1" a="1"/>
  <c r="I2591" i="1" s="1"/>
  <c r="I2592" i="1" a="1"/>
  <c r="I2592" i="1" s="1"/>
  <c r="I2593" i="1" a="1"/>
  <c r="I2593" i="1" s="1"/>
  <c r="I2594" i="1" a="1"/>
  <c r="I2594" i="1" s="1"/>
  <c r="I2595" i="1" a="1"/>
  <c r="I2595" i="1" s="1"/>
  <c r="I2596" i="1" a="1"/>
  <c r="I2596" i="1" s="1"/>
  <c r="I2597" i="1" a="1"/>
  <c r="I2597" i="1" s="1"/>
  <c r="I2598" i="1" a="1"/>
  <c r="I2598" i="1" s="1"/>
  <c r="I2599" i="1" a="1"/>
  <c r="I2599" i="1" s="1"/>
  <c r="I2600" i="1" a="1"/>
  <c r="I2600" i="1" s="1"/>
  <c r="I2601" i="1" a="1"/>
  <c r="I2601" i="1" s="1"/>
  <c r="I2602" i="1" a="1"/>
  <c r="I2602" i="1" s="1"/>
  <c r="I2603" i="1" a="1"/>
  <c r="I2603" i="1" s="1"/>
  <c r="I2604" i="1" a="1"/>
  <c r="I2604" i="1" s="1"/>
  <c r="I2605" i="1" a="1"/>
  <c r="I2605" i="1" s="1"/>
  <c r="I2606" i="1" a="1"/>
  <c r="I2606" i="1" s="1"/>
  <c r="I2607" i="1" a="1"/>
  <c r="I2607" i="1" s="1"/>
  <c r="I2608" i="1" a="1"/>
  <c r="I2608" i="1" s="1"/>
  <c r="I2609" i="1" a="1"/>
  <c r="I2609" i="1" s="1"/>
  <c r="I2610" i="1" a="1"/>
  <c r="I2610" i="1" s="1"/>
  <c r="I2611" i="1" a="1"/>
  <c r="I2611" i="1" s="1"/>
  <c r="I2612" i="1" a="1"/>
  <c r="I2612" i="1" s="1"/>
  <c r="I2613" i="1" a="1"/>
  <c r="I2613" i="1" s="1"/>
  <c r="I2614" i="1" a="1"/>
  <c r="I2614" i="1" s="1"/>
  <c r="I2615" i="1" a="1"/>
  <c r="I2615" i="1" s="1"/>
  <c r="I2616" i="1" a="1"/>
  <c r="I2616" i="1" s="1"/>
  <c r="I2617" i="1" a="1"/>
  <c r="I2617" i="1" s="1"/>
  <c r="I2618" i="1" a="1"/>
  <c r="I2618" i="1" s="1"/>
  <c r="I2619" i="1" a="1"/>
  <c r="I2619" i="1" s="1"/>
  <c r="I2620" i="1" a="1"/>
  <c r="I2620" i="1" s="1"/>
  <c r="I2621" i="1" a="1"/>
  <c r="I2621" i="1" s="1"/>
  <c r="I2622" i="1" a="1"/>
  <c r="I2622" i="1" s="1"/>
  <c r="I2623" i="1" a="1"/>
  <c r="I2623" i="1" s="1"/>
  <c r="I2624" i="1" a="1"/>
  <c r="I2624" i="1" s="1"/>
  <c r="I2625" i="1" a="1"/>
  <c r="I2625" i="1" s="1"/>
  <c r="I2626" i="1" a="1"/>
  <c r="I2626" i="1" s="1"/>
  <c r="I2627" i="1" a="1"/>
  <c r="I2627" i="1" s="1"/>
  <c r="I2628" i="1" a="1"/>
  <c r="I2628" i="1" s="1"/>
  <c r="I2629" i="1" a="1"/>
  <c r="I2629" i="1" s="1"/>
  <c r="I2630" i="1" a="1"/>
  <c r="I2630" i="1" s="1"/>
  <c r="I2631" i="1" a="1"/>
  <c r="I2631" i="1" s="1"/>
  <c r="I2632" i="1" a="1"/>
  <c r="I2632" i="1" s="1"/>
  <c r="I2633" i="1" a="1"/>
  <c r="I2633" i="1" s="1"/>
  <c r="I2634" i="1" a="1"/>
  <c r="I2634" i="1" s="1"/>
  <c r="I2635" i="1" a="1"/>
  <c r="I2635" i="1" s="1"/>
  <c r="I2636" i="1" a="1"/>
  <c r="I2636" i="1" s="1"/>
  <c r="I2637" i="1" a="1"/>
  <c r="I2637" i="1" s="1"/>
  <c r="I2638" i="1" a="1"/>
  <c r="I2638" i="1" s="1"/>
  <c r="I2639" i="1" a="1"/>
  <c r="I2639" i="1" s="1"/>
  <c r="I2640" i="1" a="1"/>
  <c r="I2640" i="1" s="1"/>
  <c r="I2641" i="1" a="1"/>
  <c r="I2641" i="1" s="1"/>
  <c r="I2642" i="1" a="1"/>
  <c r="I2642" i="1" s="1"/>
  <c r="I2643" i="1" a="1"/>
  <c r="I2643" i="1" s="1"/>
  <c r="I2644" i="1" a="1"/>
  <c r="I2644" i="1" s="1"/>
  <c r="I2645" i="1" a="1"/>
  <c r="I2645" i="1" s="1"/>
  <c r="I2646" i="1" a="1"/>
  <c r="I2646" i="1" s="1"/>
  <c r="I2647" i="1" a="1"/>
  <c r="I2647" i="1" s="1"/>
  <c r="I2648" i="1" a="1"/>
  <c r="I2648" i="1" s="1"/>
  <c r="I2649" i="1" a="1"/>
  <c r="I2649" i="1" s="1"/>
  <c r="I2650" i="1" a="1"/>
  <c r="I2650" i="1" s="1"/>
  <c r="I2651" i="1" a="1"/>
  <c r="I2651" i="1" s="1"/>
  <c r="I2652" i="1" a="1"/>
  <c r="I2652" i="1" s="1"/>
  <c r="I2653" i="1" a="1"/>
  <c r="I2653" i="1" s="1"/>
  <c r="I2654" i="1" a="1"/>
  <c r="I2654" i="1" s="1"/>
  <c r="I2655" i="1" a="1"/>
  <c r="I2655" i="1" s="1"/>
  <c r="I2656" i="1" a="1"/>
  <c r="I2656" i="1" s="1"/>
  <c r="I2657" i="1" a="1"/>
  <c r="I2657" i="1" s="1"/>
  <c r="I2658" i="1" a="1"/>
  <c r="I2658" i="1" s="1"/>
  <c r="I2659" i="1" a="1"/>
  <c r="I2659" i="1" s="1"/>
  <c r="I2660" i="1" a="1"/>
  <c r="I2660" i="1" s="1"/>
  <c r="I2661" i="1" a="1"/>
  <c r="I2661" i="1" s="1"/>
  <c r="I2662" i="1" a="1"/>
  <c r="I2662" i="1" s="1"/>
  <c r="I2663" i="1" a="1"/>
  <c r="I2663" i="1" s="1"/>
  <c r="I2664" i="1" a="1"/>
  <c r="I2664" i="1" s="1"/>
  <c r="I2665" i="1" a="1"/>
  <c r="I2665" i="1" s="1"/>
  <c r="I2666" i="1" a="1"/>
  <c r="I2666" i="1" s="1"/>
  <c r="I2667" i="1" a="1"/>
  <c r="I2667" i="1" s="1"/>
  <c r="I2668" i="1" a="1"/>
  <c r="I2668" i="1" s="1"/>
  <c r="I2669" i="1" a="1"/>
  <c r="I2669" i="1" s="1"/>
  <c r="I2670" i="1" a="1"/>
  <c r="I2670" i="1" s="1"/>
  <c r="I2671" i="1" a="1"/>
  <c r="I2671" i="1" s="1"/>
  <c r="I2672" i="1" a="1"/>
  <c r="I2672" i="1" s="1"/>
  <c r="I2673" i="1" a="1"/>
  <c r="I2673" i="1" s="1"/>
  <c r="I2674" i="1" a="1"/>
  <c r="I2674" i="1" s="1"/>
  <c r="I2675" i="1" a="1"/>
  <c r="I2675" i="1" s="1"/>
  <c r="I2676" i="1" a="1"/>
  <c r="I2676" i="1" s="1"/>
  <c r="I2677" i="1" a="1"/>
  <c r="I2677" i="1" s="1"/>
  <c r="I2678" i="1" a="1"/>
  <c r="I2678" i="1" s="1"/>
  <c r="I2679" i="1" a="1"/>
  <c r="I2679" i="1" s="1"/>
  <c r="I2680" i="1" a="1"/>
  <c r="I2680" i="1" s="1"/>
  <c r="I2681" i="1" a="1"/>
  <c r="I2681" i="1" s="1"/>
  <c r="I2682" i="1" a="1"/>
  <c r="I2682" i="1" s="1"/>
  <c r="I2683" i="1" a="1"/>
  <c r="I2683" i="1" s="1"/>
  <c r="I2684" i="1" a="1"/>
  <c r="I2684" i="1" s="1"/>
  <c r="I2685" i="1" a="1"/>
  <c r="I2685" i="1" s="1"/>
  <c r="I2686" i="1" a="1"/>
  <c r="I2686" i="1" s="1"/>
  <c r="I2687" i="1" a="1"/>
  <c r="I2687" i="1" s="1"/>
  <c r="I2688" i="1" a="1"/>
  <c r="I2688" i="1" s="1"/>
  <c r="I2689" i="1" a="1"/>
  <c r="I2689" i="1" s="1"/>
  <c r="I2690" i="1" a="1"/>
  <c r="I2690" i="1" s="1"/>
  <c r="I2691" i="1" a="1"/>
  <c r="I2691" i="1" s="1"/>
  <c r="I2692" i="1" a="1"/>
  <c r="I2692" i="1" s="1"/>
  <c r="I2693" i="1" a="1"/>
  <c r="I2693" i="1" s="1"/>
  <c r="I2694" i="1" a="1"/>
  <c r="I2694" i="1" s="1"/>
  <c r="I2695" i="1" a="1"/>
  <c r="I2695" i="1" s="1"/>
  <c r="I2696" i="1" a="1"/>
  <c r="I2696" i="1" s="1"/>
  <c r="I2697" i="1" a="1"/>
  <c r="I2697" i="1" s="1"/>
  <c r="I2698" i="1" a="1"/>
  <c r="I2698" i="1" s="1"/>
  <c r="I2699" i="1" a="1"/>
  <c r="I2699" i="1" s="1"/>
  <c r="I2700" i="1" a="1"/>
  <c r="I2700" i="1" s="1"/>
  <c r="I2701" i="1" a="1"/>
  <c r="I2701" i="1" s="1"/>
  <c r="I2702" i="1" a="1"/>
  <c r="I2702" i="1" s="1"/>
  <c r="I2703" i="1" a="1"/>
  <c r="I2703" i="1" s="1"/>
  <c r="I2704" i="1" a="1"/>
  <c r="I2704" i="1" s="1"/>
  <c r="I2705" i="1" a="1"/>
  <c r="I2705" i="1" s="1"/>
  <c r="I2706" i="1" a="1"/>
  <c r="I2706" i="1" s="1"/>
  <c r="I2707" i="1" a="1"/>
  <c r="I2707" i="1" s="1"/>
  <c r="I2708" i="1" a="1"/>
  <c r="I2708" i="1" s="1"/>
  <c r="I2709" i="1" a="1"/>
  <c r="I2709" i="1" s="1"/>
  <c r="I2710" i="1" a="1"/>
  <c r="I2710" i="1" s="1"/>
  <c r="I2711" i="1" a="1"/>
  <c r="I2711" i="1" s="1"/>
  <c r="I2712" i="1" a="1"/>
  <c r="I2712" i="1" s="1"/>
  <c r="I2713" i="1" a="1"/>
  <c r="I2713" i="1" s="1"/>
  <c r="I2714" i="1" a="1"/>
  <c r="I2714" i="1" s="1"/>
  <c r="I2715" i="1" a="1"/>
  <c r="I2715" i="1" s="1"/>
  <c r="I2716" i="1" a="1"/>
  <c r="I2716" i="1" s="1"/>
  <c r="I2717" i="1" a="1"/>
  <c r="I2717" i="1" s="1"/>
  <c r="I2718" i="1" a="1"/>
  <c r="I2718" i="1" s="1"/>
  <c r="I2719" i="1" a="1"/>
  <c r="I2719" i="1" s="1"/>
  <c r="I2720" i="1" a="1"/>
  <c r="I2720" i="1" s="1"/>
  <c r="I2721" i="1" a="1"/>
  <c r="I2721" i="1" s="1"/>
  <c r="I2722" i="1" a="1"/>
  <c r="I2722" i="1" s="1"/>
  <c r="I2723" i="1" a="1"/>
  <c r="I2723" i="1" s="1"/>
  <c r="I2724" i="1" a="1"/>
  <c r="I2724" i="1" s="1"/>
  <c r="I2725" i="1" a="1"/>
  <c r="I2725" i="1" s="1"/>
  <c r="I2726" i="1" a="1"/>
  <c r="I2726" i="1" s="1"/>
  <c r="I2727" i="1" a="1"/>
  <c r="I2727" i="1" s="1"/>
  <c r="I2728" i="1" a="1"/>
  <c r="I2728" i="1" s="1"/>
  <c r="I2729" i="1" a="1"/>
  <c r="I2729" i="1" s="1"/>
  <c r="I2730" i="1" a="1"/>
  <c r="I2730" i="1" s="1"/>
  <c r="I2731" i="1" a="1"/>
  <c r="I2731" i="1" s="1"/>
  <c r="I2732" i="1" a="1"/>
  <c r="I2732" i="1" s="1"/>
  <c r="I2733" i="1" a="1"/>
  <c r="I2733" i="1" s="1"/>
  <c r="I2734" i="1" a="1"/>
  <c r="I2734" i="1" s="1"/>
  <c r="I2735" i="1" a="1"/>
  <c r="I2735" i="1" s="1"/>
  <c r="I2736" i="1" a="1"/>
  <c r="I2736" i="1" s="1"/>
  <c r="I2737" i="1" a="1"/>
  <c r="I2737" i="1" s="1"/>
  <c r="I2738" i="1" a="1"/>
  <c r="I2738" i="1" s="1"/>
  <c r="I2739" i="1" a="1"/>
  <c r="I2739" i="1" s="1"/>
  <c r="I2740" i="1" a="1"/>
  <c r="I2740" i="1" s="1"/>
  <c r="I2741" i="1" a="1"/>
  <c r="I2741" i="1" s="1"/>
  <c r="I2742" i="1" a="1"/>
  <c r="I2742" i="1" s="1"/>
  <c r="I2743" i="1" a="1"/>
  <c r="I2743" i="1" s="1"/>
  <c r="I2744" i="1" a="1"/>
  <c r="I2744" i="1" s="1"/>
  <c r="I2745" i="1" a="1"/>
  <c r="I2745" i="1" s="1"/>
  <c r="I2746" i="1" a="1"/>
  <c r="I2746" i="1" s="1"/>
  <c r="I2747" i="1" a="1"/>
  <c r="I2747" i="1" s="1"/>
  <c r="I2748" i="1" a="1"/>
  <c r="I2748" i="1" s="1"/>
  <c r="I2749" i="1" a="1"/>
  <c r="I2749" i="1" s="1"/>
  <c r="I2750" i="1" a="1"/>
  <c r="I2750" i="1" s="1"/>
  <c r="I2751" i="1" a="1"/>
  <c r="I2751" i="1" s="1"/>
  <c r="I2752" i="1" a="1"/>
  <c r="I2752" i="1" s="1"/>
  <c r="I2753" i="1" a="1"/>
  <c r="I2753" i="1" s="1"/>
  <c r="I2754" i="1" a="1"/>
  <c r="I2754" i="1" s="1"/>
  <c r="I2755" i="1" a="1"/>
  <c r="I2755" i="1" s="1"/>
  <c r="I2756" i="1" a="1"/>
  <c r="I2756" i="1" s="1"/>
  <c r="I2757" i="1" a="1"/>
  <c r="I2757" i="1" s="1"/>
  <c r="I2758" i="1" a="1"/>
  <c r="I2758" i="1" s="1"/>
  <c r="I2759" i="1" a="1"/>
  <c r="I2759" i="1" s="1"/>
  <c r="I2760" i="1" a="1"/>
  <c r="I2760" i="1" s="1"/>
  <c r="I2761" i="1" a="1"/>
  <c r="I2761" i="1" s="1"/>
  <c r="I2762" i="1" a="1"/>
  <c r="I2762" i="1" s="1"/>
  <c r="I2763" i="1" a="1"/>
  <c r="I2763" i="1" s="1"/>
  <c r="I2764" i="1" a="1"/>
  <c r="I2764" i="1" s="1"/>
  <c r="I2765" i="1" a="1"/>
  <c r="I2765" i="1" s="1"/>
  <c r="I2766" i="1" a="1"/>
  <c r="I2766" i="1" s="1"/>
  <c r="I2767" i="1" a="1"/>
  <c r="I2767" i="1" s="1"/>
  <c r="I2768" i="1" a="1"/>
  <c r="I2768" i="1" s="1"/>
  <c r="I2769" i="1" a="1"/>
  <c r="I2769" i="1" s="1"/>
  <c r="I2770" i="1" a="1"/>
  <c r="I2770" i="1" s="1"/>
  <c r="I2771" i="1" a="1"/>
  <c r="I2771" i="1" s="1"/>
  <c r="I2772" i="1" a="1"/>
  <c r="I2772" i="1" s="1"/>
  <c r="I2773" i="1" a="1"/>
  <c r="I2773" i="1" s="1"/>
  <c r="I2774" i="1" a="1"/>
  <c r="I2774" i="1" s="1"/>
  <c r="I2775" i="1" a="1"/>
  <c r="I2775" i="1" s="1"/>
  <c r="I2776" i="1" a="1"/>
  <c r="I2776" i="1" s="1"/>
  <c r="I2777" i="1" a="1"/>
  <c r="I2777" i="1" s="1"/>
  <c r="I2778" i="1" a="1"/>
  <c r="I2778" i="1" s="1"/>
  <c r="I2779" i="1" a="1"/>
  <c r="I2779" i="1" s="1"/>
  <c r="I2780" i="1" a="1"/>
  <c r="I2780" i="1" s="1"/>
  <c r="I2781" i="1" a="1"/>
  <c r="I2781" i="1" s="1"/>
  <c r="I2782" i="1" a="1"/>
  <c r="I2782" i="1" s="1"/>
  <c r="I2783" i="1" a="1"/>
  <c r="I2783" i="1" s="1"/>
  <c r="I2784" i="1" a="1"/>
  <c r="I2784" i="1" s="1"/>
  <c r="I2785" i="1" a="1"/>
  <c r="I2785" i="1" s="1"/>
  <c r="I2786" i="1" a="1"/>
  <c r="I2786" i="1" s="1"/>
  <c r="I2787" i="1" a="1"/>
  <c r="I2787" i="1" s="1"/>
  <c r="I2788" i="1" a="1"/>
  <c r="I2788" i="1" s="1"/>
  <c r="I2789" i="1" a="1"/>
  <c r="I2789" i="1" s="1"/>
  <c r="I2790" i="1" a="1"/>
  <c r="I2790" i="1" s="1"/>
  <c r="I2791" i="1" a="1"/>
  <c r="I2791" i="1" s="1"/>
  <c r="I2792" i="1" a="1"/>
  <c r="I2792" i="1" s="1"/>
  <c r="I2793" i="1" a="1"/>
  <c r="I2793" i="1" s="1"/>
  <c r="I2794" i="1" a="1"/>
  <c r="I2794" i="1" s="1"/>
  <c r="I2795" i="1" a="1"/>
  <c r="I2795" i="1" s="1"/>
  <c r="I2796" i="1" a="1"/>
  <c r="I2796" i="1" s="1"/>
  <c r="I2797" i="1" a="1"/>
  <c r="I2797" i="1" s="1"/>
  <c r="I2798" i="1" a="1"/>
  <c r="I2798" i="1" s="1"/>
  <c r="I2799" i="1" a="1"/>
  <c r="I2799" i="1" s="1"/>
  <c r="I2800" i="1" a="1"/>
  <c r="I2800" i="1" s="1"/>
  <c r="I2801" i="1" a="1"/>
  <c r="I2801" i="1" s="1"/>
  <c r="I2802" i="1" a="1"/>
  <c r="I2802" i="1" s="1"/>
  <c r="I2803" i="1" a="1"/>
  <c r="I2803" i="1" s="1"/>
  <c r="I2804" i="1" a="1"/>
  <c r="I2804" i="1" s="1"/>
  <c r="I2805" i="1" a="1"/>
  <c r="I2805" i="1" s="1"/>
  <c r="I2806" i="1" a="1"/>
  <c r="I2806" i="1" s="1"/>
  <c r="I2807" i="1" a="1"/>
  <c r="I2807" i="1" s="1"/>
  <c r="I2808" i="1" a="1"/>
  <c r="I2808" i="1" s="1"/>
  <c r="I2809" i="1" a="1"/>
  <c r="I2809" i="1" s="1"/>
  <c r="I2810" i="1" a="1"/>
  <c r="I2810" i="1" s="1"/>
  <c r="I2811" i="1" a="1"/>
  <c r="I2811" i="1" s="1"/>
  <c r="I2812" i="1" a="1"/>
  <c r="I2812" i="1" s="1"/>
  <c r="I2813" i="1" a="1"/>
  <c r="I2813" i="1" s="1"/>
  <c r="I2814" i="1" a="1"/>
  <c r="I2814" i="1" s="1"/>
  <c r="I2815" i="1" a="1"/>
  <c r="I2815" i="1" s="1"/>
  <c r="I2816" i="1" a="1"/>
  <c r="I2816" i="1" s="1"/>
  <c r="I2817" i="1" a="1"/>
  <c r="I2817" i="1" s="1"/>
  <c r="I2818" i="1" a="1"/>
  <c r="I2818" i="1" s="1"/>
  <c r="I2819" i="1" a="1"/>
  <c r="I2819" i="1" s="1"/>
  <c r="I2820" i="1" a="1"/>
  <c r="I2820" i="1" s="1"/>
  <c r="I2821" i="1" a="1"/>
  <c r="I2821" i="1" s="1"/>
  <c r="I2822" i="1" a="1"/>
  <c r="I2822" i="1" s="1"/>
  <c r="I2823" i="1" a="1"/>
  <c r="I2823" i="1" s="1"/>
  <c r="I2824" i="1" a="1"/>
  <c r="I2824" i="1" s="1"/>
  <c r="I2825" i="1" a="1"/>
  <c r="I2825" i="1" s="1"/>
  <c r="I2826" i="1" a="1"/>
  <c r="I2826" i="1" s="1"/>
  <c r="I2827" i="1" a="1"/>
  <c r="I2827" i="1" s="1"/>
  <c r="I2828" i="1" a="1"/>
  <c r="I2828" i="1" s="1"/>
  <c r="I2829" i="1" a="1"/>
  <c r="I2829" i="1" s="1"/>
  <c r="I2830" i="1" a="1"/>
  <c r="I2830" i="1" s="1"/>
  <c r="I2831" i="1" a="1"/>
  <c r="I2831" i="1" s="1"/>
  <c r="I2832" i="1" a="1"/>
  <c r="I2832" i="1" s="1"/>
  <c r="I2833" i="1" a="1"/>
  <c r="I2833" i="1" s="1"/>
  <c r="I2834" i="1" a="1"/>
  <c r="I2834" i="1" s="1"/>
  <c r="I2835" i="1" a="1"/>
  <c r="I2835" i="1" s="1"/>
  <c r="I2836" i="1" a="1"/>
  <c r="I2836" i="1" s="1"/>
  <c r="I2837" i="1" a="1"/>
  <c r="I2837" i="1" s="1"/>
  <c r="I2838" i="1" a="1"/>
  <c r="I2838" i="1" s="1"/>
  <c r="I2839" i="1" a="1"/>
  <c r="I2839" i="1" s="1"/>
  <c r="I2840" i="1" a="1"/>
  <c r="I2840" i="1" s="1"/>
  <c r="I2841" i="1" a="1"/>
  <c r="I2841" i="1" s="1"/>
  <c r="I2842" i="1" a="1"/>
  <c r="I2842" i="1" s="1"/>
  <c r="I2843" i="1" a="1"/>
  <c r="I2843" i="1" s="1"/>
  <c r="I2844" i="1" a="1"/>
  <c r="I2844" i="1" s="1"/>
  <c r="I2845" i="1" a="1"/>
  <c r="I2845" i="1" s="1"/>
  <c r="I2846" i="1" a="1"/>
  <c r="I2846" i="1" s="1"/>
  <c r="I2847" i="1" a="1"/>
  <c r="I2847" i="1" s="1"/>
  <c r="I2848" i="1" a="1"/>
  <c r="I2848" i="1" s="1"/>
  <c r="I2849" i="1" a="1"/>
  <c r="I2849" i="1" s="1"/>
  <c r="I2850" i="1" a="1"/>
  <c r="I2850" i="1" s="1"/>
  <c r="I2851" i="1" a="1"/>
  <c r="I2851" i="1" s="1"/>
  <c r="I2852" i="1" a="1"/>
  <c r="I2852" i="1" s="1"/>
  <c r="I2853" i="1" a="1"/>
  <c r="I2853" i="1" s="1"/>
  <c r="I2854" i="1" a="1"/>
  <c r="I2854" i="1" s="1"/>
  <c r="I2855" i="1" a="1"/>
  <c r="I2855" i="1" s="1"/>
  <c r="I2856" i="1" a="1"/>
  <c r="I2856" i="1" s="1"/>
  <c r="I2857" i="1" a="1"/>
  <c r="I2857" i="1" s="1"/>
  <c r="I2858" i="1" a="1"/>
  <c r="I2858" i="1" s="1"/>
  <c r="I2859" i="1" a="1"/>
  <c r="I2859" i="1" s="1"/>
  <c r="I2860" i="1" a="1"/>
  <c r="I2860" i="1" s="1"/>
  <c r="I2861" i="1" a="1"/>
  <c r="I2861" i="1" s="1"/>
  <c r="I2862" i="1" a="1"/>
  <c r="I2862" i="1" s="1"/>
  <c r="I2863" i="1" a="1"/>
  <c r="I2863" i="1" s="1"/>
  <c r="I2864" i="1" a="1"/>
  <c r="I2864" i="1" s="1"/>
  <c r="I2865" i="1" a="1"/>
  <c r="I2865" i="1" s="1"/>
  <c r="I2866" i="1" a="1"/>
  <c r="I2866" i="1" s="1"/>
  <c r="I2867" i="1" a="1"/>
  <c r="I2867" i="1" s="1"/>
  <c r="I2868" i="1" a="1"/>
  <c r="I2868" i="1" s="1"/>
  <c r="I2869" i="1" a="1"/>
  <c r="I2869" i="1" s="1"/>
  <c r="I2870" i="1" a="1"/>
  <c r="I2870" i="1" s="1"/>
  <c r="I2871" i="1" a="1"/>
  <c r="I2871" i="1" s="1"/>
  <c r="I2872" i="1" a="1"/>
  <c r="I2872" i="1" s="1"/>
  <c r="I2873" i="1" a="1"/>
  <c r="I2873" i="1" s="1"/>
  <c r="I2874" i="1" a="1"/>
  <c r="I2874" i="1" s="1"/>
  <c r="I2875" i="1" a="1"/>
  <c r="I2875" i="1" s="1"/>
  <c r="I2876" i="1" a="1"/>
  <c r="I2876" i="1" s="1"/>
  <c r="I2877" i="1" a="1"/>
  <c r="I2877" i="1" s="1"/>
  <c r="I2878" i="1" a="1"/>
  <c r="I2878" i="1" s="1"/>
  <c r="I2879" i="1" a="1"/>
  <c r="I2879" i="1" s="1"/>
  <c r="I2880" i="1" a="1"/>
  <c r="I2880" i="1" s="1"/>
  <c r="I2881" i="1" a="1"/>
  <c r="I2881" i="1" s="1"/>
  <c r="I2882" i="1" a="1"/>
  <c r="I2882" i="1" s="1"/>
  <c r="I2883" i="1" a="1"/>
  <c r="I2883" i="1" s="1"/>
  <c r="I2884" i="1" a="1"/>
  <c r="I2884" i="1" s="1"/>
  <c r="I2885" i="1" a="1"/>
  <c r="I2885" i="1" s="1"/>
  <c r="I2886" i="1" a="1"/>
  <c r="I2886" i="1" s="1"/>
  <c r="I2887" i="1" a="1"/>
  <c r="I2887" i="1" s="1"/>
  <c r="I2888" i="1" a="1"/>
  <c r="I2888" i="1" s="1"/>
  <c r="I2889" i="1" a="1"/>
  <c r="I2889" i="1" s="1"/>
  <c r="I2890" i="1" a="1"/>
  <c r="I2890" i="1" s="1"/>
  <c r="I2891" i="1" a="1"/>
  <c r="I2891" i="1" s="1"/>
  <c r="I2892" i="1" a="1"/>
  <c r="I2892" i="1" s="1"/>
  <c r="I2893" i="1" a="1"/>
  <c r="I2893" i="1" s="1"/>
  <c r="I2894" i="1" a="1"/>
  <c r="I2894" i="1" s="1"/>
  <c r="I2895" i="1" a="1"/>
  <c r="I2895" i="1" s="1"/>
  <c r="I2896" i="1" a="1"/>
  <c r="I2896" i="1" s="1"/>
  <c r="I2897" i="1" a="1"/>
  <c r="I2897" i="1" s="1"/>
  <c r="I2898" i="1" a="1"/>
  <c r="I2898" i="1" s="1"/>
  <c r="I2899" i="1" a="1"/>
  <c r="I2899" i="1" s="1"/>
  <c r="I2900" i="1" a="1"/>
  <c r="I2900" i="1" s="1"/>
  <c r="I2901" i="1" a="1"/>
  <c r="I2901" i="1" s="1"/>
  <c r="I2902" i="1" a="1"/>
  <c r="I2902" i="1" s="1"/>
  <c r="I2903" i="1" a="1"/>
  <c r="I2903" i="1" s="1"/>
  <c r="I2904" i="1" a="1"/>
  <c r="I2904" i="1" s="1"/>
  <c r="I2905" i="1" a="1"/>
  <c r="I2905" i="1" s="1"/>
  <c r="I2906" i="1" a="1"/>
  <c r="I2906" i="1" s="1"/>
  <c r="I2907" i="1" a="1"/>
  <c r="I2907" i="1" s="1"/>
  <c r="I2908" i="1" a="1"/>
  <c r="I2908" i="1" s="1"/>
  <c r="I2909" i="1" a="1"/>
  <c r="I2909" i="1" s="1"/>
  <c r="I2910" i="1" a="1"/>
  <c r="I2910" i="1" s="1"/>
  <c r="I2911" i="1" a="1"/>
  <c r="I2911" i="1" s="1"/>
  <c r="I2912" i="1" a="1"/>
  <c r="I2912" i="1" s="1"/>
  <c r="I2913" i="1" a="1"/>
  <c r="I2913" i="1" s="1"/>
  <c r="I2914" i="1" a="1"/>
  <c r="I2914" i="1" s="1"/>
  <c r="I2915" i="1" a="1"/>
  <c r="I2915" i="1" s="1"/>
  <c r="I2916" i="1" a="1"/>
  <c r="I2916" i="1" s="1"/>
  <c r="I2917" i="1" a="1"/>
  <c r="I2917" i="1" s="1"/>
  <c r="I2918" i="1" a="1"/>
  <c r="I2918" i="1" s="1"/>
  <c r="I2919" i="1" a="1"/>
  <c r="I2919" i="1" s="1"/>
  <c r="I2920" i="1" a="1"/>
  <c r="I2920" i="1" s="1"/>
  <c r="I2921" i="1" a="1"/>
  <c r="I2921" i="1" s="1"/>
  <c r="I2922" i="1" a="1"/>
  <c r="I2922" i="1" s="1"/>
  <c r="I2923" i="1" a="1"/>
  <c r="I2923" i="1" s="1"/>
  <c r="I2924" i="1" a="1"/>
  <c r="I2924" i="1" s="1"/>
  <c r="I2925" i="1" a="1"/>
  <c r="I2925" i="1" s="1"/>
  <c r="I2926" i="1" a="1"/>
  <c r="I2926" i="1" s="1"/>
  <c r="I2927" i="1" a="1"/>
  <c r="I2927" i="1" s="1"/>
  <c r="I2928" i="1" a="1"/>
  <c r="I2928" i="1" s="1"/>
  <c r="I2929" i="1" a="1"/>
  <c r="I2929" i="1" s="1"/>
  <c r="I2930" i="1" a="1"/>
  <c r="I2930" i="1" s="1"/>
  <c r="I2931" i="1" a="1"/>
  <c r="I2931" i="1" s="1"/>
  <c r="I2932" i="1" a="1"/>
  <c r="I2932" i="1" s="1"/>
  <c r="I2933" i="1" a="1"/>
  <c r="I2933" i="1" s="1"/>
  <c r="I2934" i="1" a="1"/>
  <c r="I2934" i="1" s="1"/>
  <c r="I2935" i="1" a="1"/>
  <c r="I2935" i="1" s="1"/>
  <c r="I2936" i="1" a="1"/>
  <c r="I2936" i="1" s="1"/>
  <c r="I2937" i="1" a="1"/>
  <c r="I2937" i="1" s="1"/>
  <c r="I2938" i="1" a="1"/>
  <c r="I2938" i="1" s="1"/>
  <c r="I2939" i="1" a="1"/>
  <c r="I2939" i="1" s="1"/>
  <c r="I2940" i="1" a="1"/>
  <c r="I2940" i="1" s="1"/>
  <c r="I2941" i="1" a="1"/>
  <c r="I2941" i="1" s="1"/>
  <c r="I2942" i="1" a="1"/>
  <c r="I2942" i="1" s="1"/>
  <c r="I2943" i="1" a="1"/>
  <c r="I2943" i="1" s="1"/>
  <c r="I2944" i="1" a="1"/>
  <c r="I2944" i="1" s="1"/>
  <c r="I2945" i="1" a="1"/>
  <c r="I2945" i="1" s="1"/>
  <c r="I2946" i="1" a="1"/>
  <c r="I2946" i="1" s="1"/>
  <c r="I2947" i="1" a="1"/>
  <c r="I2947" i="1" s="1"/>
  <c r="I2948" i="1" a="1"/>
  <c r="I2948" i="1" s="1"/>
  <c r="I2949" i="1" a="1"/>
  <c r="I2949" i="1" s="1"/>
  <c r="I2950" i="1" a="1"/>
  <c r="I2950" i="1" s="1"/>
  <c r="I2951" i="1" a="1"/>
  <c r="I2951" i="1" s="1"/>
  <c r="I2952" i="1" a="1"/>
  <c r="I2952" i="1" s="1"/>
  <c r="I2953" i="1" a="1"/>
  <c r="I2953" i="1" s="1"/>
  <c r="I2954" i="1" a="1"/>
  <c r="I2954" i="1" s="1"/>
  <c r="I2955" i="1" a="1"/>
  <c r="I2955" i="1" s="1"/>
  <c r="I2956" i="1" a="1"/>
  <c r="I2956" i="1" s="1"/>
  <c r="I2957" i="1" a="1"/>
  <c r="I2957" i="1" s="1"/>
  <c r="I2958" i="1" a="1"/>
  <c r="I2958" i="1" s="1"/>
  <c r="I2959" i="1" a="1"/>
  <c r="I2959" i="1" s="1"/>
  <c r="I2960" i="1" a="1"/>
  <c r="I2960" i="1" s="1"/>
  <c r="I2961" i="1" a="1"/>
  <c r="I2961" i="1" s="1"/>
  <c r="I2962" i="1" a="1"/>
  <c r="I2962" i="1" s="1"/>
  <c r="I2963" i="1" a="1"/>
  <c r="I2963" i="1" s="1"/>
  <c r="I2964" i="1" a="1"/>
  <c r="I2964" i="1" s="1"/>
  <c r="I2965" i="1" a="1"/>
  <c r="I2965" i="1" s="1"/>
  <c r="I2966" i="1" a="1"/>
  <c r="I2966" i="1" s="1"/>
  <c r="I2967" i="1" a="1"/>
  <c r="I2967" i="1" s="1"/>
  <c r="I2968" i="1" a="1"/>
  <c r="I2968" i="1" s="1"/>
  <c r="I2969" i="1" a="1"/>
  <c r="I2969" i="1" s="1"/>
  <c r="I2970" i="1" a="1"/>
  <c r="I2970" i="1" s="1"/>
  <c r="I2971" i="1" a="1"/>
  <c r="I2971" i="1" s="1"/>
  <c r="I2972" i="1" a="1"/>
  <c r="I2972" i="1" s="1"/>
  <c r="I2973" i="1" a="1"/>
  <c r="I2973" i="1" s="1"/>
  <c r="I2974" i="1" a="1"/>
  <c r="I2974" i="1" s="1"/>
  <c r="I2975" i="1" a="1"/>
  <c r="I2975" i="1" s="1"/>
  <c r="I2976" i="1" a="1"/>
  <c r="I2976" i="1" s="1"/>
  <c r="I2977" i="1" a="1"/>
  <c r="I2977" i="1" s="1"/>
  <c r="I2978" i="1" a="1"/>
  <c r="I2978" i="1" s="1"/>
  <c r="I2979" i="1" a="1"/>
  <c r="I2979" i="1" s="1"/>
  <c r="I2980" i="1" a="1"/>
  <c r="I2980" i="1" s="1"/>
  <c r="I2981" i="1" a="1"/>
  <c r="I2981" i="1" s="1"/>
  <c r="I2982" i="1" a="1"/>
  <c r="I2982" i="1" s="1"/>
  <c r="I2983" i="1" a="1"/>
  <c r="I2983" i="1" s="1"/>
  <c r="I2984" i="1" a="1"/>
  <c r="I2984" i="1" s="1"/>
  <c r="I2985" i="1" a="1"/>
  <c r="I2985" i="1" s="1"/>
  <c r="I2986" i="1" a="1"/>
  <c r="I2986" i="1" s="1"/>
  <c r="I2987" i="1" a="1"/>
  <c r="I2987" i="1" s="1"/>
  <c r="I2988" i="1" a="1"/>
  <c r="I2988" i="1" s="1"/>
  <c r="I2989" i="1" a="1"/>
  <c r="I2989" i="1" s="1"/>
  <c r="I2990" i="1" a="1"/>
  <c r="I2990" i="1" s="1"/>
  <c r="I2991" i="1" a="1"/>
  <c r="I2991" i="1" s="1"/>
  <c r="I2992" i="1" a="1"/>
  <c r="I2992" i="1" s="1"/>
  <c r="I2993" i="1" a="1"/>
  <c r="I2993" i="1" s="1"/>
  <c r="I2994" i="1" a="1"/>
  <c r="I2994" i="1" s="1"/>
  <c r="I2995" i="1" a="1"/>
  <c r="I2995" i="1" s="1"/>
  <c r="I2996" i="1" a="1"/>
  <c r="I2996" i="1" s="1"/>
  <c r="I2997" i="1" a="1"/>
  <c r="I2997" i="1" s="1"/>
  <c r="I2998" i="1" a="1"/>
  <c r="I2998" i="1" s="1"/>
  <c r="I2999" i="1" a="1"/>
  <c r="I2999" i="1" s="1"/>
  <c r="I3000" i="1" a="1"/>
  <c r="I3000" i="1" s="1"/>
  <c r="I3001" i="1" a="1"/>
  <c r="I3001" i="1" s="1"/>
  <c r="I3002" i="1" a="1"/>
  <c r="I3002" i="1" s="1"/>
  <c r="I3003" i="1" a="1"/>
  <c r="I3003" i="1" s="1"/>
  <c r="I3004" i="1" a="1"/>
  <c r="I3004" i="1" s="1"/>
  <c r="I3005" i="1" a="1"/>
  <c r="I3005" i="1" s="1"/>
  <c r="I3006" i="1" a="1"/>
  <c r="I3006" i="1" s="1"/>
  <c r="I3007" i="1" a="1"/>
  <c r="I3007" i="1" s="1"/>
  <c r="I3008" i="1" a="1"/>
  <c r="I3008" i="1" s="1"/>
  <c r="I3009" i="1" a="1"/>
  <c r="I3009" i="1" s="1"/>
  <c r="I3010" i="1" a="1"/>
  <c r="I3010" i="1" s="1"/>
  <c r="I3011" i="1" a="1"/>
  <c r="I3011" i="1" s="1"/>
  <c r="I3012" i="1" a="1"/>
  <c r="I3012" i="1" s="1"/>
  <c r="I3013" i="1" a="1"/>
  <c r="I3013" i="1" s="1"/>
  <c r="I3014" i="1" a="1"/>
  <c r="I3014" i="1" s="1"/>
  <c r="I3015" i="1" a="1"/>
  <c r="I3015" i="1" s="1"/>
  <c r="I3016" i="1" a="1"/>
  <c r="I3016" i="1" s="1"/>
  <c r="I3017" i="1" a="1"/>
  <c r="I3017" i="1" s="1"/>
  <c r="I3018" i="1" a="1"/>
  <c r="I3018" i="1" s="1"/>
  <c r="I3019" i="1" a="1"/>
  <c r="I3019" i="1" s="1"/>
  <c r="I3020" i="1" a="1"/>
  <c r="I3020" i="1" s="1"/>
  <c r="I3021" i="1" a="1"/>
  <c r="I3021" i="1" s="1"/>
  <c r="I3022" i="1" a="1"/>
  <c r="I3022" i="1" s="1"/>
  <c r="I3023" i="1" a="1"/>
  <c r="I3023" i="1" s="1"/>
  <c r="I3024" i="1" a="1"/>
  <c r="I3024" i="1" s="1"/>
  <c r="I3025" i="1" a="1"/>
  <c r="I3025" i="1" s="1"/>
  <c r="I3026" i="1" a="1"/>
  <c r="I3026" i="1" s="1"/>
  <c r="I3027" i="1" a="1"/>
  <c r="I3027" i="1" s="1"/>
  <c r="I3028" i="1" a="1"/>
  <c r="I3028" i="1" s="1"/>
  <c r="I3029" i="1" a="1"/>
  <c r="I3029" i="1" s="1"/>
  <c r="I3030" i="1" a="1"/>
  <c r="I3030" i="1" s="1"/>
  <c r="I3031" i="1" a="1"/>
  <c r="I3031" i="1" s="1"/>
  <c r="I3032" i="1" a="1"/>
  <c r="I3032" i="1" s="1"/>
  <c r="I3033" i="1" a="1"/>
  <c r="I3033" i="1" s="1"/>
  <c r="I3034" i="1" a="1"/>
  <c r="I3034" i="1" s="1"/>
  <c r="I3035" i="1" a="1"/>
  <c r="I3035" i="1" s="1"/>
  <c r="I3036" i="1" a="1"/>
  <c r="I3036" i="1" s="1"/>
  <c r="I3037" i="1" a="1"/>
  <c r="I3037" i="1" s="1"/>
  <c r="I3038" i="1" a="1"/>
  <c r="I3038" i="1" s="1"/>
  <c r="I3039" i="1" a="1"/>
  <c r="I3039" i="1" s="1"/>
  <c r="I3040" i="1" a="1"/>
  <c r="I3040" i="1" s="1"/>
  <c r="I3041" i="1" a="1"/>
  <c r="I3041" i="1" s="1"/>
  <c r="I3042" i="1" a="1"/>
  <c r="I3042" i="1" s="1"/>
  <c r="I3043" i="1" a="1"/>
  <c r="I3043" i="1" s="1"/>
  <c r="I3044" i="1" a="1"/>
  <c r="I3044" i="1" s="1"/>
  <c r="I3045" i="1" a="1"/>
  <c r="I3045" i="1" s="1"/>
  <c r="I3046" i="1" a="1"/>
  <c r="I3046" i="1" s="1"/>
  <c r="I3047" i="1" a="1"/>
  <c r="I3047" i="1" s="1"/>
  <c r="I3048" i="1" a="1"/>
  <c r="I3048" i="1" s="1"/>
  <c r="I3049" i="1" a="1"/>
  <c r="I3049" i="1" s="1"/>
  <c r="I3050" i="1" a="1"/>
  <c r="I3050" i="1" s="1"/>
  <c r="I3051" i="1" a="1"/>
  <c r="I3051" i="1" s="1"/>
  <c r="I3052" i="1" a="1"/>
  <c r="I3052" i="1" s="1"/>
  <c r="I3053" i="1" a="1"/>
  <c r="I3053" i="1" s="1"/>
  <c r="I3054" i="1" a="1"/>
  <c r="I3054" i="1" s="1"/>
  <c r="I3055" i="1" a="1"/>
  <c r="I3055" i="1" s="1"/>
  <c r="I3056" i="1" a="1"/>
  <c r="I3056" i="1" s="1"/>
  <c r="I3057" i="1" a="1"/>
  <c r="I3057" i="1" s="1"/>
  <c r="I3058" i="1" a="1"/>
  <c r="I3058" i="1" s="1"/>
  <c r="I3059" i="1" a="1"/>
  <c r="I3059" i="1" s="1"/>
  <c r="I3060" i="1" a="1"/>
  <c r="I3060" i="1" s="1"/>
  <c r="I3061" i="1" a="1"/>
  <c r="I3061" i="1" s="1"/>
  <c r="I3062" i="1" a="1"/>
  <c r="I3062" i="1" s="1"/>
  <c r="I3063" i="1" a="1"/>
  <c r="I3063" i="1" s="1"/>
  <c r="I3064" i="1" a="1"/>
  <c r="I3064" i="1" s="1"/>
  <c r="I3065" i="1" a="1"/>
  <c r="I3065" i="1" s="1"/>
  <c r="I3066" i="1" a="1"/>
  <c r="I3066" i="1" s="1"/>
  <c r="I3067" i="1" a="1"/>
  <c r="I3067" i="1" s="1"/>
  <c r="I3068" i="1" a="1"/>
  <c r="I3068" i="1" s="1"/>
  <c r="I3069" i="1" a="1"/>
  <c r="I3069" i="1" s="1"/>
  <c r="I3070" i="1" a="1"/>
  <c r="I3070" i="1" s="1"/>
  <c r="I3071" i="1" a="1"/>
  <c r="I3071" i="1" s="1"/>
  <c r="I3072" i="1" a="1"/>
  <c r="I3072" i="1" s="1"/>
  <c r="I3073" i="1" a="1"/>
  <c r="I3073" i="1" s="1"/>
  <c r="I3074" i="1" a="1"/>
  <c r="I3074" i="1" s="1"/>
  <c r="I3075" i="1" a="1"/>
  <c r="I3075" i="1" s="1"/>
  <c r="I3076" i="1" a="1"/>
  <c r="I3076" i="1" s="1"/>
  <c r="I3077" i="1" a="1"/>
  <c r="I3077" i="1" s="1"/>
  <c r="I3078" i="1" a="1"/>
  <c r="I3078" i="1" s="1"/>
  <c r="I3079" i="1" a="1"/>
  <c r="I3079" i="1" s="1"/>
  <c r="I3080" i="1" a="1"/>
  <c r="I3080" i="1" s="1"/>
  <c r="I3081" i="1" a="1"/>
  <c r="I3081" i="1" s="1"/>
  <c r="I3082" i="1" a="1"/>
  <c r="I3082" i="1" s="1"/>
  <c r="I3083" i="1" a="1"/>
  <c r="I3083" i="1" s="1"/>
  <c r="I3084" i="1" a="1"/>
  <c r="I3084" i="1" s="1"/>
  <c r="I3085" i="1" a="1"/>
  <c r="I3085" i="1" s="1"/>
  <c r="I3086" i="1" a="1"/>
  <c r="I3086" i="1" s="1"/>
  <c r="I3087" i="1" a="1"/>
  <c r="I3087" i="1" s="1"/>
  <c r="I3088" i="1" a="1"/>
  <c r="I3088" i="1" s="1"/>
  <c r="I3089" i="1" a="1"/>
  <c r="I3089" i="1" s="1"/>
  <c r="I3090" i="1" a="1"/>
  <c r="I3090" i="1" s="1"/>
  <c r="I3091" i="1" a="1"/>
  <c r="I3091" i="1" s="1"/>
  <c r="I3092" i="1" a="1"/>
  <c r="I3092" i="1" s="1"/>
  <c r="I3093" i="1" a="1"/>
  <c r="I3093" i="1" s="1"/>
  <c r="I3094" i="1" a="1"/>
  <c r="I3094" i="1" s="1"/>
  <c r="I3095" i="1" a="1"/>
  <c r="I3095" i="1" s="1"/>
  <c r="I3096" i="1" a="1"/>
  <c r="I3096" i="1" s="1"/>
  <c r="I3097" i="1" a="1"/>
  <c r="I3097" i="1" s="1"/>
  <c r="I3098" i="1" a="1"/>
  <c r="I3098" i="1" s="1"/>
  <c r="I3099" i="1" a="1"/>
  <c r="I3099" i="1" s="1"/>
  <c r="I3100" i="1" a="1"/>
  <c r="I3100" i="1" s="1"/>
  <c r="I3101" i="1" a="1"/>
  <c r="I3101" i="1" s="1"/>
  <c r="I3102" i="1" a="1"/>
  <c r="I3102" i="1" s="1"/>
  <c r="I3103" i="1" a="1"/>
  <c r="I3103" i="1" s="1"/>
  <c r="I3104" i="1" a="1"/>
  <c r="I3104" i="1" s="1"/>
  <c r="I3105" i="1" a="1"/>
  <c r="I3105" i="1" s="1"/>
  <c r="I3106" i="1" a="1"/>
  <c r="I3106" i="1" s="1"/>
  <c r="I3107" i="1" a="1"/>
  <c r="I3107" i="1" s="1"/>
  <c r="I3108" i="1" a="1"/>
  <c r="I3108" i="1" s="1"/>
  <c r="I3109" i="1" a="1"/>
  <c r="I3109" i="1" s="1"/>
  <c r="I3110" i="1" a="1"/>
  <c r="I3110" i="1" s="1"/>
  <c r="I3111" i="1" a="1"/>
  <c r="I3111" i="1" s="1"/>
  <c r="I3112" i="1" a="1"/>
  <c r="I3112" i="1" s="1"/>
  <c r="I3113" i="1" a="1"/>
  <c r="I3113" i="1" s="1"/>
  <c r="I3114" i="1" a="1"/>
  <c r="I3114" i="1" s="1"/>
  <c r="I3115" i="1" a="1"/>
  <c r="I3115" i="1" s="1"/>
  <c r="I3116" i="1" a="1"/>
  <c r="I3116" i="1" s="1"/>
  <c r="I3117" i="1" a="1"/>
  <c r="I3117" i="1" s="1"/>
  <c r="I3118" i="1" a="1"/>
  <c r="I3118" i="1" s="1"/>
  <c r="I3119" i="1" a="1"/>
  <c r="I3119" i="1" s="1"/>
  <c r="I3120" i="1" a="1"/>
  <c r="I3120" i="1" s="1"/>
  <c r="I3121" i="1" a="1"/>
  <c r="I3121" i="1" s="1"/>
  <c r="I3122" i="1" a="1"/>
  <c r="I3122" i="1" s="1"/>
  <c r="I3123" i="1" a="1"/>
  <c r="I3123" i="1" s="1"/>
  <c r="I3124" i="1" a="1"/>
  <c r="I3124" i="1" s="1"/>
  <c r="I3125" i="1" a="1"/>
  <c r="I3125" i="1" s="1"/>
  <c r="I3126" i="1" a="1"/>
  <c r="I3126" i="1" s="1"/>
  <c r="I3127" i="1" a="1"/>
  <c r="I3127" i="1" s="1"/>
  <c r="I3128" i="1" a="1"/>
  <c r="I3128" i="1" s="1"/>
  <c r="I3129" i="1" a="1"/>
  <c r="I3129" i="1" s="1"/>
  <c r="I3130" i="1" a="1"/>
  <c r="I3130" i="1" s="1"/>
  <c r="I3131" i="1" a="1"/>
  <c r="I3131" i="1" s="1"/>
  <c r="I3132" i="1" a="1"/>
  <c r="I3132" i="1" s="1"/>
  <c r="I3133" i="1" a="1"/>
  <c r="I3133" i="1" s="1"/>
  <c r="I3134" i="1" a="1"/>
  <c r="I3134" i="1" s="1"/>
  <c r="I3135" i="1" a="1"/>
  <c r="I3135" i="1" s="1"/>
  <c r="I3136" i="1" a="1"/>
  <c r="I3136" i="1" s="1"/>
  <c r="I3137" i="1" a="1"/>
  <c r="I3137" i="1" s="1"/>
  <c r="I3138" i="1" a="1"/>
  <c r="I3138" i="1" s="1"/>
  <c r="I3139" i="1" a="1"/>
  <c r="I3139" i="1" s="1"/>
  <c r="I3140" i="1" a="1"/>
  <c r="I3140" i="1" s="1"/>
  <c r="I3141" i="1" a="1"/>
  <c r="I3141" i="1" s="1"/>
  <c r="I3142" i="1" a="1"/>
  <c r="I3142" i="1" s="1"/>
  <c r="I3143" i="1" a="1"/>
  <c r="I3143" i="1" s="1"/>
  <c r="I3144" i="1" a="1"/>
  <c r="I3144" i="1" s="1"/>
  <c r="I3145" i="1" a="1"/>
  <c r="I3145" i="1" s="1"/>
  <c r="I3146" i="1" a="1"/>
  <c r="I3146" i="1" s="1"/>
  <c r="I3147" i="1" a="1"/>
  <c r="I3147" i="1" s="1"/>
  <c r="I3148" i="1" a="1"/>
  <c r="I3148" i="1" s="1"/>
  <c r="I3149" i="1" a="1"/>
  <c r="I3149" i="1" s="1"/>
  <c r="I3150" i="1" a="1"/>
  <c r="I3150" i="1" s="1"/>
  <c r="I3151" i="1" a="1"/>
  <c r="I3151" i="1" s="1"/>
  <c r="I3152" i="1" a="1"/>
  <c r="I3152" i="1" s="1"/>
  <c r="I3153" i="1" a="1"/>
  <c r="I3153" i="1" s="1"/>
  <c r="I3154" i="1" a="1"/>
  <c r="I3154" i="1" s="1"/>
  <c r="I3155" i="1" a="1"/>
  <c r="I3155" i="1" s="1"/>
  <c r="I3156" i="1" a="1"/>
  <c r="I3156" i="1" s="1"/>
  <c r="I3157" i="1" a="1"/>
  <c r="I3157" i="1" s="1"/>
  <c r="I3158" i="1" a="1"/>
  <c r="I3158" i="1" s="1"/>
  <c r="I3159" i="1" a="1"/>
  <c r="I3159" i="1" s="1"/>
  <c r="I3160" i="1" a="1"/>
  <c r="I3160" i="1" s="1"/>
  <c r="I3161" i="1" a="1"/>
  <c r="I3161" i="1" s="1"/>
  <c r="I3162" i="1" a="1"/>
  <c r="I3162" i="1" s="1"/>
  <c r="I3163" i="1" a="1"/>
  <c r="I3163" i="1" s="1"/>
  <c r="I3164" i="1" a="1"/>
  <c r="I3164" i="1" s="1"/>
  <c r="I3165" i="1" a="1"/>
  <c r="I3165" i="1" s="1"/>
  <c r="I3166" i="1" a="1"/>
  <c r="I3166" i="1" s="1"/>
  <c r="I3167" i="1" a="1"/>
  <c r="I3167" i="1" s="1"/>
  <c r="I3168" i="1" a="1"/>
  <c r="I3168" i="1" s="1"/>
  <c r="I3169" i="1" a="1"/>
  <c r="I3169" i="1" s="1"/>
  <c r="I3170" i="1" a="1"/>
  <c r="I3170" i="1" s="1"/>
  <c r="I3171" i="1" a="1"/>
  <c r="I3171" i="1" s="1"/>
  <c r="I3172" i="1" a="1"/>
  <c r="I3172" i="1" s="1"/>
  <c r="I3173" i="1" a="1"/>
  <c r="I3173" i="1" s="1"/>
  <c r="I3174" i="1" a="1"/>
  <c r="I3174" i="1" s="1"/>
  <c r="I3175" i="1" a="1"/>
  <c r="I3175" i="1" s="1"/>
  <c r="I3176" i="1" a="1"/>
  <c r="I3176" i="1" s="1"/>
  <c r="I3177" i="1" a="1"/>
  <c r="I3177" i="1" s="1"/>
  <c r="I3178" i="1" a="1"/>
  <c r="I3178" i="1" s="1"/>
  <c r="I3179" i="1" a="1"/>
  <c r="I3179" i="1" s="1"/>
  <c r="I3180" i="1" a="1"/>
  <c r="I3180" i="1" s="1"/>
  <c r="I3181" i="1" a="1"/>
  <c r="I3181" i="1" s="1"/>
  <c r="I3182" i="1" a="1"/>
  <c r="I3182" i="1" s="1"/>
  <c r="I3183" i="1" a="1"/>
  <c r="I3183" i="1" s="1"/>
  <c r="I3184" i="1" a="1"/>
  <c r="I3184" i="1" s="1"/>
  <c r="I3185" i="1" a="1"/>
  <c r="I3185" i="1" s="1"/>
  <c r="I3186" i="1" a="1"/>
  <c r="I3186" i="1" s="1"/>
  <c r="I3187" i="1" a="1"/>
  <c r="I3187" i="1" s="1"/>
  <c r="I3188" i="1" a="1"/>
  <c r="I3188" i="1" s="1"/>
  <c r="I3189" i="1" a="1"/>
  <c r="I3189" i="1" s="1"/>
  <c r="I3190" i="1" a="1"/>
  <c r="I3190" i="1" s="1"/>
  <c r="I3191" i="1" a="1"/>
  <c r="I3191" i="1" s="1"/>
  <c r="I3192" i="1" a="1"/>
  <c r="I3192" i="1" s="1"/>
  <c r="I3193" i="1" a="1"/>
  <c r="I3193" i="1" s="1"/>
  <c r="I3194" i="1" a="1"/>
  <c r="I3194" i="1" s="1"/>
  <c r="I3195" i="1" a="1"/>
  <c r="I3195" i="1" s="1"/>
  <c r="I3196" i="1" a="1"/>
  <c r="I3196" i="1" s="1"/>
  <c r="I3197" i="1" a="1"/>
  <c r="I3197" i="1" s="1"/>
  <c r="I3198" i="1" a="1"/>
  <c r="I3198" i="1" s="1"/>
  <c r="I3199" i="1" a="1"/>
  <c r="I3199" i="1" s="1"/>
  <c r="I3200" i="1" a="1"/>
  <c r="I3200" i="1" s="1"/>
  <c r="I3201" i="1" a="1"/>
  <c r="I3201" i="1" s="1"/>
  <c r="I3202" i="1" a="1"/>
  <c r="I3202" i="1" s="1"/>
  <c r="I3203" i="1" a="1"/>
  <c r="I3203" i="1" s="1"/>
  <c r="I3204" i="1" a="1"/>
  <c r="I3204" i="1" s="1"/>
  <c r="I3205" i="1" a="1"/>
  <c r="I3205" i="1" s="1"/>
  <c r="I3206" i="1" a="1"/>
  <c r="I3206" i="1" s="1"/>
  <c r="I3207" i="1" a="1"/>
  <c r="I3207" i="1" s="1"/>
  <c r="I3208" i="1" a="1"/>
  <c r="I3208" i="1" s="1"/>
  <c r="I3209" i="1" a="1"/>
  <c r="I3209" i="1" s="1"/>
  <c r="I3210" i="1" a="1"/>
  <c r="I3210" i="1" s="1"/>
  <c r="I3211" i="1" a="1"/>
  <c r="I3211" i="1" s="1"/>
  <c r="I3212" i="1" a="1"/>
  <c r="I3212" i="1" s="1"/>
  <c r="I3213" i="1" a="1"/>
  <c r="I3213" i="1" s="1"/>
  <c r="I3214" i="1" a="1"/>
  <c r="I3214" i="1" s="1"/>
  <c r="I3215" i="1" a="1"/>
  <c r="I3215" i="1" s="1"/>
  <c r="I3216" i="1" a="1"/>
  <c r="I3216" i="1" s="1"/>
  <c r="I3217" i="1" a="1"/>
  <c r="I3217" i="1" s="1"/>
  <c r="I3218" i="1" a="1"/>
  <c r="I3218" i="1" s="1"/>
  <c r="I3219" i="1" a="1"/>
  <c r="I3219" i="1" s="1"/>
  <c r="I3220" i="1" a="1"/>
  <c r="I3220" i="1" s="1"/>
  <c r="I3221" i="1" a="1"/>
  <c r="I3221" i="1" s="1"/>
  <c r="I3222" i="1" a="1"/>
  <c r="I3222" i="1" s="1"/>
  <c r="I3223" i="1" a="1"/>
  <c r="I3223" i="1" s="1"/>
  <c r="I3224" i="1" a="1"/>
  <c r="I3224" i="1" s="1"/>
  <c r="I3225" i="1" a="1"/>
  <c r="I3225" i="1" s="1"/>
  <c r="I3226" i="1" a="1"/>
  <c r="I3226" i="1" s="1"/>
  <c r="I3227" i="1" a="1"/>
  <c r="I3227" i="1" s="1"/>
  <c r="I3228" i="1" a="1"/>
  <c r="I3228" i="1" s="1"/>
  <c r="I3229" i="1" a="1"/>
  <c r="I3229" i="1" s="1"/>
  <c r="I3230" i="1" a="1"/>
  <c r="I3230" i="1" s="1"/>
  <c r="I3231" i="1" a="1"/>
  <c r="I3231" i="1" s="1"/>
  <c r="I3232" i="1" a="1"/>
  <c r="I3232" i="1" s="1"/>
  <c r="I3233" i="1" a="1"/>
  <c r="I3233" i="1" s="1"/>
  <c r="I3234" i="1" a="1"/>
  <c r="I3234" i="1" s="1"/>
  <c r="I3235" i="1" a="1"/>
  <c r="I3235" i="1" s="1"/>
  <c r="I3236" i="1" a="1"/>
  <c r="I3236" i="1" s="1"/>
  <c r="I3237" i="1" a="1"/>
  <c r="I3237" i="1" s="1"/>
  <c r="I3238" i="1" a="1"/>
  <c r="I3238" i="1" s="1"/>
  <c r="I3239" i="1" a="1"/>
  <c r="I3239" i="1" s="1"/>
  <c r="I3240" i="1" a="1"/>
  <c r="I3240" i="1" s="1"/>
  <c r="I3241" i="1" a="1"/>
  <c r="I3241" i="1" s="1"/>
  <c r="I3242" i="1" a="1"/>
  <c r="I3242" i="1" s="1"/>
  <c r="I3243" i="1" a="1"/>
  <c r="I3243" i="1" s="1"/>
  <c r="I3244" i="1" a="1"/>
  <c r="I3244" i="1" s="1"/>
  <c r="I3245" i="1" a="1"/>
  <c r="I3245" i="1" s="1"/>
  <c r="I3246" i="1" a="1"/>
  <c r="I3246" i="1" s="1"/>
  <c r="I3247" i="1" a="1"/>
  <c r="I3247" i="1" s="1"/>
  <c r="I3248" i="1" a="1"/>
  <c r="I3248" i="1" s="1"/>
  <c r="I3249" i="1" a="1"/>
  <c r="I3249" i="1" s="1"/>
  <c r="I3250" i="1" a="1"/>
  <c r="I3250" i="1" s="1"/>
  <c r="I3251" i="1" a="1"/>
  <c r="I3251" i="1" s="1"/>
  <c r="I3252" i="1" a="1"/>
  <c r="I3252" i="1" s="1"/>
  <c r="I3253" i="1" a="1"/>
  <c r="I3253" i="1" s="1"/>
  <c r="I3254" i="1" a="1"/>
  <c r="I3254" i="1" s="1"/>
  <c r="I3255" i="1" a="1"/>
  <c r="I3255" i="1" s="1"/>
  <c r="I3256" i="1" a="1"/>
  <c r="I3256" i="1" s="1"/>
  <c r="I3257" i="1" a="1"/>
  <c r="I3257" i="1" s="1"/>
  <c r="I3258" i="1" a="1"/>
  <c r="I3258" i="1" s="1"/>
  <c r="I3259" i="1" a="1"/>
  <c r="I3259" i="1" s="1"/>
  <c r="I3260" i="1" a="1"/>
  <c r="I3260" i="1" s="1"/>
  <c r="I3261" i="1" a="1"/>
  <c r="I3261" i="1" s="1"/>
  <c r="I3262" i="1" a="1"/>
  <c r="I3262" i="1" s="1"/>
  <c r="I3263" i="1" a="1"/>
  <c r="I3263" i="1" s="1"/>
  <c r="I3264" i="1" a="1"/>
  <c r="I3264" i="1" s="1"/>
  <c r="I3265" i="1" a="1"/>
  <c r="I3265" i="1" s="1"/>
  <c r="I3266" i="1" a="1"/>
  <c r="I3266" i="1" s="1"/>
  <c r="I3267" i="1" a="1"/>
  <c r="I3267" i="1" s="1"/>
  <c r="I3268" i="1" a="1"/>
  <c r="I3268" i="1" s="1"/>
  <c r="I3269" i="1" a="1"/>
  <c r="I3269" i="1" s="1"/>
  <c r="I3270" i="1" a="1"/>
  <c r="I3270" i="1" s="1"/>
  <c r="I3271" i="1" a="1"/>
  <c r="I3271" i="1" s="1"/>
  <c r="I3272" i="1" a="1"/>
  <c r="I3272" i="1" s="1"/>
  <c r="I3273" i="1" a="1"/>
  <c r="I3273" i="1" s="1"/>
  <c r="I3274" i="1" a="1"/>
  <c r="I3274" i="1" s="1"/>
  <c r="I3275" i="1" a="1"/>
  <c r="I3275" i="1" s="1"/>
  <c r="I3276" i="1" a="1"/>
  <c r="I3276" i="1" s="1"/>
  <c r="I3277" i="1" a="1"/>
  <c r="I3277" i="1" s="1"/>
  <c r="I3278" i="1" a="1"/>
  <c r="I3278" i="1" s="1"/>
  <c r="I3279" i="1" a="1"/>
  <c r="I3279" i="1" s="1"/>
  <c r="I3280" i="1" a="1"/>
  <c r="I3280" i="1" s="1"/>
  <c r="I3281" i="1" a="1"/>
  <c r="I3281" i="1" s="1"/>
  <c r="I3282" i="1" a="1"/>
  <c r="I3282" i="1" s="1"/>
  <c r="I3283" i="1" a="1"/>
  <c r="I3283" i="1" s="1"/>
  <c r="I3284" i="1" a="1"/>
  <c r="I3284" i="1" s="1"/>
  <c r="I3285" i="1" a="1"/>
  <c r="I3285" i="1" s="1"/>
  <c r="I3286" i="1" a="1"/>
  <c r="I3286" i="1" s="1"/>
  <c r="I3287" i="1" a="1"/>
  <c r="I3287" i="1" s="1"/>
  <c r="I3288" i="1" a="1"/>
  <c r="I3288" i="1" s="1"/>
  <c r="I3289" i="1" a="1"/>
  <c r="I3289" i="1" s="1"/>
  <c r="I3290" i="1" a="1"/>
  <c r="I3290" i="1" s="1"/>
  <c r="I3291" i="1" a="1"/>
  <c r="I3291" i="1" s="1"/>
  <c r="I3292" i="1" a="1"/>
  <c r="I3292" i="1" s="1"/>
  <c r="I3293" i="1" a="1"/>
  <c r="I3293" i="1" s="1"/>
  <c r="I3294" i="1" a="1"/>
  <c r="I3294" i="1" s="1"/>
  <c r="I3295" i="1" a="1"/>
  <c r="I3295" i="1" s="1"/>
  <c r="I3296" i="1" a="1"/>
  <c r="I3296" i="1" s="1"/>
  <c r="I3297" i="1" a="1"/>
  <c r="I3297" i="1" s="1"/>
  <c r="I3298" i="1" a="1"/>
  <c r="I3298" i="1" s="1"/>
  <c r="I3299" i="1" a="1"/>
  <c r="I3299" i="1" s="1"/>
  <c r="I3300" i="1" a="1"/>
  <c r="I3300" i="1" s="1"/>
  <c r="I3301" i="1" a="1"/>
  <c r="I3301" i="1" s="1"/>
  <c r="I3302" i="1" a="1"/>
  <c r="I3302" i="1" s="1"/>
  <c r="I3303" i="1" a="1"/>
  <c r="I3303" i="1" s="1"/>
  <c r="I3304" i="1" a="1"/>
  <c r="I3304" i="1" s="1"/>
  <c r="I3305" i="1" a="1"/>
  <c r="I3305" i="1" s="1"/>
  <c r="I3306" i="1" a="1"/>
  <c r="I3306" i="1" s="1"/>
  <c r="I3307" i="1" a="1"/>
  <c r="I3307" i="1" s="1"/>
  <c r="I3308" i="1" a="1"/>
  <c r="I3308" i="1" s="1"/>
  <c r="I3309" i="1" a="1"/>
  <c r="I3309" i="1" s="1"/>
  <c r="I3310" i="1" a="1"/>
  <c r="I3310" i="1" s="1"/>
  <c r="I3311" i="1" a="1"/>
  <c r="I3311" i="1" s="1"/>
  <c r="I3312" i="1" a="1"/>
  <c r="I3312" i="1" s="1"/>
  <c r="I3313" i="1" a="1"/>
  <c r="I3313" i="1" s="1"/>
  <c r="I3314" i="1" a="1"/>
  <c r="I3314" i="1" s="1"/>
  <c r="I3315" i="1" a="1"/>
  <c r="I3315" i="1" s="1"/>
  <c r="I3316" i="1" a="1"/>
  <c r="I3316" i="1" s="1"/>
  <c r="I3317" i="1" a="1"/>
  <c r="I3317" i="1" s="1"/>
  <c r="I3318" i="1" a="1"/>
  <c r="I3318" i="1" s="1"/>
  <c r="I3319" i="1" a="1"/>
  <c r="I3319" i="1" s="1"/>
  <c r="I3320" i="1" a="1"/>
  <c r="I3320" i="1" s="1"/>
  <c r="I3321" i="1" a="1"/>
  <c r="I3321" i="1" s="1"/>
  <c r="I3322" i="1" a="1"/>
  <c r="I3322" i="1" s="1"/>
  <c r="I3323" i="1" a="1"/>
  <c r="I3323" i="1" s="1"/>
  <c r="I3324" i="1" a="1"/>
  <c r="I3324" i="1" s="1"/>
  <c r="I3325" i="1" a="1"/>
  <c r="I3325" i="1" s="1"/>
  <c r="I3326" i="1" a="1"/>
  <c r="I3326" i="1" s="1"/>
  <c r="I3327" i="1" a="1"/>
  <c r="I3327" i="1" s="1"/>
  <c r="I3328" i="1" a="1"/>
  <c r="I3328" i="1" s="1"/>
  <c r="I3329" i="1" a="1"/>
  <c r="I3329" i="1" s="1"/>
  <c r="I3330" i="1" a="1"/>
  <c r="I3330" i="1" s="1"/>
  <c r="I3331" i="1" a="1"/>
  <c r="I3331" i="1" s="1"/>
  <c r="I3332" i="1" a="1"/>
  <c r="I3332" i="1" s="1"/>
  <c r="I3333" i="1" a="1"/>
  <c r="I3333" i="1" s="1"/>
  <c r="I3334" i="1" a="1"/>
  <c r="I3334" i="1" s="1"/>
  <c r="I3335" i="1" a="1"/>
  <c r="I3335" i="1" s="1"/>
  <c r="I3336" i="1" a="1"/>
  <c r="I3336" i="1" s="1"/>
  <c r="I3337" i="1" a="1"/>
  <c r="I3337" i="1" s="1"/>
  <c r="I3338" i="1" a="1"/>
  <c r="I3338" i="1" s="1"/>
  <c r="I3339" i="1" a="1"/>
  <c r="I3339" i="1" s="1"/>
  <c r="I3340" i="1" a="1"/>
  <c r="I3340" i="1" s="1"/>
  <c r="I3341" i="1" a="1"/>
  <c r="I3341" i="1" s="1"/>
  <c r="I3342" i="1" a="1"/>
  <c r="I3342" i="1" s="1"/>
  <c r="I3343" i="1" a="1"/>
  <c r="I3343" i="1" s="1"/>
  <c r="I3344" i="1" a="1"/>
  <c r="I3344" i="1" s="1"/>
  <c r="I3345" i="1" a="1"/>
  <c r="I3345" i="1" s="1"/>
  <c r="I3346" i="1" a="1"/>
  <c r="I3346" i="1" s="1"/>
  <c r="I3347" i="1" a="1"/>
  <c r="I3347" i="1" s="1"/>
  <c r="I3348" i="1" a="1"/>
  <c r="I3348" i="1" s="1"/>
  <c r="I3349" i="1" a="1"/>
  <c r="I3349" i="1" s="1"/>
  <c r="I3350" i="1" a="1"/>
  <c r="I3350" i="1" s="1"/>
  <c r="I3351" i="1" a="1"/>
  <c r="I3351" i="1" s="1"/>
  <c r="I3352" i="1" a="1"/>
  <c r="I3352" i="1" s="1"/>
  <c r="I3353" i="1" a="1"/>
  <c r="I3353" i="1" s="1"/>
  <c r="I3354" i="1" a="1"/>
  <c r="I3354" i="1" s="1"/>
  <c r="I3355" i="1" a="1"/>
  <c r="I3355" i="1" s="1"/>
  <c r="I3356" i="1" a="1"/>
  <c r="I3356" i="1" s="1"/>
  <c r="I3357" i="1" a="1"/>
  <c r="I3357" i="1" s="1"/>
  <c r="I3358" i="1" a="1"/>
  <c r="I3358" i="1" s="1"/>
  <c r="I3359" i="1" a="1"/>
  <c r="I3359" i="1" s="1"/>
  <c r="I3360" i="1" a="1"/>
  <c r="I3360" i="1" s="1"/>
  <c r="I3361" i="1" a="1"/>
  <c r="I3361" i="1" s="1"/>
  <c r="I3362" i="1" a="1"/>
  <c r="I3362" i="1" s="1"/>
  <c r="I3363" i="1" a="1"/>
  <c r="I3363" i="1" s="1"/>
  <c r="I3364" i="1" a="1"/>
  <c r="I3364" i="1" s="1"/>
  <c r="I3365" i="1" a="1"/>
  <c r="I3365" i="1" s="1"/>
  <c r="I3366" i="1" a="1"/>
  <c r="I3366" i="1" s="1"/>
  <c r="I3367" i="1" a="1"/>
  <c r="I3367" i="1" s="1"/>
  <c r="I3368" i="1" a="1"/>
  <c r="I3368" i="1" s="1"/>
  <c r="I3369" i="1" a="1"/>
  <c r="I3369" i="1" s="1"/>
  <c r="I3370" i="1" a="1"/>
  <c r="I3370" i="1" s="1"/>
  <c r="I3371" i="1" a="1"/>
  <c r="I3371" i="1" s="1"/>
  <c r="I3372" i="1" a="1"/>
  <c r="I3372" i="1" s="1"/>
  <c r="I3373" i="1" a="1"/>
  <c r="I3373" i="1" s="1"/>
  <c r="I3374" i="1" a="1"/>
  <c r="I3374" i="1" s="1"/>
  <c r="I3375" i="1" a="1"/>
  <c r="I3375" i="1" s="1"/>
  <c r="I3376" i="1" a="1"/>
  <c r="I3376" i="1" s="1"/>
  <c r="I3377" i="1" a="1"/>
  <c r="I3377" i="1" s="1"/>
  <c r="I3378" i="1" a="1"/>
  <c r="I3378" i="1" s="1"/>
  <c r="I3379" i="1" a="1"/>
  <c r="I3379" i="1" s="1"/>
  <c r="I3380" i="1" a="1"/>
  <c r="I3380" i="1" s="1"/>
  <c r="I3381" i="1" a="1"/>
  <c r="I3381" i="1" s="1"/>
  <c r="I3382" i="1" a="1"/>
  <c r="I3382" i="1" s="1"/>
  <c r="I3383" i="1" a="1"/>
  <c r="I3383" i="1" s="1"/>
  <c r="I3384" i="1" a="1"/>
  <c r="I3384" i="1" s="1"/>
  <c r="I3385" i="1" a="1"/>
  <c r="I3385" i="1" s="1"/>
  <c r="I3386" i="1" a="1"/>
  <c r="I3386" i="1" s="1"/>
  <c r="I3387" i="1" a="1"/>
  <c r="I3387" i="1" s="1"/>
  <c r="I3388" i="1" a="1"/>
  <c r="I3388" i="1" s="1"/>
  <c r="I3389" i="1" a="1"/>
  <c r="I3389" i="1" s="1"/>
  <c r="I3390" i="1" a="1"/>
  <c r="I3390" i="1" s="1"/>
  <c r="I3391" i="1" a="1"/>
  <c r="I3391" i="1" s="1"/>
  <c r="I3392" i="1" a="1"/>
  <c r="I3392" i="1" s="1"/>
  <c r="I3393" i="1" a="1"/>
  <c r="I3393" i="1" s="1"/>
  <c r="I3394" i="1" a="1"/>
  <c r="I3394" i="1" s="1"/>
  <c r="I3395" i="1" a="1"/>
  <c r="I3395" i="1" s="1"/>
  <c r="I3396" i="1" a="1"/>
  <c r="I3396" i="1" s="1"/>
  <c r="I3397" i="1" a="1"/>
  <c r="I3397" i="1" s="1"/>
  <c r="I3398" i="1" a="1"/>
  <c r="I3398" i="1" s="1"/>
  <c r="I3399" i="1" a="1"/>
  <c r="I3399" i="1" s="1"/>
  <c r="I3400" i="1" a="1"/>
  <c r="I3400" i="1" s="1"/>
  <c r="I3401" i="1" a="1"/>
  <c r="I3401" i="1" s="1"/>
  <c r="I3402" i="1" a="1"/>
  <c r="I3402" i="1" s="1"/>
  <c r="I3403" i="1" a="1"/>
  <c r="I3403" i="1" s="1"/>
  <c r="I3404" i="1" a="1"/>
  <c r="I3404" i="1" s="1"/>
  <c r="I3405" i="1" a="1"/>
  <c r="I3405" i="1" s="1"/>
  <c r="I3406" i="1" a="1"/>
  <c r="I3406" i="1" s="1"/>
  <c r="I3407" i="1" a="1"/>
  <c r="I3407" i="1" s="1"/>
  <c r="I3408" i="1" a="1"/>
  <c r="I3408" i="1" s="1"/>
  <c r="I3409" i="1" a="1"/>
  <c r="I3409" i="1" s="1"/>
  <c r="I3410" i="1" a="1"/>
  <c r="I3410" i="1" s="1"/>
  <c r="I3411" i="1" a="1"/>
  <c r="I3411" i="1" s="1"/>
  <c r="I3412" i="1" a="1"/>
  <c r="I3412" i="1" s="1"/>
  <c r="I3413" i="1" a="1"/>
  <c r="I3413" i="1" s="1"/>
  <c r="I3414" i="1" a="1"/>
  <c r="I3414" i="1" s="1"/>
  <c r="I3415" i="1" a="1"/>
  <c r="I3415" i="1" s="1"/>
  <c r="I3416" i="1" a="1"/>
  <c r="I3416" i="1" s="1"/>
  <c r="I3417" i="1" a="1"/>
  <c r="I3417" i="1" s="1"/>
  <c r="I3418" i="1" a="1"/>
  <c r="I3418" i="1" s="1"/>
  <c r="I3419" i="1" a="1"/>
  <c r="I3419" i="1" s="1"/>
  <c r="I3420" i="1" a="1"/>
  <c r="I3420" i="1" s="1"/>
  <c r="I3421" i="1" a="1"/>
  <c r="I3421" i="1" s="1"/>
  <c r="I3422" i="1" a="1"/>
  <c r="I3422" i="1" s="1"/>
  <c r="I3423" i="1" a="1"/>
  <c r="I3423" i="1" s="1"/>
  <c r="I3424" i="1" a="1"/>
  <c r="I3424" i="1" s="1"/>
  <c r="I3425" i="1" a="1"/>
  <c r="I3425" i="1" s="1"/>
  <c r="I3426" i="1" a="1"/>
  <c r="I3426" i="1" s="1"/>
  <c r="I3427" i="1" a="1"/>
  <c r="I3427" i="1" s="1"/>
  <c r="I3428" i="1" a="1"/>
  <c r="I3428" i="1" s="1"/>
  <c r="I3429" i="1" a="1"/>
  <c r="I3429" i="1" s="1"/>
  <c r="I3430" i="1" a="1"/>
  <c r="I3430" i="1" s="1"/>
  <c r="I3431" i="1" a="1"/>
  <c r="I3431" i="1" s="1"/>
  <c r="I3432" i="1" a="1"/>
  <c r="I3432" i="1" s="1"/>
  <c r="I3433" i="1" a="1"/>
  <c r="I3433" i="1" s="1"/>
  <c r="I3434" i="1" a="1"/>
  <c r="I3434" i="1" s="1"/>
  <c r="I3435" i="1" a="1"/>
  <c r="I3435" i="1" s="1"/>
  <c r="I3436" i="1" a="1"/>
  <c r="I3436" i="1" s="1"/>
  <c r="I3437" i="1" a="1"/>
  <c r="I3437" i="1" s="1"/>
  <c r="I3438" i="1" a="1"/>
  <c r="I3438" i="1" s="1"/>
  <c r="I3439" i="1" a="1"/>
  <c r="I3439" i="1" s="1"/>
  <c r="I3440" i="1" a="1"/>
  <c r="I3440" i="1" s="1"/>
  <c r="I3441" i="1" a="1"/>
  <c r="I3441" i="1" s="1"/>
  <c r="I3442" i="1" a="1"/>
  <c r="I3442" i="1" s="1"/>
  <c r="I3443" i="1" a="1"/>
  <c r="I3443" i="1" s="1"/>
  <c r="I3444" i="1" a="1"/>
  <c r="I3444" i="1" s="1"/>
  <c r="I3445" i="1" a="1"/>
  <c r="I3445" i="1" s="1"/>
  <c r="I3446" i="1" a="1"/>
  <c r="I3446" i="1" s="1"/>
  <c r="I3447" i="1" a="1"/>
  <c r="I3447" i="1" s="1"/>
  <c r="I3448" i="1" a="1"/>
  <c r="I3448" i="1" s="1"/>
  <c r="I3449" i="1" a="1"/>
  <c r="I3449" i="1" s="1"/>
  <c r="I3450" i="1" a="1"/>
  <c r="I3450" i="1" s="1"/>
  <c r="I3451" i="1" a="1"/>
  <c r="I3451" i="1" s="1"/>
  <c r="I3452" i="1" a="1"/>
  <c r="I3452" i="1" s="1"/>
  <c r="I3453" i="1" a="1"/>
  <c r="I3453" i="1" s="1"/>
  <c r="I3454" i="1" a="1"/>
  <c r="I3454" i="1" s="1"/>
  <c r="I3455" i="1" a="1"/>
  <c r="I3455" i="1" s="1"/>
  <c r="I3456" i="1" a="1"/>
  <c r="I3456" i="1" s="1"/>
  <c r="I3457" i="1" a="1"/>
  <c r="I3457" i="1" s="1"/>
  <c r="I3458" i="1" a="1"/>
  <c r="I3458" i="1" s="1"/>
  <c r="I3459" i="1" a="1"/>
  <c r="I3459" i="1" s="1"/>
  <c r="I3460" i="1" a="1"/>
  <c r="I3460" i="1" s="1"/>
  <c r="I3461" i="1" a="1"/>
  <c r="I3461" i="1" s="1"/>
  <c r="I3462" i="1" a="1"/>
  <c r="I3462" i="1" s="1"/>
  <c r="I3463" i="1" a="1"/>
  <c r="I3463" i="1" s="1"/>
  <c r="I3464" i="1" a="1"/>
  <c r="I3464" i="1" s="1"/>
  <c r="I3465" i="1" a="1"/>
  <c r="I3465" i="1" s="1"/>
  <c r="I3466" i="1" a="1"/>
  <c r="I3466" i="1" s="1"/>
  <c r="I3467" i="1" a="1"/>
  <c r="I3467" i="1" s="1"/>
  <c r="I3468" i="1" a="1"/>
  <c r="I3468" i="1" s="1"/>
  <c r="I3469" i="1" a="1"/>
  <c r="I3469" i="1" s="1"/>
  <c r="I3470" i="1" a="1"/>
  <c r="I3470" i="1" s="1"/>
  <c r="I3471" i="1" a="1"/>
  <c r="I3471" i="1" s="1"/>
  <c r="I3472" i="1" a="1"/>
  <c r="I3472" i="1" s="1"/>
  <c r="I3473" i="1" a="1"/>
  <c r="I3473" i="1" s="1"/>
  <c r="I3474" i="1" a="1"/>
  <c r="I3474" i="1" s="1"/>
  <c r="I3475" i="1" a="1"/>
  <c r="I3475" i="1" s="1"/>
  <c r="I3476" i="1" a="1"/>
  <c r="I3476" i="1" s="1"/>
  <c r="I3477" i="1" a="1"/>
  <c r="I3477" i="1" s="1"/>
  <c r="I3478" i="1" a="1"/>
  <c r="I3478" i="1" s="1"/>
  <c r="I3479" i="1" a="1"/>
  <c r="I3479" i="1" s="1"/>
  <c r="I3480" i="1" a="1"/>
  <c r="I3480" i="1" s="1"/>
  <c r="I3481" i="1" a="1"/>
  <c r="I3481" i="1" s="1"/>
  <c r="I3482" i="1" a="1"/>
  <c r="I3482" i="1" s="1"/>
  <c r="I3483" i="1" a="1"/>
  <c r="I3483" i="1" s="1"/>
  <c r="I3484" i="1" a="1"/>
  <c r="I3484" i="1" s="1"/>
  <c r="I3485" i="1" a="1"/>
  <c r="I3485" i="1" s="1"/>
  <c r="I3486" i="1" a="1"/>
  <c r="I3486" i="1" s="1"/>
  <c r="I3487" i="1" a="1"/>
  <c r="I3487" i="1" s="1"/>
  <c r="I3488" i="1" a="1"/>
  <c r="I3488" i="1" s="1"/>
  <c r="I3489" i="1" a="1"/>
  <c r="I3489" i="1" s="1"/>
  <c r="I3490" i="1" a="1"/>
  <c r="I3490" i="1" s="1"/>
  <c r="I3491" i="1" a="1"/>
  <c r="I3491" i="1" s="1"/>
  <c r="I3492" i="1" a="1"/>
  <c r="I3492" i="1" s="1"/>
  <c r="I3493" i="1" a="1"/>
  <c r="I3493" i="1" s="1"/>
  <c r="I3494" i="1" a="1"/>
  <c r="I3494" i="1" s="1"/>
  <c r="I3495" i="1" a="1"/>
  <c r="I3495" i="1" s="1"/>
  <c r="I3496" i="1" a="1"/>
  <c r="I3496" i="1" s="1"/>
  <c r="I3497" i="1" a="1"/>
  <c r="I3497" i="1" s="1"/>
  <c r="I3498" i="1" a="1"/>
  <c r="I3498" i="1" s="1"/>
  <c r="I3499" i="1" a="1"/>
  <c r="I3499" i="1" s="1"/>
  <c r="I3500" i="1" a="1"/>
  <c r="I3500" i="1" s="1"/>
  <c r="I3501" i="1" a="1"/>
  <c r="I3501" i="1" s="1"/>
  <c r="I3502" i="1" a="1"/>
  <c r="I3502" i="1" s="1"/>
  <c r="I3503" i="1" a="1"/>
  <c r="I3503" i="1" s="1"/>
  <c r="I3504" i="1" a="1"/>
  <c r="I3504" i="1" s="1"/>
  <c r="I3505" i="1" a="1"/>
  <c r="I3505" i="1" s="1"/>
  <c r="I3506" i="1" a="1"/>
  <c r="I3506" i="1" s="1"/>
  <c r="I3507" i="1" a="1"/>
  <c r="I3507" i="1" s="1"/>
  <c r="I3508" i="1" a="1"/>
  <c r="I3508" i="1" s="1"/>
  <c r="I3509" i="1" a="1"/>
  <c r="I3509" i="1" s="1"/>
  <c r="I3510" i="1" a="1"/>
  <c r="I3510" i="1" s="1"/>
  <c r="I3511" i="1" a="1"/>
  <c r="I3511" i="1" s="1"/>
  <c r="I3512" i="1" a="1"/>
  <c r="I3512" i="1" s="1"/>
  <c r="I3513" i="1" a="1"/>
  <c r="I3513" i="1" s="1"/>
  <c r="I3514" i="1" a="1"/>
  <c r="I3514" i="1" s="1"/>
  <c r="I3515" i="1" a="1"/>
  <c r="I3515" i="1" s="1"/>
  <c r="I3516" i="1" a="1"/>
  <c r="I3516" i="1" s="1"/>
  <c r="I3517" i="1" a="1"/>
  <c r="I3517" i="1" s="1"/>
  <c r="I3518" i="1" a="1"/>
  <c r="I3518" i="1" s="1"/>
  <c r="I3519" i="1" a="1"/>
  <c r="I3519" i="1" s="1"/>
  <c r="I3520" i="1" a="1"/>
  <c r="I3520" i="1" s="1"/>
  <c r="I3521" i="1" a="1"/>
  <c r="I3521" i="1" s="1"/>
  <c r="I3522" i="1" a="1"/>
  <c r="I3522" i="1" s="1"/>
  <c r="I3523" i="1" a="1"/>
  <c r="I3523" i="1" s="1"/>
  <c r="I3524" i="1" a="1"/>
  <c r="I3524" i="1" s="1"/>
  <c r="I3525" i="1" a="1"/>
  <c r="I3525" i="1" s="1"/>
  <c r="I3526" i="1" a="1"/>
  <c r="I3526" i="1" s="1"/>
  <c r="I3527" i="1" a="1"/>
  <c r="I3527" i="1" s="1"/>
  <c r="I3528" i="1" a="1"/>
  <c r="I3528" i="1" s="1"/>
  <c r="I3529" i="1" a="1"/>
  <c r="I3529" i="1" s="1"/>
  <c r="I3530" i="1" a="1"/>
  <c r="I3530" i="1" s="1"/>
  <c r="I3531" i="1" a="1"/>
  <c r="I3531" i="1" s="1"/>
  <c r="I3532" i="1" a="1"/>
  <c r="I3532" i="1" s="1"/>
  <c r="I3533" i="1" a="1"/>
  <c r="I3533" i="1" s="1"/>
  <c r="I3534" i="1" a="1"/>
  <c r="I3534" i="1" s="1"/>
  <c r="I3535" i="1" a="1"/>
  <c r="I3535" i="1" s="1"/>
  <c r="I3536" i="1" a="1"/>
  <c r="I3536" i="1" s="1"/>
  <c r="I3537" i="1" a="1"/>
  <c r="I3537" i="1" s="1"/>
  <c r="I3538" i="1" a="1"/>
  <c r="I3538" i="1" s="1"/>
  <c r="I3539" i="1" a="1"/>
  <c r="I3539" i="1" s="1"/>
  <c r="I3540" i="1" a="1"/>
  <c r="I3540" i="1" s="1"/>
  <c r="I3541" i="1" a="1"/>
  <c r="I3541" i="1" s="1"/>
  <c r="I3542" i="1" a="1"/>
  <c r="I3542" i="1" s="1"/>
  <c r="I3543" i="1" a="1"/>
  <c r="I3543" i="1" s="1"/>
  <c r="I3544" i="1" a="1"/>
  <c r="I3544" i="1" s="1"/>
  <c r="I3545" i="1" a="1"/>
  <c r="I3545" i="1" s="1"/>
  <c r="I3546" i="1" a="1"/>
  <c r="I3546" i="1" s="1"/>
  <c r="I3547" i="1" a="1"/>
  <c r="I3547" i="1" s="1"/>
  <c r="I3548" i="1" a="1"/>
  <c r="I3548" i="1" s="1"/>
  <c r="I3549" i="1" a="1"/>
  <c r="I3549" i="1" s="1"/>
  <c r="I3550" i="1" a="1"/>
  <c r="I3550" i="1" s="1"/>
  <c r="I3551" i="1" a="1"/>
  <c r="I3551" i="1" s="1"/>
  <c r="I3552" i="1" a="1"/>
  <c r="I3552" i="1" s="1"/>
  <c r="I3553" i="1" a="1"/>
  <c r="I3553" i="1" s="1"/>
  <c r="I3554" i="1" a="1"/>
  <c r="I3554" i="1" s="1"/>
  <c r="I3555" i="1" a="1"/>
  <c r="I3555" i="1" s="1"/>
  <c r="I3556" i="1" a="1"/>
  <c r="I3556" i="1" s="1"/>
  <c r="I3557" i="1" a="1"/>
  <c r="I3557" i="1" s="1"/>
  <c r="I3558" i="1" a="1"/>
  <c r="I3558" i="1" s="1"/>
  <c r="I3559" i="1" a="1"/>
  <c r="I3559" i="1" s="1"/>
  <c r="I3560" i="1" a="1"/>
  <c r="I3560" i="1" s="1"/>
  <c r="I3561" i="1" a="1"/>
  <c r="I3561" i="1" s="1"/>
  <c r="I3562" i="1" a="1"/>
  <c r="I3562" i="1" s="1"/>
  <c r="I3563" i="1" a="1"/>
  <c r="I3563" i="1" s="1"/>
  <c r="I3564" i="1" a="1"/>
  <c r="I3564" i="1" s="1"/>
  <c r="I3565" i="1" a="1"/>
  <c r="I3565" i="1" s="1"/>
  <c r="I3566" i="1" a="1"/>
  <c r="I3566" i="1" s="1"/>
  <c r="I3567" i="1" a="1"/>
  <c r="I3567" i="1" s="1"/>
  <c r="I3568" i="1" a="1"/>
  <c r="I3568" i="1" s="1"/>
  <c r="I3569" i="1" a="1"/>
  <c r="I3569" i="1" s="1"/>
  <c r="I3570" i="1" a="1"/>
  <c r="I3570" i="1" s="1"/>
  <c r="I3571" i="1" a="1"/>
  <c r="I3571" i="1" s="1"/>
  <c r="I3572" i="1" a="1"/>
  <c r="I3572" i="1" s="1"/>
  <c r="I3573" i="1" a="1"/>
  <c r="I3573" i="1" s="1"/>
  <c r="I3574" i="1" a="1"/>
  <c r="I3574" i="1" s="1"/>
  <c r="I3575" i="1" a="1"/>
  <c r="I3575" i="1" s="1"/>
  <c r="I3576" i="1" a="1"/>
  <c r="I3576" i="1" s="1"/>
  <c r="I3577" i="1" a="1"/>
  <c r="I3577" i="1" s="1"/>
  <c r="I3578" i="1" a="1"/>
  <c r="I3578" i="1" s="1"/>
  <c r="I3579" i="1" a="1"/>
  <c r="I3579" i="1" s="1"/>
  <c r="I3580" i="1" a="1"/>
  <c r="I3580" i="1" s="1"/>
  <c r="I3581" i="1" a="1"/>
  <c r="I3581" i="1" s="1"/>
  <c r="I3582" i="1" a="1"/>
  <c r="I3582" i="1" s="1"/>
  <c r="I3583" i="1" a="1"/>
  <c r="I3583" i="1" s="1"/>
  <c r="I3584" i="1" a="1"/>
  <c r="I3584" i="1" s="1"/>
  <c r="I3585" i="1" a="1"/>
  <c r="I3585" i="1" s="1"/>
  <c r="I3586" i="1" a="1"/>
  <c r="I3586" i="1" s="1"/>
  <c r="I3587" i="1" a="1"/>
  <c r="I3587" i="1" s="1"/>
  <c r="I3588" i="1" a="1"/>
  <c r="I3588" i="1" s="1"/>
  <c r="I3589" i="1" a="1"/>
  <c r="I3589" i="1" s="1"/>
  <c r="I3590" i="1" a="1"/>
  <c r="I3590" i="1" s="1"/>
  <c r="I3591" i="1" a="1"/>
  <c r="I3591" i="1" s="1"/>
  <c r="I3592" i="1" a="1"/>
  <c r="I3592" i="1" s="1"/>
  <c r="I3593" i="1" a="1"/>
  <c r="I3593" i="1" s="1"/>
  <c r="I3594" i="1" a="1"/>
  <c r="I3594" i="1" s="1"/>
  <c r="I3595" i="1" a="1"/>
  <c r="I3595" i="1" s="1"/>
  <c r="I3596" i="1" a="1"/>
  <c r="I3596" i="1" s="1"/>
  <c r="I3597" i="1" a="1"/>
  <c r="I3597" i="1" s="1"/>
  <c r="I3598" i="1" a="1"/>
  <c r="I3598" i="1" s="1"/>
  <c r="I3599" i="1" a="1"/>
  <c r="I3599" i="1" s="1"/>
  <c r="I3600" i="1" a="1"/>
  <c r="I3600" i="1" s="1"/>
  <c r="I3601" i="1" a="1"/>
  <c r="I3601" i="1" s="1"/>
  <c r="I3602" i="1" a="1"/>
  <c r="I3602" i="1" s="1"/>
  <c r="I3603" i="1" a="1"/>
  <c r="I3603" i="1" s="1"/>
  <c r="I3604" i="1" a="1"/>
  <c r="I3604" i="1" s="1"/>
  <c r="I3605" i="1" a="1"/>
  <c r="I3605" i="1" s="1"/>
  <c r="I3606" i="1" a="1"/>
  <c r="I3606" i="1" s="1"/>
  <c r="I3607" i="1" a="1"/>
  <c r="I3607" i="1" s="1"/>
  <c r="I3608" i="1" a="1"/>
  <c r="I3608" i="1" s="1"/>
  <c r="I3609" i="1" a="1"/>
  <c r="I3609" i="1" s="1"/>
  <c r="I3610" i="1" a="1"/>
  <c r="I3610" i="1" s="1"/>
  <c r="I3611" i="1" a="1"/>
  <c r="I3611" i="1" s="1"/>
  <c r="I3612" i="1" a="1"/>
  <c r="I3612" i="1" s="1"/>
  <c r="I3613" i="1" a="1"/>
  <c r="I3613" i="1" s="1"/>
  <c r="I3614" i="1" a="1"/>
  <c r="I3614" i="1" s="1"/>
  <c r="I3615" i="1" a="1"/>
  <c r="I3615" i="1" s="1"/>
  <c r="I3616" i="1" a="1"/>
  <c r="I3616" i="1" s="1"/>
  <c r="I3617" i="1" a="1"/>
  <c r="I3617" i="1" s="1"/>
  <c r="I3618" i="1" a="1"/>
  <c r="I3618" i="1" s="1"/>
  <c r="I3619" i="1" a="1"/>
  <c r="I3619" i="1" s="1"/>
  <c r="I3620" i="1" a="1"/>
  <c r="I3620" i="1" s="1"/>
  <c r="I3621" i="1" a="1"/>
  <c r="I3621" i="1" s="1"/>
  <c r="I3622" i="1" a="1"/>
  <c r="I3622" i="1" s="1"/>
  <c r="I3623" i="1" a="1"/>
  <c r="I3623" i="1" s="1"/>
  <c r="F8" i="4" l="1"/>
  <c r="E12" i="4"/>
  <c r="E11" i="4"/>
  <c r="E7" i="4"/>
  <c r="D10" i="4"/>
  <c r="D8" i="4"/>
  <c r="F7" i="4"/>
  <c r="D11" i="4"/>
  <c r="G12" i="4"/>
  <c r="G7" i="4"/>
  <c r="E10" i="4"/>
  <c r="D12" i="4"/>
  <c r="D13" i="4"/>
  <c r="E13" i="4"/>
  <c r="D5" i="4"/>
  <c r="E5" i="4"/>
  <c r="D7" i="4"/>
  <c r="D14" i="4"/>
  <c r="D3" i="4"/>
  <c r="E8" i="4"/>
  <c r="E14" i="4"/>
  <c r="E3" i="4"/>
  <c r="D9" i="4"/>
  <c r="E6" i="4"/>
  <c r="G3" i="4"/>
  <c r="D6" i="4"/>
  <c r="D4" i="4"/>
  <c r="E4" i="4"/>
  <c r="F6" i="4"/>
  <c r="F14" i="4"/>
  <c r="F4" i="4"/>
  <c r="F5" i="4"/>
  <c r="F3" i="4"/>
  <c r="F9" i="4"/>
  <c r="F11" i="4"/>
  <c r="F13" i="4"/>
  <c r="G4" i="4"/>
  <c r="G13" i="4"/>
  <c r="G14" i="4"/>
  <c r="G11" i="4"/>
  <c r="G6" i="4"/>
  <c r="G9" i="4"/>
  <c r="I3649" i="1" a="1"/>
  <c r="I3649" i="1" s="1"/>
  <c r="I3647" i="1" a="1"/>
  <c r="I3647" i="1" s="1"/>
  <c r="I3631" i="1" a="1"/>
  <c r="I3631" i="1" s="1"/>
  <c r="I3642" i="1" a="1"/>
  <c r="I3642" i="1" s="1"/>
  <c r="I3653" i="1" a="1"/>
  <c r="I3653" i="1" s="1"/>
  <c r="I3655" i="1" a="1"/>
  <c r="I3655" i="1" s="1"/>
  <c r="I3657" i="1" a="1"/>
  <c r="I3657" i="1" s="1"/>
  <c r="I3659" i="1" a="1"/>
  <c r="I3659" i="1" s="1"/>
  <c r="I3661" i="1" a="1"/>
  <c r="I3661" i="1" s="1"/>
  <c r="I3663" i="1" a="1"/>
  <c r="I3663" i="1" s="1"/>
  <c r="I3665" i="1" a="1"/>
  <c r="I3665" i="1" s="1"/>
  <c r="I3667" i="1" a="1"/>
  <c r="I3667" i="1" s="1"/>
  <c r="I3669" i="1" a="1"/>
  <c r="I3669" i="1" s="1"/>
  <c r="I3671" i="1" a="1"/>
  <c r="I3671" i="1" s="1"/>
  <c r="I3673" i="1" a="1"/>
  <c r="I3673" i="1" s="1"/>
  <c r="I3675" i="1" a="1"/>
  <c r="I3675" i="1" s="1"/>
  <c r="I3677" i="1" a="1"/>
  <c r="I3677" i="1" s="1"/>
  <c r="I3679" i="1" a="1"/>
  <c r="I3679" i="1" s="1"/>
  <c r="I3681" i="1" a="1"/>
  <c r="I3681" i="1" s="1"/>
  <c r="I3683" i="1" a="1"/>
  <c r="I3683" i="1" s="1"/>
  <c r="I3685" i="1" a="1"/>
  <c r="I3685" i="1" s="1"/>
  <c r="I3687" i="1" a="1"/>
  <c r="I3687" i="1" s="1"/>
  <c r="I3689" i="1" a="1"/>
  <c r="I3689" i="1" s="1"/>
  <c r="I3691" i="1" a="1"/>
  <c r="I3691" i="1" s="1"/>
  <c r="I3693" i="1" a="1"/>
  <c r="I3693" i="1" s="1"/>
  <c r="I3695" i="1" a="1"/>
  <c r="I3695" i="1" s="1"/>
  <c r="I3697" i="1" a="1"/>
  <c r="I3697" i="1" s="1"/>
  <c r="I3699" i="1" a="1"/>
  <c r="I3699" i="1" s="1"/>
  <c r="I3701" i="1" a="1"/>
  <c r="I3701" i="1" s="1"/>
  <c r="I3703" i="1" a="1"/>
  <c r="I3703" i="1" s="1"/>
  <c r="I3705" i="1" a="1"/>
  <c r="I3705" i="1" s="1"/>
  <c r="I3707" i="1" a="1"/>
  <c r="I3707" i="1" s="1"/>
  <c r="I3709" i="1" a="1"/>
  <c r="I3709" i="1" s="1"/>
  <c r="I3711" i="1" a="1"/>
  <c r="I3711" i="1" s="1"/>
  <c r="I3713" i="1" a="1"/>
  <c r="I3713" i="1" s="1"/>
  <c r="I3715" i="1" a="1"/>
  <c r="I3715" i="1" s="1"/>
  <c r="I3717" i="1" a="1"/>
  <c r="I3717" i="1" s="1"/>
  <c r="I3719" i="1" a="1"/>
  <c r="I3719" i="1" s="1"/>
  <c r="I3721" i="1" a="1"/>
  <c r="I3721" i="1" s="1"/>
  <c r="I3723" i="1" a="1"/>
  <c r="I3723" i="1" s="1"/>
  <c r="I3725" i="1" a="1"/>
  <c r="I3725" i="1" s="1"/>
  <c r="I3727" i="1" a="1"/>
  <c r="I3727" i="1" s="1"/>
  <c r="I3729" i="1" a="1"/>
  <c r="I3729" i="1" s="1"/>
  <c r="I3731" i="1" a="1"/>
  <c r="I3731" i="1" s="1"/>
  <c r="I3733" i="1" a="1"/>
  <c r="I3733" i="1" s="1"/>
  <c r="I3735" i="1" a="1"/>
  <c r="I3735" i="1" s="1"/>
  <c r="I3737" i="1" a="1"/>
  <c r="I3737" i="1" s="1"/>
  <c r="I3739" i="1" a="1"/>
  <c r="I3739" i="1" s="1"/>
  <c r="I3741" i="1" a="1"/>
  <c r="I3741" i="1" s="1"/>
  <c r="I3743" i="1" a="1"/>
  <c r="I3743" i="1" s="1"/>
  <c r="I3745" i="1" a="1"/>
  <c r="I3745" i="1" s="1"/>
  <c r="I3747" i="1" a="1"/>
  <c r="I3747" i="1" s="1"/>
  <c r="I3749" i="1" a="1"/>
  <c r="I3749" i="1" s="1"/>
  <c r="I3751" i="1" a="1"/>
  <c r="I3751" i="1" s="1"/>
  <c r="I3753" i="1" a="1"/>
  <c r="I3753" i="1" s="1"/>
  <c r="I3755" i="1" a="1"/>
  <c r="I3755" i="1" s="1"/>
  <c r="I3757" i="1" a="1"/>
  <c r="I3757" i="1" s="1"/>
  <c r="I3759" i="1" a="1"/>
  <c r="I3759" i="1" s="1"/>
  <c r="I3761" i="1" a="1"/>
  <c r="I3761" i="1" s="1"/>
  <c r="I3763" i="1" a="1"/>
  <c r="I3763" i="1" s="1"/>
  <c r="I3765" i="1" a="1"/>
  <c r="I3765" i="1" s="1"/>
  <c r="I3651" i="1" a="1"/>
  <c r="I3651" i="1" s="1"/>
  <c r="I3627" i="1" a="1"/>
  <c r="I3627" i="1" s="1"/>
  <c r="I3766" i="1" a="1"/>
  <c r="I3766" i="1" s="1"/>
  <c r="I3768" i="1" a="1"/>
  <c r="I3768" i="1" s="1"/>
  <c r="I3770" i="1" a="1"/>
  <c r="I3770" i="1" s="1"/>
  <c r="I3772" i="1" a="1"/>
  <c r="I3772" i="1" s="1"/>
  <c r="I3774" i="1" a="1"/>
  <c r="I3774" i="1" s="1"/>
  <c r="I3776" i="1" a="1"/>
  <c r="I3776" i="1" s="1"/>
  <c r="I3778" i="1" a="1"/>
  <c r="I3778" i="1" s="1"/>
  <c r="I3780" i="1" a="1"/>
  <c r="I3780" i="1" s="1"/>
  <c r="I3782" i="1" a="1"/>
  <c r="I3782" i="1" s="1"/>
  <c r="I3784" i="1" a="1"/>
  <c r="I3784" i="1" s="1"/>
  <c r="I3786" i="1" a="1"/>
  <c r="I3786" i="1" s="1"/>
  <c r="I3788" i="1" a="1"/>
  <c r="I3788" i="1" s="1"/>
  <c r="I3790" i="1" a="1"/>
  <c r="I3790" i="1" s="1"/>
  <c r="I3792" i="1" a="1"/>
  <c r="I3792" i="1" s="1"/>
  <c r="I3794" i="1" a="1"/>
  <c r="I3794" i="1" s="1"/>
  <c r="I3796" i="1" a="1"/>
  <c r="I3796" i="1" s="1"/>
  <c r="I3798" i="1" a="1"/>
  <c r="I3798" i="1" s="1"/>
  <c r="I3800" i="1" a="1"/>
  <c r="I3800" i="1" s="1"/>
  <c r="I3802" i="1" a="1"/>
  <c r="I3802" i="1" s="1"/>
  <c r="I3804" i="1" a="1"/>
  <c r="I3804" i="1" s="1"/>
  <c r="I3806" i="1" a="1"/>
  <c r="I3806" i="1" s="1"/>
  <c r="I3808" i="1" a="1"/>
  <c r="I3808" i="1" s="1"/>
  <c r="I3810" i="1" a="1"/>
  <c r="I3810" i="1" s="1"/>
  <c r="I3812" i="1" a="1"/>
  <c r="I3812" i="1" s="1"/>
  <c r="I3814" i="1" a="1"/>
  <c r="I3814" i="1" s="1"/>
  <c r="I3816" i="1" a="1"/>
  <c r="I3816" i="1" s="1"/>
  <c r="I3818" i="1" a="1"/>
  <c r="I3818" i="1" s="1"/>
  <c r="I3822" i="1" a="1"/>
  <c r="I3822" i="1" s="1"/>
  <c r="I3824" i="1" a="1"/>
  <c r="I3824" i="1" s="1"/>
  <c r="I3826" i="1" a="1"/>
  <c r="I3826" i="1" s="1"/>
  <c r="I3828" i="1" a="1"/>
  <c r="I3828" i="1" s="1"/>
  <c r="I3830" i="1" a="1"/>
  <c r="I3830" i="1" s="1"/>
  <c r="I3832" i="1" a="1"/>
  <c r="I3832" i="1" s="1"/>
  <c r="I3834" i="1" a="1"/>
  <c r="I3834" i="1" s="1"/>
  <c r="I3836" i="1" a="1"/>
  <c r="I3836" i="1" s="1"/>
  <c r="I3838" i="1" a="1"/>
  <c r="I3838" i="1" s="1"/>
  <c r="I3840" i="1" a="1"/>
  <c r="I3840" i="1" s="1"/>
  <c r="I3842" i="1" a="1"/>
  <c r="I3842" i="1" s="1"/>
  <c r="I3844" i="1" a="1"/>
  <c r="I3844" i="1" s="1"/>
  <c r="I3846" i="1" a="1"/>
  <c r="I3846" i="1" s="1"/>
  <c r="I3848" i="1" a="1"/>
  <c r="I3848" i="1" s="1"/>
  <c r="I3850" i="1" a="1"/>
  <c r="I3850" i="1" s="1"/>
  <c r="I3852" i="1" a="1"/>
  <c r="I3852" i="1" s="1"/>
  <c r="I3854" i="1" a="1"/>
  <c r="I3854" i="1" s="1"/>
  <c r="I3858" i="1" a="1"/>
  <c r="I3858" i="1" s="1"/>
  <c r="I3860" i="1" a="1"/>
  <c r="I3860" i="1" s="1"/>
  <c r="I3862" i="1" a="1"/>
  <c r="I3862" i="1" s="1"/>
  <c r="I3640" i="1" a="1"/>
  <c r="I3640" i="1" s="1"/>
  <c r="I3637" i="1" a="1"/>
  <c r="I3637" i="1" s="1"/>
  <c r="I3641" i="1" a="1"/>
  <c r="I3641" i="1" s="1"/>
  <c r="I3650" i="1" a="1"/>
  <c r="I3650" i="1" s="1"/>
  <c r="I3626" i="1" a="1"/>
  <c r="I3626" i="1" s="1"/>
  <c r="I3652" i="1" a="1"/>
  <c r="I3652" i="1" s="1"/>
  <c r="I3654" i="1" a="1"/>
  <c r="I3654" i="1" s="1"/>
  <c r="I3656" i="1" a="1"/>
  <c r="I3656" i="1" s="1"/>
  <c r="I3658" i="1" a="1"/>
  <c r="I3658" i="1" s="1"/>
  <c r="I3660" i="1" a="1"/>
  <c r="I3660" i="1" s="1"/>
  <c r="I3662" i="1" a="1"/>
  <c r="I3662" i="1" s="1"/>
  <c r="I3664" i="1" a="1"/>
  <c r="I3664" i="1" s="1"/>
  <c r="I3666" i="1" a="1"/>
  <c r="I3666" i="1" s="1"/>
  <c r="I3668" i="1" a="1"/>
  <c r="I3668" i="1" s="1"/>
  <c r="I3670" i="1" a="1"/>
  <c r="I3670" i="1" s="1"/>
  <c r="I3672" i="1" a="1"/>
  <c r="I3672" i="1" s="1"/>
  <c r="I3674" i="1" a="1"/>
  <c r="I3674" i="1" s="1"/>
  <c r="I3676" i="1" a="1"/>
  <c r="I3676" i="1" s="1"/>
  <c r="I3678" i="1" a="1"/>
  <c r="I3678" i="1" s="1"/>
  <c r="I3680" i="1" a="1"/>
  <c r="I3680" i="1" s="1"/>
  <c r="I3682" i="1" a="1"/>
  <c r="I3682" i="1" s="1"/>
  <c r="I3684" i="1" a="1"/>
  <c r="I3684" i="1" s="1"/>
  <c r="I3686" i="1" a="1"/>
  <c r="I3686" i="1" s="1"/>
  <c r="I3688" i="1" a="1"/>
  <c r="I3688" i="1" s="1"/>
  <c r="I3690" i="1" a="1"/>
  <c r="I3690" i="1" s="1"/>
  <c r="I3692" i="1" a="1"/>
  <c r="I3692" i="1" s="1"/>
  <c r="I3694" i="1" a="1"/>
  <c r="I3694" i="1" s="1"/>
  <c r="I3696" i="1" a="1"/>
  <c r="I3696" i="1" s="1"/>
  <c r="I3698" i="1" a="1"/>
  <c r="I3698" i="1" s="1"/>
  <c r="I3700" i="1" a="1"/>
  <c r="I3700" i="1" s="1"/>
  <c r="I3702" i="1" a="1"/>
  <c r="I3702" i="1" s="1"/>
  <c r="I3704" i="1" a="1"/>
  <c r="I3704" i="1" s="1"/>
  <c r="I3706" i="1" a="1"/>
  <c r="I3706" i="1" s="1"/>
  <c r="I3708" i="1" a="1"/>
  <c r="I3708" i="1" s="1"/>
  <c r="I3710" i="1" a="1"/>
  <c r="I3710" i="1" s="1"/>
  <c r="I3712" i="1" a="1"/>
  <c r="I3712" i="1" s="1"/>
  <c r="I3714" i="1" a="1"/>
  <c r="I3714" i="1" s="1"/>
  <c r="I3716" i="1" a="1"/>
  <c r="I3716" i="1" s="1"/>
  <c r="I3718" i="1" a="1"/>
  <c r="I3718" i="1" s="1"/>
  <c r="I3720" i="1" a="1"/>
  <c r="I3720" i="1" s="1"/>
  <c r="I3722" i="1" a="1"/>
  <c r="I3722" i="1" s="1"/>
  <c r="I3724" i="1" a="1"/>
  <c r="I3724" i="1" s="1"/>
  <c r="I3726" i="1" a="1"/>
  <c r="I3726" i="1" s="1"/>
  <c r="I3728" i="1" a="1"/>
  <c r="I3728" i="1" s="1"/>
  <c r="I3730" i="1" a="1"/>
  <c r="I3730" i="1" s="1"/>
  <c r="I3732" i="1" a="1"/>
  <c r="I3732" i="1" s="1"/>
  <c r="I3734" i="1" a="1"/>
  <c r="I3734" i="1" s="1"/>
  <c r="I3736" i="1" a="1"/>
  <c r="I3736" i="1" s="1"/>
  <c r="I3738" i="1" a="1"/>
  <c r="I3738" i="1" s="1"/>
  <c r="I3740" i="1" a="1"/>
  <c r="I3740" i="1" s="1"/>
  <c r="I3742" i="1" a="1"/>
  <c r="I3742" i="1" s="1"/>
  <c r="I3744" i="1" a="1"/>
  <c r="I3744" i="1" s="1"/>
  <c r="I3746" i="1" a="1"/>
  <c r="I3746" i="1" s="1"/>
  <c r="I3748" i="1" a="1"/>
  <c r="I3748" i="1" s="1"/>
  <c r="I3750" i="1" a="1"/>
  <c r="I3750" i="1" s="1"/>
  <c r="I3752" i="1" a="1"/>
  <c r="I3752" i="1" s="1"/>
  <c r="I3754" i="1" a="1"/>
  <c r="I3754" i="1" s="1"/>
  <c r="I3756" i="1" a="1"/>
  <c r="I3756" i="1" s="1"/>
  <c r="I3758" i="1" a="1"/>
  <c r="I3758" i="1" s="1"/>
  <c r="I3760" i="1" a="1"/>
  <c r="I3760" i="1" s="1"/>
  <c r="I3762" i="1" a="1"/>
  <c r="I3762" i="1" s="1"/>
  <c r="I3764" i="1" a="1"/>
  <c r="I3764" i="1" s="1"/>
  <c r="I3635" i="1" a="1"/>
  <c r="I3635" i="1" s="1"/>
  <c r="I3643" i="1" a="1"/>
  <c r="I3643" i="1" s="1"/>
  <c r="I3767" i="1" a="1"/>
  <c r="I3767" i="1" s="1"/>
  <c r="I3769" i="1" a="1"/>
  <c r="I3769" i="1" s="1"/>
  <c r="I3771" i="1" a="1"/>
  <c r="I3771" i="1" s="1"/>
  <c r="I3773" i="1" a="1"/>
  <c r="I3773" i="1" s="1"/>
  <c r="I3775" i="1" a="1"/>
  <c r="I3775" i="1" s="1"/>
  <c r="I3777" i="1" a="1"/>
  <c r="I3777" i="1" s="1"/>
  <c r="I3779" i="1" a="1"/>
  <c r="I3779" i="1" s="1"/>
  <c r="I3781" i="1" a="1"/>
  <c r="I3781" i="1" s="1"/>
  <c r="I3783" i="1" a="1"/>
  <c r="I3783" i="1" s="1"/>
  <c r="I3785" i="1" a="1"/>
  <c r="I3785" i="1" s="1"/>
  <c r="I3787" i="1" a="1"/>
  <c r="I3787" i="1" s="1"/>
  <c r="I3789" i="1" a="1"/>
  <c r="I3789" i="1" s="1"/>
  <c r="I3791" i="1" a="1"/>
  <c r="I3791" i="1" s="1"/>
  <c r="I3793" i="1" a="1"/>
  <c r="I3793" i="1" s="1"/>
  <c r="I3795" i="1" a="1"/>
  <c r="I3795" i="1" s="1"/>
  <c r="I3797" i="1" a="1"/>
  <c r="I3797" i="1" s="1"/>
  <c r="I3799" i="1" a="1"/>
  <c r="I3799" i="1" s="1"/>
  <c r="I3801" i="1" a="1"/>
  <c r="I3801" i="1" s="1"/>
  <c r="I3803" i="1" a="1"/>
  <c r="I3803" i="1" s="1"/>
  <c r="I3805" i="1" a="1"/>
  <c r="I3805" i="1" s="1"/>
  <c r="I3807" i="1" a="1"/>
  <c r="I3807" i="1" s="1"/>
  <c r="I3809" i="1" a="1"/>
  <c r="I3809" i="1" s="1"/>
  <c r="I3811" i="1" a="1"/>
  <c r="I3811" i="1" s="1"/>
  <c r="I3813" i="1" a="1"/>
  <c r="I3813" i="1" s="1"/>
  <c r="I3815" i="1" a="1"/>
  <c r="I3815" i="1" s="1"/>
  <c r="I3817" i="1" a="1"/>
  <c r="I3817" i="1" s="1"/>
  <c r="I3819" i="1" a="1"/>
  <c r="I3819" i="1" s="1"/>
  <c r="I3820" i="1" a="1"/>
  <c r="I3820" i="1" s="1"/>
  <c r="I3821" i="1" a="1"/>
  <c r="I3821" i="1" s="1"/>
  <c r="I3823" i="1" a="1"/>
  <c r="I3823" i="1" s="1"/>
  <c r="I3825" i="1" a="1"/>
  <c r="I3825" i="1" s="1"/>
  <c r="I3827" i="1" a="1"/>
  <c r="I3827" i="1" s="1"/>
  <c r="I3829" i="1" a="1"/>
  <c r="I3829" i="1" s="1"/>
  <c r="I3831" i="1" a="1"/>
  <c r="I3831" i="1" s="1"/>
  <c r="I3833" i="1" a="1"/>
  <c r="I3833" i="1" s="1"/>
  <c r="I3835" i="1" a="1"/>
  <c r="I3835" i="1" s="1"/>
  <c r="I3837" i="1" a="1"/>
  <c r="I3837" i="1" s="1"/>
  <c r="I3839" i="1" a="1"/>
  <c r="I3839" i="1" s="1"/>
  <c r="I3841" i="1" a="1"/>
  <c r="I3841" i="1" s="1"/>
  <c r="I3843" i="1" a="1"/>
  <c r="I3843" i="1" s="1"/>
  <c r="I3845" i="1" a="1"/>
  <c r="I3845" i="1" s="1"/>
  <c r="I3847" i="1" a="1"/>
  <c r="I3847" i="1" s="1"/>
  <c r="I3849" i="1" a="1"/>
  <c r="I3849" i="1" s="1"/>
  <c r="I3851" i="1" a="1"/>
  <c r="I3851" i="1" s="1"/>
  <c r="I3853" i="1" a="1"/>
  <c r="I3853" i="1" s="1"/>
  <c r="I3855" i="1" a="1"/>
  <c r="I3855" i="1" s="1"/>
  <c r="I3856" i="1" a="1"/>
  <c r="I3856" i="1" s="1"/>
  <c r="I3857" i="1" a="1"/>
  <c r="I3857" i="1" s="1"/>
  <c r="I3859" i="1" a="1"/>
  <c r="I3859" i="1" s="1"/>
  <c r="I3861" i="1" a="1"/>
  <c r="I3861" i="1" s="1"/>
  <c r="I3863" i="1" a="1"/>
  <c r="I3863" i="1" s="1"/>
  <c r="I3630" i="1" a="1"/>
  <c r="I3630" i="1" s="1"/>
  <c r="I3633" i="1" a="1"/>
  <c r="I3633" i="1" s="1"/>
  <c r="I3638" i="1" a="1"/>
  <c r="I3638" i="1" s="1"/>
  <c r="I3639" i="1" a="1"/>
  <c r="I3639" i="1" s="1"/>
  <c r="I3646" i="1" a="1"/>
  <c r="I3646" i="1" s="1"/>
  <c r="I3644" i="1" a="1"/>
  <c r="I3644" i="1" s="1"/>
  <c r="I3628" i="1" a="1"/>
  <c r="I3628" i="1" s="1"/>
  <c r="I3632" i="1" a="1"/>
  <c r="I3632" i="1" s="1"/>
  <c r="I3629" i="1" a="1"/>
  <c r="I3629" i="1" s="1"/>
  <c r="I3624" i="1" a="1"/>
  <c r="I3624" i="1" s="1"/>
  <c r="I3636" i="1" a="1"/>
  <c r="I3636" i="1" s="1"/>
  <c r="I3634" i="1" a="1"/>
  <c r="I3634" i="1" s="1"/>
  <c r="I3648" i="1" a="1"/>
  <c r="I3648" i="1" s="1"/>
  <c r="I3625" i="1" a="1"/>
  <c r="I3625" i="1" s="1"/>
  <c r="I3645" i="1" a="1"/>
  <c r="I3645" i="1" s="1"/>
  <c r="G2" i="4"/>
  <c r="D2" i="4"/>
  <c r="C9" i="4" l="1"/>
  <c r="C12" i="4"/>
  <c r="C13" i="4"/>
  <c r="C14" i="4"/>
  <c r="C8" i="4"/>
  <c r="C10" i="4"/>
  <c r="C11" i="4"/>
  <c r="C3" i="4" l="1"/>
  <c r="C6" i="4"/>
  <c r="C7" i="4"/>
  <c r="C4" i="4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4568EF-5885-4871-8BBB-96594641BF13}" keepAlive="1" name="查询 - 微信支付账单(20230401-20230531)" description="与工作簿中“微信支付账单(20230401-20230531)”查询的连接。" type="5" refreshedVersion="0" background="1" saveData="1">
    <dbPr connection="Provider=Microsoft.Mashup.OleDb.1;Data Source=$Workbook$;Location=微信支付账单(20230401-20230531);Extended Properties=&quot;&quot;" command="SELECT * FROM [微信支付账单(20230401-2023053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<sst xmlns="http://schemas.openxmlformats.org/spreadsheetml/2006/main" count="16810" uniqueCount="16178">
  <si>
    <t>月份</t>
    <phoneticPr fontId="1" type="noConversion"/>
  </si>
  <si>
    <t>备注</t>
    <phoneticPr fontId="1" type="noConversion"/>
  </si>
  <si>
    <t>煎糕</t>
    <phoneticPr fontId="1" type="noConversion"/>
  </si>
  <si>
    <t>素食</t>
    <phoneticPr fontId="1" type="noConversion"/>
  </si>
  <si>
    <t>大众点评</t>
    <phoneticPr fontId="1" type="noConversion"/>
  </si>
  <si>
    <t>交易日期</t>
    <phoneticPr fontId="1" type="noConversion"/>
  </si>
  <si>
    <t>交易类型</t>
    <phoneticPr fontId="1" type="noConversion"/>
  </si>
  <si>
    <t>收/支</t>
  </si>
  <si>
    <t>当前状态</t>
  </si>
  <si>
    <t>美团</t>
    <phoneticPr fontId="1" type="noConversion"/>
  </si>
  <si>
    <t>朴朴</t>
    <phoneticPr fontId="1" type="noConversion"/>
  </si>
  <si>
    <t>饿了么</t>
    <phoneticPr fontId="1" type="noConversion"/>
  </si>
  <si>
    <t>超市</t>
    <phoneticPr fontId="1" type="noConversion"/>
  </si>
  <si>
    <t>水果</t>
    <phoneticPr fontId="1" type="noConversion"/>
  </si>
  <si>
    <t>鲜果</t>
    <phoneticPr fontId="1" type="noConversion"/>
  </si>
  <si>
    <t>便利店</t>
    <phoneticPr fontId="1" type="noConversion"/>
  </si>
  <si>
    <t>豆腐</t>
    <phoneticPr fontId="1" type="noConversion"/>
  </si>
  <si>
    <t>小卖部</t>
    <phoneticPr fontId="1" type="noConversion"/>
  </si>
  <si>
    <t>小食</t>
    <phoneticPr fontId="1" type="noConversion"/>
  </si>
  <si>
    <t>土笋</t>
    <phoneticPr fontId="1" type="noConversion"/>
  </si>
  <si>
    <t>五香</t>
    <phoneticPr fontId="1" type="noConversion"/>
  </si>
  <si>
    <t>干果</t>
    <phoneticPr fontId="1" type="noConversion"/>
  </si>
  <si>
    <t>干锅</t>
    <phoneticPr fontId="1" type="noConversion"/>
  </si>
  <si>
    <t>烧腊</t>
    <phoneticPr fontId="1" type="noConversion"/>
  </si>
  <si>
    <t>沙拉</t>
    <phoneticPr fontId="1" type="noConversion"/>
  </si>
  <si>
    <t>果老头</t>
    <phoneticPr fontId="1" type="noConversion"/>
  </si>
  <si>
    <t>美宜多</t>
    <phoneticPr fontId="1" type="noConversion"/>
  </si>
  <si>
    <t>买菜</t>
    <phoneticPr fontId="1" type="noConversion"/>
  </si>
  <si>
    <t>鱿鱼</t>
    <phoneticPr fontId="1" type="noConversion"/>
  </si>
  <si>
    <t>面筋</t>
    <phoneticPr fontId="1" type="noConversion"/>
  </si>
  <si>
    <t>盒马</t>
    <phoneticPr fontId="1" type="noConversion"/>
  </si>
  <si>
    <t>交易对象</t>
    <phoneticPr fontId="1" type="noConversion"/>
  </si>
  <si>
    <t>金额</t>
    <phoneticPr fontId="1" type="noConversion"/>
  </si>
  <si>
    <t>吃喝掉的</t>
    <phoneticPr fontId="1" type="noConversion"/>
  </si>
  <si>
    <t>市场</t>
    <phoneticPr fontId="1" type="noConversion"/>
  </si>
  <si>
    <t>食堂</t>
    <phoneticPr fontId="1" type="noConversion"/>
  </si>
  <si>
    <t>自定义项3</t>
    <phoneticPr fontId="1" type="noConversion"/>
  </si>
  <si>
    <t>自定义项4</t>
    <phoneticPr fontId="1" type="noConversion"/>
  </si>
  <si>
    <t>壹仟零壹</t>
  </si>
  <si>
    <t>/|?|/在这自定义</t>
    <phoneticPr fontId="1" type="noConversion"/>
  </si>
  <si>
    <t>妈妈的名字</t>
    <phoneticPr fontId="1" type="noConversion"/>
  </si>
  <si>
    <t>弟弟的名字</t>
    <phoneticPr fontId="1" type="noConversion"/>
  </si>
  <si>
    <t>给家人的钱</t>
    <phoneticPr fontId="1" type="noConversion"/>
  </si>
  <si>
    <t>/|?|/一栏可以</t>
    <phoneticPr fontId="1" type="noConversion"/>
  </si>
  <si>
    <t>/|?|/看到</t>
    <phoneticPr fontId="1" type="noConversion"/>
  </si>
  <si>
    <t>房东的名字</t>
    <phoneticPr fontId="1" type="noConversion"/>
  </si>
  <si>
    <t>好朋友的名字</t>
    <phoneticPr fontId="1" type="noConversion"/>
  </si>
  <si>
    <t>微信账单下载方式：</t>
    <phoneticPr fontId="1" type="noConversion"/>
  </si>
  <si>
    <t>支付宝账单的下载方式</t>
    <phoneticPr fontId="1" type="noConversion"/>
  </si>
  <si>
    <t>饭友的名字</t>
    <phoneticPr fontId="1" type="noConversion"/>
  </si>
  <si>
    <t>收支</t>
    <phoneticPr fontId="1" type="noConversion"/>
  </si>
  <si>
    <t>月</t>
    <phoneticPr fontId="1" type="noConversion"/>
  </si>
  <si>
    <t>更大</t>
    <phoneticPr fontId="1" type="noConversion"/>
  </si>
  <si>
    <t>如果发现bug或者有建议欢迎联系我，但我不一定会改。</t>
    <phoneticPr fontId="1" type="noConversion"/>
  </si>
  <si>
    <t>替换成妈妈的名字</t>
    <phoneticPr fontId="1" type="noConversion"/>
  </si>
  <si>
    <t>替换成弟弟的名字</t>
    <phoneticPr fontId="1" type="noConversion"/>
  </si>
  <si>
    <t>实际总共花了多少</t>
    <phoneticPr fontId="1" type="noConversion"/>
  </si>
  <si>
    <t>第一步：启用宏</t>
    <phoneticPr fontId="1" type="noConversion"/>
  </si>
  <si>
    <t>或者看看如何启用宏</t>
  </si>
  <si>
    <t>第二步：下载并导入原始数据</t>
    <phoneticPr fontId="1" type="noConversion"/>
  </si>
  <si>
    <t>在正式开始算账之前，需要做两个准备工作：</t>
    <phoneticPr fontId="1" type="noConversion"/>
  </si>
  <si>
    <t>把你要导入的数据都导完之后，就可以进行下一步了，去【二查看明细】。</t>
    <phoneticPr fontId="1" type="noConversion"/>
  </si>
  <si>
    <t>后面各分类项目的</t>
    <phoneticPr fontId="1" type="noConversion"/>
  </si>
  <si>
    <t>说明：</t>
    <phoneticPr fontId="1" type="noConversion"/>
  </si>
  <si>
    <t>点这里转跳去【所有设置】</t>
  </si>
  <si>
    <t>点这里转跳到【三最终结果】</t>
  </si>
  <si>
    <t>点击转跳到【二查看明细】</t>
  </si>
  <si>
    <t>零食</t>
    <phoneticPr fontId="1" type="noConversion"/>
  </si>
  <si>
    <t>说明：</t>
    <phoneticPr fontId="1" type="noConversion"/>
  </si>
  <si>
    <t>支出</t>
  </si>
  <si>
    <t>交易成功</t>
  </si>
  <si>
    <t>不计收支</t>
  </si>
  <si>
    <t>退款成功</t>
  </si>
  <si>
    <t>交易关闭</t>
  </si>
  <si>
    <t>/</t>
  </si>
  <si>
    <t>还款成功</t>
  </si>
  <si>
    <t>已转账</t>
  </si>
  <si>
    <t>收入</t>
  </si>
  <si>
    <t>已存入零钱</t>
  </si>
  <si>
    <t>支付成功</t>
  </si>
  <si>
    <t>对方已收钱</t>
  </si>
  <si>
    <t>已退款￥0.35</t>
  </si>
  <si>
    <t>已退款(￥0.35)</t>
  </si>
  <si>
    <t>已全额退款</t>
  </si>
  <si>
    <t>已退款￥0.47</t>
  </si>
  <si>
    <t>已退款(￥0.47)</t>
  </si>
  <si>
    <t>对方已退还</t>
  </si>
  <si>
    <t>如果文件夹里没有exe，点这里下载</t>
  </si>
  <si>
    <r>
      <t xml:space="preserve">     </t>
    </r>
    <r>
      <rPr>
        <b/>
        <sz val="16"/>
        <color rgb="FF0C3934"/>
        <rFont val="Segoe UI Symbol"/>
        <family val="2"/>
      </rPr>
      <t>👇👇👇👇👇👇👇👇👇      👇👇👇👇👇👇👇👇👇👇👇</t>
    </r>
    <phoneticPr fontId="1" type="noConversion"/>
  </si>
  <si>
    <t>说明2：可能每次打开这个文件都需要启用一次宏，但不用重复下载exe。</t>
    <phoneticPr fontId="1" type="noConversion"/>
  </si>
  <si>
    <r>
      <t>下载完成后，</t>
    </r>
    <r>
      <rPr>
        <b/>
        <sz val="12"/>
        <color rgb="FF0C3934"/>
        <rFont val="Microsoft YaHei"/>
        <family val="2"/>
        <charset val="134"/>
      </rPr>
      <t>请点击下面这两个按钮来导入数据</t>
    </r>
    <r>
      <rPr>
        <sz val="12"/>
        <color rgb="FF0C3934"/>
        <rFont val="Microsoft YaHei"/>
        <family val="2"/>
        <charset val="134"/>
      </rPr>
      <t>，分别选择支付宝账单的csv文件和微信账单的csv文件，支付宝和微信的处理方式不一样，所以</t>
    </r>
    <r>
      <rPr>
        <b/>
        <sz val="12"/>
        <color rgb="FF0C3934"/>
        <rFont val="Microsoft YaHei"/>
        <family val="2"/>
        <charset val="134"/>
      </rPr>
      <t>千万不要选混了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</si>
  <si>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t>说明3：因为水平有限，重写一个适用于不额外安装wps插件就能用的方法需要的工作量太大了，只能麻烦大家安装后再用。</t>
    <phoneticPr fontId="1" type="noConversion"/>
  </si>
  <si>
    <t>说明1：这个文件的导入和计算都依赖宏，所以一定要启用宏。宏都是我和ChatGPT一起写的，无联网功能，看不到你的隐私，源代码可见。谢谢ChatGPT。</t>
    <phoneticPr fontId="1" type="noConversion"/>
  </si>
  <si>
    <t>1. 进入微信，点击右下角【我】，选择【支付】；</t>
  </si>
  <si>
    <t>3. 在钱包页面点击右上方【账单】；</t>
  </si>
  <si>
    <t>4. 页面跳转后点击右上角【常见问题】；</t>
  </si>
  <si>
    <t>2. 点击右上角，弹出的菜单，选择 【开具交易流水】；</t>
  </si>
  <si>
    <t>4. 输入完支付密码后，会让你选择导出账单的一些条件（账单类型，时间范围等），然后点击 【下一步】；</t>
  </si>
  <si>
    <t>5. 输入你的邮箱，支付宝会给你发一封邮件，邮件附件中会带有账单文件，一般是 .zip 格式的压缩包；</t>
  </si>
  <si>
    <t>2. 进入支付页面后点击【钱包】；</t>
    <phoneticPr fontId="1" type="noConversion"/>
  </si>
  <si>
    <r>
      <t>5. 下载账单，选择需要导出的账单类型进行申请。</t>
    </r>
    <r>
      <rPr>
        <b/>
        <sz val="12"/>
        <color rgb="FF0C3934"/>
        <rFont val="Microsoft YaHei"/>
        <family val="2"/>
        <charset val="134"/>
      </rPr>
      <t>选择【用于个人对账】</t>
    </r>
    <r>
      <rPr>
        <sz val="12"/>
        <color rgb="FF0C3934"/>
        <rFont val="Microsoft YaHei"/>
        <family val="2"/>
        <charset val="134"/>
      </rPr>
      <t>；</t>
    </r>
    <phoneticPr fontId="1" type="noConversion"/>
  </si>
  <si>
    <r>
      <t>6. 在</t>
    </r>
    <r>
      <rPr>
        <b/>
        <sz val="12"/>
        <color rgb="FF0C3934"/>
        <rFont val="Microsoft YaHei"/>
        <family val="2"/>
        <charset val="134"/>
      </rPr>
      <t>微信里的公众号会看到解压密码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</si>
  <si>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t>1. 打开支付宝App，主界面切换到最后一页 【我的】，然后点击【账单】条目，跳转到账单页面；</t>
    <phoneticPr fontId="1" type="noConversion"/>
  </si>
  <si>
    <r>
      <t>6. 从邮箱下载导出的 .zip 压缩包后，先解压，需要输入压缩密码，</t>
    </r>
    <r>
      <rPr>
        <b/>
        <sz val="12"/>
        <color rgb="FF0C3934"/>
        <rFont val="Microsoft YaHei"/>
        <family val="2"/>
        <charset val="134"/>
      </rPr>
      <t>解压密码为支付宝会员实名认证使用的身份证号码后6位</t>
    </r>
    <r>
      <rPr>
        <sz val="12"/>
        <color rgb="FF0C3934"/>
        <rFont val="Microsoft YaHei"/>
        <family val="2"/>
        <charset val="134"/>
      </rPr>
      <t>（支持大写字母）。</t>
    </r>
    <phoneticPr fontId="1" type="noConversion"/>
  </si>
  <si>
    <r>
      <t>这个程序只能分析数据，</t>
    </r>
    <r>
      <rPr>
        <b/>
        <sz val="12"/>
        <color rgb="FF0C3934"/>
        <rFont val="Microsoft YaHei"/>
        <family val="2"/>
        <charset val="134"/>
      </rPr>
      <t>原始数据是来自自己的微信和支付宝，这需要你自己下载</t>
    </r>
    <r>
      <rPr>
        <sz val="12"/>
        <color rgb="FF0C3934"/>
        <rFont val="Microsoft YaHei"/>
        <family val="2"/>
        <charset val="134"/>
      </rPr>
      <t>，可以去</t>
    </r>
    <r>
      <rPr>
        <b/>
        <sz val="12"/>
        <color rgb="FF0C3934"/>
        <rFont val="Microsoft YaHei"/>
        <family val="2"/>
        <charset val="134"/>
      </rPr>
      <t>小红书搜索</t>
    </r>
    <r>
      <rPr>
        <sz val="12"/>
        <color rgb="FF0C3934"/>
        <rFont val="Microsoft YaHei"/>
        <family val="2"/>
        <charset val="134"/>
      </rPr>
      <t>「如何下载微信账单」和「如何下载支付宝账单」，也可以往下翻，</t>
    </r>
    <r>
      <rPr>
        <b/>
        <sz val="12"/>
        <color rgb="FF0C3934"/>
        <rFont val="Microsoft YaHei"/>
        <family val="2"/>
        <charset val="134"/>
      </rPr>
      <t>下面有图文教程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</si>
  <si>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r>
      <t xml:space="preserve">3. 默认会选择 </t>
    </r>
    <r>
      <rPr>
        <b/>
        <sz val="12"/>
        <color rgb="FF0C3934"/>
        <rFont val="Microsoft YaHei"/>
        <family val="2"/>
        <charset val="134"/>
      </rPr>
      <t>【用于个人对账】</t>
    </r>
    <r>
      <rPr>
        <sz val="12"/>
        <color rgb="FF0C3934"/>
        <rFont val="Microsoft YaHei"/>
        <family val="2"/>
        <charset val="134"/>
      </rPr>
      <t>，点击【 申请】 按钮，会要求输入支付密码；</t>
    </r>
    <phoneticPr fontId="1" type="noConversion"/>
  </si>
  <si>
    <r>
      <t xml:space="preserve">1. </t>
    </r>
    <r>
      <rPr>
        <b/>
        <sz val="12"/>
        <color rgb="FF0C3934"/>
        <rFont val="Microsoft YaHei"/>
        <family val="2"/>
        <charset val="134"/>
      </rPr>
      <t>高亮饭搭子</t>
    </r>
    <r>
      <rPr>
        <sz val="12"/>
        <color rgb="FF0C3934"/>
        <rFont val="Microsoft YaHei"/>
        <family val="2"/>
        <charset val="134"/>
      </rPr>
      <t xml:space="preserve">。【交易对象】里可能有你经常一起吃饭的人，可以他/她们的名字写进【所有设置】的【经常有金钱交易的人】一栏，这样他们在这个页面里就会自动高亮，方便你在【吃喝掉的】一栏做记号，把和他/她们AA的钱算进来。
2. </t>
    </r>
    <r>
      <rPr>
        <b/>
        <sz val="12"/>
        <color rgb="FF0C3934"/>
        <rFont val="Microsoft YaHei"/>
        <family val="2"/>
        <charset val="134"/>
      </rPr>
      <t>可以当做备注</t>
    </r>
    <r>
      <rPr>
        <sz val="12"/>
        <color rgb="FF0C3934"/>
        <rFont val="Microsoft YaHei"/>
        <family val="2"/>
        <charset val="134"/>
      </rPr>
      <t>。只要在【吃喝掉的】这一栏下面写上内容，这笔钱就会计入吃喝（小黑点</t>
    </r>
    <r>
      <rPr>
        <b/>
        <sz val="12"/>
        <color rgb="FF0C3934"/>
        <rFont val="Microsoft YaHei"/>
        <family val="2"/>
        <charset val="134"/>
      </rPr>
      <t>.</t>
    </r>
    <r>
      <rPr>
        <sz val="12"/>
        <color rgb="FF0C3934"/>
        <rFont val="Microsoft YaHei"/>
        <family val="2"/>
        <charset val="134"/>
      </rPr>
      <t>除外），所以你可以在标记的时候顺便当做备注来写。默认是标注1。其他的分类也是这样。
3.</t>
    </r>
    <r>
      <rPr>
        <b/>
        <sz val="12"/>
        <color rgb="FF0C3934"/>
        <rFont val="Microsoft YaHei"/>
        <family val="2"/>
        <charset val="134"/>
      </rPr>
      <t xml:space="preserve"> 自动收支</t>
    </r>
    <r>
      <rPr>
        <sz val="12"/>
        <color rgb="FF0C3934"/>
        <rFont val="Microsoft YaHei"/>
        <family val="2"/>
        <charset val="134"/>
      </rPr>
      <t>。你不需要考虑这笔钱是收入还是支出，收支是会自动计算，你只需要在相应的项目下面做上标记即可。
4. 标记完成之后，就可以去【三最终结果】里看结果了。</t>
    </r>
    <phoneticPr fontId="1" type="noConversion"/>
  </si>
  <si>
    <t>在这按照你的消费水平来分级</t>
    <phoneticPr fontId="1" type="noConversion"/>
  </si>
  <si>
    <r>
      <t>你可以按照你自己的实际消费水平，修改下面的数字，上面的总表会按照这里的数字等级来上色。</t>
    </r>
    <r>
      <rPr>
        <b/>
        <sz val="12"/>
        <color rgb="FF0C3934"/>
        <rFont val="Microsoft YaHei"/>
        <family val="2"/>
        <charset val="134"/>
      </rPr>
      <t>只能改数字，改颜色改不了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</si>
  <si>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r>
      <t>如果你是用的</t>
    </r>
    <r>
      <rPr>
        <b/>
        <sz val="12"/>
        <color rgb="FF1678FF"/>
        <rFont val="Microsoft YaHei"/>
        <family val="2"/>
        <charset val="134"/>
      </rPr>
      <t>WPS</t>
    </r>
    <r>
      <rPr>
        <b/>
        <sz val="12"/>
        <color rgb="FF0C3934"/>
        <rFont val="Microsoft YaHei"/>
        <family val="2"/>
        <charset val="134"/>
      </rPr>
      <t>，请先安装我放在文件夹里的</t>
    </r>
    <r>
      <rPr>
        <b/>
        <sz val="12"/>
        <color rgb="FF1678FF"/>
        <rFont val="Microsoft YaHei"/>
        <family val="2"/>
        <charset val="134"/>
      </rPr>
      <t>VBAxWPS.exe</t>
    </r>
    <r>
      <rPr>
        <b/>
        <sz val="12"/>
        <color rgb="FF0C3934"/>
        <rFont val="Microsoft YaHei"/>
        <family val="2"/>
        <charset val="134"/>
      </rPr>
      <t>，这是wps官方的插件，安装后就可以启用宏了。</t>
    </r>
    <phoneticPr fontId="1" type="noConversion"/>
  </si>
  <si>
    <t>妈妈的支付宝的账号</t>
    <phoneticPr fontId="1" type="noConversion"/>
  </si>
  <si>
    <t>/|?|/的【交易对象】</t>
    <phoneticPr fontId="1" type="noConversion"/>
  </si>
  <si>
    <t>/|?|/写在这里的</t>
    <phoneticPr fontId="1" type="noConversion"/>
  </si>
  <si>
    <t>/|?|/会自动计入</t>
    <phoneticPr fontId="1" type="noConversion"/>
  </si>
  <si>
    <t>/|?|/给家人的钱</t>
    <phoneticPr fontId="1" type="noConversion"/>
  </si>
  <si>
    <t>/|?|/名字就</t>
    <phoneticPr fontId="1" type="noConversion"/>
  </si>
  <si>
    <t>/|?|/说明</t>
    <phoneticPr fontId="1" type="noConversion"/>
  </si>
  <si>
    <t>中间不要留空格</t>
    <phoneticPr fontId="1" type="noConversion"/>
  </si>
  <si>
    <t>/|?|/项目会自动</t>
    <phoneticPr fontId="1" type="noConversion"/>
  </si>
  <si>
    <t>/|?|/计入这一栏</t>
    <phoneticPr fontId="1" type="noConversion"/>
  </si>
  <si>
    <t>/|?|/比如，打车</t>
    <phoneticPr fontId="1" type="noConversion"/>
  </si>
  <si>
    <t>/|?|/【二查看明细】</t>
    <phoneticPr fontId="1" type="noConversion"/>
  </si>
  <si>
    <t>/|?|/一栏里</t>
    <phoneticPr fontId="1" type="noConversion"/>
  </si>
  <si>
    <t>/|?|/要和</t>
    <phoneticPr fontId="1" type="noConversion"/>
  </si>
  <si>
    <t>/|?|/看到的一致</t>
    <phoneticPr fontId="1" type="noConversion"/>
  </si>
  <si>
    <t>/|?|/这一栏。</t>
    <phoneticPr fontId="1" type="noConversion"/>
  </si>
  <si>
    <t>/|?|/和深圳通。</t>
    <phoneticPr fontId="1" type="noConversion"/>
  </si>
  <si>
    <t>/|?|/写在这的名字</t>
    <phoneticPr fontId="1" type="noConversion"/>
  </si>
  <si>
    <t>/|?|/看到的一致。</t>
    <phoneticPr fontId="1" type="noConversion"/>
  </si>
  <si>
    <t>/|?|/这里的名字只会</t>
    <phoneticPr fontId="1" type="noConversion"/>
  </si>
  <si>
    <t>/|?|/高亮</t>
    <phoneticPr fontId="1" type="noConversion"/>
  </si>
  <si>
    <t>/|?|/不会自动计入。</t>
    <phoneticPr fontId="1" type="noConversion"/>
  </si>
  <si>
    <t>/|?|/是为了让你快速</t>
    <phoneticPr fontId="1" type="noConversion"/>
  </si>
  <si>
    <t>/|?|/找到他/她们</t>
    <phoneticPr fontId="1" type="noConversion"/>
  </si>
  <si>
    <t>/|?|/高亮的名字</t>
    <phoneticPr fontId="1" type="noConversion"/>
  </si>
  <si>
    <t>高亮标记经常有金钱交易的人</t>
    <phoneticPr fontId="1" type="noConversion"/>
  </si>
  <si>
    <r>
      <t xml:space="preserve">1. </t>
    </r>
    <r>
      <rPr>
        <b/>
        <sz val="12"/>
        <color rgb="FF0C3934"/>
        <rFont val="Microsoft YaHei"/>
        <family val="2"/>
        <charset val="134"/>
      </rPr>
      <t>这里的修改会同步到所有地方</t>
    </r>
    <r>
      <rPr>
        <sz val="12"/>
        <color rgb="FF0C3934"/>
        <rFont val="Microsoft YaHei"/>
        <family val="2"/>
        <charset val="134"/>
      </rPr>
      <t>。比如，你想把自定义项3改成旅游，那推荐你在这个页面，在这里改完后，</t>
    </r>
    <r>
      <rPr>
        <b/>
        <sz val="12"/>
        <color rgb="FF0C3934"/>
        <rFont val="Microsoft YaHei"/>
        <family val="2"/>
        <charset val="134"/>
      </rPr>
      <t>这个文件里所有出现自定义项3的地方都会变成旅游</t>
    </r>
    <r>
      <rPr>
        <sz val="12"/>
        <color rgb="FF0C3934"/>
        <rFont val="Microsoft YaHei"/>
        <family val="2"/>
        <charset val="134"/>
      </rPr>
      <t xml:space="preserve">，省去了多次修改的麻烦。
2. </t>
    </r>
    <r>
      <rPr>
        <b/>
        <sz val="12"/>
        <color rgb="FF0C3934"/>
        <rFont val="Microsoft YaHei"/>
        <family val="2"/>
        <charset val="134"/>
      </rPr>
      <t>打造适合你自己的吃喝清单</t>
    </r>
    <r>
      <rPr>
        <sz val="12"/>
        <color rgb="FF0C3934"/>
        <rFont val="Microsoft YaHei"/>
        <family val="2"/>
        <charset val="134"/>
      </rPr>
      <t xml:space="preserve">。所有符合左边【吃喝掉的】一栏的关键字的店家，都会在【二查看明细】里被计入到吃喝一栏。这里已经列了一万多家深圳的店家的名字，和一些常见关键词。如果还是没有覆盖到你常吃的店，你可以把店家的名字写在【吃喝掉的】一栏里，以后就会自动计入了。
3. </t>
    </r>
    <r>
      <rPr>
        <b/>
        <sz val="12"/>
        <color rgb="FF0C3934"/>
        <rFont val="Microsoft YaHei"/>
        <family val="2"/>
        <charset val="134"/>
      </rPr>
      <t>高亮饭搭子</t>
    </r>
    <r>
      <rPr>
        <sz val="12"/>
        <color rgb="FF0C3934"/>
        <rFont val="Microsoft YaHei"/>
        <family val="2"/>
        <charset val="134"/>
      </rPr>
      <t xml:space="preserve">。【交易对象】里可能有你经常一起吃饭的人，可以他/她们的名字写进【所有设置】的【高亮标记经常有金钱交易的人】一栏，这样他们就会在【二查看明细】里自动高亮，方便你做标注的时候快速找到他/她们。
</t>
    </r>
    <r>
      <rPr>
        <b/>
        <sz val="12"/>
        <color rgb="FF0C3934"/>
        <rFont val="Microsoft YaHei"/>
        <family val="2"/>
        <charset val="134"/>
      </rPr>
      <t>注意：</t>
    </r>
    <r>
      <rPr>
        <sz val="12"/>
        <color rgb="FF0C3934"/>
        <rFont val="Microsoft YaHei"/>
        <family val="2"/>
        <charset val="134"/>
      </rPr>
      <t>无论是店家的名字，还是朋友的名字，一定要是【二查看明细】里的【交易对象】上写的名字才能自动计入。比如，你去吃饭的小店是老板娘的微信收钱，那就要把老板娘的微信昵称写在左边，具体是什么昵称，可以在【交易对象】看到的。</t>
    </r>
    <phoneticPr fontId="1" type="noConversion"/>
  </si>
  <si>
    <t>更新记录：</t>
    <phoneticPr fontId="1" type="noConversion"/>
  </si>
  <si>
    <t>23.07.04 完成记账功能；</t>
    <phoneticPr fontId="1" type="noConversion"/>
  </si>
  <si>
    <t>23.07.05 优化性能并完成界面美化；</t>
    <phoneticPr fontId="1" type="noConversion"/>
  </si>
  <si>
    <t>23.08.09 增加导入功能，不再需要手动复制粘贴，并增加了wps的支持；</t>
    <phoneticPr fontId="1" type="noConversion"/>
  </si>
  <si>
    <t>23.08.11 完成界面的美化和测试。</t>
    <phoneticPr fontId="1" type="noConversion"/>
  </si>
  <si>
    <t>串掌门</t>
    <phoneticPr fontId="1" type="noConversion"/>
  </si>
  <si>
    <t>吉好恰</t>
    <phoneticPr fontId="1" type="noConversion"/>
  </si>
  <si>
    <t>江湖一家</t>
    <phoneticPr fontId="1" type="noConversion"/>
  </si>
  <si>
    <t>摩打</t>
    <phoneticPr fontId="1" type="noConversion"/>
  </si>
  <si>
    <t>吴庄</t>
    <phoneticPr fontId="1" type="noConversion"/>
  </si>
  <si>
    <t>一心斋</t>
    <phoneticPr fontId="1" type="noConversion"/>
  </si>
  <si>
    <t xml:space="preserve"> ART WHARF布谷</t>
  </si>
  <si>
    <t xml:space="preserve"> Bistro精酿餐厅</t>
  </si>
  <si>
    <t xml:space="preserve"> July</t>
  </si>
  <si>
    <t xml:space="preserve"> Sushi Minoru</t>
  </si>
  <si>
    <t xml:space="preserve"> 潮汕菜</t>
  </si>
  <si>
    <t xml:space="preserve"> 川派火炙</t>
  </si>
  <si>
    <t xml:space="preserve"> 传统炭火烧烤</t>
  </si>
  <si>
    <t xml:space="preserve"> 创逸空间</t>
  </si>
  <si>
    <t xml:space="preserve"> 创于1992年</t>
  </si>
  <si>
    <t xml:space="preserve"> 粉面</t>
  </si>
  <si>
    <t xml:space="preserve"> 港味海鲜火锅</t>
  </si>
  <si>
    <t xml:space="preserve"> 高空下午茶 </t>
  </si>
  <si>
    <t xml:space="preserve"> 和牛</t>
  </si>
  <si>
    <t xml:space="preserve"> 花艺餐酒馆</t>
  </si>
  <si>
    <t xml:space="preserve"> 怀石料理</t>
  </si>
  <si>
    <t xml:space="preserve"> 日本直营豚骨拉面专门店</t>
  </si>
  <si>
    <t xml:space="preserve"> 烧烤</t>
  </si>
  <si>
    <t xml:space="preserve"> 烧鸟</t>
  </si>
  <si>
    <t xml:space="preserve"> 烧肉丼饭</t>
  </si>
  <si>
    <t xml:space="preserve"> 焼鳥</t>
  </si>
  <si>
    <t xml:space="preserve"> 四季餐厅</t>
  </si>
  <si>
    <t xml:space="preserve"> 泰国榴莲椰子鸡</t>
  </si>
  <si>
    <t xml:space="preserve"> 炭火焼鳥</t>
  </si>
  <si>
    <t xml:space="preserve"> 炭烧活鳗</t>
  </si>
  <si>
    <t xml:space="preserve"> 甜品</t>
  </si>
  <si>
    <t xml:space="preserve"> 铜锅</t>
  </si>
  <si>
    <t xml:space="preserve"> 威士忌</t>
  </si>
  <si>
    <t xml:space="preserve"> 西餐</t>
  </si>
  <si>
    <t xml:space="preserve"> 蒸汽海鲜料理</t>
  </si>
  <si>
    <t>#68Planet面包</t>
  </si>
  <si>
    <t>%Arabica</t>
  </si>
  <si>
    <t>.zip coffee</t>
  </si>
  <si>
    <t>:\&gt; phase coffee</t>
  </si>
  <si>
    <t>＠素中、西式素食简餐</t>
  </si>
  <si>
    <t>“binglebingle”空中列车烤肉</t>
  </si>
  <si>
    <t>0454.特色煎饼果子夹烤串</t>
  </si>
  <si>
    <t>1/F COFFEE 一楼咖啡</t>
  </si>
  <si>
    <t>1+1小馆</t>
  </si>
  <si>
    <t>1001西域餐厅</t>
  </si>
  <si>
    <t>103螺蛳粉</t>
  </si>
  <si>
    <t>106coffee</t>
  </si>
  <si>
    <t>108嗨吃6斤小龙虾</t>
  </si>
  <si>
    <t>108西餐会所</t>
  </si>
  <si>
    <t>108元4斤小龙虾</t>
  </si>
  <si>
    <t>1220 cookie</t>
  </si>
  <si>
    <t>12f</t>
  </si>
  <si>
    <t>12Fangous十贰方古</t>
  </si>
  <si>
    <t>137海鲜城</t>
  </si>
  <si>
    <t>139酒庄</t>
  </si>
  <si>
    <t>13湘</t>
  </si>
  <si>
    <t>1417cafe</t>
  </si>
  <si>
    <t>1469Bakery</t>
  </si>
  <si>
    <t>14B7G</t>
  </si>
  <si>
    <t>156RAMEN</t>
  </si>
  <si>
    <t>1617 soft&amp;hard</t>
  </si>
  <si>
    <t>1-7Bread</t>
  </si>
  <si>
    <t>18 PLANET COFFEE</t>
  </si>
  <si>
    <t>1874LIGHTHOUSE</t>
  </si>
  <si>
    <t>1874民谣音乐餐厅</t>
  </si>
  <si>
    <t>188烤吧</t>
  </si>
  <si>
    <t>188原创果茶</t>
  </si>
  <si>
    <t>18般啤酒馆</t>
  </si>
  <si>
    <t>18号酒馆</t>
  </si>
  <si>
    <t>1949华家里</t>
  </si>
  <si>
    <t>1949全鸭季</t>
  </si>
  <si>
    <t>1972烤吧</t>
  </si>
  <si>
    <t>1973继光香香鸡</t>
  </si>
  <si>
    <t>1978饮品店</t>
  </si>
  <si>
    <t>1979茄</t>
  </si>
  <si>
    <t>1982廊大堂吧</t>
  </si>
  <si>
    <t>1983烧烤</t>
  </si>
  <si>
    <t>1986家宴</t>
  </si>
  <si>
    <t>1986洽宴</t>
  </si>
  <si>
    <t>1987酒庄</t>
  </si>
  <si>
    <t>1989咖啡屋</t>
  </si>
  <si>
    <t>19号谷仓手工吐司</t>
  </si>
  <si>
    <t>1点点</t>
  </si>
  <si>
    <t>1點點</t>
  </si>
  <si>
    <t>1号香辣小龙虾</t>
  </si>
  <si>
    <t>1号粥店</t>
  </si>
  <si>
    <t>2019美年广场圣诞狂欢美食节</t>
  </si>
  <si>
    <t>2025咖啡吧</t>
  </si>
  <si>
    <t>2046湘味厨房</t>
  </si>
  <si>
    <t>21GramCoffee&amp;Bakery</t>
  </si>
  <si>
    <t>21天的秘密</t>
  </si>
  <si>
    <t>23 BURGER STORE</t>
  </si>
  <si>
    <t>23号汉堡店</t>
  </si>
  <si>
    <t>23楼 local bar</t>
  </si>
  <si>
    <t>2406 Public House BAR</t>
  </si>
  <si>
    <t>24hHaha</t>
  </si>
  <si>
    <t>24気</t>
  </si>
  <si>
    <t>24気艺文生活空间</t>
  </si>
  <si>
    <t>24生鲜</t>
  </si>
  <si>
    <t>25米螺蛳粉</t>
  </si>
  <si>
    <t>283烧鸡</t>
  </si>
  <si>
    <t>29号便民团餐</t>
  </si>
  <si>
    <t>29侍烧肉</t>
  </si>
  <si>
    <t>2ND RESIDENCE 精酿酒馆</t>
  </si>
  <si>
    <t>3 Three's cookie</t>
  </si>
  <si>
    <t>3028.COFFEE</t>
  </si>
  <si>
    <t>31唐啫啫煲</t>
  </si>
  <si>
    <t>3200TEA</t>
  </si>
  <si>
    <t>32号海鲜烤吧CLUB</t>
  </si>
  <si>
    <t>365BakeryCentre</t>
  </si>
  <si>
    <t>365平安食堂</t>
  </si>
  <si>
    <t>369东北小碗菜</t>
  </si>
  <si>
    <t>369小苑</t>
  </si>
  <si>
    <t>36cake生日蛋糕</t>
  </si>
  <si>
    <t>36抹茶</t>
  </si>
  <si>
    <t>3SYZYGY</t>
  </si>
  <si>
    <t>3号海鲜</t>
  </si>
  <si>
    <t>420 CAFE&amp;BISTRO</t>
  </si>
  <si>
    <t>429COFFEE&amp;ROASTER</t>
  </si>
  <si>
    <t>5' SENSES 五感咖啡</t>
  </si>
  <si>
    <t>517饭饭</t>
  </si>
  <si>
    <t>519哈尔滨庭院式烧烤</t>
  </si>
  <si>
    <t>51号厨房</t>
  </si>
  <si>
    <t>527cake&amp;coffee</t>
  </si>
  <si>
    <t>52号公寓澳门后巷烤鸡</t>
  </si>
  <si>
    <t>57号海厨大排档</t>
  </si>
  <si>
    <t>5AM乱调鸡尾酒</t>
  </si>
  <si>
    <t>5D概念海鲜烤肉自助餐厅</t>
  </si>
  <si>
    <t>6005号露台</t>
  </si>
  <si>
    <t>6126自由乐享</t>
  </si>
  <si>
    <t>622 Bar&amp;Cafe</t>
  </si>
  <si>
    <t>622 coffee</t>
  </si>
  <si>
    <t>66螺</t>
  </si>
  <si>
    <t>66螺不二小吃铺</t>
  </si>
  <si>
    <t>66原味馆</t>
  </si>
  <si>
    <t>677精酿啤酒馆</t>
  </si>
  <si>
    <t>678烧烤家常菜</t>
  </si>
  <si>
    <t>67号小龙虾</t>
  </si>
  <si>
    <t>6个平衡健康餐厅</t>
  </si>
  <si>
    <t>6号花园餐厅</t>
  </si>
  <si>
    <t>7 zaak café</t>
  </si>
  <si>
    <t>70年代</t>
  </si>
  <si>
    <t>72栋逅花园</t>
  </si>
  <si>
    <t>72街红烧排骨饭</t>
  </si>
  <si>
    <t>77号酒馆</t>
  </si>
  <si>
    <t>789鲑鱼馆</t>
  </si>
  <si>
    <t>79号渔船海鲜饭店</t>
  </si>
  <si>
    <t>7cake榴莲千层蛋糕</t>
  </si>
  <si>
    <t>7tea</t>
  </si>
  <si>
    <t>7号饺子</t>
  </si>
  <si>
    <t>7街烧烤</t>
  </si>
  <si>
    <t>7天果辰</t>
  </si>
  <si>
    <t>8090东北泥炉烤肉</t>
  </si>
  <si>
    <t>80s 青春烤场</t>
  </si>
  <si>
    <t>80年代老饭盒</t>
  </si>
  <si>
    <t>813芭依珊 BAESAn</t>
  </si>
  <si>
    <t>813芭依珊BAESAn</t>
  </si>
  <si>
    <t>85度C</t>
  </si>
  <si>
    <t>861老北京卤煮火烧</t>
  </si>
  <si>
    <t>862老北京卤煮火烧</t>
  </si>
  <si>
    <t>888村上饭局</t>
  </si>
  <si>
    <t>888大碗菜</t>
  </si>
  <si>
    <t>8900精酿酒馆</t>
  </si>
  <si>
    <t>899普宁汤粉</t>
  </si>
  <si>
    <t>899砂锅粥潮汕羊肉火锅</t>
  </si>
  <si>
    <t>8号砂锅麻辣烫</t>
  </si>
  <si>
    <t>8號海鲜</t>
  </si>
  <si>
    <t>8和牛汉堡</t>
  </si>
  <si>
    <t>8麻辣烫</t>
  </si>
  <si>
    <t>9 ounce</t>
  </si>
  <si>
    <t>9+coffee</t>
  </si>
  <si>
    <t>90 Seconds</t>
  </si>
  <si>
    <t>90港式茶餐厅</t>
  </si>
  <si>
    <t>91小龙虾</t>
  </si>
  <si>
    <t>92°C Coffee Club</t>
  </si>
  <si>
    <t>92℃咖啡馆</t>
  </si>
  <si>
    <t>92肥肠</t>
  </si>
  <si>
    <t>9527肉蟹煲</t>
  </si>
  <si>
    <t>985烧烤</t>
  </si>
  <si>
    <t>99吧</t>
  </si>
  <si>
    <t>99生鲜超市</t>
  </si>
  <si>
    <t>99饮吧</t>
  </si>
  <si>
    <t>99元4斤小龙虾</t>
  </si>
  <si>
    <t>9號魚生坊</t>
  </si>
  <si>
    <t>A thing COFFEE</t>
  </si>
  <si>
    <t>A+Coffee</t>
  </si>
  <si>
    <t>A01金酒主题餐酒馆</t>
  </si>
  <si>
    <t>A1  PAPTY K</t>
  </si>
  <si>
    <t>À16 HEURES午后四时</t>
  </si>
  <si>
    <t>abit coffee</t>
  </si>
  <si>
    <t>ACE COFFEE</t>
  </si>
  <si>
    <t>ADO KAFE</t>
  </si>
  <si>
    <t>afew coffee</t>
  </si>
  <si>
    <t>AFTERHOURS BISTRO餐酒馆</t>
  </si>
  <si>
    <t>AFTERLIFE来生</t>
  </si>
  <si>
    <t>Again Coffee Roaster</t>
  </si>
  <si>
    <t>agio户外家具</t>
  </si>
  <si>
    <t>AHA鲍汁焖鸡</t>
  </si>
  <si>
    <t>Aiko’s World艾可的花事</t>
  </si>
  <si>
    <t>AKIMBO CAFE LAB</t>
  </si>
  <si>
    <t>ALAN’s Tori</t>
  </si>
  <si>
    <t>Albee Bakery</t>
  </si>
  <si>
    <t>ALCOHOL BANK餐酒馆</t>
  </si>
  <si>
    <t>Alimentari</t>
  </si>
  <si>
    <t>ALL CAMP天台餐吧</t>
  </si>
  <si>
    <t>All Day Club咖啡酒吧</t>
  </si>
  <si>
    <t>All in Space美事牛排</t>
  </si>
  <si>
    <t>alley daily</t>
  </si>
  <si>
    <t>Allone</t>
  </si>
  <si>
    <t>AllYouWant</t>
  </si>
  <si>
    <t>Almost Tea</t>
  </si>
  <si>
    <t>Alpha阿尔法威士忌鸡尾酒餐吧</t>
  </si>
  <si>
    <t>Altman Bar</t>
  </si>
  <si>
    <t>AMIKO Bar</t>
  </si>
  <si>
    <t>AMINO BAKEHOUSE</t>
  </si>
  <si>
    <t>AMO</t>
  </si>
  <si>
    <t>AMO BAKERY</t>
  </si>
  <si>
    <t>AMOI茂仔咖啡馆</t>
  </si>
  <si>
    <t>AMPM Café&amp;Brunch</t>
  </si>
  <si>
    <t>AMT</t>
  </si>
  <si>
    <t>Anasu阿纳苏</t>
  </si>
  <si>
    <t>Ancient Tree古木咖啡</t>
  </si>
  <si>
    <t>Ande coffee</t>
  </si>
  <si>
    <t>andtea</t>
  </si>
  <si>
    <t>Ann COFFEE</t>
  </si>
  <si>
    <t>ANNND</t>
  </si>
  <si>
    <t>ANNND 咖啡</t>
  </si>
  <si>
    <t>Another Round</t>
  </si>
  <si>
    <t>ANTS CLUB 蚂蚁俱乐部</t>
  </si>
  <si>
    <t>Anyway Café</t>
  </si>
  <si>
    <t>ANYWAYCAFE</t>
  </si>
  <si>
    <t>AOKKA CAFE</t>
  </si>
  <si>
    <t>AOKKA COFFEE</t>
  </si>
  <si>
    <t>APERIO BY DOMI 餐酒馆</t>
  </si>
  <si>
    <t>APER猿外</t>
  </si>
  <si>
    <t>APEXONE</t>
  </si>
  <si>
    <t>ARC艺术馆 whisky&amp;cocktail</t>
  </si>
  <si>
    <t>ARC艺术馆下午茶</t>
  </si>
  <si>
    <t xml:space="preserve">ARK-Official </t>
  </si>
  <si>
    <t>Aroma54 Coffee</t>
  </si>
  <si>
    <t>Arroser Bistrot 阿罗瑟法餐厅</t>
  </si>
  <si>
    <t>ARTEASG</t>
  </si>
  <si>
    <t>Artisans Pizza</t>
  </si>
  <si>
    <t>ARTOP CAFE</t>
  </si>
  <si>
    <t>As Coffee Lab咖啡实验室</t>
  </si>
  <si>
    <t>Asian Fusion</t>
  </si>
  <si>
    <t>AT THE BAR</t>
  </si>
  <si>
    <t>AT-HOUSE</t>
  </si>
  <si>
    <t>ATLANTIS</t>
  </si>
  <si>
    <t>ATLANTIS亚特兰蒂斯</t>
  </si>
  <si>
    <t>att-coffee</t>
  </si>
  <si>
    <t>AT小酒馆</t>
  </si>
  <si>
    <t>Au Cafe&amp;Roastery</t>
  </si>
  <si>
    <t>Auvers</t>
  </si>
  <si>
    <t>AVABAR</t>
  </si>
  <si>
    <t>AVANT</t>
  </si>
  <si>
    <t>AVEC Cocktail  &amp; Whiskey Bar</t>
  </si>
  <si>
    <t>AVEC Coffee</t>
  </si>
  <si>
    <t>Avg Coffee</t>
  </si>
  <si>
    <t>Azzurro意大利私房菜</t>
  </si>
  <si>
    <t>A咖啡</t>
  </si>
  <si>
    <t>A詹记隆江猪脚店</t>
  </si>
  <si>
    <t>B</t>
  </si>
  <si>
    <t>B IN HOUSE</t>
  </si>
  <si>
    <t>B&amp;B主题餐厅</t>
  </si>
  <si>
    <t>B.PARK 绽放花园</t>
  </si>
  <si>
    <t>B+cafe&amp;bar</t>
  </si>
  <si>
    <t>B+cafe&amp;beauty</t>
  </si>
  <si>
    <t>B³</t>
  </si>
  <si>
    <t>Baco's</t>
  </si>
  <si>
    <t>BAIA 巴亚</t>
  </si>
  <si>
    <t>BAKE CHEESE TART</t>
  </si>
  <si>
    <t>BAKER&amp;SPICE</t>
  </si>
  <si>
    <t>BAKER’S  BASE</t>
  </si>
  <si>
    <t>Bakerz180烘焙达人</t>
  </si>
  <si>
    <t>baking workshop 烘焙工坊</t>
  </si>
  <si>
    <t>BAKING简一烘焙</t>
  </si>
  <si>
    <t>Balance Coffee</t>
  </si>
  <si>
    <t>BAM. COFFEE</t>
  </si>
  <si>
    <t>BANDERAS雪</t>
  </si>
  <si>
    <t>BANDERAS雪茄专卖店</t>
  </si>
  <si>
    <t>BANGBANG胖卡龙</t>
  </si>
  <si>
    <t>Bangs Bistro</t>
  </si>
  <si>
    <t>Bangs宾仕汉堡</t>
  </si>
  <si>
    <t>Banh Mi 越式法棍三明治</t>
  </si>
  <si>
    <t>banhMi越式店</t>
  </si>
  <si>
    <t>bar</t>
  </si>
  <si>
    <t>Bar Choice餐酒馆</t>
  </si>
  <si>
    <t>Bar Leo</t>
  </si>
  <si>
    <t>BAR&amp;RESTAURANT  维诺吧</t>
  </si>
  <si>
    <t>BAR1919</t>
  </si>
  <si>
    <t>barfly art</t>
  </si>
  <si>
    <t>BARISTA PRO CAFE</t>
  </si>
  <si>
    <t>BariStation Coffee</t>
  </si>
  <si>
    <t>BARRY KAFFA贝卡咖啡</t>
  </si>
  <si>
    <t>Bar清吧</t>
  </si>
  <si>
    <t>BAT灣區13號</t>
  </si>
  <si>
    <t>baxy 八喜淳冰淇淋蛋糕</t>
  </si>
  <si>
    <t>baxy八喜淳冰淇淋生日蛋糕</t>
  </si>
  <si>
    <t>BAY CAFE</t>
  </si>
  <si>
    <t>Bay Rich Cafe</t>
  </si>
  <si>
    <t>Bays Life</t>
  </si>
  <si>
    <t>Bazaar 叁餐</t>
  </si>
  <si>
    <t>BBQ 韩友韩国料理</t>
  </si>
  <si>
    <t>Beau 宝</t>
  </si>
  <si>
    <t>BeauTea水仙</t>
  </si>
  <si>
    <t>Beauty 咖啡</t>
  </si>
  <si>
    <t>BeeBeeNice养蜂奶奶</t>
  </si>
  <si>
    <t>beECHOES 回響</t>
  </si>
  <si>
    <t>Beef Bar 【N】By Anthony</t>
  </si>
  <si>
    <t>Beef Bar By Anthony</t>
  </si>
  <si>
    <t>BelleVie深圳湾</t>
  </si>
  <si>
    <t>BELLOCO倍乐</t>
  </si>
  <si>
    <t>Below Sea Level负海拔咖喱</t>
  </si>
  <si>
    <t>BENTLEY V.CLUB</t>
  </si>
  <si>
    <t>BiBiAND韩见</t>
  </si>
  <si>
    <t>BIDAW 星芭叶南洋料理</t>
  </si>
  <si>
    <t>BIG CAN大可</t>
  </si>
  <si>
    <t>BIG DEAL</t>
  </si>
  <si>
    <t>BIGHEAD大头家咖啡馆</t>
  </si>
  <si>
    <t>BigShrimp毛肚虾滑肥牛饭</t>
  </si>
  <si>
    <t>BIGWAFFLE大华夫</t>
  </si>
  <si>
    <t>Biiird</t>
  </si>
  <si>
    <t>Bingo!cafe</t>
  </si>
  <si>
    <t>BIRR COFFEE 小熊咖啡</t>
  </si>
  <si>
    <t>BIRR COFFEE小熊咖啡</t>
  </si>
  <si>
    <t>BISOUS 葡萄酒餐酒馆 by WINE LAB</t>
  </si>
  <si>
    <t>Bistr...</t>
  </si>
  <si>
    <t>Bistro</t>
  </si>
  <si>
    <t>Bistro × Brunch × Bar</t>
  </si>
  <si>
    <t>BISTRO LENBACH 兰巴赫</t>
  </si>
  <si>
    <t>Bistro Ohlala餐酒馆</t>
  </si>
  <si>
    <t>Bistro 花园餐厅</t>
  </si>
  <si>
    <t>Bistro&amp;Bar</t>
  </si>
  <si>
    <t>Bistro&amp;Bar AVA餐酒馆</t>
  </si>
  <si>
    <t>Bites美时客意大利冰淇淋</t>
  </si>
  <si>
    <t>BLACKZMITH 现匠咖啡</t>
  </si>
  <si>
    <t>blanche coffee 白浪咖啡</t>
  </si>
  <si>
    <t>blend咖啡部落</t>
  </si>
  <si>
    <t>BLOP Wine &amp; Dine葡萄酒餐酒馆</t>
  </si>
  <si>
    <t>BLUE WOLF Coffee</t>
  </si>
  <si>
    <t>Blue&amp;Vegan轻食</t>
  </si>
  <si>
    <t>blueblue</t>
  </si>
  <si>
    <t>BlueBottleCoffee蓝瓶咖啡</t>
  </si>
  <si>
    <t>bluefrog蓝蛙</t>
  </si>
  <si>
    <t>Blueglass</t>
  </si>
  <si>
    <t>BLUES CLUB</t>
  </si>
  <si>
    <t>B-Mum宝妈家新中式烘焙无糖无油低糖低卡</t>
  </si>
  <si>
    <t>BO LIVE</t>
  </si>
  <si>
    <t>BOA</t>
  </si>
  <si>
    <t>Boathouse船屋西餐厅</t>
  </si>
  <si>
    <t>BOBO Studio</t>
  </si>
  <si>
    <t>Body Chefs</t>
  </si>
  <si>
    <t>Bollywood宝莱坞印度餐厅</t>
  </si>
  <si>
    <t>BON MEX棒墨西</t>
  </si>
  <si>
    <t>BON MEX棒墨西墨西哥餐厅</t>
  </si>
  <si>
    <t xml:space="preserve">BON YAKI </t>
  </si>
  <si>
    <t>BonitoCoffee</t>
  </si>
  <si>
    <t>Bonne pâtisserie 浆果法式西点</t>
  </si>
  <si>
    <t>Boom Baking Studio</t>
  </si>
  <si>
    <t>BOOMO</t>
  </si>
  <si>
    <t>BOOONS</t>
  </si>
  <si>
    <t xml:space="preserve">BOOONS </t>
  </si>
  <si>
    <t>BOXER-COFFEE 拳手咖啡</t>
  </si>
  <si>
    <t>Braceria Pugliese普利亚意大利木火烧烤餐厅(侨城一号...</t>
  </si>
  <si>
    <t>BRANDOR COFFEE</t>
  </si>
  <si>
    <t>Brass House</t>
  </si>
  <si>
    <t>Brazilian Steakhouse(海...</t>
  </si>
  <si>
    <t>bre.coffee</t>
  </si>
  <si>
    <t>bread</t>
  </si>
  <si>
    <t>BreaDays</t>
  </si>
  <si>
    <t>BreadTalk面包新语</t>
  </si>
  <si>
    <t>BREW BAR</t>
  </si>
  <si>
    <t>Brew 布鲁餐吧</t>
  </si>
  <si>
    <t>brewista体验中心</t>
  </si>
  <si>
    <t>BRIGNA百丽格娜</t>
  </si>
  <si>
    <t>Brownies冰淇淋</t>
  </si>
  <si>
    <t>BROWNSTONE布朗石西班牙餐厅酒吧</t>
  </si>
  <si>
    <t>Brunch</t>
  </si>
  <si>
    <t>Brunt</t>
  </si>
  <si>
    <t>BULU KOKO</t>
  </si>
  <si>
    <t>Buna Coffee</t>
  </si>
  <si>
    <t>Bunco By Abidin</t>
  </si>
  <si>
    <t>Bunker1宾客园</t>
  </si>
  <si>
    <t>BUNNY BURGER</t>
  </si>
  <si>
    <t>BUONA SERA 意大利餐厅</t>
  </si>
  <si>
    <t>BURGER BOMBA</t>
  </si>
  <si>
    <t>Burger Double汉堡双倍</t>
  </si>
  <si>
    <t>Burn It Up</t>
  </si>
  <si>
    <t>BURNMARK 直火料理</t>
  </si>
  <si>
    <t>BUS BiTE美式户外花园餐厅</t>
  </si>
  <si>
    <t>BUS GRILL巴士扒房</t>
  </si>
  <si>
    <t>BUTTERFUL&amp;CREAMOROUS黄￴油与面包</t>
  </si>
  <si>
    <t>BuzzPack Coffee</t>
  </si>
  <si>
    <t>Buzzy汉堡</t>
  </si>
  <si>
    <t>BW黑白咖啡馆</t>
  </si>
  <si>
    <t>By Baking</t>
  </si>
  <si>
    <t>by CHUO不错</t>
  </si>
  <si>
    <t>Bydid Home</t>
  </si>
  <si>
    <t>ByGRACE</t>
  </si>
  <si>
    <t>B仔肠粉</t>
  </si>
  <si>
    <t>B仔牛杂</t>
  </si>
  <si>
    <t>C Cafe</t>
  </si>
  <si>
    <t>C LUB</t>
  </si>
  <si>
    <t>C.cake烘焙</t>
  </si>
  <si>
    <t>C.Lcake西小里蛋糕</t>
  </si>
  <si>
    <t>C1C大簸箕烤肉</t>
  </si>
  <si>
    <t>CACHE COFFEE</t>
  </si>
  <si>
    <t>CACHE 咖啡酒馆</t>
  </si>
  <si>
    <t>CAFE</t>
  </si>
  <si>
    <t>café</t>
  </si>
  <si>
    <t>CAFE &amp; COCKTAIL</t>
  </si>
  <si>
    <t>Cafe All皆咖</t>
  </si>
  <si>
    <t>Café Chinois海鲜自助西餐厅</t>
  </si>
  <si>
    <t>Cafe De Flore</t>
  </si>
  <si>
    <t>Café Kitsuné</t>
  </si>
  <si>
    <t>CAFÉ MALLOS</t>
  </si>
  <si>
    <t>Café Monson</t>
  </si>
  <si>
    <t>CAFE SOCIETY</t>
  </si>
  <si>
    <t>Café Wings羽翼阁</t>
  </si>
  <si>
    <t>Cafe+</t>
  </si>
  <si>
    <t>Cafe+咖啡家城市营地</t>
  </si>
  <si>
    <t>Cafe100懿佰咖啡</t>
  </si>
  <si>
    <t>Caffe Pascucci帕斯库奇咖啡</t>
  </si>
  <si>
    <t>CAFIEW咖啡书吧</t>
  </si>
  <si>
    <t>CAKE</t>
  </si>
  <si>
    <t>cake</t>
  </si>
  <si>
    <t>Cake 4U 艺术蛋糕定制</t>
  </si>
  <si>
    <t>CAKE CAKE</t>
  </si>
  <si>
    <t>Cakeyi</t>
  </si>
  <si>
    <t>caleefo cafe lab</t>
  </si>
  <si>
    <t>Cali by 幸邻</t>
  </si>
  <si>
    <t>Camp</t>
  </si>
  <si>
    <t>Campiello26</t>
  </si>
  <si>
    <t>CAMPING COFFEE天幕咖啡</t>
  </si>
  <si>
    <t>Carafe 可爱福</t>
  </si>
  <si>
    <t>CASALOVE精品蛋糕</t>
  </si>
  <si>
    <t>Caten Bake佳田烘焙</t>
  </si>
  <si>
    <t>CAT露营天台</t>
  </si>
  <si>
    <t>CAVEMAN</t>
  </si>
  <si>
    <t>CCC COFFEE 喜喜喜咖啡</t>
  </si>
  <si>
    <t>Céleste Coffee</t>
  </si>
  <si>
    <t>CHAGEE霸王茶姬</t>
  </si>
  <si>
    <t>Champions格鲁吉亚餐吧</t>
  </si>
  <si>
    <t>CHAN CUSTOM MADE</t>
  </si>
  <si>
    <t>CHAPLIN卓别林主题餐酒馆</t>
  </si>
  <si>
    <t>Charlies</t>
  </si>
  <si>
    <t>CHARS唐吟茶事</t>
  </si>
  <si>
    <t>Châteraisé</t>
  </si>
  <si>
    <t>chatter</t>
  </si>
  <si>
    <t>cheers go</t>
  </si>
  <si>
    <t>Chef 尾鱼</t>
  </si>
  <si>
    <t>CHEROOT雪茄吧</t>
  </si>
  <si>
    <t>CHERRYBROOK樱桃溪</t>
  </si>
  <si>
    <t>CHEZ NG吴居</t>
  </si>
  <si>
    <t>Chiba</t>
  </si>
  <si>
    <t>CHIC1699 远洋私厨</t>
  </si>
  <si>
    <t>ChicChic昔果甜点</t>
  </si>
  <si>
    <t>CHICKADEE山雀烘焙坊by MAGPIE</t>
  </si>
  <si>
    <t>Chilli Thai Bistro柒喱泰餐吧</t>
  </si>
  <si>
    <t>Chin-Chin Cocktail&amp;Whisky</t>
  </si>
  <si>
    <t>CHINCHIN 青青</t>
  </si>
  <si>
    <t>CHOCHENG&amp;CO.</t>
  </si>
  <si>
    <t>CHOISAN丘山咖啡</t>
  </si>
  <si>
    <t>CHOPCHOP拾舊至尊叉烧</t>
  </si>
  <si>
    <t>Choya Cafe</t>
  </si>
  <si>
    <t>Chrisbakery&amp;Cafe克莉丝烘焙咖啡</t>
  </si>
  <si>
    <t>Ciao Caro乔克拉</t>
  </si>
  <si>
    <t>CIAO CARO乔克拉＋</t>
  </si>
  <si>
    <t>cici</t>
  </si>
  <si>
    <t>CINECOFFEE森妮咖啡</t>
  </si>
  <si>
    <t>CINETEA森妮</t>
  </si>
  <si>
    <t>CINE威士忌西餐吧</t>
  </si>
  <si>
    <t>CircleCoffee圈圈咖啡</t>
  </si>
  <si>
    <t>City pop大城小市</t>
  </si>
  <si>
    <t>CJW酒吧 Cigar Jazz Wine</t>
  </si>
  <si>
    <t>CLOUD PLANGT</t>
  </si>
  <si>
    <t>club</t>
  </si>
  <si>
    <t>Club Nova</t>
  </si>
  <si>
    <t>CMA.印山海露营</t>
  </si>
  <si>
    <t>CMY春满园旗下西餐</t>
  </si>
  <si>
    <t>CM书咖</t>
  </si>
  <si>
    <t>CoasTea岸与茶</t>
  </si>
  <si>
    <t>cocktail</t>
  </si>
  <si>
    <t>Cocktail bar</t>
  </si>
  <si>
    <t>Cocktail&amp;Whisky</t>
  </si>
  <si>
    <t>COCO LUCKYの椰子水</t>
  </si>
  <si>
    <t>CoCo都可</t>
  </si>
  <si>
    <t>CoCo壱番屋</t>
  </si>
  <si>
    <t>COFE ALL</t>
  </si>
  <si>
    <t>COFFEE</t>
  </si>
  <si>
    <t>coffee and beyond</t>
  </si>
  <si>
    <t>Coffee at 11. collection</t>
  </si>
  <si>
    <t>Coffee Jump</t>
  </si>
  <si>
    <t>COFFEE P.S.咖啡寄语</t>
  </si>
  <si>
    <t>Coffee please</t>
  </si>
  <si>
    <t>Coffee Raw 磡山咖啡</t>
  </si>
  <si>
    <t>COFFEE V.P.N. 咖啡微品</t>
  </si>
  <si>
    <t>Coffee&amp;Craftbeer</t>
  </si>
  <si>
    <t>Coffee&amp;Rose咖啡与玫瑰</t>
  </si>
  <si>
    <t>Coffee&amp;Tea</t>
  </si>
  <si>
    <t>COFFEE烘焙</t>
  </si>
  <si>
    <t>COFFEE咖啡</t>
  </si>
  <si>
    <t>COFFELIZ COFFEE</t>
  </si>
  <si>
    <t>COFFICE COZZI工位咖啡</t>
  </si>
  <si>
    <t>colorbar</t>
  </si>
  <si>
    <t>COMING SOON</t>
  </si>
  <si>
    <t>COMMUNE 幻师</t>
  </si>
  <si>
    <t>COMORROW MARKET</t>
  </si>
  <si>
    <t>CONNO CUSTOM COFFEE</t>
  </si>
  <si>
    <t>cool fairy 酷小仙冰淇淋</t>
  </si>
  <si>
    <t>Cool Silly Boy</t>
  </si>
  <si>
    <t>Copper butcher</t>
  </si>
  <si>
    <t>Corgi Coffee柯几咖啡</t>
  </si>
  <si>
    <t>Corner coffee街角咖啡</t>
  </si>
  <si>
    <t>COSTA COFFEE</t>
  </si>
  <si>
    <t>COSTS fam</t>
  </si>
  <si>
    <t>COTD COFFEE</t>
  </si>
  <si>
    <t>COTT COFFEE库迪咖啡</t>
  </si>
  <si>
    <t>COTTI COFFEE</t>
  </si>
  <si>
    <t>COTTI COFFEE 库迪咖啡</t>
  </si>
  <si>
    <t>COTTI COFFEE库迪咖啡</t>
  </si>
  <si>
    <t>Coucou布谷 Café&amp;Bar</t>
  </si>
  <si>
    <t>COVA</t>
  </si>
  <si>
    <t>Cova天台清吧</t>
  </si>
  <si>
    <t>CowCow其其</t>
  </si>
  <si>
    <t>CP CLUB</t>
  </si>
  <si>
    <t>Cracking Coffee Roasters</t>
  </si>
  <si>
    <t>Cream 'N' Cake</t>
  </si>
  <si>
    <t>Cream story 可丽牧意大利手工冰淇淋</t>
  </si>
  <si>
    <t>Cream story可丽牧意大利手工冰淇淋</t>
  </si>
  <si>
    <t>CROONER</t>
  </si>
  <si>
    <t>CROSS ROAD 半醺清吧</t>
  </si>
  <si>
    <t>Crush Coffee 恋尚咖啡</t>
  </si>
  <si>
    <t>Crush清沐音乐餐吧</t>
  </si>
  <si>
    <t>CTclub</t>
  </si>
  <si>
    <t>cuora cocktail&amp;coffee</t>
  </si>
  <si>
    <t>CUPCONE 松果酱手作甜品</t>
  </si>
  <si>
    <t>CUPIN COFFEE咖引</t>
  </si>
  <si>
    <t>Cuppa Chill Cafe</t>
  </si>
  <si>
    <t>C-WALK酒吧街</t>
  </si>
  <si>
    <t>CYCLE café bar</t>
  </si>
  <si>
    <t>Cyclus Craft Kitchen薩克思手工厨房</t>
  </si>
  <si>
    <t>C点手抓饼</t>
  </si>
  <si>
    <t>Daily Bakery House得粒烘焙坊</t>
  </si>
  <si>
    <t>Daily Feast</t>
  </si>
  <si>
    <t>DailyBakeryHouse得粒烘焙坊</t>
  </si>
  <si>
    <t>DAKA打咖</t>
  </si>
  <si>
    <t>Dan coffee</t>
  </si>
  <si>
    <t>Dare Bar</t>
  </si>
  <si>
    <t>dark bean黑豆咖啡</t>
  </si>
  <si>
    <t>David&amp;Bester百事特西餐厅</t>
  </si>
  <si>
    <t>DaVinci Pizzaria达文西披萨</t>
  </si>
  <si>
    <t>Dawat 达瓦印度餐厅</t>
  </si>
  <si>
    <t>DECAMERON十日谈</t>
  </si>
  <si>
    <t>DEERCAKE小鹿的糕</t>
  </si>
  <si>
    <t>DELI</t>
  </si>
  <si>
    <t>DEMON</t>
  </si>
  <si>
    <t>DEMON BAR</t>
  </si>
  <si>
    <t>dessa澳式炸鱼薯</t>
  </si>
  <si>
    <t>DEW Lounge</t>
  </si>
  <si>
    <t>DIY</t>
  </si>
  <si>
    <t>DIY烘焙</t>
  </si>
  <si>
    <t>Di调清吧</t>
  </si>
  <si>
    <t>DJI大疆</t>
  </si>
  <si>
    <t>DN KING COFFEE</t>
  </si>
  <si>
    <t>Docena Tapas</t>
  </si>
  <si>
    <t>DOE Coffee</t>
  </si>
  <si>
    <t>Doit coffee</t>
  </si>
  <si>
    <t>Dom Dom</t>
  </si>
  <si>
    <t>Domus Cafe</t>
  </si>
  <si>
    <t>DOORS多思餐厅</t>
  </si>
  <si>
    <t>Dora哆菈</t>
  </si>
  <si>
    <t>DOT 圆点亲子餐厅</t>
  </si>
  <si>
    <t>DOUBLE CAFE</t>
  </si>
  <si>
    <t>Double Coffee Bar 双咖啡</t>
  </si>
  <si>
    <t>Double Shock Coffee 雙咖啡</t>
  </si>
  <si>
    <t>DOUDUODUO COFFEE豆多多咖啡</t>
  </si>
  <si>
    <t>doug mgt.披萨店</t>
  </si>
  <si>
    <t>DQ</t>
  </si>
  <si>
    <t>DREAM LEAGUE无糖生酮专门店</t>
  </si>
  <si>
    <t>DU COFFEE</t>
  </si>
  <si>
    <t>DÚ Coffee Shop</t>
  </si>
  <si>
    <t>DUANN 端</t>
  </si>
  <si>
    <t>Duddell</t>
  </si>
  <si>
    <t>Duddell都爹利餐室</t>
  </si>
  <si>
    <t>Duddell都爹利街餐室</t>
  </si>
  <si>
    <t>DUMMY</t>
  </si>
  <si>
    <t>duo烧烤</t>
  </si>
  <si>
    <t>DUxBARCODE</t>
  </si>
  <si>
    <t>DW2100</t>
  </si>
  <si>
    <t>E PLUS咖啡</t>
  </si>
  <si>
    <t>E+COFFEE</t>
  </si>
  <si>
    <t>ease逸司</t>
  </si>
  <si>
    <t>EASY TEA浅浅茶</t>
  </si>
  <si>
    <t>Eating Pasta 意起 意大利面</t>
  </si>
  <si>
    <t>EB出空间</t>
  </si>
  <si>
    <t>Echo</t>
  </si>
  <si>
    <t>Echo Coffee&amp;Roaster 回声咖啡</t>
  </si>
  <si>
    <t>EChoTEA咖啡</t>
  </si>
  <si>
    <t>eggers</t>
  </si>
  <si>
    <t>Egggoing蛋治</t>
  </si>
  <si>
    <t>eggtoast蛋治</t>
  </si>
  <si>
    <t>EGG追聚</t>
  </si>
  <si>
    <t>Ego</t>
  </si>
  <si>
    <t>EiEi</t>
  </si>
  <si>
    <t>EIO coffee</t>
  </si>
  <si>
    <t>Eleatery大象里</t>
  </si>
  <si>
    <t>elecake小屋子蛋糕</t>
  </si>
  <si>
    <t>EMBERGO coffee</t>
  </si>
  <si>
    <t>Emily’s Cafe</t>
  </si>
  <si>
    <t>Emily's cafe</t>
  </si>
  <si>
    <t>Enclave coffee</t>
  </si>
  <si>
    <t>ENCORE COFFEE</t>
  </si>
  <si>
    <t>Enrich Café</t>
  </si>
  <si>
    <t>Ensue</t>
  </si>
  <si>
    <t>ÉPICE泷涎</t>
  </si>
  <si>
    <t>ÉPICE泷香</t>
  </si>
  <si>
    <t>ER.bar</t>
  </si>
  <si>
    <t>Èrika636</t>
  </si>
  <si>
    <t>Espressoly</t>
  </si>
  <si>
    <t>ETBrewery精酿啤酒</t>
  </si>
  <si>
    <t>Eveningshow</t>
  </si>
  <si>
    <t>Ex salad前任沙拉.轻食</t>
  </si>
  <si>
    <t>Ex.salad前任沙拉.轻食</t>
  </si>
  <si>
    <t>EXP. Alcohol</t>
  </si>
  <si>
    <t>EXP. COFFEE</t>
  </si>
  <si>
    <t>e格私房菜馆</t>
  </si>
  <si>
    <t>F.Cuisine一五一食简餐</t>
  </si>
  <si>
    <t>FABRIC</t>
  </si>
  <si>
    <t>FACELAB</t>
  </si>
  <si>
    <t>FALANC CAKE</t>
  </si>
  <si>
    <t>FANNOU BISTRO</t>
  </si>
  <si>
    <t>FANNOU HOUSE</t>
  </si>
  <si>
    <t>FANNOU WHISKY SHOP</t>
  </si>
  <si>
    <t>Fargo轻食</t>
  </si>
  <si>
    <t>FASCINO BAKERY</t>
  </si>
  <si>
    <t>FAST BOX快盒</t>
  </si>
  <si>
    <t>fastfoot急急脚咖啡公司</t>
  </si>
  <si>
    <t>feeMoment咖啡</t>
  </si>
  <si>
    <t>feiling house</t>
  </si>
  <si>
    <t>ffeeco coffee works</t>
  </si>
  <si>
    <t>Fiiiling coffee</t>
  </si>
  <si>
    <t>FIKO COFFEE</t>
  </si>
  <si>
    <t>Fimiana Coffee 司梧咖啡</t>
  </si>
  <si>
    <t>FINDESSERT</t>
  </si>
  <si>
    <t>Fine Wine国际美酒体验馆</t>
  </si>
  <si>
    <t>FIRST DAY COFFEE 一刻假期</t>
  </si>
  <si>
    <t>FISHER渔夫Cafe&amp;Bistro</t>
  </si>
  <si>
    <t>FitCoffee.非啡</t>
  </si>
  <si>
    <t>FIT柠手打柠檬茶</t>
  </si>
  <si>
    <t>FLASH DOT COFFEE</t>
  </si>
  <si>
    <t>Flavor Free Coffee</t>
  </si>
  <si>
    <t>FLHOUR STUDIO</t>
  </si>
  <si>
    <t>Floweriness佛洛力斯牛排馆</t>
  </si>
  <si>
    <t>FLY COFFEE</t>
  </si>
  <si>
    <t>FOCUS AND.TEA</t>
  </si>
  <si>
    <t>FOGS</t>
  </si>
  <si>
    <t>food in 飯厅</t>
  </si>
  <si>
    <t>foodilious食闲居</t>
  </si>
  <si>
    <t>FOREST 12号森林咖啡厅</t>
  </si>
  <si>
    <t>Forest cafe&amp;bar</t>
  </si>
  <si>
    <t>Forkidsclub亲子乐园餐厅</t>
  </si>
  <si>
    <t>FORREST COFFEE</t>
  </si>
  <si>
    <t>FORT DA</t>
  </si>
  <si>
    <t>FREE 自由先生果饮吧</t>
  </si>
  <si>
    <t>FREEDOM自由地</t>
  </si>
  <si>
    <t>FreeTime自由时光西餐牛扒私厨馆</t>
  </si>
  <si>
    <t>fresh切果吧</t>
  </si>
  <si>
    <t>Frimousse果汁冰</t>
  </si>
  <si>
    <t>From HK四季</t>
  </si>
  <si>
    <t>FROZEN YOGURT</t>
  </si>
  <si>
    <t>FstOba Chicken 韩式炸鸡</t>
  </si>
  <si>
    <t>Fuego 手工意面</t>
  </si>
  <si>
    <t>FUKU海鲜饺子小酒馆</t>
  </si>
  <si>
    <t>Fumée 拂鳴</t>
  </si>
  <si>
    <t>Fumin cafe</t>
  </si>
  <si>
    <t>FUNDAMENTAL食物根本</t>
  </si>
  <si>
    <t>FUNFUN有饭</t>
  </si>
  <si>
    <t>FUNK&amp;KALE</t>
  </si>
  <si>
    <t>Fun城市营地</t>
  </si>
  <si>
    <t>FUWAFUWA</t>
  </si>
  <si>
    <t>F家雪糕批发</t>
  </si>
  <si>
    <t>F家雪糕行</t>
  </si>
  <si>
    <t>G+遇见轻食</t>
  </si>
  <si>
    <t>gaga</t>
  </si>
  <si>
    <t>gaga CHEF</t>
  </si>
  <si>
    <t>Gala餐酒馆</t>
  </si>
  <si>
    <t>Galleria Bistro 高空餐酒馆</t>
  </si>
  <si>
    <t>Gambero Rosso意語红虾</t>
  </si>
  <si>
    <t>Garden beer</t>
  </si>
  <si>
    <t>GASOUL咖啡</t>
  </si>
  <si>
    <t>GATHER Cafe</t>
  </si>
  <si>
    <t>GATHERING薈真集</t>
  </si>
  <si>
    <t>GCLAC COFFEE</t>
  </si>
  <si>
    <t>GD</t>
  </si>
  <si>
    <t>Gee Coffee Roasters</t>
  </si>
  <si>
    <t>GEISHA ONLY 瑰夏花园</t>
  </si>
  <si>
    <t>Gelato Di Natura</t>
  </si>
  <si>
    <t>gelato拾10号</t>
  </si>
  <si>
    <t>GEM COFFEE</t>
  </si>
  <si>
    <t>GENTLE L by AlanYU</t>
  </si>
  <si>
    <t>GHOST COFFEE幽灵咖啡</t>
  </si>
  <si>
    <t>GH啤酒烧烤酒吧</t>
  </si>
  <si>
    <t>Giovannis</t>
  </si>
  <si>
    <t>GLASS FOREST Brunch</t>
  </si>
  <si>
    <t>glucose wine &amp; cafe 餐酒吧  by RMK</t>
  </si>
  <si>
    <t>GOAT coffee x fitness</t>
  </si>
  <si>
    <t>GODIVA</t>
  </si>
  <si>
    <t>gogosushi寿司</t>
  </si>
  <si>
    <t>gökotta</t>
  </si>
  <si>
    <t>GOOD COFFEE</t>
  </si>
  <si>
    <t>GORGIYA 微醺鸡尾酒</t>
  </si>
  <si>
    <t>Goro Bread</t>
  </si>
  <si>
    <t>Gouter咕嘚翻糖蛋糕</t>
  </si>
  <si>
    <t>GRATIFIED</t>
  </si>
  <si>
    <t>Green Bowl绿碗</t>
  </si>
  <si>
    <t>GREEN MILE CAFE</t>
  </si>
  <si>
    <t>Green Table</t>
  </si>
  <si>
    <t>Green wood coffee绿木咖啡</t>
  </si>
  <si>
    <t>greenies</t>
  </si>
  <si>
    <t>greenies轻食健康餐</t>
  </si>
  <si>
    <t>GROW</t>
  </si>
  <si>
    <t>GT</t>
  </si>
  <si>
    <t>guanye coffee</t>
  </si>
  <si>
    <t>GUIMI CAKE瑰觅手工蛋糕</t>
  </si>
  <si>
    <t>Guu's Cigar&amp;Whisky Lounge</t>
  </si>
  <si>
    <t>H</t>
  </si>
  <si>
    <t>H Bar</t>
  </si>
  <si>
    <t>H coffee</t>
  </si>
  <si>
    <t>h.tea</t>
  </si>
  <si>
    <t>HABO COFFEE</t>
  </si>
  <si>
    <t>HAHA锅小火锅</t>
  </si>
  <si>
    <t>HAKKA</t>
  </si>
  <si>
    <t>HAKKA客家菜.农家小炒</t>
  </si>
  <si>
    <t>Halal清真西北河州风味</t>
  </si>
  <si>
    <t>HALO CLUB</t>
  </si>
  <si>
    <t>HAMIC菡濔</t>
  </si>
  <si>
    <t>Hana Bakery</t>
  </si>
  <si>
    <t>HANGO COFFEE憨狗咖啡</t>
  </si>
  <si>
    <t>Happy Bar 飞镖</t>
  </si>
  <si>
    <t>HAVANA CLUB哈瓦娜</t>
  </si>
  <si>
    <t>haxnbauer海森堡德国餐厅</t>
  </si>
  <si>
    <t>HBD CANKE餐厅</t>
  </si>
  <si>
    <t>HEA啡茶</t>
  </si>
  <si>
    <t>Hea住 coffee</t>
  </si>
  <si>
    <t>Helena休闲咖啡厅</t>
  </si>
  <si>
    <t>Helens海伦司</t>
  </si>
  <si>
    <t>Hello Cafe</t>
  </si>
  <si>
    <t>Hello salad你好沙拉</t>
  </si>
  <si>
    <t>HELLO YOUNG CAFE</t>
  </si>
  <si>
    <t>here coffee</t>
  </si>
  <si>
    <t>HEY YO 喜乳酪</t>
  </si>
  <si>
    <t>HEY YO喜乳酪</t>
  </si>
  <si>
    <t>HG尚永水吧</t>
  </si>
  <si>
    <t>Hi</t>
  </si>
  <si>
    <t>Hi Burger</t>
  </si>
  <si>
    <t>HI COFFEE 2.0</t>
  </si>
  <si>
    <t>hi 牛辣辣烫</t>
  </si>
  <si>
    <t>HIDING</t>
  </si>
  <si>
    <t xml:space="preserve">Hiding Bar </t>
  </si>
  <si>
    <t>Highlight Patisserie 还来</t>
  </si>
  <si>
    <t>HIKER牛扒馆</t>
  </si>
  <si>
    <t>HILLATO小山丘牌</t>
  </si>
  <si>
    <t>Hillside Lounge</t>
  </si>
  <si>
    <t>HiMOON 奏月精酿餐酒馆</t>
  </si>
  <si>
    <t>hobb salad</t>
  </si>
  <si>
    <t>Holly Sunny泰食堂</t>
  </si>
  <si>
    <t>Home Thai</t>
  </si>
  <si>
    <t>HOMEI COFFEE</t>
  </si>
  <si>
    <t>Home's Kitchen</t>
  </si>
  <si>
    <t>HONOKA</t>
  </si>
  <si>
    <t>HOOTGIRL韩式炸鸡</t>
  </si>
  <si>
    <t>Hot Charcoal柴可</t>
  </si>
  <si>
    <t>HOTEL INDIGO</t>
  </si>
  <si>
    <t>HOTLAB热店</t>
  </si>
  <si>
    <t>HOTPLE COFFEE 韩国咖啡</t>
  </si>
  <si>
    <t>Hour Glass 日式餐酒馆</t>
  </si>
  <si>
    <t>HOWS Bistro</t>
  </si>
  <si>
    <t>Hulo Hulo Coffee</t>
  </si>
  <si>
    <t>HULU麵屋</t>
  </si>
  <si>
    <t>HUNING椰子水</t>
  </si>
  <si>
    <t>HZ Coffee</t>
  </si>
  <si>
    <t>H點Caffe violetta</t>
  </si>
  <si>
    <t>I HOLIC艾豪丽披萨</t>
  </si>
  <si>
    <t>I HOLIC艾豪丽西餐</t>
  </si>
  <si>
    <t>i MOUTAI茅苔冰淇淋旗舰店</t>
  </si>
  <si>
    <t>iBAKING 蛋糕订制</t>
  </si>
  <si>
    <t>iBAKING蛋糕订制</t>
  </si>
  <si>
    <t>ibarrel bistro&amp;brunch爱杯</t>
  </si>
  <si>
    <t>iBath Designers Cafe</t>
  </si>
  <si>
    <t>iBath Lounge爱浴廊</t>
  </si>
  <si>
    <t>IBISA</t>
  </si>
  <si>
    <t>ICON LAB</t>
  </si>
  <si>
    <t>IF COFFEE 如果咖啡</t>
  </si>
  <si>
    <t>IF PIZZA</t>
  </si>
  <si>
    <t>IH湖来</t>
  </si>
  <si>
    <t>IL DANSI壹箪疏食</t>
  </si>
  <si>
    <t>IL FARO灯塔意大利餐吧</t>
  </si>
  <si>
    <t>ilikemoonlight</t>
  </si>
  <si>
    <t>illy</t>
  </si>
  <si>
    <t>illy bistro</t>
  </si>
  <si>
    <t>ILLY咖啡</t>
  </si>
  <si>
    <t>ILLY尹咖</t>
  </si>
  <si>
    <t>IlmmCake里里麦芒蛋糕坊高端私人订制</t>
  </si>
  <si>
    <t>image</t>
  </si>
  <si>
    <t>IN</t>
  </si>
  <si>
    <t>INBOX</t>
  </si>
  <si>
    <t>INCHA印茶</t>
  </si>
  <si>
    <t>INDIAN MASALA RESTAURANT  印度马萨拉餐厅</t>
  </si>
  <si>
    <t>Infica Coffee</t>
  </si>
  <si>
    <t>INHAPPY COFFEE</t>
  </si>
  <si>
    <t>INN-PUB</t>
  </si>
  <si>
    <t>INPASSION</t>
  </si>
  <si>
    <t>INPASSION COFFEE海上世界</t>
  </si>
  <si>
    <t>INPASSION密谋</t>
  </si>
  <si>
    <t>INSPEED COFFEE</t>
  </si>
  <si>
    <t>InThePink coffee</t>
  </si>
  <si>
    <t>intocup！一杯酪语</t>
  </si>
  <si>
    <t>INTRO COFFEE</t>
  </si>
  <si>
    <t>IPO CLUB</t>
  </si>
  <si>
    <t>Irrigate coffee craft</t>
  </si>
  <si>
    <t>ishimori石森料理酒场</t>
  </si>
  <si>
    <t>Island生活方式店</t>
  </si>
  <si>
    <t>Isweety 小糖丘翻糖奶油艺术蛋糕</t>
  </si>
  <si>
    <t>itLOOK宠物友好</t>
  </si>
  <si>
    <t>iyo矮哟猫主题休闲馆</t>
  </si>
  <si>
    <t>IY英式下午茶</t>
  </si>
  <si>
    <t>IZEN 聿见</t>
  </si>
  <si>
    <t>J cafe 朝夕餐厅</t>
  </si>
  <si>
    <t>JANE</t>
  </si>
  <si>
    <t>Ja遇</t>
  </si>
  <si>
    <t>Jeju味谈</t>
  </si>
  <si>
    <t>JennyBear珍妮小熊西式简餐</t>
  </si>
  <si>
    <t>Ji</t>
  </si>
  <si>
    <t>jiadeli coffee</t>
  </si>
  <si>
    <t>JIANGYD韩式炸鸡</t>
  </si>
  <si>
    <t>Jing Cafe</t>
  </si>
  <si>
    <t>JIZHENGPIN吉正品火炙寿司料理</t>
  </si>
  <si>
    <t>JJ烧烤 火锅鱼</t>
  </si>
  <si>
    <t>JK HOUSE</t>
  </si>
  <si>
    <t>JOGCOFFEE酌咖啡</t>
  </si>
  <si>
    <t>JOHANDY COFFEE VOYAGE</t>
  </si>
  <si>
    <t>Johandy 杂啡铺</t>
  </si>
  <si>
    <t>JoJo's土耳其咖啡 占卜咖啡</t>
  </si>
  <si>
    <t>JOLIE</t>
  </si>
  <si>
    <t>Journal Standard Foodies</t>
  </si>
  <si>
    <t>JOURNÉE夏内西餐厅</t>
  </si>
  <si>
    <t>JOYO PLUS</t>
  </si>
  <si>
    <t>JS Lounge&amp;Bar酒吧</t>
  </si>
  <si>
    <t>Juice Baby</t>
  </si>
  <si>
    <t>JUICY COFFEE</t>
  </si>
  <si>
    <t>Juicy Juice 全食物果汁专家</t>
  </si>
  <si>
    <t>JUKEBOX玖部音乐餐厅</t>
  </si>
  <si>
    <t>July coffee</t>
  </si>
  <si>
    <t>JuneZ 六月造精酿酒馆</t>
  </si>
  <si>
    <t>June六月</t>
  </si>
  <si>
    <t>Just Chain且是新茶</t>
  </si>
  <si>
    <t>J式碳烤肉</t>
  </si>
  <si>
    <t>K COFFEE</t>
  </si>
  <si>
    <t>K_NING柠檬茶</t>
  </si>
  <si>
    <t>k13教育中心</t>
  </si>
  <si>
    <t>KACHING COFFEE</t>
  </si>
  <si>
    <t>KaFFa</t>
  </si>
  <si>
    <t>KaKaar Coffee</t>
  </si>
  <si>
    <t>Kalove凯乐芙烘焙</t>
  </si>
  <si>
    <t>Kanpiki Bimi</t>
  </si>
  <si>
    <t>kao铺</t>
  </si>
  <si>
    <t>Kari Curry咖喱咖喱</t>
  </si>
  <si>
    <t>KBrew假樂精釀</t>
  </si>
  <si>
    <t>KCOFFEE</t>
  </si>
  <si>
    <t>KEENON ROBOT机器人餐厅</t>
  </si>
  <si>
    <t>KEW3101</t>
  </si>
  <si>
    <t>Key West</t>
  </si>
  <si>
    <t>Kibar</t>
  </si>
  <si>
    <t>kimi轻米餐厅</t>
  </si>
  <si>
    <t>KimMoon炸鸡啤酒屋</t>
  </si>
  <si>
    <t>KIMO星漠亲子餐厅</t>
  </si>
  <si>
    <t>KINGBERRY</t>
  </si>
  <si>
    <t>KINGLY BRUNCH</t>
  </si>
  <si>
    <t>KINGS</t>
  </si>
  <si>
    <t>KING企业家会客厅</t>
  </si>
  <si>
    <t>KK Cafe小酒馆</t>
  </si>
  <si>
    <t>KK MALL楼层指引</t>
  </si>
  <si>
    <t>KKCOFFEE</t>
  </si>
  <si>
    <t>knockcup</t>
  </si>
  <si>
    <t>KNT WHISKY&amp;COCKTAIL清吧</t>
  </si>
  <si>
    <t>KOAN</t>
  </si>
  <si>
    <t>KODICE CAFE</t>
  </si>
  <si>
    <t>KOI Thé</t>
  </si>
  <si>
    <t>KOKO</t>
  </si>
  <si>
    <t>KOKOROWA心和</t>
  </si>
  <si>
    <t>KONG</t>
  </si>
  <si>
    <t>KongLong 韩餐</t>
  </si>
  <si>
    <t>Konia Cafe</t>
  </si>
  <si>
    <t>KONOMI COFFEE</t>
  </si>
  <si>
    <t>KONOMI MASTER</t>
  </si>
  <si>
    <t>KOPI</t>
  </si>
  <si>
    <t>KORO小食堂</t>
  </si>
  <si>
    <t>KT CAKE</t>
  </si>
  <si>
    <t>KUDDO COFFEE</t>
  </si>
  <si>
    <t>KUDDO COFFEE to go</t>
  </si>
  <si>
    <t xml:space="preserve">KUKU </t>
  </si>
  <si>
    <t>KUMO KUMO</t>
  </si>
  <si>
    <t>Kurumi Cake</t>
  </si>
  <si>
    <t>KYOKU日本料理</t>
  </si>
  <si>
    <t>Kyta by Kytaly</t>
  </si>
  <si>
    <t>Ｋ餐酒馆</t>
  </si>
  <si>
    <t>K哥茶餐厅</t>
  </si>
  <si>
    <t>LA</t>
  </si>
  <si>
    <t>La boca</t>
  </si>
  <si>
    <t>LA LAGMA</t>
  </si>
  <si>
    <t>LA MAISON公鸡和龙</t>
  </si>
  <si>
    <t>La Moda</t>
  </si>
  <si>
    <t>La Répète</t>
  </si>
  <si>
    <t xml:space="preserve">La Tablée </t>
  </si>
  <si>
    <t>LA VIE物质生活餐厅</t>
  </si>
  <si>
    <t>La ‎villa拉薇娜</t>
  </si>
  <si>
    <t>Lab&amp;coffee</t>
  </si>
  <si>
    <t>labaker楽焙面包</t>
  </si>
  <si>
    <t>LABO ESPRESSO</t>
  </si>
  <si>
    <t>Lacesar</t>
  </si>
  <si>
    <t>Lacesar Pizza</t>
  </si>
  <si>
    <t>Lacesar窑炉披萨</t>
  </si>
  <si>
    <t>LACOLA Gelato意式手工冰淇淋</t>
  </si>
  <si>
    <t>Laderach 莱德拉</t>
  </si>
  <si>
    <t>lady coco蛋糕</t>
  </si>
  <si>
    <t>lady coco蛋糕 下午茶</t>
  </si>
  <si>
    <t>LADY-BEEBEE</t>
  </si>
  <si>
    <t>LAFAYETTE咖啡</t>
  </si>
  <si>
    <t>L'ALLÉE 乐蕾</t>
  </si>
  <si>
    <t>LaLupita taqueria</t>
  </si>
  <si>
    <t>LAL撸阿撸海鲜烧烤</t>
  </si>
  <si>
    <t>LAMLEE</t>
  </si>
  <si>
    <t>LATTEA綠蓋茶</t>
  </si>
  <si>
    <t>LAVAZZA拉瓦萨咖啡</t>
  </si>
  <si>
    <t>L'Avenue</t>
  </si>
  <si>
    <t>LAVO LIVE &amp; VINYL</t>
  </si>
  <si>
    <t>LAVO TAPAS&amp;BAR</t>
  </si>
  <si>
    <t>Lcoffee</t>
  </si>
  <si>
    <t>LE CHIC 拿西克</t>
  </si>
  <si>
    <t>LE COMPTOIR乐童话法式家常风味餐厅</t>
  </si>
  <si>
    <t>Le patissier 菓子先生</t>
  </si>
  <si>
    <t>Le Stelle星想</t>
  </si>
  <si>
    <t>LEBAO CAFFÈ</t>
  </si>
  <si>
    <t>LEGEND简尚餐吧</t>
  </si>
  <si>
    <t>lemon smile 哒柠</t>
  </si>
  <si>
    <t>LEMON精酿啤酒社区店</t>
  </si>
  <si>
    <t>LENTO.cafe</t>
  </si>
  <si>
    <t>LETGO叻够咖啡</t>
  </si>
  <si>
    <t>LEUNG'S BAKERY</t>
  </si>
  <si>
    <t>leyoo乐优生态</t>
  </si>
  <si>
    <t>LeYoung Cafe&amp;Bar</t>
  </si>
  <si>
    <t>LIAN Lounge 莲廊</t>
  </si>
  <si>
    <t>Lian尚莲越泰料理</t>
  </si>
  <si>
    <t>LifeOnMars</t>
  </si>
  <si>
    <t>Lifisee Café 咖啡时光</t>
  </si>
  <si>
    <t>Lila</t>
  </si>
  <si>
    <t>Lilliput粒粒堡亲子餐厅</t>
  </si>
  <si>
    <t>Linda's wine house</t>
  </si>
  <si>
    <t>LINE COFFEE</t>
  </si>
  <si>
    <t>LINLEE林里</t>
  </si>
  <si>
    <t>Litchi Forest荔林果果</t>
  </si>
  <si>
    <t>Little coffee</t>
  </si>
  <si>
    <t>little forest</t>
  </si>
  <si>
    <t>Little Papa印度尼泊尔餐厅</t>
  </si>
  <si>
    <t>llmmCake里里麦芒蛋糕坊</t>
  </si>
  <si>
    <t>L'MODA地中海烤肉餐吧</t>
  </si>
  <si>
    <t>LOADIN TAG COFFEE塔格咖啡</t>
  </si>
  <si>
    <t>LOAF游荡花园</t>
  </si>
  <si>
    <t>LOCALDOG热狗</t>
  </si>
  <si>
    <t>Lodestone吸铁石</t>
  </si>
  <si>
    <t>Lodestone吸铁石 日式烧肉</t>
  </si>
  <si>
    <t>LoeCoffee螺翼咖啡</t>
  </si>
  <si>
    <t>LOFT YHA</t>
  </si>
  <si>
    <t>LOKAL</t>
  </si>
  <si>
    <t>LOKO BREWER</t>
  </si>
  <si>
    <t>LOLO洛洛鲜茶</t>
  </si>
  <si>
    <t>Loop bakery</t>
  </si>
  <si>
    <t>L'ORI Market什集</t>
  </si>
  <si>
    <t>LOS PACOS帕库墨西哥餐厅</t>
  </si>
  <si>
    <t>LOTIKO楼梯口</t>
  </si>
  <si>
    <t>LOTTA COFFEE</t>
  </si>
  <si>
    <t>Lou 几楼cake</t>
  </si>
  <si>
    <t>Lou 几楼蛋糕</t>
  </si>
  <si>
    <t>Lounge</t>
  </si>
  <si>
    <t>LS ‏COFFEE凹兕咖啡</t>
  </si>
  <si>
    <t>LTFF Bakery 温酵面包制作工坊</t>
  </si>
  <si>
    <t>LUCE COFFEE</t>
  </si>
  <si>
    <t>LuckHaHa好运椰</t>
  </si>
  <si>
    <t>luckin coffee瑞幸咖啡</t>
  </si>
  <si>
    <t>luckincoffee瑞幸咖啡</t>
  </si>
  <si>
    <t>Lucky Bar幸运吧</t>
  </si>
  <si>
    <t>LUCKY LINK</t>
  </si>
  <si>
    <t>LUCKY 轻餐吧</t>
  </si>
  <si>
    <t>LUCKYBOARDGAME</t>
  </si>
  <si>
    <t>Lucky精酿啤酒馆</t>
  </si>
  <si>
    <t>Lucky牛排</t>
  </si>
  <si>
    <t>Lucky蟹黄拌饭</t>
  </si>
  <si>
    <t>LUCKY音乐餐吧</t>
  </si>
  <si>
    <t>LUK YEE HO</t>
  </si>
  <si>
    <t>luluhome cafe</t>
  </si>
  <si>
    <t>Luneurs</t>
  </si>
  <si>
    <t>Luo Graden罗一花园</t>
  </si>
  <si>
    <t>LUOGARDEN</t>
  </si>
  <si>
    <t>Luxerose cafe&amp;bar</t>
  </si>
  <si>
    <t>Lynn Gong Coffee by FORREST</t>
  </si>
  <si>
    <t>M Pâtisserie</t>
  </si>
  <si>
    <t>M Stand</t>
  </si>
  <si>
    <t>M&amp;Q启心烘焙</t>
  </si>
  <si>
    <t>M&amp;T幕味茶</t>
  </si>
  <si>
    <t>M. P. CAFE</t>
  </si>
  <si>
    <t>M2</t>
  </si>
  <si>
    <t>M9扒房小酒馆</t>
  </si>
  <si>
    <t>MACE</t>
  </si>
  <si>
    <t>MADRID马得喱异国料理</t>
  </si>
  <si>
    <t>MADSTAFF SPECIALTY COFFEE</t>
  </si>
  <si>
    <t>MAGPIE喜鹊派餐厅</t>
  </si>
  <si>
    <t>Mailman Cafe&amp;Bar</t>
  </si>
  <si>
    <t>MAISON AU VOYAGE</t>
  </si>
  <si>
    <t>MaisonAnna法莫公馆</t>
  </si>
  <si>
    <t>MALT WHISKY麦芽威士忌</t>
  </si>
  <si>
    <t>Mamba lab曼巴餐厅</t>
  </si>
  <si>
    <t>Man Ho 万豪中餐厅</t>
  </si>
  <si>
    <t>Mandarin Cake Shop 文华饼房</t>
  </si>
  <si>
    <t>mango tree芒果树</t>
  </si>
  <si>
    <t>Manner Coffee</t>
  </si>
  <si>
    <t>MannerCoffee</t>
  </si>
  <si>
    <t>Manner咖啡</t>
  </si>
  <si>
    <t>Mark Coffee</t>
  </si>
  <si>
    <t>MARYLING CAFFE</t>
  </si>
  <si>
    <t>Masa Cake</t>
  </si>
  <si>
    <t>Masala Bites妈妈咪呀印度餐厅</t>
  </si>
  <si>
    <t>MASS CHINA</t>
  </si>
  <si>
    <t>MAX TAG美时塔</t>
  </si>
  <si>
    <t>MAYMAYCAKE美日微甜</t>
  </si>
  <si>
    <t>MAZZO</t>
  </si>
  <si>
    <t>Mc Cafe</t>
  </si>
  <si>
    <t>Me19小酒馆</t>
  </si>
  <si>
    <t>Meat You There遇食季</t>
  </si>
  <si>
    <t>Mee Town 谜堂亲子餐厅</t>
  </si>
  <si>
    <t>Meet Coffee</t>
  </si>
  <si>
    <t>MEETOO CAFE</t>
  </si>
  <si>
    <t>Meets相遇音乐烤吧</t>
  </si>
  <si>
    <t>meet遇吧</t>
  </si>
  <si>
    <t>MEME古董玩具</t>
  </si>
  <si>
    <t>MEME古董玩具咖啡店</t>
  </si>
  <si>
    <t>Memorie by Tony's Deli 墨西哥餐厅</t>
  </si>
  <si>
    <t>MEMORIE墨西哥餐厅</t>
  </si>
  <si>
    <t>Menc</t>
  </si>
  <si>
    <t>Mercado广场咖啡厅</t>
  </si>
  <si>
    <t>Mercedes me 时尚餐厅</t>
  </si>
  <si>
    <t>Mew³Bar餐酒吧</t>
  </si>
  <si>
    <t>MEWBAR</t>
  </si>
  <si>
    <t>MEZZO意大利餐厅</t>
  </si>
  <si>
    <t>Mgal</t>
  </si>
  <si>
    <t>MgAl 镁铝&amp;旅餐</t>
  </si>
  <si>
    <t>Mi Coffee</t>
  </si>
  <si>
    <t>MICECOFFEE</t>
  </si>
  <si>
    <t>Midori米多粒蛋糕</t>
  </si>
  <si>
    <t>Mii Bakery 蛋糕烘焙</t>
  </si>
  <si>
    <t>Milano Italian Restaurant</t>
  </si>
  <si>
    <t>Milano Kitchen米兰小厨</t>
  </si>
  <si>
    <t>MING SHENG皇茶</t>
  </si>
  <si>
    <t>MINI COFFEE</t>
  </si>
  <si>
    <t>MINIMAL</t>
  </si>
  <si>
    <t>mini牛排屋</t>
  </si>
  <si>
    <t>MIS</t>
  </si>
  <si>
    <t>miss coffee</t>
  </si>
  <si>
    <t>MISS 南</t>
  </si>
  <si>
    <t>missblue</t>
  </si>
  <si>
    <t>MissBlue动物奶油生日蛋糕</t>
  </si>
  <si>
    <t>MissBlue生日蛋糕</t>
  </si>
  <si>
    <t>MissBlue生日蛋糕定制</t>
  </si>
  <si>
    <t>Miss小姐蛋糕</t>
  </si>
  <si>
    <t>MITHRIDATE CAFE</t>
  </si>
  <si>
    <t>MITILLY CAKE觅缇利蛋糕</t>
  </si>
  <si>
    <t>Mitty Dough Neo Neapolitan Pizzas</t>
  </si>
  <si>
    <t>MIX COFFEE精品咖啡</t>
  </si>
  <si>
    <t>MIXX</t>
  </si>
  <si>
    <t>MIXY BAR</t>
  </si>
  <si>
    <t>Mi-糖</t>
  </si>
  <si>
    <t>MMcoffee</t>
  </si>
  <si>
    <t>MMC晨枫西餐</t>
  </si>
  <si>
    <t>MO Bar</t>
  </si>
  <si>
    <t>Mo wine</t>
  </si>
  <si>
    <t>Mogul Eatery</t>
  </si>
  <si>
    <t>Mokihi</t>
  </si>
  <si>
    <t>Momoya</t>
  </si>
  <si>
    <t>MOMO喜多</t>
  </si>
  <si>
    <t>Mon day雷小蒙</t>
  </si>
  <si>
    <t>Mon day雷小蒙咖啡</t>
  </si>
  <si>
    <t>MoNoPoo紜崎咖啡</t>
  </si>
  <si>
    <t>MONSTER ROADSTORE怪兽公路商店</t>
  </si>
  <si>
    <t>MONY CC莫莉西西</t>
  </si>
  <si>
    <t>MOODBOARD餖摊</t>
  </si>
  <si>
    <t>MOON COFFEE</t>
  </si>
  <si>
    <t>MOONFLOW 咖啡酒馆</t>
  </si>
  <si>
    <t>MOREFEE COFFEE</t>
  </si>
  <si>
    <t>MORIE Gelato</t>
  </si>
  <si>
    <t>MORSE COFFEE</t>
  </si>
  <si>
    <t>MORSE COFFEE烘焙工坊</t>
  </si>
  <si>
    <t>MOSAIC</t>
  </si>
  <si>
    <t>MOTA LOUNGE</t>
  </si>
  <si>
    <t>MOTA 高空露天下午茶</t>
  </si>
  <si>
    <t>MOUNTAIN半山</t>
  </si>
  <si>
    <t>MPK 黑胶音乐餐吧</t>
  </si>
  <si>
    <t>MQ COFFEE STAND明谦</t>
  </si>
  <si>
    <t>MQ COFFEE明谦</t>
  </si>
  <si>
    <t>Mr</t>
  </si>
  <si>
    <t>MR. WALDEN COFFEE</t>
  </si>
  <si>
    <t>MR.CAT 猫先生</t>
  </si>
  <si>
    <t>MR.WALDEN COFFEE</t>
  </si>
  <si>
    <t>Mrs.ake蛋糕</t>
  </si>
  <si>
    <t>Ms</t>
  </si>
  <si>
    <t>Ms.KIMO星漠亲子餐厅</t>
  </si>
  <si>
    <t>MT幕味茶</t>
  </si>
  <si>
    <t>MUMUACAKE慕纯健康烘焙</t>
  </si>
  <si>
    <t>Munch</t>
  </si>
  <si>
    <t>MUNDO MARINO</t>
  </si>
  <si>
    <t>MUSE MARRY COFFEE</t>
  </si>
  <si>
    <t>MUSIC</t>
  </si>
  <si>
    <t>Musthave 土耳其烤肉</t>
  </si>
  <si>
    <t>My Baking House</t>
  </si>
  <si>
    <t>My coffee艺术生活馆</t>
  </si>
  <si>
    <t>My Noodle</t>
  </si>
  <si>
    <t>MY.girl蜜菓</t>
  </si>
  <si>
    <t>Nà Ge</t>
  </si>
  <si>
    <t>Na+Tapas&amp;Bar</t>
  </si>
  <si>
    <t>NADO那都</t>
  </si>
  <si>
    <t>nama cocoa 纳摩可可</t>
  </si>
  <si>
    <t>nama甜品研究所</t>
  </si>
  <si>
    <t>NamelessGarden</t>
  </si>
  <si>
    <t>Namsan Cafe 南杉 咖啡</t>
  </si>
  <si>
    <t>NaNa在泰国</t>
  </si>
  <si>
    <t>Nazo Cafe</t>
  </si>
  <si>
    <t>Needo coffee</t>
  </si>
  <si>
    <t>Nespresso</t>
  </si>
  <si>
    <t>NEWYOBO</t>
  </si>
  <si>
    <t>NICE JUICE</t>
  </si>
  <si>
    <t>NICE炒冰</t>
  </si>
  <si>
    <t>Night Breeze</t>
  </si>
  <si>
    <t>niiice café</t>
  </si>
  <si>
    <t>NINFA GALLERY</t>
  </si>
  <si>
    <t>NiNi's Cake妮的蛋糕</t>
  </si>
  <si>
    <t>NO#TAG 轻食咖啡</t>
  </si>
  <si>
    <t>No.21 Flavoring 21号风味餐酒馆</t>
  </si>
  <si>
    <t>NO.6 CAFE</t>
  </si>
  <si>
    <t>No.8 Coffee</t>
  </si>
  <si>
    <t>NOM WAH</t>
  </si>
  <si>
    <t>Nord Grill&amp;Bar</t>
  </si>
  <si>
    <t>Nord Nord Cafe北羽咖啡</t>
  </si>
  <si>
    <t>Notes&amp;Beans Coffee</t>
  </si>
  <si>
    <t>NOTESBEANS</t>
  </si>
  <si>
    <t>NOWWA挪瓦咖啡</t>
  </si>
  <si>
    <t>Now点</t>
  </si>
  <si>
    <t>NROOFTOP BAR</t>
  </si>
  <si>
    <t>Null Space</t>
  </si>
  <si>
    <t>NYPD纽约比萨</t>
  </si>
  <si>
    <t>O caKe 烘焙studio</t>
  </si>
  <si>
    <t>OASI by Ciao Amici</t>
  </si>
  <si>
    <t>OASIS COFFEE</t>
  </si>
  <si>
    <t>OASIS绿洲咖啡</t>
  </si>
  <si>
    <t>Oatly Café</t>
  </si>
  <si>
    <t>Obligi Chicken韩式炸鸡</t>
  </si>
  <si>
    <t>OBSIDIAN</t>
  </si>
  <si>
    <t>O'Cafe</t>
  </si>
  <si>
    <t>OCC COFFEE</t>
  </si>
  <si>
    <t>Ocher Coffee</t>
  </si>
  <si>
    <t>OCHO西班牙餐吧</t>
  </si>
  <si>
    <t>oddfish coffee&amp;bar</t>
  </si>
  <si>
    <t>OGGI ENOTECA</t>
  </si>
  <si>
    <t>OGGI TRATTORIA PIZZERIA</t>
  </si>
  <si>
    <t>oh like</t>
  </si>
  <si>
    <t>OIL CLUB</t>
  </si>
  <si>
    <t>OK寿司</t>
  </si>
  <si>
    <t>Ole' 面包房</t>
  </si>
  <si>
    <t>ole’ wine cellar</t>
  </si>
  <si>
    <t>ole面包房</t>
  </si>
  <si>
    <t>Omakase</t>
  </si>
  <si>
    <t>OMO胖卡龙</t>
  </si>
  <si>
    <t>On The Sea 上禧</t>
  </si>
  <si>
    <t>ONE CUP 咖啡</t>
  </si>
  <si>
    <t>ONE DAY Cafe&amp;Bread</t>
  </si>
  <si>
    <t>One Sixteenth Coffee Co</t>
  </si>
  <si>
    <t>ONE S壹会</t>
  </si>
  <si>
    <t>ONE TEN</t>
  </si>
  <si>
    <t>Onlyone海岛花园营地烤肉</t>
  </si>
  <si>
    <t>Oodi lifestyle</t>
  </si>
  <si>
    <t>OOKI TABLE</t>
  </si>
  <si>
    <t>OOKI TABLE餐酒馆</t>
  </si>
  <si>
    <t>ooo coffee shop</t>
  </si>
  <si>
    <t>OPEN自助餐厅</t>
  </si>
  <si>
    <t>OPUS 388</t>
  </si>
  <si>
    <t>Orale西餐厅</t>
  </si>
  <si>
    <t>ORBITCAFE简餐</t>
  </si>
  <si>
    <t>Ori Pastry</t>
  </si>
  <si>
    <t>Other Weekend</t>
  </si>
  <si>
    <t>OTHEROOF Cafe &amp; Wine House</t>
  </si>
  <si>
    <t>OTONO Cafe &amp; Bakery</t>
  </si>
  <si>
    <t>OT茶吧</t>
  </si>
  <si>
    <t>OUR Bakery</t>
  </si>
  <si>
    <t>ouur偶屋</t>
  </si>
  <si>
    <t>o'vamos</t>
  </si>
  <si>
    <t>O'VAMOS西式简餐</t>
  </si>
  <si>
    <t>OVO餐吧</t>
  </si>
  <si>
    <t>Owl Bar</t>
  </si>
  <si>
    <t>OWN COFFEE安文咖啡</t>
  </si>
  <si>
    <t>Oyoyster</t>
  </si>
  <si>
    <t>P+D Coffee</t>
  </si>
  <si>
    <t>Pacific Coffee</t>
  </si>
  <si>
    <t>PAGODA 百果园</t>
  </si>
  <si>
    <t>PAGODA百果园</t>
  </si>
  <si>
    <t>Pairedd配德深圳</t>
  </si>
  <si>
    <t>PAIX brunch&amp;bistro</t>
  </si>
  <si>
    <t>PAIX COFFEE</t>
  </si>
  <si>
    <t>Pan Pan Cafe潘潘咖啡</t>
  </si>
  <si>
    <t>Panos The Steakhouse &amp; Lounge            潘若斯牛...</t>
  </si>
  <si>
    <t>Papa's咖喱番茄牛腩饭</t>
  </si>
  <si>
    <t>paper stone</t>
  </si>
  <si>
    <t>paper stone bakery</t>
  </si>
  <si>
    <t>Pareeze帕丽斯</t>
  </si>
  <si>
    <t>Parker西餐吧</t>
  </si>
  <si>
    <t>PARTY</t>
  </si>
  <si>
    <t>PartyLive</t>
  </si>
  <si>
    <t>PaSento百分炸牛</t>
  </si>
  <si>
    <t>PATPONG 帕蓬</t>
  </si>
  <si>
    <t>PAUL LAFAYET</t>
  </si>
  <si>
    <t>Paulaner</t>
  </si>
  <si>
    <t>PAW HUB CAFE</t>
  </si>
  <si>
    <t>PAWLAB爪来吧 宠物友好咖啡厅</t>
  </si>
  <si>
    <t>PCRC BAR</t>
  </si>
  <si>
    <t>pcrc juice</t>
  </si>
  <si>
    <t>peekoo coffee</t>
  </si>
  <si>
    <t>Peet's Coffee 皮爷咖啡</t>
  </si>
  <si>
    <t>Peet's Coffee皮爷咖啡</t>
  </si>
  <si>
    <t>Pelicana百利家炸鸡</t>
  </si>
  <si>
    <t>Penny Black黑邮票</t>
  </si>
  <si>
    <t>perfect百分百</t>
  </si>
  <si>
    <t>PETIT K</t>
  </si>
  <si>
    <t>Pho</t>
  </si>
  <si>
    <t>phox coffee 狸豆咖啡</t>
  </si>
  <si>
    <t>Pias Coffee派雅士咖啡</t>
  </si>
  <si>
    <t>PIN COCKTAIL&amp;WHISKY</t>
  </si>
  <si>
    <t>PING’S KITCHEN 萍儿家</t>
  </si>
  <si>
    <t>PINTXOS TAPAS BAR</t>
  </si>
  <si>
    <t>PINYin</t>
  </si>
  <si>
    <t>Pizza BowBow</t>
  </si>
  <si>
    <t>Pizza Cave 披萨窝</t>
  </si>
  <si>
    <t>PLANET茶心球</t>
  </si>
  <si>
    <t>pLeace</t>
  </si>
  <si>
    <t>pLeace2</t>
  </si>
  <si>
    <t>Plus nine brewery 啤酒工坊</t>
  </si>
  <si>
    <t>Plus Trunk Coffee</t>
  </si>
  <si>
    <t>Plus Trunk Coffee Roaster</t>
  </si>
  <si>
    <t>PLUTO</t>
  </si>
  <si>
    <t>PLUTO RTD</t>
  </si>
  <si>
    <t>PM Coffee</t>
  </si>
  <si>
    <t>PM爱可口咖啡•面包•甜点</t>
  </si>
  <si>
    <t>P-N-F雪茄专卖店</t>
  </si>
  <si>
    <t>POKIPOKI泰食谷仓东南亚菜</t>
  </si>
  <si>
    <t>Potato Corner</t>
  </si>
  <si>
    <t>POWER CAT 权猫咖啡</t>
  </si>
  <si>
    <t>pp room</t>
  </si>
  <si>
    <t>PROCO朴乐可</t>
  </si>
  <si>
    <t>PROPING COFFEE</t>
  </si>
  <si>
    <t>PROTO &amp; THE WHISKY FIRM</t>
  </si>
  <si>
    <t>PULSAR CAFE</t>
  </si>
  <si>
    <t>PURE COFFEE</t>
  </si>
  <si>
    <t>PURE nfTEA 纯普茶.茶空间</t>
  </si>
  <si>
    <t>PURÉ-BAR 菩瑞吧</t>
  </si>
  <si>
    <t>PUZZLE COFFEE 拼图咖啡</t>
  </si>
  <si>
    <t>Q flowercake 咖啡</t>
  </si>
  <si>
    <t>Q8绝对零度</t>
  </si>
  <si>
    <t>Qbakery</t>
  </si>
  <si>
    <t>Q伯爵</t>
  </si>
  <si>
    <t>R</t>
  </si>
  <si>
    <t>R Bakery星普利</t>
  </si>
  <si>
    <t>Raaawr冷压果汁</t>
  </si>
  <si>
    <t>RabbitHillCoffee 兔子坡咖啡</t>
  </si>
  <si>
    <t>Racy惢熹咖啡</t>
  </si>
  <si>
    <t>Rain Cafe 遇见</t>
  </si>
  <si>
    <t>RAINBOW TREE茶歇</t>
  </si>
  <si>
    <t>Ramble Tree Coffee</t>
  </si>
  <si>
    <t>rare bubbles taproom</t>
  </si>
  <si>
    <t>rare bubbles 稀有泡泡‧精釀咖啡廳</t>
  </si>
  <si>
    <t>Raycafe</t>
  </si>
  <si>
    <t>RC LOUNGE BAR</t>
  </si>
  <si>
    <t>Red Leaves</t>
  </si>
  <si>
    <t>Respect Espresso</t>
  </si>
  <si>
    <t>Restaurant</t>
  </si>
  <si>
    <t>Restoran nyonya 娘惹吾当南洋特色美食</t>
  </si>
  <si>
    <t>REX CAFE</t>
  </si>
  <si>
    <t>Rg</t>
  </si>
  <si>
    <t>RICCO</t>
  </si>
  <si>
    <t>RICHARD CAKE&amp;COFFEE</t>
  </si>
  <si>
    <t>Rigel Whisky&amp;Cocktail Bar(深圳1979文化生活新天地店...</t>
  </si>
  <si>
    <t>River&amp;Legend Bar</t>
  </si>
  <si>
    <t>Riverbed河床</t>
  </si>
  <si>
    <t>Rivet coffee</t>
  </si>
  <si>
    <t>RMK Cocktail bar</t>
  </si>
  <si>
    <t>Roasted toast现烤欧包</t>
  </si>
  <si>
    <t>ROOMMATE CLUB</t>
  </si>
  <si>
    <t>ROOTS BAKERY物质烘焙</t>
  </si>
  <si>
    <t>ROOTS CAFE</t>
  </si>
  <si>
    <t>ROOTS HOUSE</t>
  </si>
  <si>
    <t>Royaltea</t>
  </si>
  <si>
    <t>royaltea皇茶</t>
  </si>
  <si>
    <t>Rtop Cafe红顶咖啡</t>
  </si>
  <si>
    <t>RU</t>
  </si>
  <si>
    <t>Runsloth树懒咖啡</t>
  </si>
  <si>
    <t>RV Space精品咖啡</t>
  </si>
  <si>
    <t>S</t>
  </si>
  <si>
    <t>S&amp;SF</t>
  </si>
  <si>
    <t>S,coffee</t>
  </si>
  <si>
    <t>S.D深段</t>
  </si>
  <si>
    <t>SAANCI山池咖啡</t>
  </si>
  <si>
    <t>sach酒吧</t>
  </si>
  <si>
    <t>SAFRANBOLU 土耳其小城</t>
  </si>
  <si>
    <t>Sake Bar</t>
  </si>
  <si>
    <t>salad killer沙拉杀手</t>
  </si>
  <si>
    <t>SALOON29轿车29</t>
  </si>
  <si>
    <t>Salud撒露欧洲冻酸奶</t>
  </si>
  <si>
    <t>San Marco圣马可意大利西餐厅</t>
  </si>
  <si>
    <t>sasa 爱尚轻食</t>
  </si>
  <si>
    <t>Sauce Club</t>
  </si>
  <si>
    <t>Savur Y Life coffee Tea</t>
  </si>
  <si>
    <t>SAWA CAVA 鑫泰</t>
  </si>
  <si>
    <t>Sawa 茶研社 Narisawa</t>
  </si>
  <si>
    <t>SAYYEAH</t>
  </si>
  <si>
    <t>Scnd火花螺蛳粉</t>
  </si>
  <si>
    <t>Sculpting in time cafe</t>
  </si>
  <si>
    <t>SEA AMBER 汐岸珀</t>
  </si>
  <si>
    <t>SEASONS COFFEE</t>
  </si>
  <si>
    <t>SEAWAVECOFFEE</t>
  </si>
  <si>
    <t>Second花好月圆柳州螺蛳粉</t>
  </si>
  <si>
    <t>See World</t>
  </si>
  <si>
    <t>seed by seed囍得咖啡</t>
  </si>
  <si>
    <t>SEEKER Espresso</t>
  </si>
  <si>
    <t>Seesaw Coffee</t>
  </si>
  <si>
    <t>Semeion赛米文化</t>
  </si>
  <si>
    <t>Semi-Yong韩式炸鸡</t>
  </si>
  <si>
    <t>SERA Wine Bistro餐酒馆</t>
  </si>
  <si>
    <t>Serendipity Coffee</t>
  </si>
  <si>
    <t>SEVEN O’ CLOCK Coffee 七点咖啡</t>
  </si>
  <si>
    <t>SEVEN O'CLOCK COFE七点咖啡</t>
  </si>
  <si>
    <t>SEVENCOLORS全营养体验店</t>
  </si>
  <si>
    <t>Shake Shack</t>
  </si>
  <si>
    <t>Shane Studio</t>
  </si>
  <si>
    <t>Shan's coffee lab</t>
  </si>
  <si>
    <t>SHAPE of WATER  水演記</t>
  </si>
  <si>
    <t>shape of water coffee</t>
  </si>
  <si>
    <t>SHARK 鲨鱼餐吧</t>
  </si>
  <si>
    <t>Sharpe Coffee</t>
  </si>
  <si>
    <t>SHAUGHNESSY尚纳斯</t>
  </si>
  <si>
    <t>SHAWARMA HOUSE 沙瓦吉</t>
  </si>
  <si>
    <t>SHE&amp;FLORA</t>
  </si>
  <si>
    <t>SHEN CANG 深藏BLUE</t>
  </si>
  <si>
    <t>shine′bar</t>
  </si>
  <si>
    <t>SIDE操场</t>
  </si>
  <si>
    <t>SIGNAL COFFEE 信号咖啡</t>
  </si>
  <si>
    <t>SIHE粤菜私房菜</t>
  </si>
  <si>
    <t>Silk自助餐厅</t>
  </si>
  <si>
    <t>Simba辛巴 Cafe &amp; Bar</t>
  </si>
  <si>
    <t>simplicity cafe 简朴咖啡</t>
  </si>
  <si>
    <t>Simply Goods Cafe 吉食</t>
  </si>
  <si>
    <t>Sining.L爆蛋吐司&amp;咖啡</t>
  </si>
  <si>
    <t>SIP COFFEE</t>
  </si>
  <si>
    <t>Sip Up西皮葡萄 餐酒馆</t>
  </si>
  <si>
    <t>SISSI</t>
  </si>
  <si>
    <t>SiuZeo小叙美学餐吧</t>
  </si>
  <si>
    <t>SIYoung</t>
  </si>
  <si>
    <t>SKG海鲜烧烤大咖冬瓜盅火锅钓虾馆</t>
  </si>
  <si>
    <t>SKG小酒馆</t>
  </si>
  <si>
    <t>SLASHCAFE</t>
  </si>
  <si>
    <t>SLOWLY</t>
  </si>
  <si>
    <t>SMELLY CAT Cafe&amp;Bar 老友记主题店</t>
  </si>
  <si>
    <t>Smoke&amp;Mirrors艾莱酒吧</t>
  </si>
  <si>
    <t>SnakePitGASTROPUB</t>
  </si>
  <si>
    <t>SNAP COFFEE 精品咖啡馆</t>
  </si>
  <si>
    <t>Snow</t>
  </si>
  <si>
    <t>So by Brunchat</t>
  </si>
  <si>
    <t>SO SOUL精酿</t>
  </si>
  <si>
    <t>SO SOUL清吧</t>
  </si>
  <si>
    <t>SOAK CAFE BAR</t>
  </si>
  <si>
    <t>Soi 22 Bistro   二十二象</t>
  </si>
  <si>
    <t>Soi22二十二象</t>
  </si>
  <si>
    <t>SOLVE STH COFFEE</t>
  </si>
  <si>
    <t>Something For</t>
  </si>
  <si>
    <t>Something For Miaow Coffee</t>
  </si>
  <si>
    <t>SorSod</t>
  </si>
  <si>
    <t>SOUL LAB 灵魂实验咖啡馆</t>
  </si>
  <si>
    <t>soulmade coffee</t>
  </si>
  <si>
    <t>SOUPS泰国餐厅</t>
  </si>
  <si>
    <t>SPACE</t>
  </si>
  <si>
    <t>SSHZ</t>
  </si>
  <si>
    <t>SSSUP邻里餐厅</t>
  </si>
  <si>
    <t>St.George</t>
  </si>
  <si>
    <t>STACK UP</t>
  </si>
  <si>
    <t>STARLEAF星叶南洋料理</t>
  </si>
  <si>
    <t>STARLING八哥美式茶餐厅</t>
  </si>
  <si>
    <t>stars sea cafe</t>
  </si>
  <si>
    <t>STATION COFFEE</t>
  </si>
  <si>
    <t>STEAD</t>
  </si>
  <si>
    <t>Steak House</t>
  </si>
  <si>
    <t>Stella Coffee 自家烘焙咖啡馆</t>
  </si>
  <si>
    <t>STEMPARK</t>
  </si>
  <si>
    <t>Still Bangs Coffee</t>
  </si>
  <si>
    <t>Stone Sal 言盐西餐厅</t>
  </si>
  <si>
    <t>store by .jpg</t>
  </si>
  <si>
    <t>STUMP COFFEE</t>
  </si>
  <si>
    <t>STUMP COFFEE 咖啡精酿啤酒馆</t>
  </si>
  <si>
    <t>SUGARED SAVORY艺术蛋糕</t>
  </si>
  <si>
    <t>Sugarnot</t>
  </si>
  <si>
    <t>sugo意大利餐厅</t>
  </si>
  <si>
    <t>sui穗</t>
  </si>
  <si>
    <t>SUKI CAKE</t>
  </si>
  <si>
    <t>SUMI CAFE苏米咖啡</t>
  </si>
  <si>
    <t>SummerParis生日蛋糕定制</t>
  </si>
  <si>
    <t>SUN RICH CAKKE蛋糕定制</t>
  </si>
  <si>
    <t>SUNLTH森林子</t>
  </si>
  <si>
    <t>sunsetcafe</t>
  </si>
  <si>
    <t>Sunshine</t>
  </si>
  <si>
    <t>Supalab</t>
  </si>
  <si>
    <t>SUPERFICIAL表面生活</t>
  </si>
  <si>
    <t>Sushi Hanzo半藏</t>
  </si>
  <si>
    <t>Sushi kan</t>
  </si>
  <si>
    <t>Sushi Man</t>
  </si>
  <si>
    <t>SUSHI ROMI</t>
  </si>
  <si>
    <t>sushi wann 京佃寿司</t>
  </si>
  <si>
    <t>SVAGO 意大利餐厅</t>
  </si>
  <si>
    <t>SwcacFLOATIE浮流酒吧</t>
  </si>
  <si>
    <t>Sweet code</t>
  </si>
  <si>
    <t>Sweet Time</t>
  </si>
  <si>
    <t>SweetieBaby烘培</t>
  </si>
  <si>
    <t xml:space="preserve">Sweeties </t>
  </si>
  <si>
    <t>SWEET甜奈儿蛋糕</t>
  </si>
  <si>
    <t>sweet指尖甜心生日蛋糕烘焙Cake</t>
  </si>
  <si>
    <t>Swing适醺咖啡</t>
  </si>
  <si>
    <t>Symphony 露营天台</t>
  </si>
  <si>
    <t>T Coffee</t>
  </si>
  <si>
    <t>T Home Coffee </t>
  </si>
  <si>
    <t>T.Loft乐缇</t>
  </si>
  <si>
    <t>T3 On the roof</t>
  </si>
  <si>
    <t>T4 Coffee Lab</t>
  </si>
  <si>
    <t>TaaI餐厅酒吧</t>
  </si>
  <si>
    <t>Taberna Hispana塔贝娜西班牙小馆</t>
  </si>
  <si>
    <t>TACO</t>
  </si>
  <si>
    <t>Taco Bell 塔可钟</t>
  </si>
  <si>
    <t>Tacos塔可墨西哥餐厅</t>
  </si>
  <si>
    <t>TAGSIU</t>
  </si>
  <si>
    <t xml:space="preserve">TAGSIU </t>
  </si>
  <si>
    <t>TAGSIU海景店</t>
  </si>
  <si>
    <t>Tagsiu精酿餐酒馆shisha &amp;coffee</t>
  </si>
  <si>
    <t>TAGSIU精酿酒馆</t>
  </si>
  <si>
    <t>Tan90° Coffee /Alcohol</t>
  </si>
  <si>
    <t>TAN90°BAR</t>
  </si>
  <si>
    <t>TANG TEA唐</t>
  </si>
  <si>
    <t>TANGMIAO CAFE</t>
  </si>
  <si>
    <t>TANING挞柠</t>
  </si>
  <si>
    <t>TAOBREAD陶家作烘焙屋</t>
  </si>
  <si>
    <t>TAP COFFEE 旧屋咖啡馆</t>
  </si>
  <si>
    <t>TAPAS 77</t>
  </si>
  <si>
    <t>TAPS mini精酿便利店</t>
  </si>
  <si>
    <t>TAPS mini精酿餐酒馆</t>
  </si>
  <si>
    <t>TAPS mini精酿小酒馆</t>
  </si>
  <si>
    <t>TAPS mini精酿小酒馆.简餐.清吧</t>
  </si>
  <si>
    <t>TAPS精酿小馆</t>
  </si>
  <si>
    <t>TAPS啤酒</t>
  </si>
  <si>
    <t>TARENTUM萄木</t>
  </si>
  <si>
    <t>TARENTUM萄木Whisky Lounge</t>
  </si>
  <si>
    <t>Taste.Cake.品味</t>
  </si>
  <si>
    <t>TAZUO他座</t>
  </si>
  <si>
    <t>TEA</t>
  </si>
  <si>
    <t>tea' stone</t>
  </si>
  <si>
    <t>tea’stone</t>
  </si>
  <si>
    <t>Tealy</t>
  </si>
  <si>
    <t>teametea</t>
  </si>
  <si>
    <t>Teametea茶米茶</t>
  </si>
  <si>
    <t>TeamTerryNutrition轻食健身餐</t>
  </si>
  <si>
    <t>TEA部落</t>
  </si>
  <si>
    <t>Tencent Image</t>
  </si>
  <si>
    <t>TEOCHEW BISTRO</t>
  </si>
  <si>
    <t>TEQO｜Mexican food &amp; Bar</t>
  </si>
  <si>
    <t>Tequila Coyotes墨西哥餐厅</t>
  </si>
  <si>
    <t>TERRA MADRE 璞意</t>
  </si>
  <si>
    <t>Terrace 23</t>
  </si>
  <si>
    <t>Terrace露台泰国菜</t>
  </si>
  <si>
    <t>TESORO MIO</t>
  </si>
  <si>
    <t>TGPA咖啡Cafe 户外活动露营文化餐厅</t>
  </si>
  <si>
    <t>The Barrique桶</t>
  </si>
  <si>
    <t>the caf e</t>
  </si>
  <si>
    <t>THE CLUBHOUSE</t>
  </si>
  <si>
    <t>The Dackel Coffee</t>
  </si>
  <si>
    <t>the eating table</t>
  </si>
  <si>
    <t>THE FLAMES 炙焰西餐厅</t>
  </si>
  <si>
    <t>The Flowers Coffee</t>
  </si>
  <si>
    <t>THE LANGHAM</t>
  </si>
  <si>
    <t>the MARKET by FABRIC</t>
  </si>
  <si>
    <t>The Noodle Bar摩登面吧</t>
  </si>
  <si>
    <t>The PEAT Coffee</t>
  </si>
  <si>
    <t>The PEAT酒吧</t>
  </si>
  <si>
    <t>The Perfect Pop 美食级爆米花</t>
  </si>
  <si>
    <t>The Perfect Pop美食级爆米花</t>
  </si>
  <si>
    <t>The Plump普朗姆</t>
  </si>
  <si>
    <t>The POET by FABRIC</t>
  </si>
  <si>
    <t>The POET by FABRIC餐酒馆</t>
  </si>
  <si>
    <t>THE RAVEN乌鸦咖啡</t>
  </si>
  <si>
    <t>The Roastery By AllYouWant</t>
  </si>
  <si>
    <t>The roll</t>
  </si>
  <si>
    <t>the ROOM</t>
  </si>
  <si>
    <t>The SAKETEN by Mokihi</t>
  </si>
  <si>
    <t>THE THEATRE</t>
  </si>
  <si>
    <t>the Tian's bakery有点恬烘焙</t>
  </si>
  <si>
    <t>THE WOODS</t>
  </si>
  <si>
    <t>THEINDIANRESTAURANT</t>
  </si>
  <si>
    <t>ThePEAT</t>
  </si>
  <si>
    <t>TheRaw原研觅食</t>
  </si>
  <si>
    <t>thermos</t>
  </si>
  <si>
    <t>THIS IS C5 SAKE With T</t>
  </si>
  <si>
    <t>Tiger伍兹咖啡</t>
  </si>
  <si>
    <t>TIME</t>
  </si>
  <si>
    <t>Time.is coffee</t>
  </si>
  <si>
    <t>Tims天好咖啡</t>
  </si>
  <si>
    <t>Tips餐车</t>
  </si>
  <si>
    <t>TMCF牛奶芝士工坊</t>
  </si>
  <si>
    <t>TOCHITO</t>
  </si>
  <si>
    <t>ToKnow以知咖啡</t>
  </si>
  <si>
    <t>TOKU拓谷牛排铁板烧</t>
  </si>
  <si>
    <t>Tomacado花厨</t>
  </si>
  <si>
    <t>TOMORROW CAMP 明日营地</t>
  </si>
  <si>
    <t>tonight酒吧</t>
  </si>
  <si>
    <t>Tony's Kitchen</t>
  </si>
  <si>
    <t>TOP5号主厨</t>
  </si>
  <si>
    <t>TORO TORO柴火西厨</t>
  </si>
  <si>
    <t>TOT BISTRO餐酒馆</t>
  </si>
  <si>
    <t>TOUCH</t>
  </si>
  <si>
    <t>tpd</t>
  </si>
  <si>
    <t>tpd甜品店</t>
  </si>
  <si>
    <t>Travel Coffee</t>
  </si>
  <si>
    <t>Tri Coffee</t>
  </si>
  <si>
    <t>Tri space 新青年会客厅</t>
  </si>
  <si>
    <t>Trojena Cafe</t>
  </si>
  <si>
    <t>TROJENA COFFEE BAR</t>
  </si>
  <si>
    <t>TSINGTAO青岛1903</t>
  </si>
  <si>
    <t>TSINGTAO青岛啤酒精酿</t>
  </si>
  <si>
    <t>Tulip</t>
  </si>
  <si>
    <t>Twilight Bistro</t>
  </si>
  <si>
    <t>Twinkle耀童亲子餐厅</t>
  </si>
  <si>
    <t>TXMX shekou墨西哥餐厅</t>
  </si>
  <si>
    <t>T館</t>
  </si>
  <si>
    <t>U CAKE</t>
  </si>
  <si>
    <t>U Station</t>
  </si>
  <si>
    <t>U.TASTE</t>
  </si>
  <si>
    <t>U2蛋糕</t>
  </si>
  <si>
    <t>U3面包厨房</t>
  </si>
  <si>
    <t>UCD HOUSE BAR</t>
  </si>
  <si>
    <t>Ue Cake</t>
  </si>
  <si>
    <t>Uglycakes朴实蛋糕</t>
  </si>
  <si>
    <t>UMAMI乌玛米披萨</t>
  </si>
  <si>
    <t>umcoffee</t>
  </si>
  <si>
    <t>UNCLENONAME</t>
  </si>
  <si>
    <t>UNdefined 不定义咖啡</t>
  </si>
  <si>
    <t>unic coffee&amp;猫咖</t>
  </si>
  <si>
    <t>Unicorn TG</t>
  </si>
  <si>
    <t>UP&amp;UP coffee</t>
  </si>
  <si>
    <t>URBAN SHELTER城市避难所</t>
  </si>
  <si>
    <t>Urban茶室</t>
  </si>
  <si>
    <t>Urcoffice由心咖啡</t>
  </si>
  <si>
    <t xml:space="preserve">UrCove Cafe </t>
  </si>
  <si>
    <t>UrGRDN中庭花园餐厅</t>
  </si>
  <si>
    <t>U滋味烧烤</t>
  </si>
  <si>
    <t>V Garden薇风花园</t>
  </si>
  <si>
    <t>V24-生鲜超市</t>
  </si>
  <si>
    <t>VALERIE唯乐意</t>
  </si>
  <si>
    <t>VanGO</t>
  </si>
  <si>
    <t>Varietes法瑞鲽咖啡音乐小酒馆</t>
  </si>
  <si>
    <t>Vcake蛋糕</t>
  </si>
  <si>
    <t>VCHILL 宠友Cafe</t>
  </si>
  <si>
    <t>VC厨事</t>
  </si>
  <si>
    <t>VEGGIE维肌轻食</t>
  </si>
  <si>
    <t>VENCHI 闻绮</t>
  </si>
  <si>
    <t>VERCI</t>
  </si>
  <si>
    <t>VIEBOX</t>
  </si>
  <si>
    <t>villaa别墅餐酒吧</t>
  </si>
  <si>
    <t>VIN LONGING全日早餐</t>
  </si>
  <si>
    <t>VINO</t>
  </si>
  <si>
    <t>Vinteau凡渡葡萄酒餐厅</t>
  </si>
  <si>
    <t>VINYL HOUSE黑胶房子</t>
  </si>
  <si>
    <t>Vito’s whisky</t>
  </si>
  <si>
    <t>Vivi bakery</t>
  </si>
  <si>
    <t>Voisin Organique</t>
  </si>
  <si>
    <t>VOL咖啡</t>
  </si>
  <si>
    <t>VOWS</t>
  </si>
  <si>
    <t>VOWS GARDEN</t>
  </si>
  <si>
    <t>VTASTE</t>
  </si>
  <si>
    <t>W Cafe</t>
  </si>
  <si>
    <t>W@麻辣烫</t>
  </si>
  <si>
    <t>WAFFLAB</t>
  </si>
  <si>
    <t>Wagas沃歌斯</t>
  </si>
  <si>
    <t>Wakeup甜品店</t>
  </si>
  <si>
    <t>WakeyWakey维奇咖啡</t>
  </si>
  <si>
    <t>Walk Art Cafe</t>
  </si>
  <si>
    <t>walkshop 便利店&amp;咖啡</t>
  </si>
  <si>
    <t>WALK酒吧街区</t>
  </si>
  <si>
    <t>WANG STEAK王品</t>
  </si>
  <si>
    <t>wann lounge</t>
  </si>
  <si>
    <t>wann lounge 低温慢煮牛排</t>
  </si>
  <si>
    <t>wann Teppanyaki 湾</t>
  </si>
  <si>
    <t>WANT SPACE</t>
  </si>
  <si>
    <t>WAREHOUSE后厨</t>
  </si>
  <si>
    <t>WE&amp;COFFEE</t>
  </si>
  <si>
    <t>weeknd*Bistro 周末餐厅</t>
  </si>
  <si>
    <t>WestwoodFire&amp;Smoke</t>
  </si>
  <si>
    <t>we调酒</t>
  </si>
  <si>
    <t>WHATEVER CAFE</t>
  </si>
  <si>
    <t>whisky bar</t>
  </si>
  <si>
    <t>WHISKY LIFE</t>
  </si>
  <si>
    <t>Whisky Lounge</t>
  </si>
  <si>
    <t>WHITE ROCK BAR</t>
  </si>
  <si>
    <t>why麦</t>
  </si>
  <si>
    <t>will&amp;would</t>
  </si>
  <si>
    <t>Wine Bistro 西班牙餐酒馆</t>
  </si>
  <si>
    <t>Wine Cru餐酒吧</t>
  </si>
  <si>
    <t>WINE LAB</t>
  </si>
  <si>
    <t>Wine Universe宇宙酒馆</t>
  </si>
  <si>
    <t>wineapp</t>
  </si>
  <si>
    <t>WINERY</t>
  </si>
  <si>
    <t>WnD Cafe&amp;Bar</t>
  </si>
  <si>
    <t>WN品格讲习所</t>
  </si>
  <si>
    <t>WOAH CAFE</t>
  </si>
  <si>
    <t>WOAHMAX</t>
  </si>
  <si>
    <t>WOK-INN东南亚料理</t>
  </si>
  <si>
    <t>WOO SPACE</t>
  </si>
  <si>
    <t>WOODENFISH定制蛋糕</t>
  </si>
  <si>
    <t>Woomy丸米板前料理</t>
  </si>
  <si>
    <t>WRcoffee&amp;bar</t>
  </si>
  <si>
    <t>WRIGHT BAR</t>
  </si>
  <si>
    <t>WUHU COFFEE&amp;BAKERY吾乎咖啡</t>
  </si>
  <si>
    <t>WUYU</t>
  </si>
  <si>
    <t>X talk</t>
  </si>
  <si>
    <t>X23coffee</t>
  </si>
  <si>
    <t>Xalapa墨西哥餐厅</t>
  </si>
  <si>
    <t>XI  RESIDENCE 羲公馆</t>
  </si>
  <si>
    <t>XIII Café 什仨咖啡</t>
  </si>
  <si>
    <t>XIII Café什仨咖啡</t>
  </si>
  <si>
    <t>XONE潮玩运动中心</t>
  </si>
  <si>
    <t>xx汉堡</t>
  </si>
  <si>
    <t>Y COFFEE你的咖啡</t>
  </si>
  <si>
    <t>YAPSURE</t>
  </si>
  <si>
    <t>YEIN月影威士忌吧</t>
  </si>
  <si>
    <t>Yep!肥宅小吃屋</t>
  </si>
  <si>
    <t>YES JUICE冷压果汁</t>
  </si>
  <si>
    <t>YIMA姨妈热茶</t>
  </si>
  <si>
    <t>YIMPRESS COFFEE</t>
  </si>
  <si>
    <t>Ynot  coffee</t>
  </si>
  <si>
    <t>YO!TEA 有茶</t>
  </si>
  <si>
    <t>YO!TEA有茶</t>
  </si>
  <si>
    <t>YO！TEA有茶</t>
  </si>
  <si>
    <t>YO!YO!CHA</t>
  </si>
  <si>
    <t>YokaCoffee</t>
  </si>
  <si>
    <t>yokocho上横町</t>
  </si>
  <si>
    <t>YOLI</t>
  </si>
  <si>
    <t>YOLO清吧</t>
  </si>
  <si>
    <t>YOUNG VEGAN有样蔬食</t>
  </si>
  <si>
    <t>YUE</t>
  </si>
  <si>
    <t>Yue.Yue Cake&amp;Coffee</t>
  </si>
  <si>
    <t>YUNAKO</t>
  </si>
  <si>
    <t>YUYUYU BISTRO</t>
  </si>
  <si>
    <t>Z Exquis Café</t>
  </si>
  <si>
    <t>ZAKUZAKU＆FOOM</t>
  </si>
  <si>
    <t>ZeKe coffee 泽可咖啡</t>
  </si>
  <si>
    <t>Zentori串烧烤肉居酒屋</t>
  </si>
  <si>
    <t>Zero#coffee</t>
  </si>
  <si>
    <t>Zorro</t>
  </si>
  <si>
    <t>Zuo DIY</t>
  </si>
  <si>
    <t>ZUO柠檬茶研究所</t>
  </si>
  <si>
    <t>zuo左羊网红蛋糕订制</t>
  </si>
  <si>
    <t>Z先生炸串</t>
  </si>
  <si>
    <t>しう连咖啡</t>
  </si>
  <si>
    <t>吖咪</t>
  </si>
  <si>
    <t>阿BO啤酒屋</t>
  </si>
  <si>
    <t>阿矮特色碳烤</t>
  </si>
  <si>
    <t>阿八蚝仔烙</t>
  </si>
  <si>
    <t>阿彬品香鱼粥店</t>
  </si>
  <si>
    <t>阿波罗APOLLO BAR</t>
  </si>
  <si>
    <t>阿不都烧烤</t>
  </si>
  <si>
    <t>阿布都</t>
  </si>
  <si>
    <t>阿布都穆斯林烧烤店</t>
  </si>
  <si>
    <t>阿布都兄弟烤羊肉串</t>
  </si>
  <si>
    <t>阿布都兄弟穆斯林餐厅烤羊肉串</t>
  </si>
  <si>
    <t>阿布都兄弟现烤羊肉串</t>
  </si>
  <si>
    <t>阿部家日式烧肉饭</t>
  </si>
  <si>
    <t>阿财炖品店</t>
  </si>
  <si>
    <t>阿呆炒饭</t>
  </si>
  <si>
    <t>阿的的 adede Coffee</t>
  </si>
  <si>
    <t>阿弟烧鸡</t>
  </si>
  <si>
    <t>阿鼎牛腩煲火锅</t>
  </si>
  <si>
    <t>阿东家牛扒馆</t>
  </si>
  <si>
    <t>阿儿鸡煲</t>
  </si>
  <si>
    <t>阿飛冰室</t>
  </si>
  <si>
    <t>阿丰潮汕小吃</t>
  </si>
  <si>
    <t>阿福</t>
  </si>
  <si>
    <t>阿福咖啡</t>
  </si>
  <si>
    <t>阿甘锅盔</t>
  </si>
  <si>
    <t>阿恒小排档</t>
  </si>
  <si>
    <t>阿华陈记小吃店</t>
  </si>
  <si>
    <t>阿佳西川藏牛肉火锅</t>
  </si>
  <si>
    <t>阿建烤烤吧</t>
  </si>
  <si>
    <t>阿景黄牛肉</t>
  </si>
  <si>
    <t>阿坤水煮鱼</t>
  </si>
  <si>
    <t>阿来泰国菜</t>
  </si>
  <si>
    <t>阿莱泰国大排挡</t>
  </si>
  <si>
    <t>阿莱泰国大排档</t>
  </si>
  <si>
    <t>阿老汤粉店</t>
  </si>
  <si>
    <t>阿里巴巴烧烤店</t>
  </si>
  <si>
    <t>阿里锅锅饭铺</t>
  </si>
  <si>
    <t>阿里食厨FOOD VALLEY</t>
  </si>
  <si>
    <t>阿里王椒盐牛蛙</t>
  </si>
  <si>
    <t>阿里羊肉串</t>
  </si>
  <si>
    <t>阿里员工餐厅</t>
  </si>
  <si>
    <t>阿立海鲜档</t>
  </si>
  <si>
    <t>阿利茄汁面</t>
  </si>
  <si>
    <t>阿莲家</t>
  </si>
  <si>
    <t>阿卤叔超级热卤铺子</t>
  </si>
  <si>
    <t>阿嫲养生擂茶</t>
  </si>
  <si>
    <t>阿嬷手作</t>
  </si>
  <si>
    <t>阿木龙虾</t>
  </si>
  <si>
    <t>阿慕斯蛋糕店</t>
  </si>
  <si>
    <t>阿娜尔</t>
  </si>
  <si>
    <t>阿内哥</t>
  </si>
  <si>
    <t>阿牛牛杂店</t>
  </si>
  <si>
    <t>阿炮洪阳炒饭</t>
  </si>
  <si>
    <t>阿婆牛杂</t>
  </si>
  <si>
    <t>阿婆时光牛杂</t>
  </si>
  <si>
    <t>阿七砂锅土豆粉</t>
  </si>
  <si>
    <t>阿润传统打边炉</t>
  </si>
  <si>
    <t>阿嫂茶馆</t>
  </si>
  <si>
    <t>阿嫂烤肉馆</t>
  </si>
  <si>
    <t>阿嫂客家菜</t>
  </si>
  <si>
    <t>阿山卓</t>
  </si>
  <si>
    <t>阿生潮味鲜</t>
  </si>
  <si>
    <t>阿生潮味鲜炒粉</t>
  </si>
  <si>
    <t>阿生潮州番薯粥</t>
  </si>
  <si>
    <t>阿殳咖啡</t>
  </si>
  <si>
    <t>阿殳粥馆</t>
  </si>
  <si>
    <t>阿叔冷串串</t>
  </si>
  <si>
    <t>阿叔秘制牛杂王</t>
  </si>
  <si>
    <t>阿叔牛杂</t>
  </si>
  <si>
    <t>阿叔猪扒包</t>
  </si>
  <si>
    <t>阿树家猪脚店</t>
  </si>
  <si>
    <t>阿台枣木烤鸡</t>
  </si>
  <si>
    <t>阿佤特色菜</t>
  </si>
  <si>
    <t>阿婉贵州苗家酸汤鱼</t>
  </si>
  <si>
    <t>阿旺师傅</t>
  </si>
  <si>
    <t>阿文潮汕特色牛肉店</t>
  </si>
  <si>
    <t>阿纹日料寿司刺身</t>
  </si>
  <si>
    <t>阿屋零食铺子</t>
  </si>
  <si>
    <t>阿武隆江猪脚店</t>
  </si>
  <si>
    <t>阿贤脆皮鸡煲</t>
  </si>
  <si>
    <t>阿香米线</t>
  </si>
  <si>
    <t>阿翔西胪莲藕汤</t>
  </si>
  <si>
    <t>阿杏饭团</t>
  </si>
  <si>
    <t>阿一鲍鱼</t>
  </si>
  <si>
    <t>阿一猪扒酸辣米线</t>
  </si>
  <si>
    <t>阿姨炒粉</t>
  </si>
  <si>
    <t>阿姨烧烤店</t>
  </si>
  <si>
    <t>阿迎烧烤</t>
  </si>
  <si>
    <t>阿永鱼头粥</t>
  </si>
  <si>
    <t>阿云餐饮店</t>
  </si>
  <si>
    <t>阿泽西</t>
  </si>
  <si>
    <t>阿珍牛肉</t>
  </si>
  <si>
    <t>阿圳特色砂锅煲</t>
  </si>
  <si>
    <t>阿钟炒米粉</t>
  </si>
  <si>
    <t>啊T鲜奶茶</t>
  </si>
  <si>
    <t>啊爆柠檬茶</t>
  </si>
  <si>
    <t>啊豪美蛙鱼头</t>
  </si>
  <si>
    <t>啊杏餐饮</t>
  </si>
  <si>
    <t>啊臻味道</t>
  </si>
  <si>
    <t>哎呀鸭烤厨</t>
  </si>
  <si>
    <t>哎呦喂小龙虾</t>
  </si>
  <si>
    <t>埃克斯咖啡</t>
  </si>
  <si>
    <t>艾垦自助餐</t>
  </si>
  <si>
    <t>艾里不里</t>
  </si>
  <si>
    <t>艾洛斯烘焙</t>
  </si>
  <si>
    <t>艾薯</t>
  </si>
  <si>
    <t>艾薯 Aysh</t>
  </si>
  <si>
    <t>艾薯夫妇</t>
  </si>
  <si>
    <t>艾薯夫妇Aysh</t>
  </si>
  <si>
    <t>艾薯夫妇Ayshmini</t>
  </si>
  <si>
    <t>艾特九牛</t>
  </si>
  <si>
    <t>艾薇达欧包AvecToiBakery</t>
  </si>
  <si>
    <t>艾文咖啡 i-wen coffee</t>
  </si>
  <si>
    <t>艾怡蛋糕店</t>
  </si>
  <si>
    <t>爱调网红蛋糕设计定制</t>
  </si>
  <si>
    <t>爱饭小碗菜</t>
  </si>
  <si>
    <t>爱喝手工鲜榨果汁</t>
  </si>
  <si>
    <t>爱和佑湖畔餐厅</t>
  </si>
  <si>
    <t>爱华肉菜市场</t>
  </si>
  <si>
    <t>爱华鲜果行</t>
  </si>
  <si>
    <t>爱家味烤羊排</t>
  </si>
  <si>
    <t>爱了炸串卷饼</t>
  </si>
  <si>
    <t>爱猫小碗菜</t>
  </si>
  <si>
    <t>爱琴海浪漫咖啡</t>
  </si>
  <si>
    <t>爱情海浪漫咖啡</t>
  </si>
  <si>
    <t>爱情麻辣烫</t>
  </si>
  <si>
    <t>爱人养生私房菜</t>
  </si>
  <si>
    <t>爱上蛋糕</t>
  </si>
  <si>
    <t>爱上粉面恋上饭</t>
  </si>
  <si>
    <t>爱上螺</t>
  </si>
  <si>
    <t>爱上小面</t>
  </si>
  <si>
    <t>爱尚果园</t>
  </si>
  <si>
    <t>爱尚韩食</t>
  </si>
  <si>
    <t>爱挑生鲜超市</t>
  </si>
  <si>
    <t>爱碗亭</t>
  </si>
  <si>
    <t>爱小面</t>
  </si>
  <si>
    <t>爱鱼者</t>
  </si>
  <si>
    <t>嫒嘉烘焙</t>
  </si>
  <si>
    <t>安柏吐司AM10:30</t>
  </si>
  <si>
    <t>安格斯肥牛火锅</t>
  </si>
  <si>
    <t>安格斯牛扒TOGETHER 田园咖啡</t>
  </si>
  <si>
    <t>安华城潮菜食府</t>
  </si>
  <si>
    <t>安徽菜</t>
  </si>
  <si>
    <t>安徽大饼芦记</t>
  </si>
  <si>
    <t>安徽卷馍</t>
  </si>
  <si>
    <t>安徽一绝牛肉板面</t>
  </si>
  <si>
    <t>安记海丰小吃</t>
  </si>
  <si>
    <t>安佳堂</t>
  </si>
  <si>
    <t>安爵雅膳</t>
  </si>
  <si>
    <t>安氪咖啡</t>
  </si>
  <si>
    <t>安老太</t>
  </si>
  <si>
    <t>安佬鸡煲店</t>
  </si>
  <si>
    <t>安利</t>
  </si>
  <si>
    <t>安利咖啡厅</t>
  </si>
  <si>
    <t>安南小馆</t>
  </si>
  <si>
    <t>安沏咖啡ANKER COFFEE</t>
  </si>
  <si>
    <t>安沏咖啡ANKERY COFFEE</t>
  </si>
  <si>
    <t>安庆之家</t>
  </si>
  <si>
    <t>安慶味道</t>
  </si>
  <si>
    <t>安天民北方饺子</t>
  </si>
  <si>
    <t>安旺烧烤</t>
  </si>
  <si>
    <t>安小馆</t>
  </si>
  <si>
    <t>安心菜场</t>
  </si>
  <si>
    <t>安琰</t>
  </si>
  <si>
    <t>安琰酒店</t>
  </si>
  <si>
    <t>昂司蛋糕奇幻空间</t>
  </si>
  <si>
    <t>昂羊羊肉串</t>
  </si>
  <si>
    <t>嗷呜烤肉饭</t>
  </si>
  <si>
    <t>熬粥研究院</t>
  </si>
  <si>
    <t>傲廬</t>
  </si>
  <si>
    <t>奥尔良烤鸡</t>
  </si>
  <si>
    <t>奥吉餐饮管理有限公司</t>
  </si>
  <si>
    <t>奥斯丁咖啡</t>
  </si>
  <si>
    <t>澳吉利牛排</t>
  </si>
  <si>
    <t>澳加家庭牛排</t>
  </si>
  <si>
    <t>澳加牛肉家庭牛排</t>
  </si>
  <si>
    <t>澳门扒包</t>
  </si>
  <si>
    <t>澳门陈光记烧味饭店</t>
  </si>
  <si>
    <t>澳门牛杂</t>
  </si>
  <si>
    <t>澳门葡式茶餐厅</t>
  </si>
  <si>
    <t>澳门葡式焗扒茶餐厅</t>
  </si>
  <si>
    <t>澳门云吞</t>
  </si>
  <si>
    <t>澳葡街风味酒家</t>
  </si>
  <si>
    <t>澳园岭南汇海鲜酒家</t>
  </si>
  <si>
    <t>澳洲小龙虾</t>
  </si>
  <si>
    <t>八+八</t>
  </si>
  <si>
    <t>八宝牛杂粉</t>
  </si>
  <si>
    <t>八彩云南米线</t>
  </si>
  <si>
    <t>八大怪自助面馆</t>
  </si>
  <si>
    <t>八大四小土菜馆</t>
  </si>
  <si>
    <t>八刀汤</t>
  </si>
  <si>
    <t>八刀汤客家菜</t>
  </si>
  <si>
    <t>八道江湖菜</t>
  </si>
  <si>
    <t>八鼎记甲鱼鸡子牛鞭煲.烧烤.江湖菜</t>
  </si>
  <si>
    <t>八方の缘</t>
  </si>
  <si>
    <t>八方粉面庄</t>
  </si>
  <si>
    <t>八方客汕头牛肉</t>
  </si>
  <si>
    <t>八方牛客牛骨牛肉煲</t>
  </si>
  <si>
    <t>八分堡</t>
  </si>
  <si>
    <t>八福快餐凉皮</t>
  </si>
  <si>
    <t>八哥老上海馄饨铺</t>
  </si>
  <si>
    <t>八哥酸辣粉</t>
  </si>
  <si>
    <t>八卦柠TEA</t>
  </si>
  <si>
    <t>八卦四路烧烤</t>
  </si>
  <si>
    <t>八合里牛肉火锅</t>
  </si>
  <si>
    <t>八角匠烧</t>
  </si>
  <si>
    <t>八里铜锅涮肉</t>
  </si>
  <si>
    <t>八零九零碳烤肥牛</t>
  </si>
  <si>
    <t>八马茶业</t>
  </si>
  <si>
    <t>八闽小聚 HOKKIEN 福建菜</t>
  </si>
  <si>
    <t>八鸣老广式</t>
  </si>
  <si>
    <t>八条友烧烤</t>
  </si>
  <si>
    <t>八喜冰淇淋蛋糕</t>
  </si>
  <si>
    <t>八鲜过海</t>
  </si>
  <si>
    <t>八印Bar Ink</t>
  </si>
  <si>
    <t>八月初.牛腩煲</t>
  </si>
  <si>
    <t>八月居私房菜</t>
  </si>
  <si>
    <t>八月甜铺</t>
  </si>
  <si>
    <t>八珍王</t>
  </si>
  <si>
    <t>八樽日本料理</t>
  </si>
  <si>
    <t>巴比</t>
  </si>
  <si>
    <t>巴比老上海馄饨</t>
  </si>
  <si>
    <t>巴比馒头</t>
  </si>
  <si>
    <t>巴比鲜包</t>
  </si>
  <si>
    <t>巴壁館</t>
  </si>
  <si>
    <t>巴登何大厨炒米粉</t>
  </si>
  <si>
    <t>巴登嘉旺分店</t>
  </si>
  <si>
    <t>巴二代</t>
  </si>
  <si>
    <t>巴狗9.9粉面小吃饮料公社</t>
  </si>
  <si>
    <t>巴国重庆鸡公煲</t>
  </si>
  <si>
    <t>巴记生态石锅鱼</t>
  </si>
  <si>
    <t>巴厘龙虾总店</t>
  </si>
  <si>
    <t>巴厘小龙虾</t>
  </si>
  <si>
    <t>巴黎水</t>
  </si>
  <si>
    <t>巴黎天使生日蛋糕</t>
  </si>
  <si>
    <t>巴陵会馆</t>
  </si>
  <si>
    <t>巴陵蒸菜</t>
  </si>
  <si>
    <t>巴马肴拌饭档口</t>
  </si>
  <si>
    <t>巴奴毛肚火锅</t>
  </si>
  <si>
    <t>巴人记盘盘麻辣烫</t>
  </si>
  <si>
    <t>巴适得板凉菜卤菜重庆小面</t>
  </si>
  <si>
    <t>巴适烤鱼</t>
  </si>
  <si>
    <t>巴适冒菜馆</t>
  </si>
  <si>
    <t>巴蜀村</t>
  </si>
  <si>
    <t>巴蜀豆花鱼庄</t>
  </si>
  <si>
    <t>巴蜀豆花庄</t>
  </si>
  <si>
    <t>巴蜀风</t>
  </si>
  <si>
    <t>巴蜀风味轩</t>
  </si>
  <si>
    <t>巴蜀国度重庆麻辣烫</t>
  </si>
  <si>
    <t>巴蜀烤鱼</t>
  </si>
  <si>
    <t>巴蜀烤鱼馆</t>
  </si>
  <si>
    <t>巴蜀卤菜</t>
  </si>
  <si>
    <t>巴蜀面</t>
  </si>
  <si>
    <t>巴蜀婆婆成都老妈蹄花</t>
  </si>
  <si>
    <t>巴蜀人家</t>
  </si>
  <si>
    <t>巴蜀王氏现捞</t>
  </si>
  <si>
    <t>巴蜀鱼府</t>
  </si>
  <si>
    <t>巴蜀鱼乡生态鱼庄</t>
  </si>
  <si>
    <t>巴蜀鱼庄</t>
  </si>
  <si>
    <t>巴西烤肉脆皮饭</t>
  </si>
  <si>
    <t>巴西牛排馆 Latina</t>
  </si>
  <si>
    <t>巴依老爷新疆美食</t>
  </si>
  <si>
    <t>巴依老爷新疆食府</t>
  </si>
  <si>
    <t>巴渝川菜馆</t>
  </si>
  <si>
    <t>扒包</t>
  </si>
  <si>
    <t>扒之味西餐厅</t>
  </si>
  <si>
    <t>叭拾老坛酸菜鱼专门店</t>
  </si>
  <si>
    <t>芭间园海鲜烧烤私房菜</t>
  </si>
  <si>
    <t>芭依珊</t>
  </si>
  <si>
    <t>捌捌私厨</t>
  </si>
  <si>
    <t>坝坝宴</t>
  </si>
  <si>
    <t>耙耙牛肉</t>
  </si>
  <si>
    <t>霸茶BATEA</t>
  </si>
  <si>
    <t>霸道尖椒鸡</t>
  </si>
  <si>
    <t>霸道杀猪粉</t>
  </si>
  <si>
    <t>霸哥盖浇拌饭</t>
  </si>
  <si>
    <t>霸蛮米线</t>
  </si>
  <si>
    <t>霸气榴莲鸡</t>
  </si>
  <si>
    <t>霸碗盖码饭</t>
  </si>
  <si>
    <t>霸王火山烤排骨</t>
  </si>
  <si>
    <t>霸王鸡爪</t>
  </si>
  <si>
    <t>霸王农庄</t>
  </si>
  <si>
    <t>霸王石锅鱼烤鱼</t>
  </si>
  <si>
    <t>霸王窑鸡</t>
  </si>
  <si>
    <t>白酒鸡尾酒</t>
  </si>
  <si>
    <t>白开水巴渝老火锅</t>
  </si>
  <si>
    <t>白露塘杀猪粉</t>
  </si>
  <si>
    <t>白沙肴</t>
  </si>
  <si>
    <t>白师傅中国蘭州牛肉拉面</t>
  </si>
  <si>
    <t>白石酒馆</t>
  </si>
  <si>
    <t>白石一街123号</t>
  </si>
  <si>
    <t>白石州专卖</t>
  </si>
  <si>
    <t>白石洲</t>
  </si>
  <si>
    <t>白石洲排骨米饭</t>
  </si>
  <si>
    <t>白石洲西一坊31-1</t>
  </si>
  <si>
    <t>白塔鼎记牛肉店</t>
  </si>
  <si>
    <t>白塔咖啡</t>
  </si>
  <si>
    <t>白塔牛肉</t>
  </si>
  <si>
    <t>白塔牛肉粿条汤</t>
  </si>
  <si>
    <t>白塔玉陇牛肉粿条店</t>
  </si>
  <si>
    <t>白雪冷翠</t>
  </si>
  <si>
    <t>白夜有米&amp;KOTORA日式轻食</t>
  </si>
  <si>
    <t>白玉串城</t>
  </si>
  <si>
    <t>白云茶轩</t>
  </si>
  <si>
    <t>白泽咖啡烘焙所</t>
  </si>
  <si>
    <t>百草堂</t>
  </si>
  <si>
    <t>百草堂祖传凉茶铺</t>
  </si>
  <si>
    <t>百道汤私房菜</t>
  </si>
  <si>
    <t>百分百</t>
  </si>
  <si>
    <t>百分百蛋糕</t>
  </si>
  <si>
    <t>百分百烘培</t>
  </si>
  <si>
    <t>百谷家宴</t>
  </si>
  <si>
    <t>百罐奇鲜南昌拌粉</t>
  </si>
  <si>
    <t>百果汇</t>
  </si>
  <si>
    <t>百果遇榴莲专营店</t>
  </si>
  <si>
    <t>百果园</t>
  </si>
  <si>
    <t>百果园PAGODA</t>
  </si>
  <si>
    <t>百花餐厅</t>
  </si>
  <si>
    <t>百花小学-师生食堂</t>
  </si>
  <si>
    <t>百佳果园</t>
  </si>
  <si>
    <t>百佳乐生鲜超市</t>
  </si>
  <si>
    <t>百家欢香港小吃档</t>
  </si>
  <si>
    <t>百老烩</t>
  </si>
  <si>
    <t>百乐老坛酸菜鱼</t>
  </si>
  <si>
    <t>百里香客家菜</t>
  </si>
  <si>
    <t>百利家炸鸡</t>
  </si>
  <si>
    <t>百年果林椰子鸡</t>
  </si>
  <si>
    <t>百年烧鹅</t>
  </si>
  <si>
    <t>百年松牛肉店</t>
  </si>
  <si>
    <t>百年争鲜烧烤</t>
  </si>
  <si>
    <t>百年争鲜羊肉串</t>
  </si>
  <si>
    <t>百年蒸饺</t>
  </si>
  <si>
    <t>百鸟朝凤港式鸡煲火锅</t>
  </si>
  <si>
    <t>百品千条</t>
  </si>
  <si>
    <t>百事活葡萄酒体验馆</t>
  </si>
  <si>
    <t>百事洲根据地酒馆</t>
  </si>
  <si>
    <t>百泰和私厨家宴</t>
  </si>
  <si>
    <t>百糖天使DIY烘焙</t>
  </si>
  <si>
    <t>百味坊专业奶茶饮品培训中心</t>
  </si>
  <si>
    <t>百味馆</t>
  </si>
  <si>
    <t>百味美食</t>
  </si>
  <si>
    <t>百味汤铺</t>
  </si>
  <si>
    <t>百味仙火锅盛宴店</t>
  </si>
  <si>
    <t>百味雅中西餐厅</t>
  </si>
  <si>
    <t>百味粤比</t>
  </si>
  <si>
    <t>百物有潮汕特产店</t>
  </si>
  <si>
    <t>百鲜果</t>
  </si>
  <si>
    <t>百鲜源</t>
  </si>
  <si>
    <t>百香果园坚果行</t>
  </si>
  <si>
    <t>百姓餐厅</t>
  </si>
  <si>
    <t>百姓厨房正宗江西菜</t>
  </si>
  <si>
    <t>百雪汇</t>
  </si>
  <si>
    <t>百优精酿BIONIC BREW</t>
  </si>
  <si>
    <t>百元3斤小龙虾店</t>
  </si>
  <si>
    <t>百元三斤小龙虾</t>
  </si>
  <si>
    <t>百悦，南昌拌粉</t>
  </si>
  <si>
    <t>佰福</t>
  </si>
  <si>
    <t>佰家荟</t>
  </si>
  <si>
    <t>佰拉德</t>
  </si>
  <si>
    <t>佰千红肠粉王</t>
  </si>
  <si>
    <t>佰仟红肠粉皇</t>
  </si>
  <si>
    <t>佰味佳</t>
  </si>
  <si>
    <t>佰味佳客家砵仔菜</t>
  </si>
  <si>
    <t>佰味粥粉</t>
  </si>
  <si>
    <t>柏涛茶馆</t>
  </si>
  <si>
    <t>摆烂基地烤肉</t>
  </si>
  <si>
    <t>摆羚咖啡 BLINK COFFEE</t>
  </si>
  <si>
    <t>般若茶园</t>
  </si>
  <si>
    <t>斑驳花园</t>
  </si>
  <si>
    <t>斑驳可餐花园餐厅</t>
  </si>
  <si>
    <t>斑马精酿</t>
  </si>
  <si>
    <t>斑马生日蛋糕定制</t>
  </si>
  <si>
    <t>阪尙釜五谷渔粉</t>
  </si>
  <si>
    <t>板凳地摊烤肉</t>
  </si>
  <si>
    <t>板前烧肉</t>
  </si>
  <si>
    <t>半饱半醉</t>
  </si>
  <si>
    <t>半步颠小酒馆</t>
  </si>
  <si>
    <t>半藏</t>
  </si>
  <si>
    <t>半岛豪苑酒家</t>
  </si>
  <si>
    <t>半岛名轩</t>
  </si>
  <si>
    <t>半岛私房菜</t>
  </si>
  <si>
    <t>半岛汤粉店</t>
  </si>
  <si>
    <t>半岛小吃</t>
  </si>
  <si>
    <t>半吨精酿 Beer &amp; SmokeHouse</t>
  </si>
  <si>
    <t>半吨精酿 Beer&amp;SmokeHouse</t>
  </si>
  <si>
    <t>半分甜度蛋糕</t>
  </si>
  <si>
    <t>半分甜度蛋糕私人订制</t>
  </si>
  <si>
    <t>半刻蒸品</t>
  </si>
  <si>
    <t>半路店江西米粉</t>
  </si>
  <si>
    <t>半亩空间</t>
  </si>
  <si>
    <t>半亩良田</t>
  </si>
  <si>
    <t>半亩良田排骨米饭</t>
  </si>
  <si>
    <t>半山里茶叙</t>
  </si>
  <si>
    <t>半糖米苏生日蛋糕</t>
  </si>
  <si>
    <t>半天妖烤鱼</t>
  </si>
  <si>
    <t>半碗码猪肉粉铺</t>
  </si>
  <si>
    <t>半仙小馆</t>
  </si>
  <si>
    <t>半夭妖青花椒烤鱼</t>
  </si>
  <si>
    <t>半夜虾叫</t>
  </si>
  <si>
    <t>半隐</t>
  </si>
  <si>
    <t>半臧</t>
  </si>
  <si>
    <t>伴酌舍日本料理</t>
  </si>
  <si>
    <t>拌川</t>
  </si>
  <si>
    <t>拌饭</t>
  </si>
  <si>
    <t>拌饭计划</t>
  </si>
  <si>
    <t>拌飯之神韩国料理</t>
  </si>
  <si>
    <t>拌粉</t>
  </si>
  <si>
    <t>拌粉家南昌拌粉</t>
  </si>
  <si>
    <t>拌粉君</t>
  </si>
  <si>
    <t>拌将</t>
  </si>
  <si>
    <t>拌斤八两</t>
  </si>
  <si>
    <t>拌忙泡菜研究所</t>
  </si>
  <si>
    <t>拌面</t>
  </si>
  <si>
    <t>柈山缘酒家</t>
  </si>
  <si>
    <t>邦邦厨房港式茶餐厅</t>
  </si>
  <si>
    <t>棒棒鸡</t>
  </si>
  <si>
    <t>棒棒鸡传奇</t>
  </si>
  <si>
    <t>棒棒烧烤</t>
  </si>
  <si>
    <t>棒约翰比萨</t>
  </si>
  <si>
    <t>棒子桂林米粉</t>
  </si>
  <si>
    <t>包菜私房菜</t>
  </si>
  <si>
    <t>包场</t>
  </si>
  <si>
    <t>包道广式点心专门店</t>
  </si>
  <si>
    <t>包点</t>
  </si>
  <si>
    <t>包解馋北方包子专门店</t>
  </si>
  <si>
    <t>包览酱肉包早餐店</t>
  </si>
  <si>
    <t>包里满溢</t>
  </si>
  <si>
    <t>包顺贵香辣蟹</t>
  </si>
  <si>
    <t>包友记手工黑猪肉包</t>
  </si>
  <si>
    <t>包樂Bread Lok 咖啡</t>
  </si>
  <si>
    <t>包馔</t>
  </si>
  <si>
    <t>包馔夜包子</t>
  </si>
  <si>
    <t>包子</t>
  </si>
  <si>
    <t>包子店</t>
  </si>
  <si>
    <t>包子队长</t>
  </si>
  <si>
    <t>煲煲香</t>
  </si>
  <si>
    <t>煲达人</t>
  </si>
  <si>
    <t>煲红珠</t>
  </si>
  <si>
    <t>煲品城</t>
  </si>
  <si>
    <t>煲香香牛腩饭</t>
  </si>
  <si>
    <t>煲丫头煲仔饭</t>
  </si>
  <si>
    <t>煲一个椰子鸡</t>
  </si>
  <si>
    <t>煲仔饭</t>
  </si>
  <si>
    <t>煲仔饭麻辣烫牛排</t>
  </si>
  <si>
    <t>煲仔饭牛腩汤粉店</t>
  </si>
  <si>
    <t>煲仔饭生态椰子鸡</t>
  </si>
  <si>
    <t>煲仔正</t>
  </si>
  <si>
    <t>煲仔之家煲仔饭</t>
  </si>
  <si>
    <t>煲仔粥</t>
  </si>
  <si>
    <t>煲仔粥糖水店</t>
  </si>
  <si>
    <t>煲掌柜</t>
  </si>
  <si>
    <t>煲掌柜明火煲仔饭</t>
  </si>
  <si>
    <t>煲中發牛腩煲</t>
  </si>
  <si>
    <t>煲珠公</t>
  </si>
  <si>
    <t>宝藏湘菜</t>
  </si>
  <si>
    <t>宝晟</t>
  </si>
  <si>
    <t>宝程阳澄湖大闸蟹直营店</t>
  </si>
  <si>
    <t>宝岛粗粮时代</t>
  </si>
  <si>
    <t>宝哥小龙虾</t>
  </si>
  <si>
    <t>宝华堂</t>
  </si>
  <si>
    <t>宝吉行私房菜</t>
  </si>
  <si>
    <t>宝记冰室</t>
  </si>
  <si>
    <t>宝记隆江猪脚饭</t>
  </si>
  <si>
    <t>宝记三及第</t>
  </si>
  <si>
    <t>宝记四季火锅</t>
  </si>
  <si>
    <t>宝明堂</t>
  </si>
  <si>
    <t>宝牛火锅</t>
  </si>
  <si>
    <t>宝瑞堂</t>
  </si>
  <si>
    <t>宝狮杂碎小食馆</t>
  </si>
  <si>
    <t>宝小庆邵阳米粉</t>
  </si>
  <si>
    <t>宝兴源记手撕鸡</t>
  </si>
  <si>
    <t>宝轩饼店</t>
  </si>
  <si>
    <t>保国后厨</t>
  </si>
  <si>
    <t>保税区第二配餐中心</t>
  </si>
  <si>
    <t>保滋林正宗四川卤水</t>
  </si>
  <si>
    <t>堡堡私房菜</t>
  </si>
  <si>
    <t>寳记正宗湛江隔水蒸鸡</t>
  </si>
  <si>
    <t>寶明堂私宴</t>
  </si>
  <si>
    <t>报业食堂</t>
  </si>
  <si>
    <t>豹子</t>
  </si>
  <si>
    <t>鲍大侠</t>
  </si>
  <si>
    <t>鲍乐食府</t>
  </si>
  <si>
    <t>鲍尚品鱼翅捞饭</t>
  </si>
  <si>
    <t>鲍师傅糕点</t>
  </si>
  <si>
    <t>鲍鱼</t>
  </si>
  <si>
    <t>鲍鱼饭</t>
  </si>
  <si>
    <t>鲍鱼海参燕窝</t>
  </si>
  <si>
    <t>鲍鱼鸡煲</t>
  </si>
  <si>
    <t>鲍鱼鸡火锅</t>
  </si>
  <si>
    <t>鲍鱼焖了个鸡</t>
  </si>
  <si>
    <t>鲍鱼排骨饭</t>
  </si>
  <si>
    <t>鲍汁佛跳墙</t>
  </si>
  <si>
    <t>鲍汁排骨饭</t>
  </si>
  <si>
    <t>爆爆姐螺蛳粉</t>
  </si>
  <si>
    <t>爆蛋吐司&amp;热狗汉堡</t>
  </si>
  <si>
    <t>爆番番</t>
  </si>
  <si>
    <t>爆米花</t>
  </si>
  <si>
    <t>爆汁肥肠鸡煲</t>
  </si>
  <si>
    <t>爆汁细蓉</t>
  </si>
  <si>
    <t>杯吧</t>
  </si>
  <si>
    <t>北伴岛小海鲜</t>
  </si>
  <si>
    <t>北部湾湛江渔村</t>
  </si>
  <si>
    <t>北厨</t>
  </si>
  <si>
    <t>北厨北方饺子馆</t>
  </si>
  <si>
    <t>北串烧烤</t>
  </si>
  <si>
    <t>北村韩食</t>
  </si>
  <si>
    <t>北村精犟东北菜</t>
  </si>
  <si>
    <t>北大荒智慧厨房</t>
  </si>
  <si>
    <t>北调儿铜炉鸡锅</t>
  </si>
  <si>
    <t>北方菜</t>
  </si>
  <si>
    <t>北方草羊面馆</t>
  </si>
  <si>
    <t>北方家常菜</t>
  </si>
  <si>
    <t>北方饺子</t>
  </si>
  <si>
    <t>北方饺子馆</t>
  </si>
  <si>
    <t>北方饺子私房菜</t>
  </si>
  <si>
    <t>北方饺子王</t>
  </si>
  <si>
    <t>北方面馆</t>
  </si>
  <si>
    <t>北方面食馆</t>
  </si>
  <si>
    <t>北方手工老面馒头</t>
  </si>
  <si>
    <t>北方炭火海鲜烧烤</t>
  </si>
  <si>
    <t>北方小吃</t>
  </si>
  <si>
    <t>北丐先生</t>
  </si>
  <si>
    <t>北海道の咖喱旋风蛋包饭</t>
  </si>
  <si>
    <t>北海道日式咖喱蛋包饭</t>
  </si>
  <si>
    <t>北海渔村</t>
  </si>
  <si>
    <t>北海渔村花园餐厅</t>
  </si>
  <si>
    <t>北海渔村酒楼</t>
  </si>
  <si>
    <t>北海粤宴</t>
  </si>
  <si>
    <t>北环烧烤</t>
  </si>
  <si>
    <t>北家姓清真转转小火锅</t>
  </si>
  <si>
    <t>北疆烤肥羊</t>
  </si>
  <si>
    <t>北角雄记</t>
  </si>
  <si>
    <t>北京包子铺</t>
  </si>
  <si>
    <t>北京餐厅</t>
  </si>
  <si>
    <t>北京大董烤鸭店</t>
  </si>
  <si>
    <t>北京烤鸭</t>
  </si>
  <si>
    <t>北京老门框爆肚涮肉馆</t>
  </si>
  <si>
    <t>北京卤肉卷</t>
  </si>
  <si>
    <t>北京麻辣香锅</t>
  </si>
  <si>
    <t>北京片皮烤鸭</t>
  </si>
  <si>
    <t>北京同仁堂</t>
  </si>
  <si>
    <t>北京羲和雅苑烤鸭坊</t>
  </si>
  <si>
    <t>北来盛餐馆</t>
  </si>
  <si>
    <t>北龙湾饺子</t>
  </si>
  <si>
    <t>北美越南粉一号</t>
  </si>
  <si>
    <t>北冥有猫</t>
  </si>
  <si>
    <t>北往西</t>
  </si>
  <si>
    <t>北纬三十六度饮品店</t>
  </si>
  <si>
    <t>北味馆</t>
  </si>
  <si>
    <t>北味老北方饺子馆</t>
  </si>
  <si>
    <t>北雪南冰行</t>
  </si>
  <si>
    <t>北之熊居酒屋</t>
  </si>
  <si>
    <t>贝爱花甲</t>
  </si>
  <si>
    <t>贝贝甜心</t>
  </si>
  <si>
    <t>贝儿烘焙Belly Bakery</t>
  </si>
  <si>
    <t>贝果</t>
  </si>
  <si>
    <t>贝烤贝海鲜烤肉</t>
  </si>
  <si>
    <t>贝克托马斯</t>
  </si>
  <si>
    <t>贝拉乔俱乐部</t>
  </si>
  <si>
    <t>贝拉乔俱乐部Bella Ciao Club</t>
  </si>
  <si>
    <t>贝派汉堡</t>
  </si>
  <si>
    <t>贝瑞咖啡</t>
  </si>
  <si>
    <t>贝斯客安佳动物奶油生日蛋糕</t>
  </si>
  <si>
    <t>贝甜创艺</t>
  </si>
  <si>
    <t>贝馔手工吐司</t>
  </si>
  <si>
    <t>备长扇屋</t>
  </si>
  <si>
    <t>倍儿爽麻辣烫</t>
  </si>
  <si>
    <t>奔来旺</t>
  </si>
  <si>
    <t>奔跑的寿司酱</t>
  </si>
  <si>
    <t>奔鲜烧烤</t>
  </si>
  <si>
    <t>犇牛潮州粿条牛肉店</t>
  </si>
  <si>
    <t>本COFFEE</t>
  </si>
  <si>
    <t>本草银耳</t>
  </si>
  <si>
    <t>本处素食西餐</t>
  </si>
  <si>
    <t>本地特色</t>
  </si>
  <si>
    <t>本地味</t>
  </si>
  <si>
    <t>本宫的茶</t>
  </si>
  <si>
    <t>本湖</t>
  </si>
  <si>
    <t>本家韩国烤肉</t>
  </si>
  <si>
    <t>本来不该有</t>
  </si>
  <si>
    <t>本来就好</t>
  </si>
  <si>
    <t>本能BENNENG 精酿啤酒快闪店</t>
  </si>
  <si>
    <t>本色咖啡</t>
  </si>
  <si>
    <t>本森烘焙</t>
  </si>
  <si>
    <t>本山煲夫</t>
  </si>
  <si>
    <t>本田店饭堂</t>
  </si>
  <si>
    <t>本味湘菜</t>
  </si>
  <si>
    <t>本味尤卤</t>
  </si>
  <si>
    <t>本味之源云南过桥米线</t>
  </si>
  <si>
    <t>本源食集 日式烧肉</t>
  </si>
  <si>
    <t>笨老母水饺</t>
  </si>
  <si>
    <t>笨蛙牛蛙火锅</t>
  </si>
  <si>
    <t>比茶大陆</t>
  </si>
  <si>
    <t>比邻鲜</t>
  </si>
  <si>
    <t>比萨玛尚诺</t>
  </si>
  <si>
    <t>比神大阪烧|日式铁板比萨</t>
  </si>
  <si>
    <t>彼岸Beacons Whisky</t>
  </si>
  <si>
    <t>彼岸空间-咖啡-西餐-精酿-团建</t>
  </si>
  <si>
    <t>笔架山机关食府</t>
  </si>
  <si>
    <t>必胜客</t>
  </si>
  <si>
    <t>必兴三及第</t>
  </si>
  <si>
    <t>必之选梅州特色三及第腌面</t>
  </si>
  <si>
    <t>毕咖所咖啡</t>
  </si>
  <si>
    <t>碧波亭纯手工牛肉面</t>
  </si>
  <si>
    <t>碧桃</t>
  </si>
  <si>
    <t>壁虎披萨餐吧</t>
  </si>
  <si>
    <t>髀魔</t>
  </si>
  <si>
    <t>边王饺子</t>
  </si>
  <si>
    <t>釆健鲜蜂王浆</t>
  </si>
  <si>
    <t>便利蜂</t>
  </si>
  <si>
    <t>便民早点</t>
  </si>
  <si>
    <t>标点空间</t>
  </si>
  <si>
    <t>标哥炸串</t>
  </si>
  <si>
    <t>标记脆皮清远鸡煲</t>
  </si>
  <si>
    <t>标记咖啡</t>
  </si>
  <si>
    <t>标记汤粉小吃烫菜</t>
  </si>
  <si>
    <t>飚锅串串</t>
  </si>
  <si>
    <t>表咖</t>
  </si>
  <si>
    <t>裱花蛋糕</t>
  </si>
  <si>
    <t>别处咖啡商店ANOTHER COFFEE STORE</t>
  </si>
  <si>
    <t>别墅狗咖</t>
  </si>
  <si>
    <t>别走</t>
  </si>
  <si>
    <t>宾赞小龙虾</t>
  </si>
  <si>
    <t>彬彬美食</t>
  </si>
  <si>
    <t>彬彬遵义羊肉粉</t>
  </si>
  <si>
    <t>彬哥的饼小吃店</t>
  </si>
  <si>
    <t>彬记肠粉王</t>
  </si>
  <si>
    <t>彬妈糖水</t>
  </si>
  <si>
    <t>斌斌沙县速食</t>
  </si>
  <si>
    <t>斌叔潮汕腌水果</t>
  </si>
  <si>
    <t>缤果鲜果切</t>
  </si>
  <si>
    <t>缤悦荟</t>
  </si>
  <si>
    <t>冰城东北饺子菜馆</t>
  </si>
  <si>
    <t>冰城东北现包水饺各种炒菜</t>
  </si>
  <si>
    <t>冰城饺子馆</t>
  </si>
  <si>
    <t>冰村大叔</t>
  </si>
  <si>
    <t>冰岛茶ICELAND TEA</t>
  </si>
  <si>
    <t>冰岛印象茶</t>
  </si>
  <si>
    <t>冰冻西瓜</t>
  </si>
  <si>
    <t>冰粉</t>
  </si>
  <si>
    <t>冰果汤糖水</t>
  </si>
  <si>
    <t>冰激凌</t>
  </si>
  <si>
    <t>冰杰小羅长沙臭豆腐</t>
  </si>
  <si>
    <t>冰力甜品店</t>
  </si>
  <si>
    <t>冰淇淋</t>
  </si>
  <si>
    <t>冰淇淋蛋糕</t>
  </si>
  <si>
    <t>冰淇淋与茶</t>
  </si>
  <si>
    <t>冰淇凌</t>
  </si>
  <si>
    <t>冰麒麟雪糕批发</t>
  </si>
  <si>
    <t>冰室</t>
  </si>
  <si>
    <t>冰糖葫芦</t>
  </si>
  <si>
    <t>冰鲜</t>
  </si>
  <si>
    <t>冰小墩</t>
  </si>
  <si>
    <t>冰雪魅动COFFEE</t>
  </si>
  <si>
    <t>冰燕鲜炖燕窝</t>
  </si>
  <si>
    <t>冰也</t>
  </si>
  <si>
    <t>冰姨靓汤馆</t>
  </si>
  <si>
    <t>冰语时间</t>
  </si>
  <si>
    <t>冰之宝挪威三文鱼</t>
  </si>
  <si>
    <t>冰之岛挪威三文鱼</t>
  </si>
  <si>
    <t>冰煮羊</t>
  </si>
  <si>
    <t>兵戈鸡翅包饭</t>
  </si>
  <si>
    <t>兵哥豌豆面</t>
  </si>
  <si>
    <t>饼店</t>
  </si>
  <si>
    <t>饼在烧芝士烧饼</t>
  </si>
  <si>
    <t>炳记港巷牛杂</t>
  </si>
  <si>
    <t>炳胜品味</t>
  </si>
  <si>
    <t>炳胜私厨</t>
  </si>
  <si>
    <t>波波森林私房菜</t>
  </si>
  <si>
    <t>波菲德餐厅</t>
  </si>
  <si>
    <t>波记潮州大排档</t>
  </si>
  <si>
    <t>波记广州烧鹅</t>
  </si>
  <si>
    <t>波记隆江猪脚饭</t>
  </si>
  <si>
    <t>波记茗汇苑</t>
  </si>
  <si>
    <t>波记牛味道</t>
  </si>
  <si>
    <t>波记烧腊BJ广州烧鹅</t>
  </si>
  <si>
    <t>波记烧腊卤水快餐</t>
  </si>
  <si>
    <t>波记燕窝</t>
  </si>
  <si>
    <t>波澜咖啡馆</t>
  </si>
  <si>
    <t>波仔梅县腌面</t>
  </si>
  <si>
    <t>钵钵鸡</t>
  </si>
  <si>
    <t>菠萝包</t>
  </si>
  <si>
    <t>菠萝树烤鸡</t>
  </si>
  <si>
    <t>伯爵私房菜</t>
  </si>
  <si>
    <t>博多一幸舍</t>
  </si>
  <si>
    <t>博林天瑞喜来登酒店</t>
  </si>
  <si>
    <t>博韵轩茶艺馆</t>
  </si>
  <si>
    <t>簸箕米肠粉</t>
  </si>
  <si>
    <t>卜豆角五花肉</t>
  </si>
  <si>
    <t>卜一上柠檬鸡爪</t>
  </si>
  <si>
    <t>啵滋滋甜品站</t>
  </si>
  <si>
    <t>卟甜烘焙</t>
  </si>
  <si>
    <t>不藏咖啡</t>
  </si>
  <si>
    <t>不二烧烤大牌档</t>
  </si>
  <si>
    <t>不二寿司</t>
  </si>
  <si>
    <t>不二烫捞</t>
  </si>
  <si>
    <t>不二烫捞麻辣烫</t>
  </si>
  <si>
    <t>不二碗</t>
  </si>
  <si>
    <t>不二碗凉茶</t>
  </si>
  <si>
    <t>不二碗凉茶糖水店</t>
  </si>
  <si>
    <t>不二啫广府啫啫煲</t>
  </si>
  <si>
    <t>不贰道</t>
  </si>
  <si>
    <t>不嗨不青春烧烤店</t>
  </si>
  <si>
    <t>不好吃退款</t>
  </si>
  <si>
    <t>不合理三明治</t>
  </si>
  <si>
    <t>不加水的咖喱鸡</t>
  </si>
  <si>
    <t>不见cafe</t>
  </si>
  <si>
    <t>不仅是一家烤鱼店</t>
  </si>
  <si>
    <t>不陌</t>
  </si>
  <si>
    <t>不破万作-深夜食堂</t>
  </si>
  <si>
    <t>不缺轻茶馆</t>
  </si>
  <si>
    <t>不让</t>
  </si>
  <si>
    <t>不同饭香</t>
  </si>
  <si>
    <t>不晚面包</t>
  </si>
  <si>
    <t>不言焙咖</t>
  </si>
  <si>
    <t>不远千里羊肉串</t>
  </si>
  <si>
    <t>不止面包</t>
  </si>
  <si>
    <t>不止一杯咖啡</t>
  </si>
  <si>
    <t>不止于书咖啡吧</t>
  </si>
  <si>
    <t>布歌东京</t>
  </si>
  <si>
    <t>布朗士湖畔酒吧</t>
  </si>
  <si>
    <t>部队火锅</t>
  </si>
  <si>
    <t>部隊火鍋</t>
  </si>
  <si>
    <t>部落柠檬茶</t>
  </si>
  <si>
    <t>部落小吃</t>
  </si>
  <si>
    <t>财富饭堂</t>
  </si>
  <si>
    <t>财记大排档</t>
  </si>
  <si>
    <t>财气猪脚</t>
  </si>
  <si>
    <t>财胜炭炉牛羊煲</t>
  </si>
  <si>
    <t>财兴潮汕黄牛肉店</t>
  </si>
  <si>
    <t>財神花胶鸡</t>
  </si>
  <si>
    <t>採熙韩国料理</t>
  </si>
  <si>
    <t>彩福粉&amp;面</t>
  </si>
  <si>
    <t>彩龙小吃</t>
  </si>
  <si>
    <t>彩云朵朵</t>
  </si>
  <si>
    <t>彩云阁自助餐厅</t>
  </si>
  <si>
    <t>菜板</t>
  </si>
  <si>
    <t>菜虫食堂</t>
  </si>
  <si>
    <t>菜大厨</t>
  </si>
  <si>
    <t>菜大娘</t>
  </si>
  <si>
    <t>菜大全</t>
  </si>
  <si>
    <t>菜大全海鲜食材专卖店</t>
  </si>
  <si>
    <t>菜根香</t>
  </si>
  <si>
    <t>菜根香私房菜</t>
  </si>
  <si>
    <t>菜公社</t>
  </si>
  <si>
    <t>菜公社生鲜站</t>
  </si>
  <si>
    <t>菜管家果蔬生鲜超市</t>
  </si>
  <si>
    <t>菜来了</t>
  </si>
  <si>
    <t>菜篮子</t>
  </si>
  <si>
    <t>菜老包</t>
  </si>
  <si>
    <t>菜老头生鲜超市</t>
  </si>
  <si>
    <t>菜脯饭</t>
  </si>
  <si>
    <t>菜窝鲜生</t>
  </si>
  <si>
    <t>菜鲜生</t>
  </si>
  <si>
    <t>菜小姑</t>
  </si>
  <si>
    <t>菜一哥</t>
  </si>
  <si>
    <t>菜园子剁椒鱼头</t>
  </si>
  <si>
    <t>菜忠潮州牛肉店</t>
  </si>
  <si>
    <t>蔡呷味</t>
  </si>
  <si>
    <t>蔡哥大肠蚵仔面线店</t>
  </si>
  <si>
    <t>蔡记潮州砂锅粥</t>
  </si>
  <si>
    <t>蔡记隆江猪脚饭</t>
  </si>
  <si>
    <t>蔡记汕头鲜牛肉火锅</t>
  </si>
  <si>
    <t>蔡记手工水饺</t>
  </si>
  <si>
    <t>蔡记武汉热干面</t>
  </si>
  <si>
    <t>蔡记正宗隆江猪脚饭</t>
  </si>
  <si>
    <t>蔡澜PHO</t>
  </si>
  <si>
    <t>蔡澜港式点心</t>
  </si>
  <si>
    <t>蔡林记热干面</t>
  </si>
  <si>
    <t>蔡南</t>
  </si>
  <si>
    <t>蔡南湘味私厨</t>
  </si>
  <si>
    <t>蔡荣记麻辣烫</t>
  </si>
  <si>
    <t>蔡师傅热干面</t>
  </si>
  <si>
    <t>蔡武汉热干面</t>
  </si>
  <si>
    <t>蔡真香</t>
  </si>
  <si>
    <t>蔡真香小碗菜</t>
  </si>
  <si>
    <t>参海湖甄选海参</t>
  </si>
  <si>
    <t>参田谷韩国料理</t>
  </si>
  <si>
    <t>叄福館</t>
  </si>
  <si>
    <t>餐餐007海鲜</t>
  </si>
  <si>
    <t>餐车</t>
  </si>
  <si>
    <t>餐酒吧</t>
  </si>
  <si>
    <t>餐室</t>
  </si>
  <si>
    <t>餐厅</t>
  </si>
  <si>
    <t>餐廳</t>
  </si>
  <si>
    <t>餐饮</t>
  </si>
  <si>
    <t>餐饮店</t>
  </si>
  <si>
    <t>餐之缘现炒简餐</t>
  </si>
  <si>
    <t>餐之源现炒简餐</t>
  </si>
  <si>
    <t>灿烂摊子台北文创料理堂</t>
  </si>
  <si>
    <t>苍井外带寿司</t>
  </si>
  <si>
    <t>藏爱</t>
  </si>
  <si>
    <t>藏山越</t>
  </si>
  <si>
    <t>藏山越金枪鱼小酒馆</t>
  </si>
  <si>
    <t>藏雅阁私房菜</t>
  </si>
  <si>
    <t>曹记潮州白粥</t>
  </si>
  <si>
    <t>曹记酸菜鱼米饭</t>
  </si>
  <si>
    <t>曹记土菜馆</t>
  </si>
  <si>
    <t>曹记虾蟹园</t>
  </si>
  <si>
    <t>曹氏鸭脖</t>
  </si>
  <si>
    <t>曹小姐的烤肉店</t>
  </si>
  <si>
    <t>曹州名吃</t>
  </si>
  <si>
    <t>草本牛骨火锅</t>
  </si>
  <si>
    <t>草本汤</t>
  </si>
  <si>
    <t>草叶集咖啡馆grass coffee</t>
  </si>
  <si>
    <t>草一酸奶捞</t>
  </si>
  <si>
    <t>草原牛肉盖饭</t>
  </si>
  <si>
    <t>草原三哥现烤牛肉干</t>
  </si>
  <si>
    <t>草原三兄弟手撕烤鸡&amp;碳烤肉</t>
  </si>
  <si>
    <t>草原三兄弟碳烤手撕鸡烤肉</t>
  </si>
  <si>
    <t>草原碳烤羊腿</t>
  </si>
  <si>
    <t>测个糖水果店</t>
  </si>
  <si>
    <t>曾夫子牛杂牛骨牛宴</t>
  </si>
  <si>
    <t>曾记海丰小吃店</t>
  </si>
  <si>
    <t>曾记客家蒸菜馆</t>
  </si>
  <si>
    <t>曾记石磨肠粉</t>
  </si>
  <si>
    <t>曾姐早餐</t>
  </si>
  <si>
    <t>曾三仙米线</t>
  </si>
  <si>
    <t>曾氏财姜撞奶</t>
  </si>
  <si>
    <t>曾猪头</t>
  </si>
  <si>
    <t>曾祖母豆沙牛乳</t>
  </si>
  <si>
    <t>曾祖母手作饮品</t>
  </si>
  <si>
    <t>叉叉裤</t>
  </si>
  <si>
    <t>茶の道</t>
  </si>
  <si>
    <t>茶百道</t>
  </si>
  <si>
    <t>茶餐厅</t>
  </si>
  <si>
    <t>茶萃吧</t>
  </si>
  <si>
    <t>茶大椰</t>
  </si>
  <si>
    <t>茶档</t>
  </si>
  <si>
    <t>茶点</t>
  </si>
  <si>
    <t>茶二</t>
  </si>
  <si>
    <t>茶馆</t>
  </si>
  <si>
    <t>茶果恋</t>
  </si>
  <si>
    <t>茶欢竹颜竹筒奶茶</t>
  </si>
  <si>
    <t>茶皇庄</t>
  </si>
  <si>
    <t>茶记冰室</t>
  </si>
  <si>
    <t>茶季</t>
  </si>
  <si>
    <t>茶酒食堂</t>
  </si>
  <si>
    <t>茶救星球</t>
  </si>
  <si>
    <t>茶聚缘茶馆</t>
  </si>
  <si>
    <t>茶空间</t>
  </si>
  <si>
    <t>茶礼订制</t>
  </si>
  <si>
    <t>茶礼定制</t>
  </si>
  <si>
    <t>茶理宜世</t>
  </si>
  <si>
    <t>茶力的小怪兽</t>
  </si>
  <si>
    <t>茶聊料理</t>
  </si>
  <si>
    <t>茶邻街</t>
  </si>
  <si>
    <t>茶楼</t>
  </si>
  <si>
    <t>茶嫲嫲 Granny's 游戏.奶茶.鸡蛋仔</t>
  </si>
  <si>
    <t>茶美滋台湾手抓饼</t>
  </si>
  <si>
    <t>茶米茶</t>
  </si>
  <si>
    <t>茶米相期</t>
  </si>
  <si>
    <t>茶铺</t>
  </si>
  <si>
    <t>茶憩</t>
  </si>
  <si>
    <t>茶千岁</t>
  </si>
  <si>
    <t>茶舍</t>
  </si>
  <si>
    <t>茶社</t>
  </si>
  <si>
    <t>茶生活空间超级体验馆</t>
  </si>
  <si>
    <t>茶时光</t>
  </si>
  <si>
    <t>茶食/咖</t>
  </si>
  <si>
    <t>茶食猪扒包</t>
  </si>
  <si>
    <t>茶市</t>
  </si>
  <si>
    <t>茶事空间</t>
  </si>
  <si>
    <t>茶室</t>
  </si>
  <si>
    <t>茶室茶馆</t>
  </si>
  <si>
    <t>茶蔬</t>
  </si>
  <si>
    <t>茶堂小院</t>
  </si>
  <si>
    <t>茶亭</t>
  </si>
  <si>
    <t>茶陀</t>
  </si>
  <si>
    <t>茶小侠</t>
  </si>
  <si>
    <t>茶歇</t>
  </si>
  <si>
    <t>茶歇定制</t>
  </si>
  <si>
    <t>茶歇定制甜品台</t>
  </si>
  <si>
    <t>茶一郎</t>
  </si>
  <si>
    <t>茶艺</t>
  </si>
  <si>
    <t>茶艺培训</t>
  </si>
  <si>
    <t>茶饮</t>
  </si>
  <si>
    <t>茶油炒土鸡</t>
  </si>
  <si>
    <t>茶语酒话精酿啤酒</t>
  </si>
  <si>
    <t>茶语面包</t>
  </si>
  <si>
    <t>茶语面包店</t>
  </si>
  <si>
    <t>茶园鸡皇煲</t>
  </si>
  <si>
    <t>茶在堂</t>
  </si>
  <si>
    <t>茶在堂咖啡店</t>
  </si>
  <si>
    <t>茶之林茶艺馆</t>
  </si>
  <si>
    <t>茶之然</t>
  </si>
  <si>
    <t>查丽咖啡</t>
  </si>
  <si>
    <t>查哨</t>
  </si>
  <si>
    <t>柴火鸡</t>
  </si>
  <si>
    <t>柴火鸡&amp;醉鹅</t>
  </si>
  <si>
    <t>柴火鸡铁锅炖大鹅</t>
  </si>
  <si>
    <t>柴火鸡香锅</t>
  </si>
  <si>
    <t>柴火鸡湘楚特色</t>
  </si>
  <si>
    <t>柴火鸡醉鹅</t>
  </si>
  <si>
    <t>柴火小院</t>
  </si>
  <si>
    <t>柴火主题Bistro</t>
  </si>
  <si>
    <t>柴记香脆豆腐</t>
  </si>
  <si>
    <t>馋嗨猫卤虾王</t>
  </si>
  <si>
    <t>馋客小吃</t>
  </si>
  <si>
    <t>馋猫哈尔滨饺子</t>
  </si>
  <si>
    <t>馋猫小厨</t>
  </si>
  <si>
    <t>馋乡盟重庆小面</t>
  </si>
  <si>
    <t>馋小佩</t>
  </si>
  <si>
    <t>馋有料</t>
  </si>
  <si>
    <t>馋指蛙椒盐牛蛙</t>
  </si>
  <si>
    <t>馋嘴口水鸡</t>
  </si>
  <si>
    <t>禅茶别院</t>
  </si>
  <si>
    <t>禅猫</t>
  </si>
  <si>
    <t>禅宴</t>
  </si>
  <si>
    <t>禅韵轩</t>
  </si>
  <si>
    <t>昌记餐厅</t>
  </si>
  <si>
    <t>昌记传统盐焗鸡</t>
  </si>
  <si>
    <t>昌记海丰小吃</t>
  </si>
  <si>
    <t>昌记隆江猪脚饭</t>
  </si>
  <si>
    <t>昌记猪脚饭</t>
  </si>
  <si>
    <t>昌泰艺术茶馆</t>
  </si>
  <si>
    <t>肠粉</t>
  </si>
  <si>
    <t>肠粉店</t>
  </si>
  <si>
    <t>肠粉靓粥小吃</t>
  </si>
  <si>
    <t>肠粉世家</t>
  </si>
  <si>
    <t>肠粉先生</t>
  </si>
  <si>
    <t>尝尝小面</t>
  </si>
  <si>
    <t>尝得利海鲜火锅</t>
  </si>
  <si>
    <t>尝粉纪</t>
  </si>
  <si>
    <t>尝福菓子</t>
  </si>
  <si>
    <t>尝回来益阳麻辣烫</t>
  </si>
  <si>
    <t>尝鲜香肠工坊</t>
  </si>
  <si>
    <t>尝小牛</t>
  </si>
  <si>
    <t>常德钵子菜</t>
  </si>
  <si>
    <t>常德津市牛肉粉</t>
  </si>
  <si>
    <t>常德牛肉粉</t>
  </si>
  <si>
    <t>常德牛肉粉面</t>
  </si>
  <si>
    <t>常丰水果店</t>
  </si>
  <si>
    <t>常虹</t>
  </si>
  <si>
    <t>常记餐饮店</t>
  </si>
  <si>
    <t>常稷铁锅炖</t>
  </si>
  <si>
    <t>常乐基餐厅</t>
  </si>
  <si>
    <t>常满楼</t>
  </si>
  <si>
    <t>常平竹升云吞面</t>
  </si>
  <si>
    <t>常青麦香园</t>
  </si>
  <si>
    <t>常润椰子鸡</t>
  </si>
  <si>
    <t>常所SANCTUARY by 幸邻</t>
  </si>
  <si>
    <t>常喜乐干货档</t>
  </si>
  <si>
    <t>常兴冰室</t>
  </si>
  <si>
    <t>常兴鸡公煲</t>
  </si>
  <si>
    <t>常兴客家腌粉面</t>
  </si>
  <si>
    <t>常兴天虹2楼熟食快餐</t>
  </si>
  <si>
    <t>常榆大碗小面</t>
  </si>
  <si>
    <t>常株潭</t>
  </si>
  <si>
    <t>畅玖啤酒馆</t>
  </si>
  <si>
    <t>唱渔巷泥炉鸡煲</t>
  </si>
  <si>
    <t>抄手小面</t>
  </si>
  <si>
    <t>超哥肥牛</t>
  </si>
  <si>
    <t>超好面</t>
  </si>
  <si>
    <t>超级厨房前海壹号</t>
  </si>
  <si>
    <t>超级大斌家</t>
  </si>
  <si>
    <t>超级大牌档</t>
  </si>
  <si>
    <t>超级黑胶工厂</t>
  </si>
  <si>
    <t>超级鸡车</t>
  </si>
  <si>
    <t>超级食物</t>
  </si>
  <si>
    <t>超级下饭</t>
  </si>
  <si>
    <t>超记</t>
  </si>
  <si>
    <t>超能鹿战队</t>
  </si>
  <si>
    <t>超能鹿战队减脂餐</t>
  </si>
  <si>
    <t>超能鹿战队健身减脂餐厅</t>
  </si>
  <si>
    <t>超牛炙造</t>
  </si>
  <si>
    <t>超尚</t>
  </si>
  <si>
    <t>超赞石磨肠粉王</t>
  </si>
  <si>
    <t>巢膳仁老肥潮汕肠粉</t>
  </si>
  <si>
    <t>巢膳仁老肥捞面捞饺肠粉</t>
  </si>
  <si>
    <t>巢天椒湘菜馆</t>
  </si>
  <si>
    <t>朝凤荟</t>
  </si>
  <si>
    <t>朝馆</t>
  </si>
  <si>
    <t>朝和极上日式料理居酒屋</t>
  </si>
  <si>
    <t>朝记客家荟</t>
  </si>
  <si>
    <t>朝鲜族烤串</t>
  </si>
  <si>
    <t>潮菜</t>
  </si>
  <si>
    <t>潮菜番薯粥饭</t>
  </si>
  <si>
    <t>潮菜王府</t>
  </si>
  <si>
    <t>潮焯食堂</t>
  </si>
  <si>
    <t>潮城大排档</t>
  </si>
  <si>
    <t>潮萃轩</t>
  </si>
  <si>
    <t>潮当家</t>
  </si>
  <si>
    <t>潮德阿水牛肉火锅</t>
  </si>
  <si>
    <t>潮的一味</t>
  </si>
  <si>
    <t>潮帝砂锅粥</t>
  </si>
  <si>
    <t>潮都三及第</t>
  </si>
  <si>
    <t>潮发园牛肉店</t>
  </si>
  <si>
    <t>潮丰餐厅砂锅粥</t>
  </si>
  <si>
    <t>潮丰汤粉王</t>
  </si>
  <si>
    <t>潮风海鲜大排档</t>
  </si>
  <si>
    <t>潮风堂</t>
  </si>
  <si>
    <t>潮港潮汕美食集市</t>
  </si>
  <si>
    <t>潮港海鲜砂锅粥烧烤</t>
  </si>
  <si>
    <t>潮海小食店</t>
  </si>
  <si>
    <t>潮好味</t>
  </si>
  <si>
    <t>潮合里</t>
  </si>
  <si>
    <t>潮和潮汕特色</t>
  </si>
  <si>
    <t>潮和壹品牛肉火锅</t>
  </si>
  <si>
    <t>潮泓私房菜</t>
  </si>
  <si>
    <t>潮汇烧烤</t>
  </si>
  <si>
    <t>潮荟轩</t>
  </si>
  <si>
    <t>潮惠新鱼仔店</t>
  </si>
  <si>
    <t>潮极香</t>
  </si>
  <si>
    <t>潮记大排档海鲜砂锅粥</t>
  </si>
  <si>
    <t>潮记捞饺捞面</t>
  </si>
  <si>
    <t>潮记莲藕汤</t>
  </si>
  <si>
    <t>潮记烧烤小吃</t>
  </si>
  <si>
    <t>潮记原味汤粉王</t>
  </si>
  <si>
    <t>潮佳兴肠粉王</t>
  </si>
  <si>
    <t>潮家汇</t>
  </si>
  <si>
    <t>潮家牛骨汤粉</t>
  </si>
  <si>
    <t>潮家人卤肉捞面</t>
  </si>
  <si>
    <t>潮家园</t>
  </si>
  <si>
    <t>潮江春</t>
  </si>
  <si>
    <t>潮江四季打卡火锅</t>
  </si>
  <si>
    <t>潮景轩私厨</t>
  </si>
  <si>
    <t>潮璟腐乳鸡翅</t>
  </si>
  <si>
    <t>潮客大碗汤粉</t>
  </si>
  <si>
    <t>潮客丰顺自选快餐</t>
  </si>
  <si>
    <t>潮客阁</t>
  </si>
  <si>
    <t>潮客精点</t>
  </si>
  <si>
    <t>潮客汤粉王</t>
  </si>
  <si>
    <t>潮客原味汤粉隆江猪脚饭</t>
  </si>
  <si>
    <t>潮客原味汤粉王</t>
  </si>
  <si>
    <t>潮客缘</t>
  </si>
  <si>
    <t>潮客缘面馆</t>
  </si>
  <si>
    <t>潮客炸串</t>
  </si>
  <si>
    <t>潮佬荟</t>
  </si>
  <si>
    <t>潮乐荟</t>
  </si>
  <si>
    <t>潮利餐厅</t>
  </si>
  <si>
    <t>潮林潮汕甜汤店</t>
  </si>
  <si>
    <t>潮林阁</t>
  </si>
  <si>
    <t>潮龙潮汕美食</t>
  </si>
  <si>
    <t>潮螺螺螺蛳粉</t>
  </si>
  <si>
    <t>潮妹潮汕牛肉火锅</t>
  </si>
  <si>
    <t>潮闽牛肉火锅</t>
  </si>
  <si>
    <t>潮明汤饺王</t>
  </si>
  <si>
    <t>潮明小吃店</t>
  </si>
  <si>
    <t>潮明兴肠粉</t>
  </si>
  <si>
    <t>潮明兴肠粉王</t>
  </si>
  <si>
    <t>潮南汇餐厅</t>
  </si>
  <si>
    <t>潮南隆江猪脚饭</t>
  </si>
  <si>
    <t>潮牛坊</t>
  </si>
  <si>
    <t>潮牛正传牛肉火锅</t>
  </si>
  <si>
    <t>潮牛庄</t>
  </si>
  <si>
    <t>潮牌汕头牛肉火锅</t>
  </si>
  <si>
    <t>潮人潮心卤鹅饭店</t>
  </si>
  <si>
    <t>潮人家</t>
  </si>
  <si>
    <t>潮人牛坊</t>
  </si>
  <si>
    <t>潮人食堂</t>
  </si>
  <si>
    <t>潮润砂锅粥</t>
  </si>
  <si>
    <t>潮汕阿弟美食店</t>
  </si>
  <si>
    <t>潮汕彪记鹅肉饭店</t>
  </si>
  <si>
    <t>潮汕菜</t>
  </si>
  <si>
    <t>潮汕菜鲜粿汤面</t>
  </si>
  <si>
    <t>潮汕肠粉</t>
  </si>
  <si>
    <t>潮汕肠粉店</t>
  </si>
  <si>
    <t>潮汕肠粉汤粉</t>
  </si>
  <si>
    <t>潮汕陈记炒粉</t>
  </si>
  <si>
    <t>潮汕楚兴海鲜大排档</t>
  </si>
  <si>
    <t>潮汕传承汤粉</t>
  </si>
  <si>
    <t>潮汕打冷</t>
  </si>
  <si>
    <t>潮汕大目牛肉火锅</t>
  </si>
  <si>
    <t>潮汕大排档</t>
  </si>
  <si>
    <t>潮汕大排档砂锅粥</t>
  </si>
  <si>
    <t>潮汕第壹粉</t>
  </si>
  <si>
    <t>潮汕二叔牛肉火锅店</t>
  </si>
  <si>
    <t>潮汕番薯粥</t>
  </si>
  <si>
    <t>潮汕肥仔戈饭</t>
  </si>
  <si>
    <t>潮汕肥仔记</t>
  </si>
  <si>
    <t>潮汕风味</t>
  </si>
  <si>
    <t>潮汕风味餐饮店</t>
  </si>
  <si>
    <t>潮汕风味粿条肠粉</t>
  </si>
  <si>
    <t>潮汕风味快餐</t>
  </si>
  <si>
    <t>潮汕甘草水果</t>
  </si>
  <si>
    <t>潮汕国凯大排档</t>
  </si>
  <si>
    <t>潮汕粿条店</t>
  </si>
  <si>
    <t>潮汕粿条汤</t>
  </si>
  <si>
    <t>潮汕海鲜捞面</t>
  </si>
  <si>
    <t>潮汕海鲜砂锅粥</t>
  </si>
  <si>
    <t>潮汕海鲜粥</t>
  </si>
  <si>
    <t>潮汕蚝烙</t>
  </si>
  <si>
    <t>潮汕黑米肠粉、汤粉</t>
  </si>
  <si>
    <t>潮汕厚弥粥</t>
  </si>
  <si>
    <t>潮汕华發牛肉店</t>
  </si>
  <si>
    <t>潮汕皇牌烧卤店</t>
  </si>
  <si>
    <t>潮汕家盖浇饭</t>
  </si>
  <si>
    <t>潮汕家乡菜</t>
  </si>
  <si>
    <t>潮汕家宴</t>
  </si>
  <si>
    <t>潮汕精致菜</t>
  </si>
  <si>
    <t>潮汕捆粄168</t>
  </si>
  <si>
    <t>潮汕老蔡黄牛肉店</t>
  </si>
  <si>
    <t>潮汕老佳牛肉店</t>
  </si>
  <si>
    <t>潮汕老乡面饺店</t>
  </si>
  <si>
    <t>潮汕老姿娘</t>
  </si>
  <si>
    <t>潮汕莲藕汤</t>
  </si>
  <si>
    <t>潮汕隆江猪脚饭</t>
  </si>
  <si>
    <t>潮汕卤鹅饭</t>
  </si>
  <si>
    <t>潮汕卤味</t>
  </si>
  <si>
    <t>潮汕美食</t>
  </si>
  <si>
    <t>潮汕美食寶記海鮮大排檔</t>
  </si>
  <si>
    <t>潮汕明香戈饭</t>
  </si>
  <si>
    <t>潮汕宁阳鱼粥</t>
  </si>
  <si>
    <t>潮汕牛牛屋</t>
  </si>
  <si>
    <t>潮汕牛肉店</t>
  </si>
  <si>
    <t>潮汕牛肉粿条</t>
  </si>
  <si>
    <t>潮汕牛肉粿条汤</t>
  </si>
  <si>
    <t>潮汕牛肉粿条汤.炒牛河</t>
  </si>
  <si>
    <t>潮汕牛肉粿条汤炒牛河</t>
  </si>
  <si>
    <t>潮汕牛肉火锅</t>
  </si>
  <si>
    <t>潮汕牛肉火锅营养健康</t>
  </si>
  <si>
    <t>潮汕农村炭炉羊肉火锅</t>
  </si>
  <si>
    <t>潮汕潘记</t>
  </si>
  <si>
    <t>潮汕胖嫂</t>
  </si>
  <si>
    <t>潮汕浅海鱼大排档</t>
  </si>
  <si>
    <t>潮汕强记海鲜砂锅粥</t>
  </si>
  <si>
    <t>潮汕肉丸店</t>
  </si>
  <si>
    <t>潮汕砂锅粥</t>
  </si>
  <si>
    <t>潮汕砂锅粥大排档</t>
  </si>
  <si>
    <t>潮汕烧烤</t>
  </si>
  <si>
    <t>潮汕深夜豆浆</t>
  </si>
  <si>
    <t>潮汕生腌</t>
  </si>
  <si>
    <t>潮汕盛兴粿条面</t>
  </si>
  <si>
    <t>潮汕石磨肠粉</t>
  </si>
  <si>
    <t>潮汕食得好牛肉店</t>
  </si>
  <si>
    <t>潮汕手工牛肉丸店</t>
  </si>
  <si>
    <t>潮汕私厨家宴</t>
  </si>
  <si>
    <t>潮汕私房菜</t>
  </si>
  <si>
    <t>潮汕思味源卤水店</t>
  </si>
  <si>
    <t>潮汕四海牛肉火锅店</t>
  </si>
  <si>
    <t>潮汕汤饭</t>
  </si>
  <si>
    <t>潮汕汤粉</t>
  </si>
  <si>
    <t>潮汕汤粉店肠粉粥</t>
  </si>
  <si>
    <t>潮汕汤粉面</t>
  </si>
  <si>
    <t>潮汕汤粉面促肉</t>
  </si>
  <si>
    <t>潮汕汤粉面店</t>
  </si>
  <si>
    <t>潮汕汤粉世家</t>
  </si>
  <si>
    <t>潮汕汤粉王</t>
  </si>
  <si>
    <t>潮汕汤面</t>
  </si>
  <si>
    <t>潮汕特色粿条汤粉</t>
  </si>
  <si>
    <t>潮汕特色粿条汤粉汤饭</t>
  </si>
  <si>
    <t>潮汕特色捆粿店</t>
  </si>
  <si>
    <t>潮汕甜汤</t>
  </si>
  <si>
    <t>潮汕味</t>
  </si>
  <si>
    <t>潮汕味道</t>
  </si>
  <si>
    <t>潮汕曦曦白塔鲜牛肉粿条专卖店</t>
  </si>
  <si>
    <t>潮汕虾饭</t>
  </si>
  <si>
    <t>潮汕虾饭炖汤套餐饭</t>
  </si>
  <si>
    <t>潮汕下酒菜</t>
  </si>
  <si>
    <t>潮汕鲜卤狮头鹅</t>
  </si>
  <si>
    <t>潮汕鲜牛肉粿条汤</t>
  </si>
  <si>
    <t>潮汕小吃</t>
  </si>
  <si>
    <t>潮汕小吃棉湖春卷</t>
  </si>
  <si>
    <t>潮汕小厨</t>
  </si>
  <si>
    <t>潮汕小锅海鲜粥</t>
  </si>
  <si>
    <t>潮汕新鲜牛肉</t>
  </si>
  <si>
    <t>潮汕养生粥</t>
  </si>
  <si>
    <t>潮汕姚记橄榄鸡煲</t>
  </si>
  <si>
    <t>潮汕益美戈饭</t>
  </si>
  <si>
    <t>潮汕友</t>
  </si>
  <si>
    <t>潮汕友隆江猪脚饭</t>
  </si>
  <si>
    <t>潮汕友隆江猪脚饭-香港福</t>
  </si>
  <si>
    <t>潮汕友猪脚饭</t>
  </si>
  <si>
    <t>潮汕鱼仔店</t>
  </si>
  <si>
    <t>潮汕原味汤粉</t>
  </si>
  <si>
    <t>潮汕原味汤粉王</t>
  </si>
  <si>
    <t>潮汕中式快餐</t>
  </si>
  <si>
    <t>潮汕粥粉面</t>
  </si>
  <si>
    <t>潮汕猪脚饭</t>
  </si>
  <si>
    <t>潮汕自选快餐</t>
  </si>
  <si>
    <t>潮汕自选快餐隆江猪脚饭</t>
  </si>
  <si>
    <t>潮膳鹅</t>
  </si>
  <si>
    <t>潮膳汇</t>
  </si>
  <si>
    <t>潮膳荟</t>
  </si>
  <si>
    <t>潮膳隆江猪脚饭餐厅</t>
  </si>
  <si>
    <t>潮商纯米石磨肠粉</t>
  </si>
  <si>
    <t>潮尚1號私房菜</t>
  </si>
  <si>
    <t>潮尚肠粉</t>
  </si>
  <si>
    <t>潮尚汇私厨</t>
  </si>
  <si>
    <t>潮尚荟</t>
  </si>
  <si>
    <t>潮尚品私房菜</t>
  </si>
  <si>
    <t>潮尚盛宴</t>
  </si>
  <si>
    <t>潮尚寿司</t>
  </si>
  <si>
    <t>潮尚小吃店</t>
  </si>
  <si>
    <t xml:space="preserve">潮盛 </t>
  </si>
  <si>
    <t xml:space="preserve">潮盛白粥 </t>
  </si>
  <si>
    <t>潮盛发餐厅</t>
  </si>
  <si>
    <t>潮式炒冰</t>
  </si>
  <si>
    <t>潮式海鲜烧烤</t>
  </si>
  <si>
    <t>潮式卤肉饭</t>
  </si>
  <si>
    <t>潮式美食砂锅粥</t>
  </si>
  <si>
    <t>潮式自选快餐</t>
  </si>
  <si>
    <t>潮双鹅澄海狮头鹅</t>
  </si>
  <si>
    <t>潮顺海鲜美食城</t>
  </si>
  <si>
    <t>潮顺牛肉店</t>
  </si>
  <si>
    <t xml:space="preserve">潮泰牛肉火锅 </t>
  </si>
  <si>
    <t>潮玩</t>
  </si>
  <si>
    <t>潮旺牛肉火锅店</t>
  </si>
  <si>
    <t>潮旺渔港</t>
  </si>
  <si>
    <t>潮伟鲜黄牛肉粿条汤</t>
  </si>
  <si>
    <t>潮味拌面师兄</t>
  </si>
  <si>
    <t>潮味坊原味汤粉王</t>
  </si>
  <si>
    <t>潮味粉粥</t>
  </si>
  <si>
    <t>潮味公社肚肉饭潮汕秘制卤味</t>
  </si>
  <si>
    <t>潮味家</t>
  </si>
  <si>
    <t>潮味隆江猪脚饭</t>
  </si>
  <si>
    <t>潮味卤水快餐</t>
  </si>
  <si>
    <t>潮味食府</t>
  </si>
  <si>
    <t>潮味汤粉</t>
  </si>
  <si>
    <t>潮味汤粉王</t>
  </si>
  <si>
    <t>潮味香</t>
  </si>
  <si>
    <t>潮味香汤面馆</t>
  </si>
  <si>
    <t>潮味小馆</t>
  </si>
  <si>
    <t>潮味轩</t>
  </si>
  <si>
    <t>潮味轩鲜牛肉坊</t>
  </si>
  <si>
    <t>潮味一品鲜汤粉世家</t>
  </si>
  <si>
    <t>潮味鱼粥</t>
  </si>
  <si>
    <t>潮味园砂锅粥 番薯粥</t>
  </si>
  <si>
    <t>潮味粥粉店</t>
  </si>
  <si>
    <t>潮文牛肉店</t>
  </si>
  <si>
    <t>潮文汤粉店</t>
  </si>
  <si>
    <t>潮熹嘉宴精细潮菜</t>
  </si>
  <si>
    <t>潮禧荟</t>
  </si>
  <si>
    <t>潮鲜汇</t>
  </si>
  <si>
    <t>潮鲜牛</t>
  </si>
  <si>
    <t>潮鲜牛肉档</t>
  </si>
  <si>
    <t>潮鲜牛鲜切牛肉火锅</t>
  </si>
  <si>
    <t>潮乡鹅肠海鲜火锅</t>
  </si>
  <si>
    <t>潮乡里</t>
  </si>
  <si>
    <t>潮香番薯粥</t>
  </si>
  <si>
    <t>潮香里大骨汤牛肉</t>
  </si>
  <si>
    <t>潮香门第</t>
  </si>
  <si>
    <t>潮香四海</t>
  </si>
  <si>
    <t>潮香糖饼店</t>
  </si>
  <si>
    <t>潮香味</t>
  </si>
  <si>
    <t>潮香缘汤粉猪脚饭</t>
  </si>
  <si>
    <t>潮湘阁快餐店</t>
  </si>
  <si>
    <t>潮巷</t>
  </si>
  <si>
    <t>潮小品</t>
  </si>
  <si>
    <t>潮小品粿条汤面</t>
  </si>
  <si>
    <t>潮欣大排档</t>
  </si>
  <si>
    <t>潮新西胪莲藕汤</t>
  </si>
  <si>
    <t>潮星海鲜鸡鹅煲</t>
  </si>
  <si>
    <t>潮星荟</t>
  </si>
  <si>
    <t>潮星街坊大排档</t>
  </si>
  <si>
    <t>潮星渔家</t>
  </si>
  <si>
    <t>潮兴餐厅</t>
  </si>
  <si>
    <t>潮兴潮州牛肉店</t>
  </si>
  <si>
    <t>潮兴炒饭</t>
  </si>
  <si>
    <t>潮兴大排档砂锅粥</t>
  </si>
  <si>
    <t>潮兴鸡煲店</t>
  </si>
  <si>
    <t>潮兴记卤水店</t>
  </si>
  <si>
    <t>潮兴江砂锅粥</t>
  </si>
  <si>
    <t>潮兴快餐店</t>
  </si>
  <si>
    <t>潮兴快餐厅</t>
  </si>
  <si>
    <t>潮兴肉菜超市</t>
  </si>
  <si>
    <t>潮兴园大排档</t>
  </si>
  <si>
    <t>潮轩</t>
  </si>
  <si>
    <t>潮腌海鲜生腌</t>
  </si>
  <si>
    <t>潮冶</t>
  </si>
  <si>
    <t>潮逸轩牛肉汤粉</t>
  </si>
  <si>
    <t>潮英汇</t>
  </si>
  <si>
    <t>潮有友</t>
  </si>
  <si>
    <t>潮御荟</t>
  </si>
  <si>
    <t>潮沅牛肉火锅店</t>
  </si>
  <si>
    <t>潮苑壹号</t>
  </si>
  <si>
    <t>潮苑鱼仔店</t>
  </si>
  <si>
    <t>潮悦潮州番薯粥砂锅粥</t>
  </si>
  <si>
    <t>潮悦牛肉火锅店</t>
  </si>
  <si>
    <t>潮悦台</t>
  </si>
  <si>
    <t>潮粤菜</t>
  </si>
  <si>
    <t>潮粤海鲜港</t>
  </si>
  <si>
    <t>潮粤海鲜砂锅粥</t>
  </si>
  <si>
    <t>潮粤小厨</t>
  </si>
  <si>
    <t>潮粤轩</t>
  </si>
  <si>
    <t>潮掌柜浅海鱼仔店</t>
  </si>
  <si>
    <t>潮珍府</t>
  </si>
  <si>
    <t>潮之南大排档</t>
  </si>
  <si>
    <t>潮之味肠粉</t>
  </si>
  <si>
    <t>潮之味糖饼铺</t>
  </si>
  <si>
    <t>潮之香汤粉店</t>
  </si>
  <si>
    <t>潮炙鲜寿司</t>
  </si>
  <si>
    <t>潮州菜</t>
  </si>
  <si>
    <t>潮州大排档砂锅粥</t>
  </si>
  <si>
    <t>潮州番薯粥</t>
  </si>
  <si>
    <t>潮州海兴砂锅粥</t>
  </si>
  <si>
    <t>潮州老三砂锅粥</t>
  </si>
  <si>
    <t>潮州吕记卤味</t>
  </si>
  <si>
    <t>潮州美食</t>
  </si>
  <si>
    <t>潮州美食小馆</t>
  </si>
  <si>
    <t>潮州面馆</t>
  </si>
  <si>
    <t>潮州名厨</t>
  </si>
  <si>
    <t>潮州牛肉火锅店</t>
  </si>
  <si>
    <t>潮州婆正宗隆江猪脚饭</t>
  </si>
  <si>
    <t>潮州邱记砂锅粥</t>
  </si>
  <si>
    <t>潮州日日鲜牛肉店</t>
  </si>
  <si>
    <t>潮州私房菜</t>
  </si>
  <si>
    <t>潮州思桐牛馆</t>
  </si>
  <si>
    <t>潮州文盛大排挡砂锅粥</t>
  </si>
  <si>
    <t>潮州西胪莲藕汤砂锅粥</t>
  </si>
  <si>
    <t>潮州雄记牛肉店</t>
  </si>
  <si>
    <t>潮州徐盛砂锅粥</t>
  </si>
  <si>
    <t>潮洲蕃薯粥</t>
  </si>
  <si>
    <t>潮洲佬海鲜超市</t>
  </si>
  <si>
    <t>潮洲汤粉王</t>
  </si>
  <si>
    <t>潮宗汇</t>
  </si>
  <si>
    <t>炒饭</t>
  </si>
  <si>
    <t>炒方便面</t>
  </si>
  <si>
    <t>炒粉</t>
  </si>
  <si>
    <t>炒粉炒面汤饭世家</t>
  </si>
  <si>
    <t>炒粉面</t>
  </si>
  <si>
    <t>炒粉王</t>
  </si>
  <si>
    <t>炒河粉</t>
  </si>
  <si>
    <t>炒鸡公社</t>
  </si>
  <si>
    <t>炒鸡舍方便面炒鸡</t>
  </si>
  <si>
    <t>炒面</t>
  </si>
  <si>
    <t>炒牛河</t>
  </si>
  <si>
    <t>炒酸奶</t>
  </si>
  <si>
    <t>车轮饼</t>
  </si>
  <si>
    <t>车田豆腐坊</t>
  </si>
  <si>
    <t>车田豆腐坊好客味</t>
  </si>
  <si>
    <t>車记碳烤肥牛</t>
  </si>
  <si>
    <t>郴江杀猪粉</t>
  </si>
  <si>
    <t>郴小厨杀猪粉</t>
  </si>
  <si>
    <t>郴之味</t>
  </si>
  <si>
    <t>辰×鮨 FUMIHIRO</t>
  </si>
  <si>
    <t>沉浸式餐厅</t>
  </si>
  <si>
    <t>陈阿宝</t>
  </si>
  <si>
    <t>陈大妈饺子面馆</t>
  </si>
  <si>
    <t>陈店肠粉</t>
  </si>
  <si>
    <t>陈店大排档</t>
  </si>
  <si>
    <t>陈店顺强火锅</t>
  </si>
  <si>
    <t>陈店细妹面粿店</t>
  </si>
  <si>
    <t>陈店一路老婶汤粉店</t>
  </si>
  <si>
    <t>陈记肠粉</t>
  </si>
  <si>
    <t>陈记肠粉店</t>
  </si>
  <si>
    <t>陈记潮汕绿豆饼</t>
  </si>
  <si>
    <t>陈记稻香潮汕砂锅粥</t>
  </si>
  <si>
    <t>陈记鸡煲</t>
  </si>
  <si>
    <t>陈记快餐店</t>
  </si>
  <si>
    <t>陈记捞饺捞面</t>
  </si>
  <si>
    <t>陈记老上海馄饨王</t>
  </si>
  <si>
    <t>陈记老长沙牛肉粉</t>
  </si>
  <si>
    <t>陈记凉茶王</t>
  </si>
  <si>
    <t>陈记隆江猪脚饭</t>
  </si>
  <si>
    <t>陈记麻辣香锅</t>
  </si>
  <si>
    <t>陈记美食</t>
  </si>
  <si>
    <t>陈记牛肉馆</t>
  </si>
  <si>
    <t>陈记三及第</t>
  </si>
  <si>
    <t>陈记三及第美食</t>
  </si>
  <si>
    <t>陈记三文鱼</t>
  </si>
  <si>
    <t>陈记汕头老牌猪肚米粉</t>
  </si>
  <si>
    <t>陈记汕头牛肉丸</t>
  </si>
  <si>
    <t>陈记烧腊</t>
  </si>
  <si>
    <t>陈记深海臻品</t>
  </si>
  <si>
    <t>陈记生蚝</t>
  </si>
  <si>
    <t>陈记石磨肠粉</t>
  </si>
  <si>
    <t>陈记鲜虾云吞面</t>
  </si>
  <si>
    <t>陈记猪脚饭汤饭</t>
  </si>
  <si>
    <t>陈记猪肉专卖店</t>
  </si>
  <si>
    <t>陈家定制蛋糕</t>
  </si>
  <si>
    <t>陈家襄阳牛杂面</t>
  </si>
  <si>
    <t>陈姐粉面馆</t>
  </si>
  <si>
    <t>陈龙盐焗鸡</t>
  </si>
  <si>
    <t>陈鹏鹏</t>
  </si>
  <si>
    <t>陈鹏鹏潮汕菜</t>
  </si>
  <si>
    <t>陈皮花胶鸭</t>
  </si>
  <si>
    <t>陈皮咖啡馆</t>
  </si>
  <si>
    <t>陈三炖鸡馆</t>
  </si>
  <si>
    <t>陈升福元昌茶舍</t>
  </si>
  <si>
    <t>陈升号</t>
  </si>
  <si>
    <t>陈生私房菜</t>
  </si>
  <si>
    <t>陈生湛江老档隔水蒸鸡鸭</t>
  </si>
  <si>
    <t>陈先生秘制黄焖鸡米饭</t>
  </si>
  <si>
    <t>陈祥记香芋瘦肉饭福鼎肉片</t>
  </si>
  <si>
    <t>陈艳红成都牛肉老火锅</t>
  </si>
  <si>
    <t>陈智豪隆江猪脚饭</t>
  </si>
  <si>
    <t>陳香貴</t>
  </si>
  <si>
    <t>晨稻匠</t>
  </si>
  <si>
    <t>晨菲酒庄</t>
  </si>
  <si>
    <t>晨光牛奶</t>
  </si>
  <si>
    <t>晨光烧饼</t>
  </si>
  <si>
    <t>晨光鲜奶</t>
  </si>
  <si>
    <t>晨记砵仔汤</t>
  </si>
  <si>
    <t>晨记化州糖水</t>
  </si>
  <si>
    <t>晨曦炖品</t>
  </si>
  <si>
    <t>晨曦炖品鲍鱼饭</t>
  </si>
  <si>
    <t>晨曦炖汤</t>
  </si>
  <si>
    <t>晨语沐心</t>
  </si>
  <si>
    <t>趁热捞旋转小火锅</t>
  </si>
  <si>
    <t>趁烧欢乐烧肉</t>
  </si>
  <si>
    <t>趁早咖啡</t>
  </si>
  <si>
    <t>称重湘菜</t>
  </si>
  <si>
    <t>称重营养快餐</t>
  </si>
  <si>
    <t>撑撑烧烤</t>
  </si>
  <si>
    <t>成成餐饮</t>
  </si>
  <si>
    <t>成成雪茄店</t>
  </si>
  <si>
    <t>成都板凳面</t>
  </si>
  <si>
    <t>成都肥肠粉</t>
  </si>
  <si>
    <t>成都风味冷锅串串香</t>
  </si>
  <si>
    <t>成都瓜串串</t>
  </si>
  <si>
    <t>成都老面馆</t>
  </si>
  <si>
    <t>成都老字号川菜馆</t>
  </si>
  <si>
    <t>成都冒烤鸭</t>
  </si>
  <si>
    <t>成都面馆</t>
  </si>
  <si>
    <t>成都名小吃</t>
  </si>
  <si>
    <t>成都特色</t>
  </si>
  <si>
    <t>成都豌杂面</t>
  </si>
  <si>
    <t>成都小吃</t>
  </si>
  <si>
    <t>成都小吃集</t>
  </si>
  <si>
    <t>成都印象川菜馆</t>
  </si>
  <si>
    <t>成都鱼鲜火锅</t>
  </si>
  <si>
    <t>成都钟姐钵钵鸡</t>
  </si>
  <si>
    <t>成功石磨肠粉</t>
  </si>
  <si>
    <t>成吉吉麻辣烫</t>
  </si>
  <si>
    <t>成丽小吃店</t>
  </si>
  <si>
    <t>成茗茶馆</t>
  </si>
  <si>
    <t>成天都想吃</t>
  </si>
  <si>
    <t>成兴豆浆</t>
  </si>
  <si>
    <t>呈羊烤吧</t>
  </si>
  <si>
    <t>诚记潮汕肠粉</t>
  </si>
  <si>
    <t>诚记潮汕海鲜</t>
  </si>
  <si>
    <t>诚品牛肉精烤</t>
  </si>
  <si>
    <t>诚信烧腊</t>
  </si>
  <si>
    <t>诚信食堂</t>
  </si>
  <si>
    <t>诚兴烧腊</t>
  </si>
  <si>
    <t>承接大型团建</t>
  </si>
  <si>
    <t>城记隆江猪脚饭烧腊餐厅</t>
  </si>
  <si>
    <t>城南香</t>
  </si>
  <si>
    <t>城墙胡同</t>
  </si>
  <si>
    <t>城墙胡同北京包子铺</t>
  </si>
  <si>
    <t>城市美食快餐</t>
  </si>
  <si>
    <t>城市牛扒</t>
  </si>
  <si>
    <t>城市自选快餐店</t>
  </si>
  <si>
    <t>城轩快餐店</t>
  </si>
  <si>
    <t>城央绿洲(深圳华侨城洲际...</t>
  </si>
  <si>
    <t>晟宝源茶艺会所</t>
  </si>
  <si>
    <t>程江腌面店</t>
  </si>
  <si>
    <t>澄澄奶茶</t>
  </si>
  <si>
    <t>澄鹅潮汕菜</t>
  </si>
  <si>
    <t>澄鹅小聚</t>
  </si>
  <si>
    <t>澄海鹅婆卤鹅</t>
  </si>
  <si>
    <t>澄海卤鹅</t>
  </si>
  <si>
    <t>澄海卤鹅店</t>
  </si>
  <si>
    <t>澄海卤鹅饭店鲜卤狮头鹅</t>
  </si>
  <si>
    <t>澄海千里香鹅肉店</t>
  </si>
  <si>
    <t>澄海狮头鹅</t>
  </si>
  <si>
    <t>澄海苏南卤鹅</t>
  </si>
  <si>
    <t>澄记</t>
  </si>
  <si>
    <t>澄醉Sake House</t>
  </si>
  <si>
    <t>橙饭OrangeFUN</t>
  </si>
  <si>
    <t>橙乐纪音乐酒馆</t>
  </si>
  <si>
    <t>橙士里</t>
  </si>
  <si>
    <t>橙夕咖啡</t>
  </si>
  <si>
    <t>吃包子</t>
  </si>
  <si>
    <t>吃不肥</t>
  </si>
  <si>
    <t>吃不肥下午茶简餐夜宵</t>
  </si>
  <si>
    <t>吃茶趣.纯茶.咖啡.简餐</t>
  </si>
  <si>
    <t>吃德爽烤肉火锅</t>
  </si>
  <si>
    <t>吃范CHIFAN</t>
  </si>
  <si>
    <t>吃个粉吧桂林米粉螺蛳粉</t>
  </si>
  <si>
    <t>吃货风味小吃街</t>
  </si>
  <si>
    <t>吃货馆</t>
  </si>
  <si>
    <t>吃惑常德土鸭村</t>
  </si>
  <si>
    <t>吃鸡蘸汤</t>
  </si>
  <si>
    <t>吃碗渔粉</t>
  </si>
  <si>
    <t>吃一碗砂锅土豆粉米线</t>
  </si>
  <si>
    <t>吃知道</t>
  </si>
  <si>
    <t>喫咖啡</t>
  </si>
  <si>
    <t>池奈里居酒屋</t>
  </si>
  <si>
    <t>池畔</t>
  </si>
  <si>
    <t>池物刺身</t>
  </si>
  <si>
    <t>池州会馆</t>
  </si>
  <si>
    <t>持鲜脆皮烧肉</t>
  </si>
  <si>
    <t>赤</t>
  </si>
  <si>
    <t>赤坂一丁</t>
  </si>
  <si>
    <t>赤醋寿司</t>
  </si>
  <si>
    <t>赤水河特色烧烤</t>
  </si>
  <si>
    <t>赤湾大饭堂</t>
  </si>
  <si>
    <t>赤丸居酒屋</t>
  </si>
  <si>
    <t>赤尾潮汕黄牛肉店</t>
  </si>
  <si>
    <t>赤焰小串</t>
  </si>
  <si>
    <t>冲里老味</t>
  </si>
  <si>
    <t>冲绳玉子饭团 tamago onigiri</t>
  </si>
  <si>
    <t>虫二料理</t>
  </si>
  <si>
    <t>宠宠趴</t>
  </si>
  <si>
    <t>丑羊羊齐齐哈尔烤肉</t>
  </si>
  <si>
    <t>瞅你咋地东北烧烤酒馆</t>
  </si>
  <si>
    <t>瞅你咋滴</t>
  </si>
  <si>
    <t>臭豆腐</t>
  </si>
  <si>
    <t>臭小饮食店</t>
  </si>
  <si>
    <t>初禾料理</t>
  </si>
  <si>
    <t>初禾杀猪粉</t>
  </si>
  <si>
    <t>初记番薯粥</t>
  </si>
  <si>
    <t>初季烧仙草</t>
  </si>
  <si>
    <t>初见小面</t>
  </si>
  <si>
    <t>初来炸到</t>
  </si>
  <si>
    <t>初念猫山</t>
  </si>
  <si>
    <t>初甜糖水铺</t>
  </si>
  <si>
    <t>初心炒酸奶</t>
  </si>
  <si>
    <t>初心咖啡</t>
  </si>
  <si>
    <t>初遇巷子里甜品</t>
  </si>
  <si>
    <t>初仔记滑蛋饭</t>
  </si>
  <si>
    <t>厨大吉</t>
  </si>
  <si>
    <t>厨大吉麻辣香锅</t>
  </si>
  <si>
    <t>厨房</t>
  </si>
  <si>
    <t>厨神128元嗨吃6斤小龙虾</t>
  </si>
  <si>
    <t>厨司令</t>
  </si>
  <si>
    <t>厨艺餐厅</t>
  </si>
  <si>
    <t>楚菜</t>
  </si>
  <si>
    <t>楚城</t>
  </si>
  <si>
    <t>楚刘湘</t>
  </si>
  <si>
    <t>楚牛山面馆</t>
  </si>
  <si>
    <t>楚平天空书吧</t>
  </si>
  <si>
    <t>楚味堂</t>
  </si>
  <si>
    <t>楚虾王小龙虾</t>
  </si>
  <si>
    <t>楚先生</t>
  </si>
  <si>
    <t>楚乡厨艺</t>
  </si>
  <si>
    <t>楚乡土菜馆</t>
  </si>
  <si>
    <t>楚襄味道牛肉面</t>
  </si>
  <si>
    <t>楚小鸭农家菜</t>
  </si>
  <si>
    <t>楚晓鲜</t>
  </si>
  <si>
    <t>楚越越南牛肉粉</t>
  </si>
  <si>
    <t>楚粤轩私房菜馆</t>
  </si>
  <si>
    <t>楚粤壹號</t>
  </si>
  <si>
    <t>川巴食府</t>
  </si>
  <si>
    <t>川佰福</t>
  </si>
  <si>
    <t>川菜</t>
  </si>
  <si>
    <t>川菜馆</t>
  </si>
  <si>
    <t>川菜江湖</t>
  </si>
  <si>
    <t>川菜烧烤</t>
  </si>
  <si>
    <t>川藏手撕烤兔</t>
  </si>
  <si>
    <t>川川烤肉</t>
  </si>
  <si>
    <t>川鄂土家腊肉馆</t>
  </si>
  <si>
    <t>川发冰鲜大排档</t>
  </si>
  <si>
    <t>川府人家</t>
  </si>
  <si>
    <t>川耕牛肉面</t>
  </si>
  <si>
    <t>川杭小吃店</t>
  </si>
  <si>
    <t>川魂帽牌货冒菜</t>
  </si>
  <si>
    <t>川魂帽牌货冒菜麻辣烫</t>
  </si>
  <si>
    <t>川潗精品川菜餐厅</t>
  </si>
  <si>
    <t>川江源重庆小面</t>
  </si>
  <si>
    <t>川京菜</t>
  </si>
  <si>
    <t>川卤</t>
  </si>
  <si>
    <t>川卤味馆</t>
  </si>
  <si>
    <t>川麻子.重庆美蛙鱼头</t>
  </si>
  <si>
    <t>川冒</t>
  </si>
  <si>
    <t>川妹妹小面馆</t>
  </si>
  <si>
    <t>川妹子麻辣香锅</t>
  </si>
  <si>
    <t>川名堂</t>
  </si>
  <si>
    <t>川派火炙寿司店</t>
  </si>
  <si>
    <t>川婆婆酸菜鱼</t>
  </si>
  <si>
    <t>川琦鲜品麻辣烫</t>
  </si>
  <si>
    <t>川黔风味</t>
  </si>
  <si>
    <t>川天椒麻辣烫</t>
  </si>
  <si>
    <t>川娃子酸辣粉</t>
  </si>
  <si>
    <t>川王府川菜馆</t>
  </si>
  <si>
    <t>川味</t>
  </si>
  <si>
    <t>川味饭馆</t>
  </si>
  <si>
    <t>川味坊蜀香阁砂锅麻辣烫</t>
  </si>
  <si>
    <t>川味好景串串香</t>
  </si>
  <si>
    <t>川味火锅粉</t>
  </si>
  <si>
    <t>川味快餐</t>
  </si>
  <si>
    <t>川味里</t>
  </si>
  <si>
    <t>川味麻辣面馆</t>
  </si>
  <si>
    <t>川味麻辣烫</t>
  </si>
  <si>
    <t>川味面庄</t>
  </si>
  <si>
    <t>川味堂</t>
  </si>
  <si>
    <t>川味园</t>
  </si>
  <si>
    <t>川味源</t>
  </si>
  <si>
    <t>川味之美</t>
  </si>
  <si>
    <t>川西坝子火锅</t>
  </si>
  <si>
    <t>川乡缘</t>
  </si>
  <si>
    <t>川香红锅美蛙</t>
  </si>
  <si>
    <t>川香楼酒家</t>
  </si>
  <si>
    <t>川香卤坊</t>
  </si>
  <si>
    <t>川香面馆</t>
  </si>
  <si>
    <t>川湘菜</t>
  </si>
  <si>
    <t>川湘菜 味道好来餐馆</t>
  </si>
  <si>
    <t>川湘鄂腊肉火锅</t>
  </si>
  <si>
    <t>川湘活鱼</t>
  </si>
  <si>
    <t>川湘记</t>
  </si>
  <si>
    <t>川湘家常菜</t>
  </si>
  <si>
    <t>川湘聚</t>
  </si>
  <si>
    <t>川湘麻辣烫</t>
  </si>
  <si>
    <t>川湘情</t>
  </si>
  <si>
    <t>川湘人家</t>
  </si>
  <si>
    <t>川湘小炒</t>
  </si>
  <si>
    <t>川湘小馆</t>
  </si>
  <si>
    <t>川湘缘</t>
  </si>
  <si>
    <t>川湘苑</t>
  </si>
  <si>
    <t>川小悦</t>
  </si>
  <si>
    <t>川焱麻辣香锅</t>
  </si>
  <si>
    <t>川幺妹水煮鱼</t>
  </si>
  <si>
    <t>川野日料</t>
  </si>
  <si>
    <t>川野山珍养生馆</t>
  </si>
  <si>
    <t>川渝粉面</t>
  </si>
  <si>
    <t>川渝麻辣手撕鸡</t>
  </si>
  <si>
    <t>川渝麻辣烫</t>
  </si>
  <si>
    <t>川渝冒菜王.糍粑冰粉</t>
  </si>
  <si>
    <t>川渝人的家常菜</t>
  </si>
  <si>
    <t>川渝人家</t>
  </si>
  <si>
    <t>川渝特色面</t>
  </si>
  <si>
    <t>川渝特色面庄</t>
  </si>
  <si>
    <t>川渝特色小吃</t>
  </si>
  <si>
    <t>川渝小炒菜馆</t>
  </si>
  <si>
    <t>川遇香辣小馆</t>
  </si>
  <si>
    <t>川源顺蓝鳍金枪体验馆</t>
  </si>
  <si>
    <t>川越蜀都砂锅麻辣烫</t>
  </si>
  <si>
    <t>川粤时光巷</t>
  </si>
  <si>
    <t>川湛美蛙渔</t>
  </si>
  <si>
    <t>川知味美蛙鱼头</t>
  </si>
  <si>
    <t>传承粤菜</t>
  </si>
  <si>
    <t>传奇酒楼</t>
  </si>
  <si>
    <t>传奇冒菜</t>
  </si>
  <si>
    <t>传说中的</t>
  </si>
  <si>
    <t>传说中的新疆炒米粉</t>
  </si>
  <si>
    <t>传统潮菜</t>
  </si>
  <si>
    <t>传统糕点店</t>
  </si>
  <si>
    <t>传统客家豆腐</t>
  </si>
  <si>
    <t>传统糖水</t>
  </si>
  <si>
    <t>传统西北菜</t>
  </si>
  <si>
    <t>传统香辣蟹</t>
  </si>
  <si>
    <t>传心清远鸡煲</t>
  </si>
  <si>
    <t>船说茶点粤菜</t>
  </si>
  <si>
    <t>船长饼厨</t>
  </si>
  <si>
    <t>船长鲜生</t>
  </si>
  <si>
    <t>船长壹号</t>
  </si>
  <si>
    <t>船长饮食</t>
  </si>
  <si>
    <t>串榜</t>
  </si>
  <si>
    <t>串兵卫</t>
  </si>
  <si>
    <t>串串火锅</t>
  </si>
  <si>
    <t>串串香</t>
  </si>
  <si>
    <t>串串香小火锅</t>
  </si>
  <si>
    <t>串郎串串香</t>
  </si>
  <si>
    <t>串联盟广式牛杂</t>
  </si>
  <si>
    <t>串烧鸡</t>
  </si>
  <si>
    <t>串香居火锅串串</t>
  </si>
  <si>
    <t>串小香电烤串</t>
  </si>
  <si>
    <t>串意十足烧烤</t>
  </si>
  <si>
    <t>串意十足烧烤店</t>
  </si>
  <si>
    <t>创辉海鲜店</t>
  </si>
  <si>
    <t>创记生蚝店</t>
  </si>
  <si>
    <t>创建大厦美食城</t>
  </si>
  <si>
    <t>创客烘焙蛋糕</t>
  </si>
  <si>
    <t>创客小面来哒</t>
  </si>
  <si>
    <t>创膳金牌烧鹅</t>
  </si>
  <si>
    <t>创膳金牌烧鹅饭店</t>
  </si>
  <si>
    <t>创新融合菜</t>
  </si>
  <si>
    <t>创新粤菜</t>
  </si>
  <si>
    <t>创意菜</t>
  </si>
  <si>
    <t>创意蛋糕</t>
  </si>
  <si>
    <t>创意韩国菜</t>
  </si>
  <si>
    <t>创意美学素食料理</t>
  </si>
  <si>
    <t>创意轻食</t>
  </si>
  <si>
    <t>创意网红蛋糕店</t>
  </si>
  <si>
    <t>创意云南菜</t>
  </si>
  <si>
    <t>创源炭烤肥牛</t>
  </si>
  <si>
    <t>创作料理</t>
  </si>
  <si>
    <t>創作料理</t>
  </si>
  <si>
    <t>吹水啤酒士多</t>
  </si>
  <si>
    <t>炊烟山池</t>
  </si>
  <si>
    <t>春晨汤包</t>
  </si>
  <si>
    <t>春城米线</t>
  </si>
  <si>
    <t>春禾园砂锅粥</t>
  </si>
  <si>
    <t>春记新亨粿条汤</t>
  </si>
  <si>
    <t>春江鳯海南鸡饭</t>
  </si>
  <si>
    <t>春江海南鸡饭冬阴功</t>
  </si>
  <si>
    <t>春进源快餐</t>
  </si>
  <si>
    <t>春满人间酒楼</t>
  </si>
  <si>
    <t>春满园</t>
  </si>
  <si>
    <t>春满园东方世纪大酒楼</t>
  </si>
  <si>
    <t>春满园海景湾</t>
  </si>
  <si>
    <t>春妹子湖乡餐馆</t>
  </si>
  <si>
    <t>春润大地海南椰子鸡</t>
  </si>
  <si>
    <t>春上咖啡</t>
  </si>
  <si>
    <t>春田成长中心</t>
  </si>
  <si>
    <t>春熙坝盘盘麻辣烫</t>
  </si>
  <si>
    <t>春熙台</t>
  </si>
  <si>
    <t>春熙台韩国料理</t>
  </si>
  <si>
    <t>春香凤</t>
  </si>
  <si>
    <t>春小馆</t>
  </si>
  <si>
    <t>春杏古早味</t>
  </si>
  <si>
    <t>春阳茶事</t>
  </si>
  <si>
    <t>春阳茶事CHUN YANG</t>
  </si>
  <si>
    <t>春野营地烤肉</t>
  </si>
  <si>
    <t>春姨螺蛳粉</t>
  </si>
  <si>
    <t>春宇麻辣烫</t>
  </si>
  <si>
    <t>春雨寿司</t>
  </si>
  <si>
    <t>春园私房菜</t>
  </si>
  <si>
    <t>春之幸福咖啡下午茶 包厢 团建</t>
  </si>
  <si>
    <t>椿风</t>
  </si>
  <si>
    <t>椿庐 ChunLounge</t>
  </si>
  <si>
    <t>椿庐ChunLounge</t>
  </si>
  <si>
    <t>纯动物奶油生日蛋糕</t>
  </si>
  <si>
    <t>纯动物奶油下午茶定制</t>
  </si>
  <si>
    <t>纯多多简食</t>
  </si>
  <si>
    <t>纯绿豆饼</t>
  </si>
  <si>
    <t>纯手工虾滑正宗延边冷面</t>
  </si>
  <si>
    <t>纯手工现做</t>
  </si>
  <si>
    <t>纯素食堂</t>
  </si>
  <si>
    <t>纯湘坊</t>
  </si>
  <si>
    <t>纯再</t>
  </si>
  <si>
    <t>纯正东北菜</t>
  </si>
  <si>
    <t>纯正手工面</t>
  </si>
  <si>
    <t>淳小二长沙米粉店</t>
  </si>
  <si>
    <t>淳致尚茶餐厅</t>
  </si>
  <si>
    <t>醇萃果汁</t>
  </si>
  <si>
    <t>醇一点八刀汤餐厅</t>
  </si>
  <si>
    <t>呲个串串</t>
  </si>
  <si>
    <t>慈心园</t>
  </si>
  <si>
    <t>糍粑</t>
  </si>
  <si>
    <t>此间日本餐厅 Kokoni</t>
  </si>
  <si>
    <t>刺刺榴莲</t>
  </si>
  <si>
    <t>刺客</t>
  </si>
  <si>
    <t>刺身</t>
  </si>
  <si>
    <t>刺身店</t>
  </si>
  <si>
    <t>刺身拼盘</t>
  </si>
  <si>
    <t>刺身三文鱼拼盘</t>
  </si>
  <si>
    <t>刺身外卖</t>
  </si>
  <si>
    <t>刺身專賣店</t>
  </si>
  <si>
    <t>枞馫单丛茶</t>
  </si>
  <si>
    <t>葱油饼</t>
  </si>
  <si>
    <t>葱油大腌鸡</t>
  </si>
  <si>
    <t>聪哥私房菜</t>
  </si>
  <si>
    <t>聰仔港式燒味</t>
  </si>
  <si>
    <t>从桂莱卤味螺蛳粉</t>
  </si>
  <si>
    <t>凑佬热潮汕茶点</t>
  </si>
  <si>
    <t>湊湊火锅</t>
  </si>
  <si>
    <t>粗茶淡饭</t>
  </si>
  <si>
    <t>粗粮时代</t>
  </si>
  <si>
    <t>崔记水煎包</t>
  </si>
  <si>
    <t>崔记水煎包胡辣汤</t>
  </si>
  <si>
    <t>崔小姐韩国家庭料理</t>
  </si>
  <si>
    <t>脆皮</t>
  </si>
  <si>
    <t>脆皮鸡煲</t>
  </si>
  <si>
    <t>脆皮酱香饼</t>
  </si>
  <si>
    <t>脆皮肉夹馍</t>
  </si>
  <si>
    <t>脆皮烧鸡</t>
  </si>
  <si>
    <t>脆皮手撕鸡</t>
  </si>
  <si>
    <t>脆皮手撕烤鸭</t>
  </si>
  <si>
    <t>脆肉鲩</t>
  </si>
  <si>
    <t>脆肉鲩鱼腩</t>
  </si>
  <si>
    <t>脆肉鲩粤式鱼火锅</t>
  </si>
  <si>
    <t>脆鲜生中山脆皖鱼火锅</t>
  </si>
  <si>
    <t>萃菋卤水汤粉店</t>
  </si>
  <si>
    <t>萃筵</t>
  </si>
  <si>
    <t>翠湖广东乡下菜</t>
  </si>
  <si>
    <t>翠华餐厅</t>
  </si>
  <si>
    <t>翠姐小吃</t>
  </si>
  <si>
    <t>翠旺酒楼</t>
  </si>
  <si>
    <t>翠旺客家王</t>
  </si>
  <si>
    <t>翠兴冰厅</t>
  </si>
  <si>
    <t>翠园JADE GARDEN</t>
  </si>
  <si>
    <t>翠园茶餐厅</t>
  </si>
  <si>
    <t>翠园香港美心中菜</t>
  </si>
  <si>
    <t>村口烧烤</t>
  </si>
  <si>
    <t>村野湘厨</t>
  </si>
  <si>
    <t>存包台体验厨房</t>
  </si>
  <si>
    <t>撮毛家常菜</t>
  </si>
  <si>
    <t>嗒糖</t>
  </si>
  <si>
    <t>达濠李老二鱼丸</t>
  </si>
  <si>
    <t>达美乐比萨</t>
  </si>
  <si>
    <t>达雅苑精细潮州菜</t>
  </si>
  <si>
    <t>達記食館</t>
  </si>
  <si>
    <t>打边炉</t>
  </si>
  <si>
    <t>打川川 川蜀冒肚</t>
  </si>
  <si>
    <t>打工皇帝bar</t>
  </si>
  <si>
    <t>打工人的饭</t>
  </si>
  <si>
    <t>打酒站</t>
  </si>
  <si>
    <t>大安擂茶</t>
  </si>
  <si>
    <t>大白奶咖Day By Coffee</t>
  </si>
  <si>
    <t>大白之家</t>
  </si>
  <si>
    <t>大班食坊</t>
  </si>
  <si>
    <t>大阪烧肉BAKA一代</t>
  </si>
  <si>
    <t>大坂田寿司</t>
  </si>
  <si>
    <t>大拌江湖</t>
  </si>
  <si>
    <t>大拌新疆菜</t>
  </si>
  <si>
    <t>大包子</t>
  </si>
  <si>
    <t>大煲贝夜市火锅集合店</t>
  </si>
  <si>
    <t>大斌家</t>
  </si>
  <si>
    <t>大仓家</t>
  </si>
  <si>
    <t>大草原烤羊腿</t>
  </si>
  <si>
    <t>大草原碳烤羊腿</t>
  </si>
  <si>
    <t>大潮汕茶业体验中心</t>
  </si>
  <si>
    <t>大成海鲜烧烤</t>
  </si>
  <si>
    <t>大成酒家</t>
  </si>
  <si>
    <t>大城小厨</t>
  </si>
  <si>
    <t>大城小厨美食店</t>
  </si>
  <si>
    <t>大冲本地妹奶茶</t>
  </si>
  <si>
    <t>大厨牛杂</t>
  </si>
  <si>
    <t>大厨子现炒湘菜</t>
  </si>
  <si>
    <t>大呲花丹东海鲜烤肉</t>
  </si>
  <si>
    <t>大聪烧鹅快餐店</t>
  </si>
  <si>
    <t>大当家东北烧烤大排档</t>
  </si>
  <si>
    <t>大鼎牛肉</t>
  </si>
  <si>
    <t>大东北酱骨王</t>
  </si>
  <si>
    <t>大东北手工水饺</t>
  </si>
  <si>
    <t>大东北首席烤冷面</t>
  </si>
  <si>
    <t>大东北小肉串</t>
  </si>
  <si>
    <t>大东环盐焗鸡</t>
  </si>
  <si>
    <t>大董</t>
  </si>
  <si>
    <t>大肚皮烧烤 牛蛙</t>
  </si>
  <si>
    <t>大鄂油焖大虾.小龙虾.海鲜烧烤</t>
  </si>
  <si>
    <t>大方重庆面馆</t>
  </si>
  <si>
    <t>大飞米线</t>
  </si>
  <si>
    <t>大弗兰</t>
  </si>
  <si>
    <t>大弗兰丨湖南粉面小吃</t>
  </si>
  <si>
    <t>大福</t>
  </si>
  <si>
    <t>大福家韩式料理</t>
  </si>
  <si>
    <t>大福食堂by TAIFORKS</t>
  </si>
  <si>
    <t>大富烧鸡大牌档</t>
  </si>
  <si>
    <t>大馥</t>
  </si>
  <si>
    <t xml:space="preserve">大馥 </t>
  </si>
  <si>
    <t>大港创客空间</t>
  </si>
  <si>
    <t>大公羊新疆美味羊肉串</t>
  </si>
  <si>
    <t>大骨牛肉汤</t>
  </si>
  <si>
    <t>大骨汤粉王</t>
  </si>
  <si>
    <t>大鼓米线</t>
  </si>
  <si>
    <t>大怪兽</t>
  </si>
  <si>
    <t>大官米线</t>
  </si>
  <si>
    <t>大锅八刀汤</t>
  </si>
  <si>
    <t>大海饺子家常菜</t>
  </si>
  <si>
    <t>大汗烧烤</t>
  </si>
  <si>
    <t>大好精细潮州菜</t>
  </si>
  <si>
    <t>大亨餐酒馆</t>
  </si>
  <si>
    <t>大红花虾吃大牌档</t>
  </si>
  <si>
    <t>大红袍小龙虾</t>
  </si>
  <si>
    <t>大鸿茶餐厅</t>
  </si>
  <si>
    <t>大湖吉食多</t>
  </si>
  <si>
    <t>大虎老火锅</t>
  </si>
  <si>
    <t>大虎寿司</t>
  </si>
  <si>
    <t>大鸡腿饭</t>
  </si>
  <si>
    <t>大吉</t>
  </si>
  <si>
    <t>大吉海鲜潮菜</t>
  </si>
  <si>
    <t>大吉煎饼</t>
  </si>
  <si>
    <t>大吉江户前</t>
  </si>
  <si>
    <t>大家烤羊庄</t>
  </si>
  <si>
    <t>大家乐</t>
  </si>
  <si>
    <t>大家乐烧味一品</t>
  </si>
  <si>
    <t>大家乐爽爽甜品</t>
  </si>
  <si>
    <t>大健烧烤</t>
  </si>
  <si>
    <t>大将浒</t>
  </si>
  <si>
    <t>大桔炸串</t>
  </si>
  <si>
    <t>大焗为众盐焗佳品</t>
  </si>
  <si>
    <t>大橘果汁冰</t>
  </si>
  <si>
    <t>大橘咖啡</t>
  </si>
  <si>
    <t>大咖鲜森蛋糕</t>
  </si>
  <si>
    <t>大卡司DAKASI</t>
  </si>
  <si>
    <t>大可放心DUCK FANS</t>
  </si>
  <si>
    <t>大口吃牛肉</t>
  </si>
  <si>
    <t>大口馥-日式大碗肥牛饭</t>
  </si>
  <si>
    <t>大块头柠檬茶</t>
  </si>
  <si>
    <t>大快活</t>
  </si>
  <si>
    <t>大快乐</t>
  </si>
  <si>
    <t>大快乐面包店</t>
  </si>
  <si>
    <t>大浪潮</t>
  </si>
  <si>
    <t>大浪烧货</t>
  </si>
  <si>
    <t>大理米线</t>
  </si>
  <si>
    <t>大力水饺</t>
  </si>
  <si>
    <t>大连辽参旗舰店</t>
  </si>
  <si>
    <t>大连新玉麟海参</t>
  </si>
  <si>
    <t>大良海记粥底火锅</t>
  </si>
  <si>
    <t>大龙琰</t>
  </si>
  <si>
    <t>大龙燚火锅</t>
  </si>
  <si>
    <t>大满贯咖喱专门店</t>
  </si>
  <si>
    <t>大猫糕点</t>
  </si>
  <si>
    <t>大美面包坊</t>
  </si>
  <si>
    <t>大美黔品</t>
  </si>
  <si>
    <t>大妹子烧烤</t>
  </si>
  <si>
    <t>大米先生</t>
  </si>
  <si>
    <t>大漠美味羊肉串</t>
  </si>
  <si>
    <t>大拇指牛扒</t>
  </si>
  <si>
    <t>大拇指烧烤店</t>
  </si>
  <si>
    <t>大南门牛肉煎包</t>
  </si>
  <si>
    <t>大年初一</t>
  </si>
  <si>
    <t>大牛火锅</t>
  </si>
  <si>
    <t>大排檔</t>
  </si>
  <si>
    <t>大排档</t>
  </si>
  <si>
    <t>大盘鸡</t>
  </si>
  <si>
    <t>大盘鸡烩面</t>
  </si>
  <si>
    <t>大鹏</t>
  </si>
  <si>
    <t>大片烤肉</t>
  </si>
  <si>
    <t>大埔平记面店</t>
  </si>
  <si>
    <t>大器本港粤菜</t>
  </si>
  <si>
    <t>大千泽寿司</t>
  </si>
  <si>
    <t>大桥日本料理</t>
  </si>
  <si>
    <t>大茄来了</t>
  </si>
  <si>
    <t>大秦面庄</t>
  </si>
  <si>
    <t>大秦小宴</t>
  </si>
  <si>
    <t>大群</t>
  </si>
  <si>
    <t>大热</t>
  </si>
  <si>
    <t>大热精酿</t>
  </si>
  <si>
    <t>大榕树下</t>
  </si>
  <si>
    <t>大三家</t>
  </si>
  <si>
    <t>大三角烧烤店</t>
  </si>
  <si>
    <t>大嫂的烤肉</t>
  </si>
  <si>
    <t>大嫂掌厨</t>
  </si>
  <si>
    <t>大傻铜锅涮肉</t>
  </si>
  <si>
    <t>大山家海鲜</t>
  </si>
  <si>
    <t>大山深山食品</t>
  </si>
  <si>
    <t>大山先生</t>
  </si>
  <si>
    <t>大上海酒楼</t>
  </si>
  <si>
    <t>大尚龙虾</t>
  </si>
  <si>
    <t>大神太神</t>
  </si>
  <si>
    <t>大师兄</t>
  </si>
  <si>
    <t>大十夲TAO</t>
  </si>
  <si>
    <t>大石斑鱼砂锅粥</t>
  </si>
  <si>
    <t>大食代FoodRepublic</t>
  </si>
  <si>
    <t>大嗜咖啡DoesCafe</t>
  </si>
  <si>
    <t>大叔炒粉</t>
  </si>
  <si>
    <t>大叔馅饼</t>
  </si>
  <si>
    <t>大叔元气拉面</t>
  </si>
  <si>
    <t>大叔元気拉面</t>
  </si>
  <si>
    <t>大树脚云南菜</t>
  </si>
  <si>
    <t>大树烧烤</t>
  </si>
  <si>
    <t>大树烧烤店</t>
  </si>
  <si>
    <t>大四喜咖啡烘焙研究所</t>
  </si>
  <si>
    <t>大四囍冰室</t>
  </si>
  <si>
    <t>大四囍咖啡</t>
  </si>
  <si>
    <t>大唐缸子肉</t>
  </si>
  <si>
    <t>大唐靓汤私房菜</t>
  </si>
  <si>
    <t>大堂吧</t>
  </si>
  <si>
    <t>大堂酒廊</t>
  </si>
  <si>
    <t>大田自选快餐</t>
  </si>
  <si>
    <t>大同烧腊</t>
  </si>
  <si>
    <t>大头川菜</t>
  </si>
  <si>
    <t>大头力茶餐厅</t>
  </si>
  <si>
    <t>大碗菜</t>
  </si>
  <si>
    <t>大碗菜嫂子当家</t>
  </si>
  <si>
    <t>大碗鹅肉饭</t>
  </si>
  <si>
    <t>大碗丼烧肉饭</t>
  </si>
  <si>
    <t>大碗居老北京炸酱面</t>
  </si>
  <si>
    <t>大碗嗦自助螺蛳粉</t>
  </si>
  <si>
    <t>大碗先生甲鱼铺子</t>
  </si>
  <si>
    <t>大王鸭货</t>
  </si>
  <si>
    <t>大文蚝</t>
  </si>
  <si>
    <t>大無烧肉</t>
  </si>
  <si>
    <t>大無有</t>
  </si>
  <si>
    <t>大喜翻</t>
  </si>
  <si>
    <t>大喜锅</t>
  </si>
  <si>
    <t>大先生小碗菜</t>
  </si>
  <si>
    <t>大馅水饺</t>
  </si>
  <si>
    <t>大象烤肥牛</t>
  </si>
  <si>
    <t>大象园ELEPHANT GROUNDS</t>
  </si>
  <si>
    <t>大小盒子</t>
  </si>
  <si>
    <t>大新杂粮渔粉</t>
  </si>
  <si>
    <t>大型团建聚餐</t>
  </si>
  <si>
    <t>大兴肠粉皇</t>
  </si>
  <si>
    <t>大熊烧鸟</t>
  </si>
  <si>
    <t>大眼仔蒸饭</t>
  </si>
  <si>
    <t>大葉日本料理</t>
  </si>
  <si>
    <t>大益茶</t>
  </si>
  <si>
    <t>大益茶茶馆</t>
  </si>
  <si>
    <t>大益茶茶馆体验店</t>
  </si>
  <si>
    <t>大益茶超级体验馆</t>
  </si>
  <si>
    <t>大益茶馆</t>
  </si>
  <si>
    <t>大益茶体验馆</t>
  </si>
  <si>
    <t>大益茶庭</t>
  </si>
  <si>
    <t>大益华侨城普洱茶体验馆</t>
  </si>
  <si>
    <t>大益体验馆</t>
  </si>
  <si>
    <t>大有利茶餐厅</t>
  </si>
  <si>
    <t>大鱼whale mart</t>
  </si>
  <si>
    <t>大鱼铁板烧</t>
  </si>
  <si>
    <t>大渔铁板烧</t>
  </si>
  <si>
    <t>大渔小食堂</t>
  </si>
  <si>
    <t>大原碳烤居酒屋</t>
  </si>
  <si>
    <t>大猿Chimpark</t>
  </si>
  <si>
    <t>大愿船素食馆</t>
  </si>
  <si>
    <t>大张面馆</t>
  </si>
  <si>
    <t>大长陇粿条店</t>
  </si>
  <si>
    <t>大掌柜</t>
  </si>
  <si>
    <t>大掌柜凉皮肉夹馍</t>
  </si>
  <si>
    <t>大掌柜凉皮肉夹馍焖面</t>
  </si>
  <si>
    <t>大中华希尔顿酒店</t>
  </si>
  <si>
    <t>大中华希尔顿酒店 “念” 全日制自助餐厅</t>
  </si>
  <si>
    <t>大中华喜来登</t>
  </si>
  <si>
    <t>大众白粥</t>
  </si>
  <si>
    <t>大众韩食</t>
  </si>
  <si>
    <t>大众麻辣香锅冒菜</t>
  </si>
  <si>
    <t>大自然醉鹅</t>
  </si>
  <si>
    <t>大嘴巴重庆麻辣烫</t>
  </si>
  <si>
    <t>大嘴烤吧</t>
  </si>
  <si>
    <t>呆呆蛙锡纸牛蛙</t>
  </si>
  <si>
    <t>呆呆虾</t>
  </si>
  <si>
    <t>逮啥烤啥</t>
  </si>
  <si>
    <t>带你的舌尖去湖南</t>
  </si>
  <si>
    <t>带头羊烧烤</t>
  </si>
  <si>
    <t>带头羏烧烤</t>
  </si>
  <si>
    <t>带走时间研究所</t>
  </si>
  <si>
    <t>戴海川美蛙鱼头</t>
  </si>
  <si>
    <t>戴记卤水店</t>
  </si>
  <si>
    <t>戴记面馆</t>
  </si>
  <si>
    <t>戴记普宁肠粉店</t>
  </si>
  <si>
    <t>戴记普宁肠粉王</t>
  </si>
  <si>
    <t>丹丹牛杂</t>
  </si>
  <si>
    <t>丹东海鲜烤肉烧烤团建包间(大新前海...</t>
  </si>
  <si>
    <t>丹东特色烤肉</t>
  </si>
  <si>
    <t>丹桂轩</t>
  </si>
  <si>
    <t>丹江口渔村</t>
  </si>
  <si>
    <t>丹泰轩私房菜</t>
  </si>
  <si>
    <t>单人份下午茶</t>
  </si>
  <si>
    <t>单人份猪肚鸡汤饭</t>
  </si>
  <si>
    <t>胆道</t>
  </si>
  <si>
    <t>啖啖SUSHI</t>
  </si>
  <si>
    <t>淡定鸽</t>
  </si>
  <si>
    <t>淡水婆农家产品</t>
  </si>
  <si>
    <t>蛋糕</t>
  </si>
  <si>
    <t>蛋糕Fan.C+</t>
  </si>
  <si>
    <t>蛋糕定制</t>
  </si>
  <si>
    <t>蛋糕烘培</t>
  </si>
  <si>
    <t>蛋糕轻食</t>
  </si>
  <si>
    <t>蛋糕王国</t>
  </si>
  <si>
    <t>蛋格司</t>
  </si>
  <si>
    <t>蜑家菜</t>
  </si>
  <si>
    <t>当日捕捞</t>
  </si>
  <si>
    <t>当胜煲煲乐</t>
  </si>
  <si>
    <t>當代日本餐酒館</t>
  </si>
  <si>
    <t>刀白凤</t>
  </si>
  <si>
    <t>刀白凤手撕鸡</t>
  </si>
  <si>
    <t>刀白鳳</t>
  </si>
  <si>
    <t>刀郎人新疆羊肉串</t>
  </si>
  <si>
    <t>导导鹅潮汕小馆</t>
  </si>
  <si>
    <t>捣蛋姐姐甜品蛋糕下午茶</t>
  </si>
  <si>
    <t>到家餐厅</t>
  </si>
  <si>
    <t>道道煲</t>
  </si>
  <si>
    <t>道皇烧鸡</t>
  </si>
  <si>
    <t>道清茶舍</t>
  </si>
  <si>
    <t>道香烧烤</t>
  </si>
  <si>
    <t>稻草鹅庄</t>
  </si>
  <si>
    <t>稻川岛港式滑蛋饭</t>
  </si>
  <si>
    <t>稻丰源</t>
  </si>
  <si>
    <t>稻壳社</t>
  </si>
  <si>
    <t>稻满香海鲜砂锅粥</t>
  </si>
  <si>
    <t>稻米堂</t>
  </si>
  <si>
    <t>稻米香</t>
  </si>
  <si>
    <t>稻米香肠粉王</t>
  </si>
  <si>
    <t>稻柒米粉</t>
  </si>
  <si>
    <t>稻田屋日本料理店</t>
  </si>
  <si>
    <t>稻亭日本料理</t>
  </si>
  <si>
    <t>稻香颂肠粉粥粉面世家</t>
  </si>
  <si>
    <t>稻香颂肠粉粥粉世家</t>
  </si>
  <si>
    <t>稻香轩桂林米粉</t>
  </si>
  <si>
    <t>稻香园自选快餐</t>
  </si>
  <si>
    <t>稻元禾自选快餐</t>
  </si>
  <si>
    <t>稻园美蛙牛肉</t>
  </si>
  <si>
    <t>稻园美蛙鱼头</t>
  </si>
  <si>
    <t>稻佐</t>
  </si>
  <si>
    <t>得得地咖啡士多</t>
  </si>
  <si>
    <t>得劲烧烤</t>
  </si>
  <si>
    <t>得利粮油商行</t>
  </si>
  <si>
    <t>得粒烘焙坊Daily Bakery House</t>
  </si>
  <si>
    <t>得也茶餐厅</t>
  </si>
  <si>
    <t>得一轩</t>
  </si>
  <si>
    <t>得意点Dippin Dots</t>
  </si>
  <si>
    <t>得意啫</t>
  </si>
  <si>
    <t>德爱源</t>
  </si>
  <si>
    <t>德安面馆</t>
  </si>
  <si>
    <t>德澳精酿啤酒</t>
  </si>
  <si>
    <t>德福楼海鲜酒家</t>
  </si>
  <si>
    <t>德国帕拉娜自酿啤酒餐厅</t>
  </si>
  <si>
    <t>德海 度姆阁</t>
  </si>
  <si>
    <t>德海茶外</t>
  </si>
  <si>
    <t>德记茶饮</t>
  </si>
  <si>
    <t>德记隆江猪脚饭</t>
  </si>
  <si>
    <t>德克士</t>
  </si>
  <si>
    <t>德克士精巧店</t>
  </si>
  <si>
    <t>德利多</t>
  </si>
  <si>
    <t>德林砂锅粥</t>
  </si>
  <si>
    <t>德林猪肚鸡</t>
  </si>
  <si>
    <t>德米荟新派私房菜</t>
  </si>
  <si>
    <t>德米火锅</t>
  </si>
  <si>
    <t>德明潮味汤粉</t>
  </si>
  <si>
    <t>德姆鲜奶屋</t>
  </si>
  <si>
    <t>德盛鲜果</t>
  </si>
  <si>
    <t>德士堡</t>
  </si>
  <si>
    <t>德式烘焙</t>
  </si>
  <si>
    <t>德式烘焙传承</t>
  </si>
  <si>
    <t>德顺食府</t>
  </si>
  <si>
    <t>德兴港式烧腊茶餐厅</t>
  </si>
  <si>
    <t>德兴客隆餐厅</t>
  </si>
  <si>
    <t>德优精品龙虾馆</t>
  </si>
  <si>
    <t>德优正宗川菜馆</t>
  </si>
  <si>
    <t>德誉贤餐饮</t>
  </si>
  <si>
    <t>地标餐厅</t>
  </si>
  <si>
    <t>地道潮汕味</t>
  </si>
  <si>
    <t>地道东北菜</t>
  </si>
  <si>
    <t>地道烧烤</t>
  </si>
  <si>
    <t>地道香潮味馆</t>
  </si>
  <si>
    <t>地道湘菜</t>
  </si>
  <si>
    <t>地道长沙菜</t>
  </si>
  <si>
    <t>地锅鸡</t>
  </si>
  <si>
    <t>地酷鲜厨联合店</t>
  </si>
  <si>
    <t>地摊火锅</t>
  </si>
  <si>
    <t>地摊小炉子</t>
  </si>
  <si>
    <t>地摊野酒烧烤屋</t>
  </si>
  <si>
    <t>地铁站港茶吧</t>
  </si>
  <si>
    <t>地铁站港饮</t>
  </si>
  <si>
    <t>地铁站奶茶</t>
  </si>
  <si>
    <t>地中海餐酒馆</t>
  </si>
  <si>
    <t>地中海餐厅</t>
  </si>
  <si>
    <t>地中海花园餐厅</t>
  </si>
  <si>
    <t>地中海特色餐吧</t>
  </si>
  <si>
    <t>地中海特色餐吧(Seaworld海上...</t>
  </si>
  <si>
    <t>的士码头烧烤</t>
  </si>
  <si>
    <t>灯火烧烤</t>
  </si>
  <si>
    <t>灯塔</t>
  </si>
  <si>
    <t>灯塔见</t>
  </si>
  <si>
    <t>登福潭福</t>
  </si>
  <si>
    <t>邓厨餐饮店</t>
  </si>
  <si>
    <t>邓家传文糕点店</t>
  </si>
  <si>
    <t>邓老凉茶</t>
  </si>
  <si>
    <t>低卡</t>
  </si>
  <si>
    <t>低卡果昔</t>
  </si>
  <si>
    <t>低卡轻食沙拉简餐</t>
  </si>
  <si>
    <t>低糖</t>
  </si>
  <si>
    <t>低糖蛋糕定制</t>
  </si>
  <si>
    <t>低脂低糖</t>
  </si>
  <si>
    <t>低脂低糖生日蛋糕</t>
  </si>
  <si>
    <t>低脂糖</t>
  </si>
  <si>
    <t>滴滴豆漿鋪</t>
  </si>
  <si>
    <t>迪富冉新疆美食</t>
  </si>
  <si>
    <t>迪欧咖啡</t>
  </si>
  <si>
    <t>翟黎记香辣小龙虾</t>
  </si>
  <si>
    <t>帝娜朵拉意大利手工冰淇淋</t>
  </si>
  <si>
    <t>帝王娜</t>
  </si>
  <si>
    <t>第9味老上海大骨馄饨</t>
  </si>
  <si>
    <t>第9味老上海大骨汤馄饨</t>
  </si>
  <si>
    <t>第9味老上海馄饨</t>
  </si>
  <si>
    <t>第九屋</t>
  </si>
  <si>
    <t>第六感饮吧</t>
  </si>
  <si>
    <t>第一锅烧烤</t>
  </si>
  <si>
    <t>蒂娜朵拉冰淇淋店</t>
  </si>
  <si>
    <t>蒂尊米苏蛋糕</t>
  </si>
  <si>
    <t>滇百年</t>
  </si>
  <si>
    <t>滇味烧烤</t>
  </si>
  <si>
    <t>滇鲜厨房</t>
  </si>
  <si>
    <t>滇渔记</t>
  </si>
  <si>
    <t>丶竹手作料理</t>
  </si>
  <si>
    <t>点都德</t>
  </si>
  <si>
    <t>点尚点沁</t>
  </si>
  <si>
    <t>点蹄擂椒猪脚饭</t>
  </si>
  <si>
    <t>点心</t>
  </si>
  <si>
    <t>点心传说</t>
  </si>
  <si>
    <t>点赞螺蛳粉</t>
  </si>
  <si>
    <t>點點合</t>
  </si>
  <si>
    <t>點點鮮</t>
  </si>
  <si>
    <t>點甜</t>
  </si>
  <si>
    <t>电白大排档</t>
  </si>
  <si>
    <t>电白鸡鸭粥饭店</t>
  </si>
  <si>
    <t>电白食府</t>
  </si>
  <si>
    <t>电白士多店</t>
  </si>
  <si>
    <t>电白鸭粥</t>
  </si>
  <si>
    <t>电白鸭粥店</t>
  </si>
  <si>
    <t>电白鸭粥店 老字号粤西风味</t>
  </si>
  <si>
    <t>电白渔村</t>
  </si>
  <si>
    <t>电白渔港</t>
  </si>
  <si>
    <t>惦记里铜锅涮肉</t>
  </si>
  <si>
    <t>刁馋</t>
  </si>
  <si>
    <t>刁嘴巴儿重庆粉面</t>
  </si>
  <si>
    <t>叼嘴巴儿重庆粉面</t>
  </si>
  <si>
    <t>钓胃口</t>
  </si>
  <si>
    <t>钓屋</t>
  </si>
  <si>
    <t>钓虾</t>
  </si>
  <si>
    <t>调酒</t>
  </si>
  <si>
    <t>丁爸食府</t>
  </si>
  <si>
    <t>丁大嫂东北菜</t>
  </si>
  <si>
    <t>丁大嫂东北菜筋饼</t>
  </si>
  <si>
    <t>丁叮小排档</t>
  </si>
  <si>
    <t>丁记饸饹</t>
  </si>
  <si>
    <t>丁记烩面</t>
  </si>
  <si>
    <t>丁记烩面馆</t>
  </si>
  <si>
    <t>丁记精品菜</t>
  </si>
  <si>
    <t>丁记米线</t>
  </si>
  <si>
    <t>丁记石磨肠粉</t>
  </si>
  <si>
    <t>丁妈</t>
  </si>
  <si>
    <t>丁旺快餐小炒</t>
  </si>
  <si>
    <t>丁小馋油泼面肉夹馍</t>
  </si>
  <si>
    <t>叮叮买菜</t>
  </si>
  <si>
    <t>叮咚买菜</t>
  </si>
  <si>
    <t>叮咚直选</t>
  </si>
  <si>
    <t>町香吧</t>
  </si>
  <si>
    <t>顶道阿婆牛杂</t>
  </si>
  <si>
    <t>顶鼎祥麻辣香锅</t>
  </si>
  <si>
    <t>顶好烘焙</t>
  </si>
  <si>
    <t>顶好食品</t>
  </si>
  <si>
    <t>顶好鲜粿</t>
  </si>
  <si>
    <t>顶尖牛杂</t>
  </si>
  <si>
    <t>顶味榴莲</t>
  </si>
  <si>
    <t>顶味杀猪粉</t>
  </si>
  <si>
    <t>顶真牛肉潮式火锅</t>
  </si>
  <si>
    <t>顶正包子铺</t>
  </si>
  <si>
    <t>鼎</t>
  </si>
  <si>
    <t>鼎诚银记桂林米粉</t>
  </si>
  <si>
    <t>鼎鼎笼包子铺</t>
  </si>
  <si>
    <t>鼎鼎笼手工包子铺</t>
  </si>
  <si>
    <t>鼎富螺蛳粉</t>
  </si>
  <si>
    <t>鼎好港式烧腊茶餐厅</t>
  </si>
  <si>
    <t>鼎记牛肉店</t>
  </si>
  <si>
    <t>鼎佳鲜花水果</t>
  </si>
  <si>
    <t>鼎聚轩</t>
  </si>
  <si>
    <t>鼎胜潮牛</t>
  </si>
  <si>
    <t>鼎顺丰麻辣香锅</t>
  </si>
  <si>
    <t>鼎泰丰</t>
  </si>
  <si>
    <t>鼎鲜私房菜</t>
  </si>
  <si>
    <t>鼎香酱卤</t>
  </si>
  <si>
    <t>鼎香居</t>
  </si>
  <si>
    <t>鼎湘阁</t>
  </si>
  <si>
    <t>鼎湘自助简餐</t>
  </si>
  <si>
    <t>定制CAKE</t>
  </si>
  <si>
    <t>东宝港式茶餐厅</t>
  </si>
  <si>
    <t>东宝制造</t>
  </si>
  <si>
    <t>东北八顿烧烤</t>
  </si>
  <si>
    <t>东北菜</t>
  </si>
  <si>
    <t>东北菜馆</t>
  </si>
  <si>
    <t>东北菜炭火锅涮羊肉</t>
  </si>
  <si>
    <t>东北川天椒麻辣烫</t>
  </si>
  <si>
    <t>东北春饼店</t>
  </si>
  <si>
    <t>东北纯手工水饺</t>
  </si>
  <si>
    <t>东北大馅饺子</t>
  </si>
  <si>
    <t>东北大馅水饺</t>
  </si>
  <si>
    <t>东北地锅炖</t>
  </si>
  <si>
    <t>东北风味餐馆</t>
  </si>
  <si>
    <t>东北風东北菜</t>
  </si>
  <si>
    <t>东北酱大骨</t>
  </si>
  <si>
    <t>东北酱骨王</t>
  </si>
  <si>
    <t>东北饺子</t>
  </si>
  <si>
    <t>东北饺子餐厅</t>
  </si>
  <si>
    <t>东北饺子馆</t>
  </si>
  <si>
    <t>东北锦州烧烤</t>
  </si>
  <si>
    <t>东北酒馆</t>
  </si>
  <si>
    <t>东北烤串</t>
  </si>
  <si>
    <t>东北烤肉麻辣串</t>
  </si>
  <si>
    <t>东北老式麻辣烫</t>
  </si>
  <si>
    <t>东北佬面菜馆</t>
  </si>
  <si>
    <t>东北卤味</t>
  </si>
  <si>
    <t>东北妈妈香面馆</t>
  </si>
  <si>
    <t>东北面馆</t>
  </si>
  <si>
    <t>东北磨磨东北菜</t>
  </si>
  <si>
    <t>东北人家</t>
  </si>
  <si>
    <t>东北仁麻辣烫过桥米线</t>
  </si>
  <si>
    <t>东北烧烤</t>
  </si>
  <si>
    <t>东北烧烤野馄饨</t>
  </si>
  <si>
    <t>东北手工饺子面</t>
  </si>
  <si>
    <t>东北手工水饺</t>
  </si>
  <si>
    <t>东北水饺</t>
  </si>
  <si>
    <t>东北水饺店</t>
  </si>
  <si>
    <t>东北特色饼店</t>
  </si>
  <si>
    <t>东北特色大饼素香饼店</t>
  </si>
  <si>
    <t>东北特色烧烤</t>
  </si>
  <si>
    <t>东北土豆拌茄子</t>
  </si>
  <si>
    <t>东北小厨</t>
  </si>
  <si>
    <t>东北小厨春饼店</t>
  </si>
  <si>
    <t>东北小馆</t>
  </si>
  <si>
    <t>东北熏酱饺子面馆</t>
  </si>
  <si>
    <t>东北炸串</t>
  </si>
  <si>
    <t>东北正宗川天椒麻辣烫</t>
  </si>
  <si>
    <t>东北正宗麻辣香锅</t>
  </si>
  <si>
    <t>东北主题铁锅炖</t>
  </si>
  <si>
    <t>东城餐吧</t>
  </si>
  <si>
    <t>东道主</t>
  </si>
  <si>
    <t>东道主茶餐厅</t>
  </si>
  <si>
    <t>东东开锅羊肉</t>
  </si>
  <si>
    <t>东东麻辣烫</t>
  </si>
  <si>
    <t>东东私房菜</t>
  </si>
  <si>
    <t>东二坊19-1工地快餐加工点</t>
  </si>
  <si>
    <t>东二坊7号小吃店</t>
  </si>
  <si>
    <t>东二坊85-2团餐</t>
  </si>
  <si>
    <t>东方茶食</t>
  </si>
  <si>
    <t>东方宫</t>
  </si>
  <si>
    <t>东方宫中国兰州拉面馆</t>
  </si>
  <si>
    <t>东方红冒菜</t>
  </si>
  <si>
    <t>东方既白中式精选</t>
  </si>
  <si>
    <t>东方魅力酒吧</t>
  </si>
  <si>
    <t>东方时尚美容美发</t>
  </si>
  <si>
    <t>东方下午茶</t>
  </si>
  <si>
    <t>东方雅典美食园</t>
  </si>
  <si>
    <t>东风路口</t>
  </si>
  <si>
    <t>东哥烧烤</t>
  </si>
  <si>
    <t>东瓜湖南大碗菜</t>
  </si>
  <si>
    <t>东莞手工雪饼</t>
  </si>
  <si>
    <t>东莞网红手工雪饼</t>
  </si>
  <si>
    <t>东海炒鸡</t>
  </si>
  <si>
    <t>东海朗廷酒店</t>
  </si>
  <si>
    <t>东海朗廷酒店-唐阁T’ANG COURT 中餐厅(东海缤纷天地...</t>
  </si>
  <si>
    <t>东海朗廷酒店-逸谷&amp;爵廊扒房Duke’s &amp; Perch</t>
  </si>
  <si>
    <t>东海擂茶</t>
  </si>
  <si>
    <t>东海新生活</t>
  </si>
  <si>
    <t>东海渔庄</t>
  </si>
  <si>
    <t>东华假日酒店自助餐</t>
  </si>
  <si>
    <t>东华楼</t>
  </si>
  <si>
    <t>东辉大排档</t>
  </si>
  <si>
    <t>东记鸭粥</t>
  </si>
  <si>
    <t>东家肠粉铺</t>
  </si>
  <si>
    <t>东江海鲜私房菜</t>
  </si>
  <si>
    <t>东江酒楼</t>
  </si>
  <si>
    <t>东江人家</t>
  </si>
  <si>
    <t>东京茶餐厅</t>
  </si>
  <si>
    <t>东篱石锅鱼</t>
  </si>
  <si>
    <t>东妈客记得及第汤馆</t>
  </si>
  <si>
    <t>东马皇品</t>
  </si>
  <si>
    <t>东门町美食城</t>
  </si>
  <si>
    <t>东萌西苑猪扒包</t>
  </si>
  <si>
    <t>东南亚餐厅</t>
  </si>
  <si>
    <t>东南亚烤肉</t>
  </si>
  <si>
    <t>东南亚自助火锅</t>
  </si>
  <si>
    <t>东三坊36-1宵夜</t>
  </si>
  <si>
    <t>东山2居猪肚鸡火锅</t>
  </si>
  <si>
    <t>东山羊庄</t>
  </si>
  <si>
    <t>东食家馄饨面馆</t>
  </si>
  <si>
    <t>东室 East Room</t>
  </si>
  <si>
    <t>东四坊114快餐</t>
  </si>
  <si>
    <t>东湾 The Bay by Chef Fei</t>
  </si>
  <si>
    <t>东阳光鲜虫草</t>
  </si>
  <si>
    <t>东叶棠</t>
  </si>
  <si>
    <t>东一坊农贸市场</t>
  </si>
  <si>
    <t>东裕泰食府</t>
  </si>
  <si>
    <t>东园高筑墙</t>
  </si>
  <si>
    <t>冬季炒鸡煲</t>
  </si>
  <si>
    <t>冬名</t>
  </si>
  <si>
    <t>冬阴功</t>
  </si>
  <si>
    <t>冬阴功泰国菜</t>
  </si>
  <si>
    <t>東岸</t>
  </si>
  <si>
    <t>東北特色燒烤</t>
  </si>
  <si>
    <t>東洞</t>
  </si>
  <si>
    <t>東洞烤肉大排档</t>
  </si>
  <si>
    <t>東南亞餐厅</t>
  </si>
  <si>
    <t>東升冰室</t>
  </si>
  <si>
    <t>東鱻坊中山脆鲩火锅</t>
  </si>
  <si>
    <t>董大姐手工水饺</t>
  </si>
  <si>
    <t>董懂手作咖啡</t>
  </si>
  <si>
    <t>董家胡同煎包</t>
  </si>
  <si>
    <t>董姐锦里耗儿鱼</t>
  </si>
  <si>
    <t>董姐热干面</t>
  </si>
  <si>
    <t>董太婆老妈蹄花</t>
  </si>
  <si>
    <t>懂爱小面</t>
  </si>
  <si>
    <t>动漫居酒屋</t>
  </si>
  <si>
    <t>动物奶油</t>
  </si>
  <si>
    <t>动物泡芙</t>
  </si>
  <si>
    <t>动元餐厅</t>
  </si>
  <si>
    <t>冻品批发行</t>
  </si>
  <si>
    <t>洞庭茶油鸭</t>
  </si>
  <si>
    <t>洞庭湖农家菜</t>
  </si>
  <si>
    <t>洞庭湖石锅鱼</t>
  </si>
  <si>
    <t>洞庭记</t>
  </si>
  <si>
    <t>洞庭石锅鱼</t>
  </si>
  <si>
    <t>洞庭小著</t>
  </si>
  <si>
    <t>洞庭轩</t>
  </si>
  <si>
    <t>都柏</t>
  </si>
  <si>
    <t>都爹利广式烧鹅</t>
  </si>
  <si>
    <t>都会煎饺</t>
  </si>
  <si>
    <t>都来食煲仔饭</t>
  </si>
  <si>
    <t>都市名园市场</t>
  </si>
  <si>
    <t>都市盘子鲜粉</t>
  </si>
  <si>
    <t>兜兜烤脆肉鱼</t>
  </si>
  <si>
    <t>抖牛白塔牛肉粿条汤</t>
  </si>
  <si>
    <t>抖喜</t>
  </si>
  <si>
    <t>抖喜新疆炒米粉</t>
  </si>
  <si>
    <t>豆豆八刀汤</t>
  </si>
  <si>
    <t>豆腐家dubujib</t>
  </si>
  <si>
    <t>豆腐家TOFU HOUSE</t>
  </si>
  <si>
    <t>豆腐脑</t>
  </si>
  <si>
    <t>豆干</t>
  </si>
  <si>
    <t>豆花</t>
  </si>
  <si>
    <t>豆花烤鱼</t>
  </si>
  <si>
    <t>豆浆</t>
  </si>
  <si>
    <t>豆浆小吃研究所</t>
  </si>
  <si>
    <t>豆浆夜市</t>
  </si>
  <si>
    <t>豆米香</t>
  </si>
  <si>
    <t>豆三郎传统豆腐脑</t>
  </si>
  <si>
    <t>豆水仙</t>
  </si>
  <si>
    <t>豆舞咖啡</t>
  </si>
  <si>
    <t>豆小七</t>
  </si>
  <si>
    <t>逗烤</t>
  </si>
  <si>
    <t>逗派老北京煎饼铺</t>
  </si>
  <si>
    <t>逗之茶作 Comma Whisk</t>
  </si>
  <si>
    <t>嘟宝儿拌</t>
  </si>
  <si>
    <t>嘟嘟狗</t>
  </si>
  <si>
    <t>嘟嘟古方冒菜</t>
  </si>
  <si>
    <t>嘟嘟贵州菜</t>
  </si>
  <si>
    <t>嘟嘟生蚝</t>
  </si>
  <si>
    <t>独椒戏烤卤猪蹄</t>
  </si>
  <si>
    <t>独角兽unicorn</t>
  </si>
  <si>
    <t>独角兽天宫</t>
  </si>
  <si>
    <t xml:space="preserve">独饗xiang </t>
  </si>
  <si>
    <t>独一村东北菜</t>
  </si>
  <si>
    <t>独一味</t>
  </si>
  <si>
    <t>杜笑笑水煮肉片</t>
  </si>
  <si>
    <t>杜仔烧腊店</t>
  </si>
  <si>
    <t>渡船鱼家</t>
  </si>
  <si>
    <t>渡来料亭</t>
  </si>
  <si>
    <t>渡小凤猪肚鸡汤火锅</t>
  </si>
  <si>
    <t>段姐餐饮店</t>
  </si>
  <si>
    <t>對面川菜馆</t>
  </si>
  <si>
    <t>敦记潮汕鸭肉粿条店</t>
  </si>
  <si>
    <t>炖当家</t>
  </si>
  <si>
    <t>炖品</t>
  </si>
  <si>
    <t>炖品鲍鱼饭</t>
  </si>
  <si>
    <t>炖汤</t>
  </si>
  <si>
    <t>炖汤粗粮饭</t>
  </si>
  <si>
    <t>炖汤世家高端养生</t>
  </si>
  <si>
    <t>炖汤套餐饭</t>
  </si>
  <si>
    <t>炖汤印象</t>
  </si>
  <si>
    <t>多々买肉</t>
  </si>
  <si>
    <t>多多茶餐厅</t>
  </si>
  <si>
    <t>多福饺子馆</t>
  </si>
  <si>
    <t>多格食堂</t>
  </si>
  <si>
    <t>多惠美水果店</t>
  </si>
  <si>
    <t>多米炸串</t>
  </si>
  <si>
    <t>多皮那dopina</t>
  </si>
  <si>
    <t>多蜀轩川菜馆</t>
  </si>
  <si>
    <t>多味串</t>
  </si>
  <si>
    <t>哆士屋国民面包商店</t>
  </si>
  <si>
    <t>朵</t>
  </si>
  <si>
    <t>朵包</t>
  </si>
  <si>
    <t>朵拉贝拉dorabella马卡龙</t>
  </si>
  <si>
    <t>朵颐</t>
  </si>
  <si>
    <t>剁椒鱼头</t>
  </si>
  <si>
    <t>剁椒鱼头下饭王</t>
  </si>
  <si>
    <t>堕落小龙虾</t>
  </si>
  <si>
    <t>俄罗斯手撕烤鸡碳烤肉</t>
  </si>
  <si>
    <t>娥姐川味美食</t>
  </si>
  <si>
    <t>鹅炊牛</t>
  </si>
  <si>
    <t>鹅鼎记</t>
  </si>
  <si>
    <t>鹅鼎记烧腊</t>
  </si>
  <si>
    <t>鹅鹅鹅潮州饭店</t>
  </si>
  <si>
    <t>鹅富宝超级鹅肉饭</t>
  </si>
  <si>
    <t>鹅公子</t>
  </si>
  <si>
    <t>鹅匠人</t>
  </si>
  <si>
    <t>鹅来香</t>
  </si>
  <si>
    <t>鹅良鱼粉</t>
  </si>
  <si>
    <t>鹅满分</t>
  </si>
  <si>
    <t>鹅娘古法焖鹅</t>
  </si>
  <si>
    <t>鹅肉</t>
  </si>
  <si>
    <t>鹅三侠烧烤</t>
  </si>
  <si>
    <t>鹅师傅全鹅宴</t>
  </si>
  <si>
    <t>鹅熹</t>
  </si>
  <si>
    <t>鹅先生</t>
  </si>
  <si>
    <t>鹅宗族</t>
  </si>
  <si>
    <t>鹅最好</t>
  </si>
  <si>
    <t>鹅尊汕头苏南鹅肉饭店</t>
  </si>
  <si>
    <t>歺饮店</t>
  </si>
  <si>
    <t>鄂湘小炒</t>
  </si>
  <si>
    <t>恩妮＆欧巴</t>
  </si>
  <si>
    <t>恩喜平方mc²</t>
  </si>
  <si>
    <t>儿童轰趴(设计产业园...</t>
  </si>
  <si>
    <t>迩逅吧</t>
  </si>
  <si>
    <t>洱府大可堂普洱茶馆</t>
  </si>
  <si>
    <t>二八火锅菜馆</t>
  </si>
  <si>
    <t>二把手烧烤</t>
  </si>
  <si>
    <t>二场无界</t>
  </si>
  <si>
    <t>二大娘水饺</t>
  </si>
  <si>
    <t>二代目</t>
  </si>
  <si>
    <t>二哥老火锅</t>
  </si>
  <si>
    <t>二哥卤肉卷</t>
  </si>
  <si>
    <t>二哥碳烤牛肉串</t>
  </si>
  <si>
    <t>二号茶仓</t>
  </si>
  <si>
    <t>二姐夫煎饼果子</t>
  </si>
  <si>
    <t>二姐麻辣烫</t>
  </si>
  <si>
    <t>二姐宁夏风味面馆</t>
  </si>
  <si>
    <t>二郎田鸡</t>
  </si>
  <si>
    <t>二两捞粉</t>
  </si>
  <si>
    <t>二两螺蛳粉</t>
  </si>
  <si>
    <t>二人转小吃店</t>
  </si>
  <si>
    <t>二三粒咖啡</t>
  </si>
  <si>
    <t>二师兄脆皮鸡饭</t>
  </si>
  <si>
    <t>二十五小时烧烤大排档</t>
  </si>
  <si>
    <t>二小时冰淇淋生日蛋糕外卖</t>
  </si>
  <si>
    <t>二杨炸串</t>
  </si>
  <si>
    <t>二爺来了</t>
  </si>
  <si>
    <t>贰宝烧烤</t>
  </si>
  <si>
    <t>贰姐潮汕卤水粿角</t>
  </si>
  <si>
    <t>发诚饭店海鲜火锅</t>
  </si>
  <si>
    <t>发哥牛肉店</t>
  </si>
  <si>
    <t>发记老上海馄饨铺</t>
  </si>
  <si>
    <t>发记深井烧鹅</t>
  </si>
  <si>
    <t>发烧友烤吧</t>
  </si>
  <si>
    <t>发仔烧鹅店</t>
  </si>
  <si>
    <t>發吽哣timeflies咖啡</t>
  </si>
  <si>
    <t>發田九地烧烤酒馆</t>
  </si>
  <si>
    <t>伐木餐厅</t>
  </si>
  <si>
    <t>法棍</t>
  </si>
  <si>
    <t>法棍三明治</t>
  </si>
  <si>
    <t>法国贝克庄园</t>
  </si>
  <si>
    <t>法国彭塔克红酒吧</t>
  </si>
  <si>
    <t>法蘭堡</t>
  </si>
  <si>
    <t>法莉娜纯动物奶油冰淇淋生日蛋糕</t>
  </si>
  <si>
    <t>法诺餐酒馆(福田卓悦INTOWN购物中心店...</t>
  </si>
  <si>
    <t>法诺威士忌体验店</t>
  </si>
  <si>
    <t>法式烘焙</t>
  </si>
  <si>
    <t>法式落日餐厅</t>
  </si>
  <si>
    <t>法元素</t>
  </si>
  <si>
    <t>法越料理 Pho Drew</t>
  </si>
  <si>
    <t>珐竺</t>
  </si>
  <si>
    <t>番佬掂</t>
  </si>
  <si>
    <t>番茄肥牛</t>
  </si>
  <si>
    <t>番薯藤</t>
  </si>
  <si>
    <t>番薯粥</t>
  </si>
  <si>
    <t>蕃米粒</t>
  </si>
  <si>
    <t>蕃薯藤</t>
  </si>
  <si>
    <t>翻盘记</t>
  </si>
  <si>
    <t>凡间味道罐罐面</t>
  </si>
  <si>
    <t>凡俗子</t>
  </si>
  <si>
    <t>凡一静舍</t>
  </si>
  <si>
    <t>樊记陕西面馆</t>
  </si>
  <si>
    <t>樊氏牛骨粉</t>
  </si>
  <si>
    <t>繁华</t>
  </si>
  <si>
    <t>繁禧</t>
  </si>
  <si>
    <t>蘩楼</t>
  </si>
  <si>
    <t>饭</t>
  </si>
  <si>
    <t>饭YA海鲜食</t>
  </si>
  <si>
    <t>饭菜飘湘餐厅</t>
  </si>
  <si>
    <t>饭菜正湘</t>
  </si>
  <si>
    <t>饭饭</t>
  </si>
  <si>
    <t>饭饭dian</t>
  </si>
  <si>
    <t>饭饭得</t>
  </si>
  <si>
    <t>饭盒</t>
  </si>
  <si>
    <t>饭戒</t>
  </si>
  <si>
    <t>饭戒小碗菜</t>
  </si>
  <si>
    <t>饭局</t>
  </si>
  <si>
    <t>饭聚</t>
  </si>
  <si>
    <t>饭聚公馆</t>
  </si>
  <si>
    <t>饭聚品味</t>
  </si>
  <si>
    <t>饭聚私厨顺德菜</t>
  </si>
  <si>
    <t>饭满鲜</t>
  </si>
  <si>
    <t>饭铺</t>
  </si>
  <si>
    <t>饭圈干锅涮猪肉</t>
  </si>
  <si>
    <t>饭尚香</t>
  </si>
  <si>
    <t>饭堂</t>
  </si>
  <si>
    <t>饭团</t>
  </si>
  <si>
    <t>饭团家</t>
  </si>
  <si>
    <t>饭团匠</t>
  </si>
  <si>
    <t>饭碗菜碗</t>
  </si>
  <si>
    <t>饭小二</t>
  </si>
  <si>
    <t>饭友盟</t>
  </si>
  <si>
    <t>泛汐Fancy</t>
  </si>
  <si>
    <t>泛游时光旅行酒吧</t>
  </si>
  <si>
    <t>范咖啡</t>
  </si>
  <si>
    <t>梵桂山海</t>
  </si>
  <si>
    <t>梵桂深海私宴</t>
  </si>
  <si>
    <t>梵燒鳥酒場</t>
  </si>
  <si>
    <t>梵语</t>
  </si>
  <si>
    <t>飯厅</t>
  </si>
  <si>
    <t>方铲铲</t>
  </si>
  <si>
    <t>方鼎食府</t>
  </si>
  <si>
    <t>方方小吃</t>
  </si>
  <si>
    <t>方记饼屋</t>
  </si>
  <si>
    <t>方记大排档</t>
  </si>
  <si>
    <t>方记洪阳餐厅</t>
  </si>
  <si>
    <t>方记洪阳粿面汤</t>
  </si>
  <si>
    <t>方记洪阳鱼粥王</t>
  </si>
  <si>
    <t>方记牛肉店</t>
  </si>
  <si>
    <t>方記潮顺牛肉专卖店</t>
  </si>
  <si>
    <t>方姐工地早餐</t>
  </si>
  <si>
    <t>方筷拼桌</t>
  </si>
  <si>
    <t>方润粤味汤饭馆</t>
  </si>
  <si>
    <t>方所</t>
  </si>
  <si>
    <t>方糖艺术烘焙</t>
  </si>
  <si>
    <t>方甜</t>
  </si>
  <si>
    <t>方鲜森</t>
  </si>
  <si>
    <t>坊间客</t>
  </si>
  <si>
    <t>芳华饮吧</t>
  </si>
  <si>
    <t>芳叔</t>
  </si>
  <si>
    <t>放题</t>
  </si>
  <si>
    <t>放羊去</t>
  </si>
  <si>
    <t>飞地</t>
  </si>
  <si>
    <t>飞地书局</t>
  </si>
  <si>
    <t>飞哥荔枝木烧鸡</t>
  </si>
  <si>
    <t>飞象优选</t>
  </si>
  <si>
    <t>飞纵能量轻食</t>
  </si>
  <si>
    <t>非尝不可叫花鸡</t>
  </si>
  <si>
    <t>非常虾小龙虾大闸蟹</t>
  </si>
  <si>
    <t>非凡小食</t>
  </si>
  <si>
    <t>非咖啡Fei's kafe</t>
  </si>
  <si>
    <t>非遗乳鸽</t>
  </si>
  <si>
    <t>菲达丽斯VREDEENLUST.V.BAR.1688</t>
  </si>
  <si>
    <t>啡茶朴客手工咖啡馆</t>
  </si>
  <si>
    <t>啡尝</t>
  </si>
  <si>
    <t>啡芽</t>
  </si>
  <si>
    <t>啡芽 WILLFLYING COFFEE</t>
  </si>
  <si>
    <t>肥波饮食烧味茶餐厅</t>
  </si>
  <si>
    <t>肥肠煲</t>
  </si>
  <si>
    <t>肥肠故事</t>
  </si>
  <si>
    <t>肥肠牛腩煲</t>
  </si>
  <si>
    <t>肥肠芋儿鸡</t>
  </si>
  <si>
    <t>肥肠爪爪煲</t>
  </si>
  <si>
    <t>肥肠猪蹄煲</t>
  </si>
  <si>
    <t>肥肥私厨</t>
  </si>
  <si>
    <t>肥肥虾庄</t>
  </si>
  <si>
    <t>肥肥油炸</t>
  </si>
  <si>
    <t>肥肥仔麻辣香锅</t>
  </si>
  <si>
    <t>肥宏柠檬促肉</t>
  </si>
  <si>
    <t>肥记曾氏粿条汤</t>
  </si>
  <si>
    <t>肥记潮味美食</t>
  </si>
  <si>
    <t>肥姐串串香</t>
  </si>
  <si>
    <t>肥佬安私房菜</t>
  </si>
  <si>
    <t>肥佬自选快餐</t>
  </si>
  <si>
    <t>肥龙鸡煲浪漫烧烤</t>
  </si>
  <si>
    <t>肥猫小吃店</t>
  </si>
  <si>
    <t>肥妹烧腊店</t>
  </si>
  <si>
    <t>肥喵食堂港式小吃</t>
  </si>
  <si>
    <t>肥牛</t>
  </si>
  <si>
    <t>肥牛煲饭</t>
  </si>
  <si>
    <t>肥婆肠粉</t>
  </si>
  <si>
    <t>肥婆大排档</t>
  </si>
  <si>
    <t>肥三毛黑山羊火锅</t>
  </si>
  <si>
    <t>肥叔潮汕吃乐园</t>
  </si>
  <si>
    <t>肥韬冰室</t>
  </si>
  <si>
    <t>肥韬茶餐厅</t>
  </si>
  <si>
    <t>肥兄餐馆</t>
  </si>
  <si>
    <t>肥姨煲仔饭</t>
  </si>
  <si>
    <t>肥姨美食</t>
  </si>
  <si>
    <t>肥仔茶餐厅</t>
  </si>
  <si>
    <t>肥仔肠粉</t>
  </si>
  <si>
    <t>肥仔肠粉店</t>
  </si>
  <si>
    <t>肥仔吃成都</t>
  </si>
  <si>
    <t>肥仔鸡煲店 烤鱼</t>
  </si>
  <si>
    <t>肥仔记港式餐厅</t>
  </si>
  <si>
    <t>肥仔烤肉拌饭</t>
  </si>
  <si>
    <t>肥仔鲜牛肉粿条</t>
  </si>
  <si>
    <t>肥汁米蘭香港米线</t>
  </si>
  <si>
    <t>肥汁双喜香港炸酱米线</t>
  </si>
  <si>
    <t>肥猪仔小吃店</t>
  </si>
  <si>
    <t>匪小串湘西烧烤</t>
  </si>
  <si>
    <t>斐石流心三明治</t>
  </si>
  <si>
    <t>翡翠百乐</t>
  </si>
  <si>
    <t>翡翠百乐茶餐厅</t>
  </si>
  <si>
    <t>翡翠拉面小笼包</t>
  </si>
  <si>
    <t>翡翠仔记创意餐厅</t>
  </si>
  <si>
    <t>翡記牛蛙</t>
  </si>
  <si>
    <t>沸奇露营餐吧</t>
  </si>
  <si>
    <t>沸腾重庆火锅</t>
  </si>
  <si>
    <t>沸洋洋麻辣烫</t>
  </si>
  <si>
    <t>沸洋洋砂锅麻辣烫</t>
  </si>
  <si>
    <t>费大厨辣椒炒肉</t>
  </si>
  <si>
    <t>分子果汁</t>
  </si>
  <si>
    <t>纷食里熟食中心</t>
  </si>
  <si>
    <t>粉</t>
  </si>
  <si>
    <t>粉不二</t>
  </si>
  <si>
    <t>粉不二.江西炒粉瓦罐汤</t>
  </si>
  <si>
    <t>粉不演筒骨粉湖南米粉&amp;小锅米线</t>
  </si>
  <si>
    <t>粉菜湘</t>
  </si>
  <si>
    <t>粉嘟都桂林米粉</t>
  </si>
  <si>
    <t>粉匠桂林米粉</t>
  </si>
  <si>
    <t>粉面</t>
  </si>
  <si>
    <t>粉面.拌面</t>
  </si>
  <si>
    <t>粉面豆浆王</t>
  </si>
  <si>
    <t>粉面饭</t>
  </si>
  <si>
    <t>粉面美食</t>
  </si>
  <si>
    <t>粉面小厨</t>
  </si>
  <si>
    <t>粉面云吞</t>
  </si>
  <si>
    <t>粉千香桂林米粉</t>
  </si>
  <si>
    <t>粉味轩</t>
  </si>
  <si>
    <t>粉蒸肉饭也疯狂</t>
  </si>
  <si>
    <t>粉粥道</t>
  </si>
  <si>
    <t>奋斗吧！黑哥</t>
  </si>
  <si>
    <t>丰E足食</t>
  </si>
  <si>
    <t>丰丰东北特色烧烤</t>
  </si>
  <si>
    <t>丰谷铁板炒饭</t>
  </si>
  <si>
    <t>丰豪烧烤大排档</t>
  </si>
  <si>
    <t>丰合创智</t>
  </si>
  <si>
    <t>丰记大骨猪杂汤</t>
  </si>
  <si>
    <t>丰记美食</t>
  </si>
  <si>
    <t>丰木烧烤</t>
  </si>
  <si>
    <t>丰润梅县腌面</t>
  </si>
  <si>
    <t>丰盛源肠粉</t>
  </si>
  <si>
    <t>丰顺捆粄</t>
  </si>
  <si>
    <t>丰顺汤粉</t>
  </si>
  <si>
    <t>丰泰轩潮州菜</t>
  </si>
  <si>
    <t>丰旺餐厅</t>
  </si>
  <si>
    <t>丰苑</t>
  </si>
  <si>
    <t>丰泽园南萤客家餐厅</t>
  </si>
  <si>
    <t>风暴球迷主题烤吧</t>
  </si>
  <si>
    <t>风川鳗之家</t>
  </si>
  <si>
    <t>风马民谣</t>
  </si>
  <si>
    <t>风情酒吧</t>
  </si>
  <si>
    <t>风湿病医院-食堂</t>
  </si>
  <si>
    <t>风投饭堂</t>
  </si>
  <si>
    <t>风味美食</t>
  </si>
  <si>
    <t>风味重庆原汤牛肉面</t>
  </si>
  <si>
    <t>风相咖啡</t>
  </si>
  <si>
    <t>风向甜品店</t>
  </si>
  <si>
    <t>风云肠粉王</t>
  </si>
  <si>
    <t>风云碳烧烤</t>
  </si>
  <si>
    <t>沣悦驰名猪肚鸡火锅</t>
  </si>
  <si>
    <t>枫林餐饮</t>
  </si>
  <si>
    <t>枫林溪雨</t>
  </si>
  <si>
    <t>枫盛楼</t>
  </si>
  <si>
    <t>風和咖啡馆</t>
  </si>
  <si>
    <t>疯狂炒饭</t>
  </si>
  <si>
    <t>疯狂的炒粉</t>
  </si>
  <si>
    <t>疯狂榴莲</t>
  </si>
  <si>
    <t>峯语冰厅</t>
  </si>
  <si>
    <t>峰味龙堂</t>
  </si>
  <si>
    <t>烽锋超深</t>
  </si>
  <si>
    <t>烽梓烧腊茶档</t>
  </si>
  <si>
    <t>锋琴美食</t>
  </si>
  <si>
    <t>锋梓火爆馆</t>
  </si>
  <si>
    <t>蜂蜜</t>
  </si>
  <si>
    <t>冯记烩面馆</t>
  </si>
  <si>
    <t>冯记湛香烧腊</t>
  </si>
  <si>
    <t>冯四孃乐山跷脚牛肉</t>
  </si>
  <si>
    <t>冯四孃跷脚牛肉</t>
  </si>
  <si>
    <t>凤斌饼店</t>
  </si>
  <si>
    <t>凤城酒家</t>
  </si>
  <si>
    <t>凤得来手撕鸡</t>
  </si>
  <si>
    <t>凤凰茶馆</t>
  </si>
  <si>
    <t>凤凰楼</t>
  </si>
  <si>
    <t>凤凰四季椰子鸡</t>
  </si>
  <si>
    <t>凤姐养生猪肚鸡</t>
  </si>
  <si>
    <t>凤九餐厅</t>
  </si>
  <si>
    <t>凤麟</t>
  </si>
  <si>
    <t>凤香烧烤</t>
  </si>
  <si>
    <t>凤中皇清远鸡</t>
  </si>
  <si>
    <t>奉天</t>
  </si>
  <si>
    <t>奉天秘炭东北大炉烤肉</t>
  </si>
  <si>
    <t>奉天小馆</t>
  </si>
  <si>
    <t>伏稻社</t>
  </si>
  <si>
    <t>伏林哥</t>
  </si>
  <si>
    <t>芙蓉里</t>
  </si>
  <si>
    <t>芙蓉楼</t>
  </si>
  <si>
    <t>芙蓉冒菜</t>
  </si>
  <si>
    <t>芙蓉树下餐饮店</t>
  </si>
  <si>
    <t>芙蓉树下冒菜</t>
  </si>
  <si>
    <t>芙蓉小吃</t>
  </si>
  <si>
    <t>芙蓉小馆</t>
  </si>
  <si>
    <t>芙蓉鸭血粉丝汤</t>
  </si>
  <si>
    <t>佛洛力斯</t>
  </si>
  <si>
    <t>佛山黄师傅</t>
  </si>
  <si>
    <t>佛山黄师傅甜品屋</t>
  </si>
  <si>
    <t>佛跳墙行馆</t>
  </si>
  <si>
    <t>浮流</t>
  </si>
  <si>
    <t>浮流咖啡</t>
  </si>
  <si>
    <t>福安汤粉面</t>
  </si>
  <si>
    <t>福伴</t>
  </si>
  <si>
    <t>福比包子</t>
  </si>
  <si>
    <t>福标潮味</t>
  </si>
  <si>
    <t>福昌源昌记砂锅粥</t>
  </si>
  <si>
    <t>福港湾潮汕私厨</t>
  </si>
  <si>
    <t>福合诚潮汕牛肉火锅</t>
  </si>
  <si>
    <t>福华园城市自选快餐</t>
  </si>
  <si>
    <t>福鸡脆皮烧鸡</t>
  </si>
  <si>
    <t>福鸡来临脆皮烧鸡</t>
  </si>
  <si>
    <t>福鸡天下</t>
  </si>
  <si>
    <t>福记钵钵鸡</t>
  </si>
  <si>
    <t>福记鱼生坊</t>
  </si>
  <si>
    <t>福建闽北光饼</t>
  </si>
  <si>
    <t>福建沙县饨品小吃</t>
  </si>
  <si>
    <t>福建沙县小吃</t>
  </si>
  <si>
    <t>福建沙县营养小吃</t>
  </si>
  <si>
    <t>福建特色小吃</t>
  </si>
  <si>
    <t>福建小吃</t>
  </si>
  <si>
    <t>福建小厨</t>
  </si>
  <si>
    <t>福建云吞铺</t>
  </si>
  <si>
    <t>福建云吞王</t>
  </si>
  <si>
    <t>福建早餐店</t>
  </si>
  <si>
    <t>福建蒸饺王</t>
  </si>
  <si>
    <t>福锦鸡公煲</t>
  </si>
  <si>
    <t>福康CAFE&amp;BAR</t>
  </si>
  <si>
    <t>福康楼Fuk Hong HSE Cafe&amp;Bar</t>
  </si>
  <si>
    <t>福客</t>
  </si>
  <si>
    <t>福客麻辣烫</t>
  </si>
  <si>
    <t>福客麻辣烫学院</t>
  </si>
  <si>
    <t>福来东北水饺</t>
  </si>
  <si>
    <t>福利</t>
  </si>
  <si>
    <t>福林牛杂店</t>
  </si>
  <si>
    <t>福临门海鲜火锅</t>
  </si>
  <si>
    <t>福领果业</t>
  </si>
  <si>
    <t>福龙潮菜馆</t>
  </si>
  <si>
    <t>福龙牛肉馆</t>
  </si>
  <si>
    <t>福隆烧饼豆腐脑</t>
  </si>
  <si>
    <t>福禄王</t>
  </si>
  <si>
    <t>福满炒粉店</t>
  </si>
  <si>
    <t>福满记珠三角风味菜馆</t>
  </si>
  <si>
    <t>福满楼</t>
  </si>
  <si>
    <t>福满园大酒楼</t>
  </si>
  <si>
    <t>福民老烧烤</t>
  </si>
  <si>
    <t>福宁烧烤</t>
  </si>
  <si>
    <t>福朋喜来登酒店大堂吧</t>
  </si>
  <si>
    <t>福气鲜活面包</t>
  </si>
  <si>
    <t>福青龙大酒楼</t>
  </si>
  <si>
    <t>福丘面包</t>
  </si>
  <si>
    <t>福深达</t>
  </si>
  <si>
    <t>福顺咖啡</t>
  </si>
  <si>
    <t>福田工会大食堂</t>
  </si>
  <si>
    <t>福田牛羊肉专卖店</t>
  </si>
  <si>
    <t>福田农产品批发市场有限公司蔬菜交易区</t>
  </si>
  <si>
    <t>福田区升汉卤味酱鸭店</t>
  </si>
  <si>
    <t>福田熟食中心</t>
  </si>
  <si>
    <t>福田物业</t>
  </si>
  <si>
    <t>福旺快餐</t>
  </si>
  <si>
    <t>福旺早餐</t>
  </si>
  <si>
    <t>福喜家韩国料理</t>
  </si>
  <si>
    <t>福喜牛杂牛腩煲</t>
  </si>
  <si>
    <t>福喜水果商行</t>
  </si>
  <si>
    <t>福禧</t>
  </si>
  <si>
    <t>福禧老灶火锅</t>
  </si>
  <si>
    <t>福禧五味小馆</t>
  </si>
  <si>
    <t>福祥好潮味</t>
  </si>
  <si>
    <t>福祥荟</t>
  </si>
  <si>
    <t>福小七蒸菜馆</t>
  </si>
  <si>
    <t>福新烧烤</t>
  </si>
  <si>
    <t>福鑫记猪肚鸡</t>
  </si>
  <si>
    <t>福星桂林米粉</t>
  </si>
  <si>
    <t>福星街市</t>
  </si>
  <si>
    <t>福星粮油店</t>
  </si>
  <si>
    <t>福星粤菜餐厅</t>
  </si>
  <si>
    <t>福星重庆鸡煲</t>
  </si>
  <si>
    <t>福兴名菜</t>
  </si>
  <si>
    <t>福兴烧烤烧烤</t>
  </si>
  <si>
    <t>福燕堂鲜食燕窝</t>
  </si>
  <si>
    <t>福元昌</t>
  </si>
  <si>
    <t>福元气</t>
  </si>
  <si>
    <t>福源面馆</t>
  </si>
  <si>
    <t>福源陕西风味</t>
  </si>
  <si>
    <t>福源轩茶艺馆</t>
  </si>
  <si>
    <t>福苑潮汕大排档</t>
  </si>
  <si>
    <t>俯瞰CBD</t>
  </si>
  <si>
    <t>釜山韩式深夜炭烤吧</t>
  </si>
  <si>
    <t>釜山喜韩国料理</t>
  </si>
  <si>
    <t>釜元烤肉專營店</t>
  </si>
  <si>
    <t>付小姐在成都</t>
  </si>
  <si>
    <t>复煮咖啡Rebrew Coffee</t>
  </si>
  <si>
    <t>富德私房菜</t>
  </si>
  <si>
    <t>富东粤菜</t>
  </si>
  <si>
    <t>富贵餐厅</t>
  </si>
  <si>
    <t>富贵牛又店</t>
  </si>
  <si>
    <t>富蚝世家乳山生蚝</t>
  </si>
  <si>
    <t>富豪果行</t>
  </si>
  <si>
    <t>富和美</t>
  </si>
  <si>
    <t>富记牛腩汤粉面专门店</t>
  </si>
  <si>
    <t>富记芝麻鸡翅</t>
  </si>
  <si>
    <t>富来登至尊烧鹅</t>
  </si>
  <si>
    <t>富利海鲜行</t>
  </si>
  <si>
    <t>富隆酒屋</t>
  </si>
  <si>
    <t>富强</t>
  </si>
  <si>
    <t>富山居</t>
  </si>
  <si>
    <t>富淞</t>
  </si>
  <si>
    <t>富旺角北方饺子王</t>
  </si>
  <si>
    <t>馥bakery</t>
  </si>
  <si>
    <t>馥乐悠烘焙定制</t>
  </si>
  <si>
    <t>馥自助餐厅</t>
  </si>
  <si>
    <t>呷哺呷哺</t>
  </si>
  <si>
    <t>呷不停台湾炸货店</t>
  </si>
  <si>
    <t>呷不停台湾炸物店</t>
  </si>
  <si>
    <t>呷贺台湾胡椒虾</t>
  </si>
  <si>
    <t>呷喱吧吧</t>
  </si>
  <si>
    <t>嘎达梅林蒙古酒家</t>
  </si>
  <si>
    <t>嘎当潮流轻食</t>
  </si>
  <si>
    <t>嘎嘎哋麻辣烫</t>
  </si>
  <si>
    <t>嘎嘎香</t>
  </si>
  <si>
    <t>嘎嘎香东北老饭盒</t>
  </si>
  <si>
    <t>嘎哈呀东北烧烤</t>
  </si>
  <si>
    <t>盖浇饭</t>
  </si>
  <si>
    <t>盖雅小筑</t>
  </si>
  <si>
    <t>甘草水果</t>
  </si>
  <si>
    <t>甘草水果店</t>
  </si>
  <si>
    <t>甘火肥肠鸡</t>
  </si>
  <si>
    <t>甘记粮油</t>
  </si>
  <si>
    <t>甘食记</t>
  </si>
  <si>
    <t>甘食记成都肥肠粉</t>
  </si>
  <si>
    <t>甘友記</t>
  </si>
  <si>
    <t>赶路者咖啡</t>
  </si>
  <si>
    <t>橄榄岛希腊餐厅</t>
  </si>
  <si>
    <t>干拌麻辣烫</t>
  </si>
  <si>
    <t>干拌麻辣烫冒菜</t>
  </si>
  <si>
    <t>干杯</t>
  </si>
  <si>
    <t>干锅蛙</t>
  </si>
  <si>
    <t>干式熟成牛排餐吧</t>
  </si>
  <si>
    <t>淦</t>
  </si>
  <si>
    <t>赣厨口味菜馆</t>
  </si>
  <si>
    <t>赣南小炒</t>
  </si>
  <si>
    <t>赣味小炒</t>
  </si>
  <si>
    <t>赣乡甲鱼鸡子牛鞭煲</t>
  </si>
  <si>
    <t>赣乡宴</t>
  </si>
  <si>
    <t>赣鄉木桶饭</t>
  </si>
  <si>
    <t>赣湘木桶饭</t>
  </si>
  <si>
    <t>赣湘小厨湖南特色牛肉粉</t>
  </si>
  <si>
    <t>赣湘缘木桶饭</t>
  </si>
  <si>
    <t>赣粤汇</t>
  </si>
  <si>
    <t>刚出锅</t>
  </si>
  <si>
    <t>刚刚好意式小酒馆</t>
  </si>
  <si>
    <t>刚好刚到原切牛排</t>
  </si>
  <si>
    <t>钢管厂五区小郡肝串串香</t>
  </si>
  <si>
    <t>岗厦番薯粥店</t>
  </si>
  <si>
    <t>岗厦街市</t>
  </si>
  <si>
    <t>港HK懷</t>
  </si>
  <si>
    <t>港翠港式茶餐厅</t>
  </si>
  <si>
    <t>港岛记</t>
  </si>
  <si>
    <t>港岛记香港叉烧饭</t>
  </si>
  <si>
    <t>港发茶餐厅</t>
  </si>
  <si>
    <t>港发烧腊餐厅</t>
  </si>
  <si>
    <t>港风堂茶餐厅</t>
  </si>
  <si>
    <t>港凤茶餐厅</t>
  </si>
  <si>
    <t>港福楼石头锅煲仔饭</t>
  </si>
  <si>
    <t>港富园肠粉</t>
  </si>
  <si>
    <t>港滑茶餐厅</t>
  </si>
  <si>
    <t>港怀</t>
  </si>
  <si>
    <t>港薈餐厅</t>
  </si>
  <si>
    <t>港记手作</t>
  </si>
  <si>
    <t>港究茶</t>
  </si>
  <si>
    <t>港丽餐厅</t>
  </si>
  <si>
    <t>港隆冰室</t>
  </si>
  <si>
    <t>港铭茶餐厅</t>
  </si>
  <si>
    <t>港七巷</t>
  </si>
  <si>
    <t>港琪</t>
  </si>
  <si>
    <t>港昇餐廳</t>
  </si>
  <si>
    <t>港式餐厅</t>
  </si>
  <si>
    <t>港式茶餐厅</t>
  </si>
  <si>
    <t>港式茶点</t>
  </si>
  <si>
    <t>港式车仔面</t>
  </si>
  <si>
    <t>港式风味茶点卤味</t>
  </si>
  <si>
    <t>港式烘焙</t>
  </si>
  <si>
    <t>港式火锅</t>
  </si>
  <si>
    <t>港式牛肉滑蛋饭</t>
  </si>
  <si>
    <t>港式牛杂</t>
  </si>
  <si>
    <t>港式喷泉牛腩杂</t>
  </si>
  <si>
    <t>港式甜品專家</t>
  </si>
  <si>
    <t>港式云吞面</t>
  </si>
  <si>
    <t>港式滋补蒸鸡</t>
  </si>
  <si>
    <t>港顺通会所</t>
  </si>
  <si>
    <t>港泰茶餐厅</t>
  </si>
  <si>
    <t>港湾海鲜酒楼</t>
  </si>
  <si>
    <t>港湾烧烤</t>
  </si>
  <si>
    <t>港湾时代茶餐厅</t>
  </si>
  <si>
    <t>港湾宴会厅</t>
  </si>
  <si>
    <t>港味道邦邦厨房</t>
  </si>
  <si>
    <t>港味园</t>
  </si>
  <si>
    <t>港鲜记鸡煲打边炉</t>
  </si>
  <si>
    <t>港新薈</t>
  </si>
  <si>
    <t>港饮港食</t>
  </si>
  <si>
    <t>港优茶餐厅</t>
  </si>
  <si>
    <t>港友记</t>
  </si>
  <si>
    <t>港友记&amp;港式猪扒包</t>
  </si>
  <si>
    <t>港裕记滑蛋饭</t>
  </si>
  <si>
    <t>港粤缘</t>
  </si>
  <si>
    <t>港滋味</t>
  </si>
  <si>
    <t>高地星厨</t>
  </si>
  <si>
    <t>高端刺身</t>
  </si>
  <si>
    <t>高端订制私厨</t>
  </si>
  <si>
    <t>高端私人订制</t>
  </si>
  <si>
    <t>高尔夫</t>
  </si>
  <si>
    <t>高哥 UNICO</t>
  </si>
  <si>
    <t>高記茶檔</t>
  </si>
  <si>
    <t>高空の上居酒屋</t>
  </si>
  <si>
    <t>高空潮式料理</t>
  </si>
  <si>
    <t>高空海景</t>
  </si>
  <si>
    <t>高空景观餐厅</t>
  </si>
  <si>
    <t>高空日料</t>
  </si>
  <si>
    <t>高空日式烧肉</t>
  </si>
  <si>
    <t>高空湾景</t>
  </si>
  <si>
    <t>高空下午茶</t>
  </si>
  <si>
    <t>高空自助</t>
  </si>
  <si>
    <t>高佬庄美蛙鱼火锅</t>
  </si>
  <si>
    <t>高丽参鸡汤</t>
  </si>
  <si>
    <t>高炉烧饼</t>
  </si>
  <si>
    <t>高三姐豆花店</t>
  </si>
  <si>
    <t>高山青梅茶</t>
  </si>
  <si>
    <t>高望村老王家</t>
  </si>
  <si>
    <t>高压锅生蚝(深圳福田华强中心公园...</t>
  </si>
  <si>
    <t>高原姑娘牛肉面</t>
  </si>
  <si>
    <t>高原面先生</t>
  </si>
  <si>
    <t>高原先生纯手工拉面</t>
  </si>
  <si>
    <t>高州土猪</t>
  </si>
  <si>
    <t>高筑坊</t>
  </si>
  <si>
    <t>高筑墙</t>
  </si>
  <si>
    <t>高筑墙.鲜羊肉串</t>
  </si>
  <si>
    <t>高筑墙.羊肉串</t>
  </si>
  <si>
    <t>高筑墙鲜羊肉串</t>
  </si>
  <si>
    <t>高筑墙羊肉串</t>
  </si>
  <si>
    <t>糕点</t>
  </si>
  <si>
    <t>糕可可韩国杯子饭</t>
  </si>
  <si>
    <t>告白鸭</t>
  </si>
  <si>
    <t>戈壁牛羊</t>
  </si>
  <si>
    <t>戈壁烧烤新疆正宗美食</t>
  </si>
  <si>
    <t>咯柔芙</t>
  </si>
  <si>
    <t>咯柔芙Grand fuR海绵蛋糕</t>
  </si>
  <si>
    <t>哥老官重庆美蛙鱼头</t>
  </si>
  <si>
    <t>鸽皇</t>
  </si>
  <si>
    <t>鸽宴</t>
  </si>
  <si>
    <t>歌彼咖啡</t>
  </si>
  <si>
    <t>歌乐人家</t>
  </si>
  <si>
    <t>歌志轩</t>
  </si>
  <si>
    <t>歌志轩名古屋拉面</t>
  </si>
  <si>
    <t>格格现烤牛肉干</t>
  </si>
  <si>
    <t>格兰云天</t>
  </si>
  <si>
    <t>格子汉堡GRID BURGER</t>
  </si>
  <si>
    <t>葛记蜀香</t>
  </si>
  <si>
    <t>葛兴饺子</t>
  </si>
  <si>
    <t>隔壁</t>
  </si>
  <si>
    <t>隔壁刘奶奶</t>
  </si>
  <si>
    <t>隔壁屋麻辣烫</t>
  </si>
  <si>
    <t>个人饭堂</t>
  </si>
  <si>
    <t>给你一点甜</t>
  </si>
  <si>
    <t>耿大叔</t>
  </si>
  <si>
    <t>耿大叔擂椒盖码饭</t>
  </si>
  <si>
    <t>更野烧烤</t>
  </si>
  <si>
    <t>工地</t>
  </si>
  <si>
    <t>工地饭堂</t>
  </si>
  <si>
    <t>工地门口炒粉</t>
  </si>
  <si>
    <t>工地汤米粉</t>
  </si>
  <si>
    <t>工地自选快餐</t>
  </si>
  <si>
    <t>工夫茶铺</t>
  </si>
  <si>
    <t>工会大食堂</t>
  </si>
  <si>
    <t>工友之家</t>
  </si>
  <si>
    <t>弓正木屋烤吧</t>
  </si>
  <si>
    <t>公安锅盔</t>
  </si>
  <si>
    <t>公爵府</t>
  </si>
  <si>
    <t>公路酒馆</t>
  </si>
  <si>
    <t>公路咖啡HIGHWAY WANG</t>
  </si>
  <si>
    <t>公司茶歇</t>
  </si>
  <si>
    <t>公兴食品商行</t>
  </si>
  <si>
    <t>公主水煮肉片</t>
  </si>
  <si>
    <t>公子长安金丝牛肉饼</t>
  </si>
  <si>
    <t>公子长安老碗面</t>
  </si>
  <si>
    <t>功夫肠粉</t>
  </si>
  <si>
    <t>功夫炒粉</t>
  </si>
  <si>
    <t>功夫卤鹅</t>
  </si>
  <si>
    <t>功夫面馆</t>
  </si>
  <si>
    <t>功夫牛腩街边打边炉</t>
  </si>
  <si>
    <t>功夫烧腊顺德菜</t>
  </si>
  <si>
    <t>功夫湘菜</t>
  </si>
  <si>
    <t>宫小燕</t>
  </si>
  <si>
    <t>恭喜发财</t>
  </si>
  <si>
    <t>共感咖啡Comsense Coffee</t>
  </si>
  <si>
    <t>共禾之约</t>
  </si>
  <si>
    <t>共禾之约创意轻食</t>
  </si>
  <si>
    <t>贡茶</t>
  </si>
  <si>
    <t>贡辰鲜生</t>
  </si>
  <si>
    <t>貢茶</t>
  </si>
  <si>
    <t>勾魂卤味</t>
  </si>
  <si>
    <t>狗咖</t>
  </si>
  <si>
    <t>咕噜烘培</t>
  </si>
  <si>
    <t>姑苏园大闸蟹</t>
  </si>
  <si>
    <t>古城</t>
  </si>
  <si>
    <t>古城小馆</t>
  </si>
  <si>
    <t>古春堂广式草本糖水</t>
  </si>
  <si>
    <t>古法大鱼头</t>
  </si>
  <si>
    <t>古法咖喱</t>
  </si>
  <si>
    <t>古法窑鸡</t>
  </si>
  <si>
    <t>古华米浆火锅</t>
  </si>
  <si>
    <t>古今面道</t>
  </si>
  <si>
    <t>古老东方</t>
  </si>
  <si>
    <t>古老东方传统手工包</t>
  </si>
  <si>
    <t>古老东方小吃</t>
  </si>
  <si>
    <t>古罗马咖啡吧</t>
  </si>
  <si>
    <t>古茗</t>
  </si>
  <si>
    <t>古牧西羊新疆味道</t>
  </si>
  <si>
    <t>古琴主题茶空间</t>
  </si>
  <si>
    <t>古市香跷脚牛肉</t>
  </si>
  <si>
    <t>古肆营地</t>
  </si>
  <si>
    <t>古香烧鹅皇</t>
  </si>
  <si>
    <t>古养茶房</t>
  </si>
  <si>
    <t>古御贡茶</t>
  </si>
  <si>
    <t>古原社</t>
  </si>
  <si>
    <t>古早弄堂</t>
  </si>
  <si>
    <t>古早味</t>
  </si>
  <si>
    <t>古早味味觉记忆坊</t>
  </si>
  <si>
    <t>古早味现烤蛋糕</t>
  </si>
  <si>
    <t>古真记钵钵鸡</t>
  </si>
  <si>
    <t>古钟港式茶餐厅</t>
  </si>
  <si>
    <t>谷埠柳州螺蛳粉</t>
  </si>
  <si>
    <t>谷稻记</t>
  </si>
  <si>
    <t>谷粒咖啡</t>
  </si>
  <si>
    <t>谷咪塔</t>
  </si>
  <si>
    <t>谷奈椿の日式蛋包饭</t>
  </si>
  <si>
    <t>谷奈椿日式蛋包饭</t>
  </si>
  <si>
    <t>谷斯汀老香港手工蛋糕店</t>
  </si>
  <si>
    <t>谷田稻香</t>
  </si>
  <si>
    <t>谷小满</t>
  </si>
  <si>
    <t>谷芋</t>
  </si>
  <si>
    <t>骨汤米线</t>
  </si>
  <si>
    <t>骨汤无麻酱</t>
  </si>
  <si>
    <t>骨汤猪肚鸡</t>
  </si>
  <si>
    <t>骨缘香 手撕大排骨卤货店</t>
  </si>
  <si>
    <t>骨缘香手撕大排骨</t>
  </si>
  <si>
    <t>故里和山</t>
  </si>
  <si>
    <t>故事里的炸鸡</t>
  </si>
  <si>
    <t>顾记老贵阳肠旺面花溪牛肉粉</t>
  </si>
  <si>
    <t>顾记老贵阳手包糯米饭</t>
  </si>
  <si>
    <t>瓜瓜好饮</t>
  </si>
  <si>
    <t>怪咖移动咖啡车</t>
  </si>
  <si>
    <t>怪兽餐桌Monster Table</t>
  </si>
  <si>
    <t>怪物困了</t>
  </si>
  <si>
    <t>怪物困了咖啡</t>
  </si>
  <si>
    <t>关东大院铁锅炖</t>
  </si>
  <si>
    <t>关东宴</t>
  </si>
  <si>
    <t>关东煮</t>
  </si>
  <si>
    <t>关中风味</t>
  </si>
  <si>
    <t>关中老碗面</t>
  </si>
  <si>
    <t>关中源</t>
  </si>
  <si>
    <t>关中源面馆</t>
  </si>
  <si>
    <t>关中源陕面馆</t>
  </si>
  <si>
    <t>观海</t>
  </si>
  <si>
    <t>观海海鲜</t>
  </si>
  <si>
    <t>观海酒家</t>
  </si>
  <si>
    <t>观海膳厨</t>
  </si>
  <si>
    <t>观淮</t>
  </si>
  <si>
    <t>观季甜品TO SEASONS</t>
  </si>
  <si>
    <t>观璟高空铁板烧</t>
  </si>
  <si>
    <t>观廊大堂吧</t>
  </si>
  <si>
    <t>观禄粤时鲜</t>
  </si>
  <si>
    <t>观舍</t>
  </si>
  <si>
    <t>观心私厨</t>
  </si>
  <si>
    <t>观也</t>
  </si>
  <si>
    <t>官记潮汕汤粉</t>
  </si>
  <si>
    <t>官小渔</t>
  </si>
  <si>
    <t>冠记海鲜</t>
  </si>
  <si>
    <t>冠军馆</t>
  </si>
  <si>
    <t>冠军丝袜奶茶</t>
  </si>
  <si>
    <t>冠添水晶鸡</t>
  </si>
  <si>
    <t>冠源饮食长者食堂</t>
  </si>
  <si>
    <t>館</t>
  </si>
  <si>
    <t>光华街大救驾</t>
  </si>
  <si>
    <t>光华街麻辣烫</t>
  </si>
  <si>
    <t>光明鸽</t>
  </si>
  <si>
    <t>光明乳鸽</t>
  </si>
  <si>
    <t>光明乳鸽店</t>
  </si>
  <si>
    <t>光明私房菜</t>
  </si>
  <si>
    <t>光明香盈乳鸽</t>
  </si>
  <si>
    <t>光头佬腌面</t>
  </si>
  <si>
    <t>光头李家烧饼</t>
  </si>
  <si>
    <t>光头烧烤</t>
  </si>
  <si>
    <t>广东盐焗鸡</t>
  </si>
  <si>
    <t>广东啫啫煲</t>
  </si>
  <si>
    <t>广东猪肚鸡</t>
  </si>
  <si>
    <t>广囤粮</t>
  </si>
  <si>
    <t>广府好点</t>
  </si>
  <si>
    <t>广府名望家宴</t>
  </si>
  <si>
    <t>广富客家菜餐厅</t>
  </si>
  <si>
    <t>广富鲜肉火锅</t>
  </si>
  <si>
    <t>广禾堂月子调理食品</t>
  </si>
  <si>
    <t>广客坊客家菜</t>
  </si>
  <si>
    <t>广隆蛋挞王</t>
  </si>
  <si>
    <t>广梅梅县腌面</t>
  </si>
  <si>
    <t>广汕海鲜虾蟹</t>
  </si>
  <si>
    <t>广深牛肉店</t>
  </si>
  <si>
    <t>广式煲仔饭</t>
  </si>
  <si>
    <t>广式茶点</t>
  </si>
  <si>
    <t>广式肠粉</t>
  </si>
  <si>
    <t>广式打边炉</t>
  </si>
  <si>
    <t>广式点心</t>
  </si>
  <si>
    <t>广式粉面</t>
  </si>
  <si>
    <t>广式牛杂云吞</t>
  </si>
  <si>
    <t>广式烧腊隆江猪脚饭</t>
  </si>
  <si>
    <t>广式粥底火锅</t>
  </si>
  <si>
    <t>广味老西关</t>
  </si>
  <si>
    <t>广味巷子牛杂</t>
  </si>
  <si>
    <t>广味源手撕鸡</t>
  </si>
  <si>
    <t>广西菜</t>
  </si>
  <si>
    <t>广西米粉</t>
  </si>
  <si>
    <t>广西小吃</t>
  </si>
  <si>
    <t>广鑫烧鹅</t>
  </si>
  <si>
    <t>广兴祥烧鹅皇饭店</t>
  </si>
  <si>
    <t>广椰德</t>
  </si>
  <si>
    <t>广运东北饺子馆</t>
  </si>
  <si>
    <t>广州肠粉</t>
  </si>
  <si>
    <t>广州酒家</t>
  </si>
  <si>
    <t>广州酒家利口福广式点心产品直营店</t>
  </si>
  <si>
    <t>广州美食沙河粉</t>
  </si>
  <si>
    <t>广州沙河粉</t>
  </si>
  <si>
    <t>广州烧腊店</t>
  </si>
  <si>
    <t>广州手撕鸡</t>
  </si>
  <si>
    <t>广州手撕鸡直营店</t>
  </si>
  <si>
    <t>广州湾海鲜食府</t>
  </si>
  <si>
    <t>广粥味</t>
  </si>
  <si>
    <t>瑰夏咖啡</t>
  </si>
  <si>
    <t>鲑宿</t>
  </si>
  <si>
    <t>鲑鱼</t>
  </si>
  <si>
    <t>氿间房</t>
  </si>
  <si>
    <t>鬼包子</t>
  </si>
  <si>
    <t>鬼壹口</t>
  </si>
  <si>
    <t>簋街小龙虾</t>
  </si>
  <si>
    <t>贵A糯米饭</t>
  </si>
  <si>
    <t>贵妃胶</t>
  </si>
  <si>
    <t>贵妃卤肉卷</t>
  </si>
  <si>
    <t>贵凤凰</t>
  </si>
  <si>
    <t>贵哥卤肉卷</t>
  </si>
  <si>
    <t>贵味汇</t>
  </si>
  <si>
    <t>贵阳花溪牛肉粉</t>
  </si>
  <si>
    <t>贵阳花溪牛肉粉面</t>
  </si>
  <si>
    <t>贵阳特色烧烤</t>
  </si>
  <si>
    <t>贵友京菜馆</t>
  </si>
  <si>
    <t>贵屿老牌米粉店</t>
  </si>
  <si>
    <t>贵之味</t>
  </si>
  <si>
    <t>贵之味粉</t>
  </si>
  <si>
    <t>贵州黑山羊</t>
  </si>
  <si>
    <t>贵州花溪牛肉粉</t>
  </si>
  <si>
    <t>贵州辣子鸡火锅</t>
  </si>
  <si>
    <t>贵州水城羊肉粉</t>
  </si>
  <si>
    <t>贵州特色糯米饭</t>
  </si>
  <si>
    <t>贵州铜锅牛肉</t>
  </si>
  <si>
    <t>贵州习酒体验馆</t>
  </si>
  <si>
    <t>贵州羊肉粉</t>
  </si>
  <si>
    <t>贵州遵义风味小吃</t>
  </si>
  <si>
    <t>桂公府</t>
  </si>
  <si>
    <t>桂花标帜餐厅</t>
  </si>
  <si>
    <t>桂邻粉局</t>
  </si>
  <si>
    <t>桂林米粉</t>
  </si>
  <si>
    <t>桂柳仔烧烤店</t>
  </si>
  <si>
    <t>桂龙果园水果超市</t>
  </si>
  <si>
    <t>桂满陇</t>
  </si>
  <si>
    <t>桂庙天桥钵仔糕</t>
  </si>
  <si>
    <t>桂亭</t>
  </si>
  <si>
    <t>桂味道广西米粉</t>
  </si>
  <si>
    <t>桂味柳螺鲜桂林米粉</t>
  </si>
  <si>
    <t>桂味强记桂林米粉</t>
  </si>
  <si>
    <t>桂轩家常菜馆</t>
  </si>
  <si>
    <t>桂一點</t>
  </si>
  <si>
    <t>桂鱼</t>
  </si>
  <si>
    <t>桂语溪</t>
  </si>
  <si>
    <t>桂园潮丰牛肉店</t>
  </si>
  <si>
    <t>桂园街道乐园肉菜街市</t>
  </si>
  <si>
    <t>桂源祥螺蛳粉</t>
  </si>
  <si>
    <t>郭老香港牛杂粉</t>
  </si>
  <si>
    <t>郭氏馒头</t>
  </si>
  <si>
    <t>郭小胖串串</t>
  </si>
  <si>
    <t>郭掌勺重庆老火锅</t>
  </si>
  <si>
    <t>锅sir时尚火锅外卖</t>
  </si>
  <si>
    <t>锅包肉</t>
  </si>
  <si>
    <t>锅边味</t>
  </si>
  <si>
    <t>锅大侠荆州锅盔</t>
  </si>
  <si>
    <t>锅锅帅羊蝎子小龙虾馆</t>
  </si>
  <si>
    <t>锅盔</t>
  </si>
  <si>
    <t>锅里香</t>
  </si>
  <si>
    <t>锅气炒粉</t>
  </si>
  <si>
    <t>锅圈食汇火锅烧烤</t>
  </si>
  <si>
    <t>锅圈食汇火锅烧烤食材</t>
  </si>
  <si>
    <t>锅圈食汇火锅烧烤食材超市</t>
  </si>
  <si>
    <t>锅烧</t>
  </si>
  <si>
    <t>锅说大脸毛肚重庆老火锅</t>
  </si>
  <si>
    <t>锅太鲜</t>
  </si>
  <si>
    <t>锅贴</t>
  </si>
  <si>
    <t>锅物韩国料理</t>
  </si>
  <si>
    <t>锅物料理</t>
  </si>
  <si>
    <t>锅语重庆老火锅</t>
  </si>
  <si>
    <t>国宝通精品客家菜</t>
  </si>
  <si>
    <t>国彬麻辣烫</t>
  </si>
  <si>
    <t>国大药房</t>
  </si>
  <si>
    <t>国风威士忌吧</t>
  </si>
  <si>
    <t>国记正宗海南粉</t>
  </si>
  <si>
    <t>国兰酒楼</t>
  </si>
  <si>
    <t>国民新奶茶</t>
  </si>
  <si>
    <t>国普天香</t>
  </si>
  <si>
    <t>国强商行</t>
  </si>
  <si>
    <t>国王吐司</t>
  </si>
  <si>
    <t>国洋荟</t>
  </si>
  <si>
    <t>果次元</t>
  </si>
  <si>
    <t>果哥切果</t>
  </si>
  <si>
    <t>果果诚水果店</t>
  </si>
  <si>
    <t>果虹</t>
  </si>
  <si>
    <t>果季果记</t>
  </si>
  <si>
    <t>果咖派</t>
  </si>
  <si>
    <t>果空间分子果汁饮品店</t>
  </si>
  <si>
    <t>果老头</t>
  </si>
  <si>
    <t>果乐鲜蔬</t>
  </si>
  <si>
    <t>果陇老二正宗粿汁</t>
  </si>
  <si>
    <t>果陇庄记阿武粿汁</t>
  </si>
  <si>
    <t>果炉烧烤</t>
  </si>
  <si>
    <t>果萌</t>
  </si>
  <si>
    <t>果木烤鸭</t>
  </si>
  <si>
    <t>果木烧烤</t>
  </si>
  <si>
    <t>果农绿</t>
  </si>
  <si>
    <t>果趣fresh</t>
  </si>
  <si>
    <t>果然嗨</t>
  </si>
  <si>
    <t>果然鲜</t>
  </si>
  <si>
    <t>果日生鲜</t>
  </si>
  <si>
    <t>果蔬超市</t>
  </si>
  <si>
    <t>果田</t>
  </si>
  <si>
    <t>果唯伊</t>
  </si>
  <si>
    <t>果嘻嘻水果酒</t>
  </si>
  <si>
    <t>果鲜生</t>
  </si>
  <si>
    <t>果鲜园</t>
  </si>
  <si>
    <t>果宴极致水果</t>
  </si>
  <si>
    <t>果真好</t>
  </si>
  <si>
    <t>果真鲜</t>
  </si>
  <si>
    <t>果汁</t>
  </si>
  <si>
    <t>果汁吧</t>
  </si>
  <si>
    <t>果汁冰</t>
  </si>
  <si>
    <t>菓匠西点厨房</t>
  </si>
  <si>
    <t>粿燃</t>
  </si>
  <si>
    <t>粿条</t>
  </si>
  <si>
    <t>粿条面</t>
  </si>
  <si>
    <t>粿条世家</t>
  </si>
  <si>
    <t>粿条汤</t>
  </si>
  <si>
    <t>粿条鲜生 汕头牛肉粿条</t>
  </si>
  <si>
    <t>粿王卤虾</t>
  </si>
  <si>
    <t>过来吃石磨肠粉</t>
  </si>
  <si>
    <t>过桥米线</t>
  </si>
  <si>
    <t>哈布清真传统牛肉面</t>
  </si>
  <si>
    <t>哈茶时间</t>
  </si>
  <si>
    <t>哈茶世家</t>
  </si>
  <si>
    <t>哈帝斯汉堡HOTTIES</t>
  </si>
  <si>
    <t>哈尔滨风味熟食店</t>
  </si>
  <si>
    <t>哈尔滨烧烤</t>
  </si>
  <si>
    <t>哈尔滨烧烤酒馆</t>
  </si>
  <si>
    <t>哈尔滨手工饺子馆</t>
  </si>
  <si>
    <t>哈尔滨手工水饺</t>
  </si>
  <si>
    <t>哈尔滨水饺</t>
  </si>
  <si>
    <t>哈尔滨鑫吉饺子馆</t>
  </si>
  <si>
    <t>哈尔滨雪乡烧烤城</t>
  </si>
  <si>
    <t>哈尔滨熏酱小酒馆</t>
  </si>
  <si>
    <t>哈根达斯</t>
  </si>
  <si>
    <t>哈哈镜</t>
  </si>
  <si>
    <t>哈佬乐园</t>
  </si>
  <si>
    <t>哈雷熊精酿啤酒馆</t>
  </si>
  <si>
    <t>哈里哈烧肉</t>
  </si>
  <si>
    <t>哈喽鸡煲乳鸽</t>
  </si>
  <si>
    <t>哈尼蛋糕</t>
  </si>
  <si>
    <t>哈蒲咖啡</t>
  </si>
  <si>
    <t>哈瑞斯音乐餐厅</t>
  </si>
  <si>
    <t>嗨客</t>
  </si>
  <si>
    <t>嗨辣崇拜凉面与春卷</t>
  </si>
  <si>
    <t>嗨米粉</t>
  </si>
  <si>
    <t>嗨鲜生</t>
  </si>
  <si>
    <t>嗨鲜生牛排日料店</t>
  </si>
  <si>
    <t>嗨小喵酸汤牛肉火锅</t>
  </si>
  <si>
    <t>还来咖啡酒Highlight of My Day</t>
  </si>
  <si>
    <t>还猿咖啡</t>
  </si>
  <si>
    <t>海霸烧腊餐厅</t>
  </si>
  <si>
    <t>海边原味汤粉王</t>
  </si>
  <si>
    <t>海昌小吃店</t>
  </si>
  <si>
    <t>海大大蒸汽海鲜主题餐厅</t>
  </si>
  <si>
    <t>海胆料理专门店</t>
  </si>
  <si>
    <t>海盗虾饭</t>
  </si>
  <si>
    <t>海德酒店</t>
  </si>
  <si>
    <t>海底捞火锅</t>
  </si>
  <si>
    <t>海发炖鸟</t>
  </si>
  <si>
    <t>海丰大排档</t>
  </si>
  <si>
    <t>海丰甜品店</t>
  </si>
  <si>
    <t>海丰雄记牛肉店</t>
  </si>
  <si>
    <t>海港生鲜</t>
  </si>
  <si>
    <t>海弘亮茶庄</t>
  </si>
  <si>
    <t>海货海鲜码头</t>
  </si>
  <si>
    <t>海极鲜</t>
  </si>
  <si>
    <t>海记</t>
  </si>
  <si>
    <t>海记胡椒猪肚鸡</t>
  </si>
  <si>
    <t>海记汕头大排档</t>
  </si>
  <si>
    <t>海椒市落舌</t>
  </si>
  <si>
    <t>海景布车 KOREAN BAR</t>
  </si>
  <si>
    <t>海景天台餐吧LA LA LAND</t>
  </si>
  <si>
    <t>海景下午茶</t>
  </si>
  <si>
    <t>海境界二期工地食堂1</t>
  </si>
  <si>
    <t>海兰清补凉</t>
  </si>
  <si>
    <t>海粒抖</t>
  </si>
  <si>
    <t>海陆空龙虾馆</t>
  </si>
  <si>
    <t>海门鱼头粥</t>
  </si>
  <si>
    <t>海门鱼仔</t>
  </si>
  <si>
    <t>海绵蛋糕</t>
  </si>
  <si>
    <t>海明阁</t>
  </si>
  <si>
    <t>海南菜</t>
  </si>
  <si>
    <t>海南粉</t>
  </si>
  <si>
    <t>海南粉糟粕醋</t>
  </si>
  <si>
    <t>海南鸡饭</t>
  </si>
  <si>
    <t>海南清补凉</t>
  </si>
  <si>
    <t>海南椰子鸡</t>
  </si>
  <si>
    <t>海乾面食馆</t>
  </si>
  <si>
    <t>海乾烧腊</t>
  </si>
  <si>
    <t>海山阁</t>
  </si>
  <si>
    <t>海上潮</t>
  </si>
  <si>
    <t>海上世界CitiGO欢阁酒店</t>
  </si>
  <si>
    <t>海上世界中餐厅</t>
  </si>
  <si>
    <t>海上游轮</t>
  </si>
  <si>
    <t>海尚餐厅</t>
  </si>
  <si>
    <t>海市盛宴</t>
  </si>
  <si>
    <t>海曙酒楼</t>
  </si>
  <si>
    <t>海松店港琪</t>
  </si>
  <si>
    <t>海棠里</t>
  </si>
  <si>
    <t>海湾炸串</t>
  </si>
  <si>
    <t>海味炭烤</t>
  </si>
  <si>
    <t>海先深</t>
  </si>
  <si>
    <t>海先生川味现卤</t>
  </si>
  <si>
    <t>海鲜</t>
  </si>
  <si>
    <t>海鲜炒饭</t>
  </si>
  <si>
    <t>海鲜打冷</t>
  </si>
  <si>
    <t>海鲜大排档</t>
  </si>
  <si>
    <t>海鲜大全</t>
  </si>
  <si>
    <t>海鲜火锅</t>
  </si>
  <si>
    <t>海鲜麻辣烫</t>
  </si>
  <si>
    <t>海鲜码头</t>
  </si>
  <si>
    <t>海鲜米线米粉</t>
  </si>
  <si>
    <t>海鲜砂锅粥</t>
  </si>
  <si>
    <t>海鲜烧烤</t>
  </si>
  <si>
    <t>海鲜盛宴</t>
  </si>
  <si>
    <t>海鲜水产</t>
  </si>
  <si>
    <t>海鲜汤粉</t>
  </si>
  <si>
    <t>海鲜粤菜</t>
  </si>
  <si>
    <t>海鲜粤西菜</t>
  </si>
  <si>
    <t>海鲜粥底火锅</t>
  </si>
  <si>
    <t>海鲜姿造</t>
  </si>
  <si>
    <t>海鲜自助餐</t>
  </si>
  <si>
    <t>海鲜自助餐厅</t>
  </si>
  <si>
    <t>海鲜自助小火锅</t>
  </si>
  <si>
    <t>海小椰</t>
  </si>
  <si>
    <t>海心甜</t>
  </si>
  <si>
    <t>海信餐厅</t>
  </si>
  <si>
    <t>海旭缘北方家常菜馆</t>
  </si>
  <si>
    <t>海宴府</t>
  </si>
  <si>
    <t>海燕餐厅</t>
  </si>
  <si>
    <t>海燕杂粮煎饼</t>
  </si>
  <si>
    <t>海椰</t>
  </si>
  <si>
    <t>海游汇</t>
  </si>
  <si>
    <t>海苑酒家</t>
  </si>
  <si>
    <t>海悦</t>
  </si>
  <si>
    <t>海之岛挪威三文鱼</t>
  </si>
  <si>
    <t>海之道小海鲜</t>
  </si>
  <si>
    <t>海之恋日料食堂</t>
  </si>
  <si>
    <t>海知道大连海鲜水饺</t>
  </si>
  <si>
    <t>海珠城美食会</t>
  </si>
  <si>
    <t>海滋味锡纸花甲米粉</t>
  </si>
  <si>
    <t>海滋味锡纸花甲米线</t>
  </si>
  <si>
    <t>海子张有机食品专卖店</t>
  </si>
  <si>
    <t>酣客酒窖</t>
  </si>
  <si>
    <t>憨憨牛牛杂</t>
  </si>
  <si>
    <t>憨铁匠火锅</t>
  </si>
  <si>
    <t>憨掌柜</t>
  </si>
  <si>
    <t>憨粥</t>
  </si>
  <si>
    <t>含素生活</t>
  </si>
  <si>
    <t>晗山月YAMA TSUKI</t>
  </si>
  <si>
    <t>涵敬斋黄焖鸡米饭</t>
  </si>
  <si>
    <t>涵鮨館日本料理&amp;板前寿司</t>
  </si>
  <si>
    <t>涵瑜小院</t>
  </si>
  <si>
    <t>韩宾荟</t>
  </si>
  <si>
    <t>韩潮</t>
  </si>
  <si>
    <t>韩道泥炉烤肉</t>
  </si>
  <si>
    <t>韩糕糕</t>
  </si>
  <si>
    <t>韩宫宴炭火烤肉</t>
  </si>
  <si>
    <t>韩国拌饭</t>
  </si>
  <si>
    <t>韩国烤牛肠</t>
  </si>
  <si>
    <t>韩国烤肉</t>
  </si>
  <si>
    <t>韩国烤肉店</t>
  </si>
  <si>
    <t>韩国烤肉料理</t>
  </si>
  <si>
    <t>韩国料理</t>
  </si>
  <si>
    <t>韩国料理店</t>
  </si>
  <si>
    <t>韩国朴朴炭烤肉</t>
  </si>
  <si>
    <t>韩国思密达</t>
  </si>
  <si>
    <t>韩国铁板烧岗厦店</t>
  </si>
  <si>
    <t>韩国小吃奇迹星</t>
  </si>
  <si>
    <t>韩国炸鸡</t>
  </si>
  <si>
    <t>韩国炸鸡啤酒屋</t>
  </si>
  <si>
    <t>韩国炸酱面</t>
  </si>
  <si>
    <t>韩欢喜|拌饭</t>
  </si>
  <si>
    <t>韩记河南烩面馆</t>
  </si>
  <si>
    <t>韩记熟食店</t>
  </si>
  <si>
    <t>韩客莱</t>
  </si>
  <si>
    <t>韩龙记米粉</t>
  </si>
  <si>
    <t>韩密达韩国炸鸡&amp;啤酒</t>
  </si>
  <si>
    <t>韩牛大叔</t>
  </si>
  <si>
    <t>韩牛匠炭火烤肉</t>
  </si>
  <si>
    <t>韩山苑</t>
  </si>
  <si>
    <t>韩拾玖韩式烤肉</t>
  </si>
  <si>
    <t>韩式拌饭</t>
  </si>
  <si>
    <t>韩式餐酒馆 SPRING VIEW</t>
  </si>
  <si>
    <t>韩式火辣牛肥肠</t>
  </si>
  <si>
    <t>韩式简餐</t>
  </si>
  <si>
    <t>韩式烤肉</t>
  </si>
  <si>
    <t>韩式烤肉炭烤活鳗鱼</t>
  </si>
  <si>
    <t>韩式料理</t>
  </si>
  <si>
    <t>韩式石锅拌饭</t>
  </si>
  <si>
    <t>韩式小吃</t>
  </si>
  <si>
    <t>韩式炸鸡</t>
  </si>
  <si>
    <t>韩式自助烤肉火锅</t>
  </si>
  <si>
    <t>韩是汤饭专门店</t>
  </si>
  <si>
    <t>韩亭苑.韩国料理店</t>
  </si>
  <si>
    <t>韩味轩</t>
  </si>
  <si>
    <t>韩乡阁韩式料理</t>
  </si>
  <si>
    <t>韩香亭</t>
  </si>
  <si>
    <t>韩香亭炭火烤肉</t>
  </si>
  <si>
    <t>韩中</t>
  </si>
  <si>
    <t>寒疆雪</t>
  </si>
  <si>
    <t>韓烤屋</t>
  </si>
  <si>
    <t>韓式小館</t>
  </si>
  <si>
    <t>汉堡</t>
  </si>
  <si>
    <t>汉堡双倍</t>
  </si>
  <si>
    <t>汉堡王</t>
  </si>
  <si>
    <t>汉堡意面</t>
  </si>
  <si>
    <t>汉潮荟</t>
  </si>
  <si>
    <t>汉厨</t>
  </si>
  <si>
    <t>汉楚面馆</t>
  </si>
  <si>
    <t>汉楚面馆热干面</t>
  </si>
  <si>
    <t>汉釜宫韩式自助烤肉火锅</t>
  </si>
  <si>
    <t>汉江里炸鸡</t>
  </si>
  <si>
    <t>汉克斯炸鸡汉堡</t>
  </si>
  <si>
    <t>汉普顿咖啡吧</t>
  </si>
  <si>
    <t>汉水源</t>
  </si>
  <si>
    <t>汉唐源西安手工面馆</t>
  </si>
  <si>
    <t>汉虾王</t>
  </si>
  <si>
    <t>汉小江超级热干面</t>
  </si>
  <si>
    <t>汉阳馆</t>
  </si>
  <si>
    <t>汉阳廷自助烤肉</t>
  </si>
  <si>
    <t>汉正街尖板爷湖北传统小吃</t>
  </si>
  <si>
    <t>翰德林歇心茶室</t>
  </si>
  <si>
    <t>翰若居茶舍</t>
  </si>
  <si>
    <t>夯鱼烤鱼</t>
  </si>
  <si>
    <t>杭州</t>
  </si>
  <si>
    <t>杭州包子王</t>
  </si>
  <si>
    <t>杭州昌记小笼包</t>
  </si>
  <si>
    <t>杭州小笼包</t>
  </si>
  <si>
    <t>杭州小笼包黄焖鸡</t>
  </si>
  <si>
    <t>杭州小笼包蒸饺.粥</t>
  </si>
  <si>
    <t>蚝船奇</t>
  </si>
  <si>
    <t>蚝打天下乳山生蚝</t>
  </si>
  <si>
    <t>蚝锋味清远脆皮鸡煲</t>
  </si>
  <si>
    <t>蚝蚝先生烧烤</t>
  </si>
  <si>
    <t>蚝魂烤吧</t>
  </si>
  <si>
    <t>蚝莱坞</t>
  </si>
  <si>
    <t>蚝老板生蚝海鲜烧烤</t>
  </si>
  <si>
    <t>蚝烙</t>
  </si>
  <si>
    <t>蚝林居</t>
  </si>
  <si>
    <t>蚝龙烤吧BBQ</t>
  </si>
  <si>
    <t>蚝门鲍鱼鸡煲</t>
  </si>
  <si>
    <t>蚝门九式</t>
  </si>
  <si>
    <t>蚝门盛宴</t>
  </si>
  <si>
    <t>蚝门世家</t>
  </si>
  <si>
    <t>蚝情天下</t>
  </si>
  <si>
    <t>蚝味轩</t>
  </si>
  <si>
    <t>蚝鲜</t>
  </si>
  <si>
    <t>蚝想你</t>
  </si>
  <si>
    <t>蚝新鲜蚝味馆</t>
  </si>
  <si>
    <t>蚝缘烧烤餐厅</t>
  </si>
  <si>
    <t>蚝运唻烤生蚝</t>
  </si>
  <si>
    <t>蚝湛餐馆</t>
  </si>
  <si>
    <t>蚝之味</t>
  </si>
  <si>
    <t>豪百味私房饭店</t>
  </si>
  <si>
    <t>豪邦鸡排</t>
  </si>
  <si>
    <t>豪鲍世家燕翅鲍</t>
  </si>
  <si>
    <t>豪德喜饮品店</t>
  </si>
  <si>
    <t>豪记四果汤</t>
  </si>
  <si>
    <t>豪林居</t>
  </si>
  <si>
    <t>豪牛盛宴精致牛肉火锅</t>
  </si>
  <si>
    <t>豪怒牛碳烤吧</t>
  </si>
  <si>
    <t>豪叔椰冰</t>
  </si>
  <si>
    <t>豪先生</t>
  </si>
  <si>
    <t>豪享吃嘢</t>
  </si>
  <si>
    <t>濠河人家</t>
  </si>
  <si>
    <t>濠江潮汕大排档</t>
  </si>
  <si>
    <t>濠熙桂林米粉</t>
  </si>
  <si>
    <t>蠔大爷</t>
  </si>
  <si>
    <t>蠔荘</t>
  </si>
  <si>
    <t>好爱吃食品工坊</t>
  </si>
  <si>
    <t>好巴滴重庆粉面</t>
  </si>
  <si>
    <t>好巴适麻辣烫</t>
  </si>
  <si>
    <t>好波波</t>
  </si>
  <si>
    <t>好波波精制汤包</t>
  </si>
  <si>
    <t>好菜湘</t>
  </si>
  <si>
    <t>好茶仓</t>
  </si>
  <si>
    <t>好吃不懒</t>
  </si>
  <si>
    <t>好吃点</t>
  </si>
  <si>
    <t>好吃嘴手撕百草花椒鸡</t>
  </si>
  <si>
    <t>好当家</t>
  </si>
  <si>
    <t>好掂香港小食</t>
  </si>
  <si>
    <t>好多惠生鲜超市</t>
  </si>
  <si>
    <t>好多鱼海鲜生活超市</t>
  </si>
  <si>
    <t>好好CAKE&amp;COFFEE</t>
  </si>
  <si>
    <t>好好吃云吞水饺</t>
  </si>
  <si>
    <t>好好味面家</t>
  </si>
  <si>
    <t>好好味云吞店</t>
  </si>
  <si>
    <t>好好滋味茶餐厅</t>
  </si>
  <si>
    <t>好和记猪肚鸡</t>
  </si>
  <si>
    <t>好欢喜糖水</t>
  </si>
  <si>
    <t>好荟品</t>
  </si>
  <si>
    <t>好鸡汇鸡煲店</t>
  </si>
  <si>
    <t>好记纯米浆肠粉</t>
  </si>
  <si>
    <t>好佳潮州砂锅粥</t>
  </si>
  <si>
    <t>好家生鲜超市</t>
  </si>
  <si>
    <t>好街坊烧鹅饭粉面</t>
  </si>
  <si>
    <t>好劲道重庆面馆</t>
  </si>
  <si>
    <t>好酒好牛肉</t>
  </si>
  <si>
    <t>好客来小吃店</t>
  </si>
  <si>
    <t>好来农家猪</t>
  </si>
  <si>
    <t>好叻口咖啡</t>
  </si>
  <si>
    <t>好卤吧</t>
  </si>
  <si>
    <t>好驴友驴肉火锅</t>
  </si>
  <si>
    <t>好面道面馆</t>
  </si>
  <si>
    <t>好袍火南昌水煮</t>
  </si>
  <si>
    <t>好朋友小吃店</t>
  </si>
  <si>
    <t>好鲆</t>
  </si>
  <si>
    <t>好日子猪肚鸡</t>
  </si>
  <si>
    <t>好色派沙拉</t>
  </si>
  <si>
    <t>好社区鲜菜蓝</t>
  </si>
  <si>
    <t>好时光水吧</t>
  </si>
  <si>
    <t>好食家港式茶餐厅</t>
  </si>
  <si>
    <t>好食尚</t>
  </si>
  <si>
    <t>好天健米粉店</t>
  </si>
  <si>
    <t>好万家肉菜超市</t>
  </si>
  <si>
    <t>好味佳蛋糕店</t>
  </si>
  <si>
    <t>好味来美食店</t>
  </si>
  <si>
    <t>好味来峡山面汤店</t>
  </si>
  <si>
    <t>好味妈妈</t>
  </si>
  <si>
    <t>好味无国界砂锅粥</t>
  </si>
  <si>
    <t>好鱻闽菜馆</t>
  </si>
  <si>
    <t>好想你轻养生活&amp;永福元有机生活</t>
  </si>
  <si>
    <t>好兄弟草原碳烤羊腿</t>
  </si>
  <si>
    <t>好兄弟烤吧</t>
  </si>
  <si>
    <t>好易厨</t>
  </si>
  <si>
    <t>好易厨餐吧</t>
  </si>
  <si>
    <t>好友汇</t>
  </si>
  <si>
    <t>好友营养屋</t>
  </si>
  <si>
    <t>好又多</t>
  </si>
  <si>
    <t>好又多柳州螺蛳粉</t>
  </si>
  <si>
    <t>好又惠小吃店</t>
  </si>
  <si>
    <t>好又鲜肠粉店</t>
  </si>
  <si>
    <t>好运到咖啡士多</t>
  </si>
  <si>
    <t>好运港式茶餐厅</t>
  </si>
  <si>
    <t>好运咖啡加油站</t>
  </si>
  <si>
    <t>好运来洪阳鲜鱼粥</t>
  </si>
  <si>
    <t>好运来吴家饼店</t>
  </si>
  <si>
    <t>好运来小吃店</t>
  </si>
  <si>
    <t>好运美大排档</t>
  </si>
  <si>
    <t>好运小居</t>
  </si>
  <si>
    <t>好再来面食馆</t>
  </si>
  <si>
    <t>好再来水饺</t>
  </si>
  <si>
    <t>好兆柴火鸡</t>
  </si>
  <si>
    <t>好之味特色小吃铁板串烧</t>
  </si>
  <si>
    <t>郝木屋</t>
  </si>
  <si>
    <t>昊鑫风味吊炉烧烤城</t>
  </si>
  <si>
    <t>昊轩美食店</t>
  </si>
  <si>
    <t>耗儿鱼蛙蛙叫</t>
  </si>
  <si>
    <t>浩记潮汕特产糖饼铺</t>
  </si>
  <si>
    <t>浩克时代智慧餐厅</t>
  </si>
  <si>
    <t>皓德红酒会所</t>
  </si>
  <si>
    <t>皓堂 The Glasshouse</t>
  </si>
  <si>
    <t>喝丢一只鞋东北烧烤</t>
  </si>
  <si>
    <t>喝二两北方饺子馆</t>
  </si>
  <si>
    <t>禾厨星空餐厅</t>
  </si>
  <si>
    <t>禾风刺身工坊</t>
  </si>
  <si>
    <t>禾花虞</t>
  </si>
  <si>
    <t>禾季HOLA</t>
  </si>
  <si>
    <t>禾绿寿司</t>
  </si>
  <si>
    <t>禾麦村蛋糕店</t>
  </si>
  <si>
    <t>禾木</t>
  </si>
  <si>
    <t>禾木烧烤</t>
  </si>
  <si>
    <t>禾田商行</t>
  </si>
  <si>
    <t>禾喜点</t>
  </si>
  <si>
    <t>禾一面屋</t>
  </si>
  <si>
    <t>禾溋膳品</t>
  </si>
  <si>
    <t>合德记顺德双皮奶</t>
  </si>
  <si>
    <t>合记黄三牛潮汕牛肉火锅</t>
  </si>
  <si>
    <t>合记黄三牛火锅</t>
  </si>
  <si>
    <t>合记隆江猪脚饭</t>
  </si>
  <si>
    <t>合气屋</t>
  </si>
  <si>
    <t>合全卤潮汕卤味坊</t>
  </si>
  <si>
    <t>合全卤味坊</t>
  </si>
  <si>
    <t>合泰顺潮汕牛肉火锅</t>
  </si>
  <si>
    <t>合味包子店</t>
  </si>
  <si>
    <t>合味肠粉王</t>
  </si>
  <si>
    <t>合囍煲仔饭</t>
  </si>
  <si>
    <t>合益泰小食</t>
  </si>
  <si>
    <t>何记花甲</t>
  </si>
  <si>
    <t>何记柳州胖子螺狮粉</t>
  </si>
  <si>
    <t>何记美食店</t>
  </si>
  <si>
    <t>何记石磨簸箕肠粉</t>
  </si>
  <si>
    <t>何记猪脚烧腊饭岗夏店</t>
  </si>
  <si>
    <t>何记自选快餐</t>
  </si>
  <si>
    <t>何君記原汤牛肉面</t>
  </si>
  <si>
    <t>何妈绿豆饼</t>
  </si>
  <si>
    <t>何师傅肠粉档</t>
  </si>
  <si>
    <t>何先生鸡蛋灌饼</t>
  </si>
  <si>
    <t>何止八怪</t>
  </si>
  <si>
    <t>何止料理</t>
  </si>
  <si>
    <t>和晟sheng</t>
  </si>
  <si>
    <t>和楚居</t>
  </si>
  <si>
    <t>和发餐馆</t>
  </si>
  <si>
    <t>和风韩国料理</t>
  </si>
  <si>
    <t>和风心食料</t>
  </si>
  <si>
    <t>和枫细语茶歇饮品</t>
  </si>
  <si>
    <t>和府捞面</t>
  </si>
  <si>
    <t>和禾祥记餐饮</t>
  </si>
  <si>
    <t>和和佳</t>
  </si>
  <si>
    <t>和记潮汕老鹅美食坊</t>
  </si>
  <si>
    <t>和记澄海卤鹅店</t>
  </si>
  <si>
    <t>和记湖南米粉铺子</t>
  </si>
  <si>
    <t>和记小吃店</t>
  </si>
  <si>
    <t>和咖-精品咖啡豆烘焙空间</t>
  </si>
  <si>
    <t>和利海鲜砂锅粥</t>
  </si>
  <si>
    <t>和路雪</t>
  </si>
  <si>
    <t>和满贯日式料理</t>
  </si>
  <si>
    <t>和渼时</t>
  </si>
  <si>
    <t>和米堂深圳益田假日广场</t>
  </si>
  <si>
    <t>和你槑玩槑了</t>
  </si>
  <si>
    <t>和牛Bar</t>
  </si>
  <si>
    <t>和牛殿Yakiniku</t>
  </si>
  <si>
    <t>和牛馆碳火烧肉</t>
  </si>
  <si>
    <t>和牛海鲜火锅</t>
  </si>
  <si>
    <t>和牛火锅</t>
  </si>
  <si>
    <t>和牛日式烧肉</t>
  </si>
  <si>
    <t>和牛三明治</t>
  </si>
  <si>
    <t>和牛烧</t>
  </si>
  <si>
    <t>和牛烧肉</t>
  </si>
  <si>
    <t>和牛食堂</t>
  </si>
  <si>
    <t>和牛寿喜锅日本料理</t>
  </si>
  <si>
    <t>和牛自助</t>
  </si>
  <si>
    <t>和平张醪糟</t>
  </si>
  <si>
    <t>和庆羊汤大饼</t>
  </si>
  <si>
    <t>和山火锅</t>
  </si>
  <si>
    <t>和顺记牛肉铺</t>
  </si>
  <si>
    <t>和顺码头</t>
  </si>
  <si>
    <t>和顺兴</t>
  </si>
  <si>
    <t>和順餐廳</t>
  </si>
  <si>
    <t>和唐潮膳</t>
  </si>
  <si>
    <t>和味馆</t>
  </si>
  <si>
    <t>和禧屋寿司</t>
  </si>
  <si>
    <t>和兴客家王</t>
  </si>
  <si>
    <t>和兴烧腊餐厅</t>
  </si>
  <si>
    <t>和洋卷</t>
  </si>
  <si>
    <t>和宜康粮食</t>
  </si>
  <si>
    <t>和悦喜宴酒楼</t>
  </si>
  <si>
    <t>和之风日式快餐</t>
  </si>
  <si>
    <t>河岸微风東西小食堂</t>
  </si>
  <si>
    <t>河粉先生</t>
  </si>
  <si>
    <t>河枫休闲餐厅</t>
  </si>
  <si>
    <t>河湟牛肉拉面</t>
  </si>
  <si>
    <t>河记潮汕肠粉</t>
  </si>
  <si>
    <t>河记澄海狮头鹅</t>
  </si>
  <si>
    <t>河间驴肉火烧</t>
  </si>
  <si>
    <t>河隆客家食府</t>
  </si>
  <si>
    <t>河马芝麻鸡翅</t>
  </si>
  <si>
    <t>河南崔记水煎包胡辣汤</t>
  </si>
  <si>
    <t>河南丁记胡辣汤</t>
  </si>
  <si>
    <t>河南胡辣汤</t>
  </si>
  <si>
    <t>河南烩面</t>
  </si>
  <si>
    <t>河南烩面馆</t>
  </si>
  <si>
    <t>河南家乡面馆</t>
  </si>
  <si>
    <t>河南开封羊肉汤</t>
  </si>
  <si>
    <t>河南李家面馆</t>
  </si>
  <si>
    <t>河南面馆</t>
  </si>
  <si>
    <t>河南人家</t>
  </si>
  <si>
    <t>河南手工滋补烩面 羊肉汤</t>
  </si>
  <si>
    <t>河南逍遥镇正宗程记胡辣汤</t>
  </si>
  <si>
    <t>河南羊汤烩面</t>
  </si>
  <si>
    <t>河南蒸香面</t>
  </si>
  <si>
    <t>河南正宗胡辣汤</t>
  </si>
  <si>
    <t>河南周口烩面</t>
  </si>
  <si>
    <t>河南滋补烩面</t>
  </si>
  <si>
    <t>河滩渔篓</t>
  </si>
  <si>
    <t>河鲜渔荘</t>
  </si>
  <si>
    <t>河源客家风味</t>
  </si>
  <si>
    <t>河源万绿客家菜</t>
  </si>
  <si>
    <t>荷叶蒸饭</t>
  </si>
  <si>
    <t>荷域私宴</t>
  </si>
  <si>
    <t>菏香源粉馆</t>
  </si>
  <si>
    <t>盒马</t>
  </si>
  <si>
    <t>盒马滴答生鲜超市</t>
  </si>
  <si>
    <t>盒马来了</t>
  </si>
  <si>
    <t>盒马鲜生</t>
  </si>
  <si>
    <t>盒悦高端品质盒饭</t>
  </si>
  <si>
    <t>盒子牛肉火锅</t>
  </si>
  <si>
    <t>贺记三及第</t>
  </si>
  <si>
    <t>赫山食坊</t>
  </si>
  <si>
    <t>鹤岗小串</t>
  </si>
  <si>
    <t>鹤岗小串烧烤</t>
  </si>
  <si>
    <t>鹤立国高</t>
  </si>
  <si>
    <t>鹤松</t>
  </si>
  <si>
    <t>鹤玺茶室</t>
  </si>
  <si>
    <t>靎灥记潮汕卤味坊</t>
  </si>
  <si>
    <t>黑白经典老长沙臭豆腐</t>
  </si>
  <si>
    <t>黑鼻子桂林米粉</t>
  </si>
  <si>
    <t>黑池口感烘焙</t>
  </si>
  <si>
    <t>黑点咖啡Clipjoint</t>
  </si>
  <si>
    <t>黑豆花水煮鱼</t>
  </si>
  <si>
    <t>黑凤柠</t>
  </si>
  <si>
    <t>黑公羊西域餐厅</t>
  </si>
  <si>
    <t>黑胶房子3.0</t>
  </si>
  <si>
    <t>黑骏马</t>
  </si>
  <si>
    <t>黑木Mokutan</t>
  </si>
  <si>
    <t>黑牛の店</t>
  </si>
  <si>
    <t>黑牛码头</t>
  </si>
  <si>
    <t>黑牛码头烧烤</t>
  </si>
  <si>
    <t>黑派对生日蛋糕订制</t>
  </si>
  <si>
    <t>黑犬</t>
  </si>
  <si>
    <t>黑色经典长沙臭豆腐</t>
  </si>
  <si>
    <t>黑森林糖皮蛋糕甜品定制</t>
  </si>
  <si>
    <t>黑山岛餐厅</t>
  </si>
  <si>
    <t>黑桃咖啡KAFEYY</t>
  </si>
  <si>
    <t>黑铁精酿</t>
  </si>
  <si>
    <t>黑野camp</t>
  </si>
  <si>
    <t>黑邮票 Jazz Food</t>
  </si>
  <si>
    <t>黑旨烧肉</t>
  </si>
  <si>
    <t>黑猪原味汤粉肠粉</t>
  </si>
  <si>
    <t>很给栗板栗</t>
  </si>
  <si>
    <t>亨泰商行</t>
  </si>
  <si>
    <t>亨鲜点</t>
  </si>
  <si>
    <t>恒河咖喱</t>
  </si>
  <si>
    <t>恒益美食</t>
  </si>
  <si>
    <t>恒源餐饮店</t>
  </si>
  <si>
    <t>恒粤轩</t>
  </si>
  <si>
    <t>恒忠商行水果店</t>
  </si>
  <si>
    <t>横捌咖啡</t>
  </si>
  <si>
    <t>横峰特色炒粉</t>
  </si>
  <si>
    <t>横屋</t>
  </si>
  <si>
    <t>衡食餐厅</t>
  </si>
  <si>
    <t>衡阳米粉</t>
  </si>
  <si>
    <t>衡阳筒骨粉</t>
  </si>
  <si>
    <t>哄你-私房烘焙工作室</t>
  </si>
  <si>
    <t>烘焙</t>
  </si>
  <si>
    <t>烘焙之丘</t>
  </si>
  <si>
    <t>弘鑫鑫天易潮汕番薯粥</t>
  </si>
  <si>
    <t>弘源荟</t>
  </si>
  <si>
    <t>红</t>
  </si>
  <si>
    <t>红八方柴火铁锅炖</t>
  </si>
  <si>
    <t>红宝肉菜市场</t>
  </si>
  <si>
    <t>红遍天烧烤碳烤羊腿</t>
  </si>
  <si>
    <t>红茶馆茶餐厅</t>
  </si>
  <si>
    <t>红茶馆甜品快餐屋</t>
  </si>
  <si>
    <t>红灯笼</t>
  </si>
  <si>
    <t>红灯笼烧烤</t>
  </si>
  <si>
    <t>红灯笼羊肉煲</t>
  </si>
  <si>
    <t>红豆坊蛋糕</t>
  </si>
  <si>
    <t>红豆坊生日蛋糕</t>
  </si>
  <si>
    <t>红坊烧烤</t>
  </si>
  <si>
    <t>红枫果园</t>
  </si>
  <si>
    <t>红果木北京烤鸭</t>
  </si>
  <si>
    <t>红火阑珊</t>
  </si>
  <si>
    <t>红姐白塔牛肉粿条</t>
  </si>
  <si>
    <t>红姐白塔牛肉粿条汤</t>
  </si>
  <si>
    <t>红姐东北铁锅炖</t>
  </si>
  <si>
    <t>红姐饺子店</t>
  </si>
  <si>
    <t>红姐西关云吞面世家</t>
  </si>
  <si>
    <t>红姐炸串</t>
  </si>
  <si>
    <t>红盔甲</t>
  </si>
  <si>
    <t>红荔村</t>
  </si>
  <si>
    <t>红棉道2号富宝物流食堂</t>
  </si>
  <si>
    <t>红烧</t>
  </si>
  <si>
    <t>红烧乳鸽</t>
  </si>
  <si>
    <t>红树店原浆酒馆</t>
  </si>
  <si>
    <t>红树家园</t>
  </si>
  <si>
    <t>红树书吧mangrove book bar</t>
  </si>
  <si>
    <t>红树园餐馆</t>
  </si>
  <si>
    <t>红袖招豌豆凉粉</t>
  </si>
  <si>
    <t>红叶烧烤</t>
  </si>
  <si>
    <t>红叶苑日本料理</t>
  </si>
  <si>
    <t>红运麻辣烫</t>
  </si>
  <si>
    <t>红灶头柴火炖大鹅</t>
  </si>
  <si>
    <t>红灶头柴火鸡铁锅炖大鹅</t>
  </si>
  <si>
    <t>红灶头柴火鸡醉鹅</t>
  </si>
  <si>
    <t>红灶头柴火铁锅炖大鹅</t>
  </si>
  <si>
    <t>红砖房</t>
  </si>
  <si>
    <t>红砖房乡村餐厅</t>
  </si>
  <si>
    <t>宏达干果海味行</t>
  </si>
  <si>
    <t>宏达宴</t>
  </si>
  <si>
    <t>宏记黑毛土猪肉汤</t>
  </si>
  <si>
    <t>宏威肠粉店</t>
  </si>
  <si>
    <t>宏鑫私房菜馆</t>
  </si>
  <si>
    <t>泓清美食坊</t>
  </si>
  <si>
    <t>泓兴中式茶餐厅</t>
  </si>
  <si>
    <t>洪楚楚</t>
  </si>
  <si>
    <t>洪大厨鸡煲</t>
  </si>
  <si>
    <t>洪灯笼火锅</t>
  </si>
  <si>
    <t>洪发隆江猪脚饭</t>
  </si>
  <si>
    <t>洪发卤水店</t>
  </si>
  <si>
    <t>洪福白塔鲜牛肉</t>
  </si>
  <si>
    <t>洪福鸭血粉丝汤</t>
  </si>
  <si>
    <t>洪哥白塔牛肉粿条汤</t>
  </si>
  <si>
    <t>洪记潮味汤粉面</t>
  </si>
  <si>
    <t>洪记港式烧腊</t>
  </si>
  <si>
    <t>洪记咖啡室</t>
  </si>
  <si>
    <t>洪记牛腩粉</t>
  </si>
  <si>
    <t>洪记砂锅粥</t>
  </si>
  <si>
    <t>洪记石头羊</t>
  </si>
  <si>
    <t>洪记蔬果店</t>
  </si>
  <si>
    <t>洪记鲜肉汤粉</t>
  </si>
  <si>
    <t>洪记正宗隆江猪脚饭</t>
  </si>
  <si>
    <t>洪杰海鲜西餐厅</t>
  </si>
  <si>
    <t>洪门齐心</t>
  </si>
  <si>
    <t>洪牛坊牛肉粿条汤</t>
  </si>
  <si>
    <t>洪七公烧鸡</t>
  </si>
  <si>
    <t>洪兴潮汕特色小吃店</t>
  </si>
  <si>
    <t>洪阳捞面粿汁</t>
  </si>
  <si>
    <t>洪阳鱼头粥鱼头火锅</t>
  </si>
  <si>
    <t>洪阳鱼粥</t>
  </si>
  <si>
    <t>鸿宾东北手工自助水饺</t>
  </si>
  <si>
    <t>鸿波</t>
  </si>
  <si>
    <t>鸿波酒店自助早餐</t>
  </si>
  <si>
    <t>鸿诚鲜面店</t>
  </si>
  <si>
    <t>鸿发餐厅</t>
  </si>
  <si>
    <t>鸿发昌盛隆江猪脚洪卤味</t>
  </si>
  <si>
    <t>鸿发果园</t>
  </si>
  <si>
    <t>鸿发蔬菜</t>
  </si>
  <si>
    <t>鸿发碗仔翅</t>
  </si>
  <si>
    <t>鸿飞隆江猪脚</t>
  </si>
  <si>
    <t>鸿丰海鲜馆</t>
  </si>
  <si>
    <t>鸿福隆江猪脚飯</t>
  </si>
  <si>
    <t>鸿福粤菜馆</t>
  </si>
  <si>
    <t>鸿哥东海美食</t>
  </si>
  <si>
    <t>鸿辉隆江猪脚店</t>
  </si>
  <si>
    <t>鸿记真正隆江猪脚饭</t>
  </si>
  <si>
    <t>鸿姐老火锅</t>
  </si>
  <si>
    <t>鸿茂美食店</t>
  </si>
  <si>
    <t>鸿麒荟</t>
  </si>
  <si>
    <t>鸿泰昌</t>
  </si>
  <si>
    <t>鸿图川味面庄</t>
  </si>
  <si>
    <t>鸿湾酒馆</t>
  </si>
  <si>
    <t>鸿旺</t>
  </si>
  <si>
    <t>鸿旺生鲜超市</t>
  </si>
  <si>
    <t>鸿兴牛肉店</t>
  </si>
  <si>
    <t>鸿运茶餐厅</t>
  </si>
  <si>
    <t>鴻瑞軒</t>
  </si>
  <si>
    <t>鴻興大排檔</t>
  </si>
  <si>
    <t>猴姐</t>
  </si>
  <si>
    <t>后辈小炉子烤串</t>
  </si>
  <si>
    <t>后海批发市场</t>
  </si>
  <si>
    <t>后浪花园餐厅</t>
  </si>
  <si>
    <t>后青年 Hou Live</t>
  </si>
  <si>
    <t>后巷烧烤</t>
  </si>
  <si>
    <t>厚道陕西风味</t>
  </si>
  <si>
    <t>厚豆乳</t>
  </si>
  <si>
    <t>厚府</t>
  </si>
  <si>
    <t>厚府牛油拌饭</t>
  </si>
  <si>
    <t>厚朴低糖蛋糕</t>
  </si>
  <si>
    <t>厚柒三明治咖啡</t>
  </si>
  <si>
    <t>厚切炒酸奶</t>
  </si>
  <si>
    <t>厚肉果汁</t>
  </si>
  <si>
    <t>厚三里</t>
  </si>
  <si>
    <t>厚兴黄氏瑜记手撕鸡</t>
  </si>
  <si>
    <t>厚兴瑜记</t>
  </si>
  <si>
    <t>厚兴瑜记手撕鸡</t>
  </si>
  <si>
    <t>厚興瑜记黄氏手撕鸡</t>
  </si>
  <si>
    <t>逅海.酩会所</t>
  </si>
  <si>
    <t>呼辣圈</t>
  </si>
  <si>
    <t>呼啦面馆</t>
  </si>
  <si>
    <t>呼啦圈店</t>
  </si>
  <si>
    <t>胡哥烤肥牛</t>
  </si>
  <si>
    <t>胡哥平价宵夜大排档</t>
  </si>
  <si>
    <t>胡哥烧烤炸串店</t>
  </si>
  <si>
    <t>胡椒小厨餐厅</t>
  </si>
  <si>
    <t>胡椒熊</t>
  </si>
  <si>
    <t>胡椒宅男</t>
  </si>
  <si>
    <t>胡姐姐秘制虾蟹</t>
  </si>
  <si>
    <t>胡李记鸭血粉丝汤</t>
  </si>
  <si>
    <t>胡氏燕参堂</t>
  </si>
  <si>
    <t>胡桃里</t>
  </si>
  <si>
    <t>胡桃里音乐酒馆</t>
  </si>
  <si>
    <t>胡同</t>
  </si>
  <si>
    <t>胡同里食堂</t>
  </si>
  <si>
    <t>胡途爪</t>
  </si>
  <si>
    <t>胡途爪人気热卤</t>
  </si>
  <si>
    <t>胡鲜生水粉</t>
  </si>
  <si>
    <t>胡小面大碗小面</t>
  </si>
  <si>
    <t>胡须佬鸡煲四季火锅</t>
  </si>
  <si>
    <t>胡须佬鸡煲四季火锅店</t>
  </si>
  <si>
    <t>胡葉知味新式中餐</t>
  </si>
  <si>
    <t>葫芦福禄娃一家人火锅</t>
  </si>
  <si>
    <t>湖北菜</t>
  </si>
  <si>
    <t>湖北餐馆</t>
  </si>
  <si>
    <t>湖北风味孙大姐家乡菜</t>
  </si>
  <si>
    <t>湖北锅盔</t>
  </si>
  <si>
    <t>湖北荆州锅盔</t>
  </si>
  <si>
    <t>湖北荆州锅盔武汉热干面</t>
  </si>
  <si>
    <t>湖北荆州特色小吃公安锅盔</t>
  </si>
  <si>
    <t>湖北名小吃</t>
  </si>
  <si>
    <t>湖北农家绿菜园</t>
  </si>
  <si>
    <t>湖北私房菜</t>
  </si>
  <si>
    <t>湖北味道</t>
  </si>
  <si>
    <t>湖北鲜</t>
  </si>
  <si>
    <t>湖北小吃</t>
  </si>
  <si>
    <t>湖景轩潮州菜</t>
  </si>
  <si>
    <t>湖景轩酒家</t>
  </si>
  <si>
    <t>湖景轩私厨</t>
  </si>
  <si>
    <t>湖景壹号</t>
  </si>
  <si>
    <t>湖南</t>
  </si>
  <si>
    <t>湖南菜</t>
  </si>
  <si>
    <t>湖南菜馆</t>
  </si>
  <si>
    <t>湖南常德牛肉粉</t>
  </si>
  <si>
    <t>湖南大牌档</t>
  </si>
  <si>
    <t>湖南大碗菜</t>
  </si>
  <si>
    <t>湖南地方名菜</t>
  </si>
  <si>
    <t>湖南地锅土菜</t>
  </si>
  <si>
    <t>湖南饭铺</t>
  </si>
  <si>
    <t>湖南粉面小吃</t>
  </si>
  <si>
    <t>湖南功夫菜</t>
  </si>
  <si>
    <t>湖南衡东土菜馆</t>
  </si>
  <si>
    <t>湖南家乡菜</t>
  </si>
  <si>
    <t>湖南精致土菜馆</t>
  </si>
  <si>
    <t>湖南靓汤攸县烧汤粉</t>
  </si>
  <si>
    <t>湖南口味菜</t>
  </si>
  <si>
    <t>湖南老饭铺</t>
  </si>
  <si>
    <t>湖南老家菜馆</t>
  </si>
  <si>
    <t>湖南老灶台</t>
  </si>
  <si>
    <t>湖南麻辣烫</t>
  </si>
  <si>
    <t>湖南米粉</t>
  </si>
  <si>
    <t>湖南民间菜</t>
  </si>
  <si>
    <t>湖南民间酒席菜</t>
  </si>
  <si>
    <t>湖南牛肉粉</t>
  </si>
  <si>
    <t>湖南农家菜</t>
  </si>
  <si>
    <t>湖南人家</t>
  </si>
  <si>
    <t>湖南人家小厨房</t>
  </si>
  <si>
    <t>湖南杀猪粉</t>
  </si>
  <si>
    <t>湖南杀猪粉湘菜馆</t>
  </si>
  <si>
    <t>湖南砂锅麻辣烫</t>
  </si>
  <si>
    <t>湖南山里菜</t>
  </si>
  <si>
    <t>湖南烧烤</t>
  </si>
  <si>
    <t>湖南邵阳餐馆</t>
  </si>
  <si>
    <t>湖南手工米粉</t>
  </si>
  <si>
    <t>湖南私房菜</t>
  </si>
  <si>
    <t>湖南土菜</t>
  </si>
  <si>
    <t>湖南土菜馆</t>
  </si>
  <si>
    <t>湖南土菜院子</t>
  </si>
  <si>
    <t>湖南土家湘菜馆</t>
  </si>
  <si>
    <t>湖南下饭菜</t>
  </si>
  <si>
    <t>湖南现炒下饭菜</t>
  </si>
  <si>
    <t>湖南香辣烧烤</t>
  </si>
  <si>
    <t>湖南湘菜馆</t>
  </si>
  <si>
    <t>湖南湘现抄客家菜</t>
  </si>
  <si>
    <t>湖南小炒</t>
  </si>
  <si>
    <t>湖南小炒家常菜</t>
  </si>
  <si>
    <t>湖南小妹菜店</t>
  </si>
  <si>
    <t>湖南小碗菜</t>
  </si>
  <si>
    <t>湖南小碗菜馆</t>
  </si>
  <si>
    <t>湖南叶记常德牛肉粉</t>
  </si>
  <si>
    <t>湖南鱼头粉小吃店</t>
  </si>
  <si>
    <t>湖畔营地LAKESIDE CAMP</t>
  </si>
  <si>
    <t>湖畔淄博</t>
  </si>
  <si>
    <t>湖乡水鱼村酒楼</t>
  </si>
  <si>
    <t>湖香万福潮州菜</t>
  </si>
  <si>
    <t>湖湘大碗菜</t>
  </si>
  <si>
    <t>湖湘小馆</t>
  </si>
  <si>
    <t>蝴蝶梦音乐餐厅</t>
  </si>
  <si>
    <t>虎哥麻辣烫</t>
  </si>
  <si>
    <t>虎哥糟粕醋火锅</t>
  </si>
  <si>
    <t>虎门家盛手工包点</t>
  </si>
  <si>
    <t>虎皮蛋糕專門店</t>
  </si>
  <si>
    <t>虎小酿精酿啤酒馆</t>
  </si>
  <si>
    <t>虎岤</t>
  </si>
  <si>
    <t>虎一厨房</t>
  </si>
  <si>
    <t>虎炙烧肉</t>
  </si>
  <si>
    <t>琥墨咖啡HUMO COFFEE</t>
  </si>
  <si>
    <t>琥珀</t>
  </si>
  <si>
    <t>户外草坪</t>
  </si>
  <si>
    <t>户外团建</t>
  </si>
  <si>
    <t>沪</t>
  </si>
  <si>
    <t>沪上阿姨鲜果茶</t>
  </si>
  <si>
    <t>花绊甜品</t>
  </si>
  <si>
    <t>花冰冰</t>
  </si>
  <si>
    <t>花房咖啡 FLOWER YIN COFFEE</t>
  </si>
  <si>
    <t>花果切</t>
  </si>
  <si>
    <t>花果鲜</t>
  </si>
  <si>
    <t>花果园</t>
  </si>
  <si>
    <t>花花早餐屋</t>
  </si>
  <si>
    <t>花荟</t>
  </si>
  <si>
    <t>花记遵义虾子羊肉粉</t>
  </si>
  <si>
    <t>花甲粉</t>
  </si>
  <si>
    <t>花甲王花甲粉</t>
  </si>
  <si>
    <t>花间茶</t>
  </si>
  <si>
    <t>花見山日本料理</t>
  </si>
  <si>
    <t>花涧 精致の寿司</t>
  </si>
  <si>
    <t>花胶炖汤</t>
  </si>
  <si>
    <t>花胶鸡</t>
  </si>
  <si>
    <t>花胶鸡火锅</t>
  </si>
  <si>
    <t>花椒记</t>
  </si>
  <si>
    <t>花椒千签荟</t>
  </si>
  <si>
    <t>花狸子蛋糕</t>
  </si>
  <si>
    <t>花牌坊</t>
  </si>
  <si>
    <t>花畔语</t>
  </si>
  <si>
    <t>花起小川菜</t>
  </si>
  <si>
    <t>花容月冒</t>
  </si>
  <si>
    <t>花舍咖啡馆</t>
  </si>
  <si>
    <t>花式椰子冻</t>
  </si>
  <si>
    <t>花室茗</t>
  </si>
  <si>
    <t>花素里</t>
  </si>
  <si>
    <t>花甜月下生日蛋糕定制</t>
  </si>
  <si>
    <t>花西子</t>
  </si>
  <si>
    <t>花溪王</t>
  </si>
  <si>
    <t>花夏手作</t>
  </si>
  <si>
    <t>花仙子小火锅</t>
  </si>
  <si>
    <t>花小小新疆炒米粉</t>
  </si>
  <si>
    <t>花漾Foliflora</t>
  </si>
  <si>
    <t>花瑶私厨</t>
  </si>
  <si>
    <t>花伊亭米酒屋</t>
  </si>
  <si>
    <t>花游记</t>
  </si>
  <si>
    <t>花语Cafe美学空间</t>
  </si>
  <si>
    <t>花园别墅咖啡馆</t>
  </si>
  <si>
    <t>花园餐厅&amp;音乐酒吧</t>
  </si>
  <si>
    <t>花园格兰云天大酒店</t>
  </si>
  <si>
    <t>花园酒吧</t>
  </si>
  <si>
    <t>花缘里-空间-咖啡-清吧</t>
  </si>
  <si>
    <t>花缘鲤</t>
  </si>
  <si>
    <t>花園啤酒</t>
  </si>
  <si>
    <t>花悦庭</t>
  </si>
  <si>
    <t>花栈日本料理</t>
  </si>
  <si>
    <t>花至</t>
  </si>
  <si>
    <t>华蛋鸡蛋仔</t>
  </si>
  <si>
    <t>华儿味道</t>
  </si>
  <si>
    <t>华富面包奶茶</t>
  </si>
  <si>
    <t>华贺面制品店</t>
  </si>
  <si>
    <t>华记餐饮</t>
  </si>
  <si>
    <t>华记爽爽甜品</t>
  </si>
  <si>
    <t>华记正果云吞中西快餐</t>
  </si>
  <si>
    <t>华莱士</t>
  </si>
  <si>
    <t>华莱士全鸡汉堡</t>
  </si>
  <si>
    <t>华莱士炸鸡汉堡</t>
  </si>
  <si>
    <t>华里酒店餐吧</t>
  </si>
  <si>
    <t>华丽老鹅饭店</t>
  </si>
  <si>
    <t>华龄长者食堂</t>
  </si>
  <si>
    <t>华美果园</t>
  </si>
  <si>
    <t>华明正宗隆江猪脚饭</t>
  </si>
  <si>
    <t>华强678烧烤</t>
  </si>
  <si>
    <t>华强广场酒店-椰香自助餐厅</t>
  </si>
  <si>
    <t>华强隆江猪脚饭</t>
  </si>
  <si>
    <t>华强猪脚饭</t>
  </si>
  <si>
    <t>华侨城美食街</t>
  </si>
  <si>
    <t xml:space="preserve">华侨城洲际大酒店-CORIANDER芫香 </t>
  </si>
  <si>
    <t>华侨城综合市场</t>
  </si>
  <si>
    <t>华荣净菜市场</t>
  </si>
  <si>
    <t>华嵘大厦五楼食堂</t>
  </si>
  <si>
    <t>华瑞可心</t>
  </si>
  <si>
    <t>华润B座21麻辣烫</t>
  </si>
  <si>
    <t>华润手工面</t>
  </si>
  <si>
    <t>华润堂</t>
  </si>
  <si>
    <t>华润万家熟食店</t>
  </si>
  <si>
    <t>华膳中餐厅</t>
  </si>
  <si>
    <t>华神火锅</t>
  </si>
  <si>
    <t>华神龙火锅城</t>
  </si>
  <si>
    <t>华师傅过桥米线</t>
  </si>
  <si>
    <t>华食美</t>
  </si>
  <si>
    <t>华廷食府—粤菜</t>
  </si>
  <si>
    <t>华威麻辣烫</t>
  </si>
  <si>
    <t>华味凉拌菜</t>
  </si>
  <si>
    <t>华味轩私房菜茶艺</t>
  </si>
  <si>
    <t>华文创</t>
  </si>
  <si>
    <t>华祥苑茗茶</t>
  </si>
  <si>
    <t>华新川菜</t>
  </si>
  <si>
    <t>华兴餐厅</t>
  </si>
  <si>
    <t>华轩肠粉店</t>
  </si>
  <si>
    <t>华轩牛肉店</t>
  </si>
  <si>
    <t>华宴大酒楼</t>
  </si>
  <si>
    <t>华宴酒家</t>
  </si>
  <si>
    <t>华洋酒楼</t>
  </si>
  <si>
    <t>华艺术沙龙</t>
  </si>
  <si>
    <t>华友广式卤味</t>
  </si>
  <si>
    <t>华友马来西亚粉</t>
  </si>
  <si>
    <t>华苑壹号</t>
  </si>
  <si>
    <t>华月阁大堂</t>
  </si>
  <si>
    <t>华悦佳宴</t>
  </si>
  <si>
    <t>华仔炒粉店</t>
  </si>
  <si>
    <t>華記香港冰室</t>
  </si>
  <si>
    <t>華潤堂CR Care</t>
  </si>
  <si>
    <t>華勝港式餐厅</t>
  </si>
  <si>
    <t>華粤轩</t>
  </si>
  <si>
    <t>化隆牛肉面</t>
  </si>
  <si>
    <t>化州</t>
  </si>
  <si>
    <t>化州华小沫粉面馆</t>
  </si>
  <si>
    <t>化州牛杂</t>
  </si>
  <si>
    <t>化州生鲜店</t>
  </si>
  <si>
    <t>化州爽爽糖水</t>
  </si>
  <si>
    <t>化州爽爽甜品</t>
  </si>
  <si>
    <t>化州糖水</t>
  </si>
  <si>
    <t>化州糖水铺牛腩档</t>
  </si>
  <si>
    <t>化州特色</t>
  </si>
  <si>
    <t>化州香油鸡</t>
  </si>
  <si>
    <t>化州醉牛牛杂特色糖水</t>
  </si>
  <si>
    <t>画廊</t>
  </si>
  <si>
    <t>婳卿茶饮</t>
  </si>
  <si>
    <t>怀石料理</t>
  </si>
  <si>
    <t>怀石烧肉</t>
  </si>
  <si>
    <t>怀石炭火烧</t>
  </si>
  <si>
    <t>徊 Collective Bar</t>
  </si>
  <si>
    <t>淮潮荟精品潮州菜</t>
  </si>
  <si>
    <t>淮南牛肉汤</t>
  </si>
  <si>
    <t>淮味千年</t>
  </si>
  <si>
    <t>淮扬菜</t>
  </si>
  <si>
    <t>懷湘樓</t>
  </si>
  <si>
    <t>欢欢贝果HH BAGELS</t>
  </si>
  <si>
    <t>欢聚茶室</t>
  </si>
  <si>
    <t>欢乐蜂</t>
  </si>
  <si>
    <t>欢乐海岸酒吧街</t>
  </si>
  <si>
    <t>欢乐海岸午后乐坊</t>
  </si>
  <si>
    <t>欢乐牧场毛肚火锅烤肉自助</t>
  </si>
  <si>
    <t>欢乐营地</t>
  </si>
  <si>
    <t>欢乐园</t>
  </si>
  <si>
    <t>欢乐紫菜包饭</t>
  </si>
  <si>
    <t>欢食屋Halcyon house轻食</t>
  </si>
  <si>
    <t>欢玺糖</t>
  </si>
  <si>
    <t>欢喜拌饭</t>
  </si>
  <si>
    <t>欢喜家</t>
  </si>
  <si>
    <t>欢囍花生</t>
  </si>
  <si>
    <t>欢囍家</t>
  </si>
  <si>
    <t>欢阅时光自然阅读馆.手工.咖啡</t>
  </si>
  <si>
    <t>环球水果大卖场</t>
  </si>
  <si>
    <t>环形树屋</t>
  </si>
  <si>
    <t>幻境之谜FAIRYLANDCAKE</t>
  </si>
  <si>
    <t>幻樂園</t>
  </si>
  <si>
    <t>换装燕窝下午茶</t>
  </si>
  <si>
    <t>唤醒咖啡节特调lab</t>
  </si>
  <si>
    <t>鲩百味</t>
  </si>
  <si>
    <t>鲩味道</t>
  </si>
  <si>
    <t>荒原狼烧烤羊排羊腿</t>
  </si>
  <si>
    <t>皇茶</t>
  </si>
  <si>
    <t>皇岗肉菜市场</t>
  </si>
  <si>
    <t>皇冠假日</t>
  </si>
  <si>
    <t>皇冠螺</t>
  </si>
  <si>
    <t>皇冠小馆</t>
  </si>
  <si>
    <t>皇记寿乡人</t>
  </si>
  <si>
    <t>皇家窑鸡坊</t>
  </si>
  <si>
    <t>皇饺</t>
  </si>
  <si>
    <t>皇牌咖喱鸡扒饭</t>
  </si>
  <si>
    <t>皇牌鱼粥</t>
  </si>
  <si>
    <t>皇庭V酒店-VCAFÉ西餐餐厅</t>
  </si>
  <si>
    <t>皇庭荟</t>
  </si>
  <si>
    <t>黄大狗三明治</t>
  </si>
  <si>
    <t>黄番茄火锅</t>
  </si>
  <si>
    <t>黄记</t>
  </si>
  <si>
    <t>黄记潮汕甜汤</t>
  </si>
  <si>
    <t>黄记炒粉</t>
  </si>
  <si>
    <t>黄记港式烧腊</t>
  </si>
  <si>
    <t>黄记煌三汁焖锅</t>
  </si>
  <si>
    <t>黄记麻辣烫</t>
  </si>
  <si>
    <t>黄记三及第</t>
  </si>
  <si>
    <t>黄记烧腊店</t>
  </si>
  <si>
    <t>黄记石磨肠粉店</t>
  </si>
  <si>
    <t>黄记西关排骨</t>
  </si>
  <si>
    <t>黄家麻辣烫</t>
  </si>
  <si>
    <t>黄姐潮汕卤水小吃店</t>
  </si>
  <si>
    <t>黄金麦</t>
  </si>
  <si>
    <t>黄金麦牛肉拉面</t>
  </si>
  <si>
    <t>黄金麦青海拉面</t>
  </si>
  <si>
    <t>黄金麦青海手工拉面</t>
  </si>
  <si>
    <t>黄老二襄阳牛肉面</t>
  </si>
  <si>
    <t>黄李记</t>
  </si>
  <si>
    <t>黄妈私房菜</t>
  </si>
  <si>
    <t>黄毛鸭脖</t>
  </si>
  <si>
    <t>黄焖鸡</t>
  </si>
  <si>
    <t>黄焖鸡米饭</t>
  </si>
  <si>
    <t>黄焖鸡米饭爱上黄焖肥肠</t>
  </si>
  <si>
    <t>黄乃几衡阳卤粉</t>
  </si>
  <si>
    <t>黄牛</t>
  </si>
  <si>
    <t>黄牛肉牛肉专卖店</t>
  </si>
  <si>
    <t>黄牛世家潮汕牛肉火锅</t>
  </si>
  <si>
    <t>黄牌鸡西刀削面</t>
  </si>
  <si>
    <t>黄氏柳州螺蛳粉</t>
  </si>
  <si>
    <t>黄氏牛骨粉</t>
  </si>
  <si>
    <t>黄氏牛奶甜品</t>
  </si>
  <si>
    <t>黄氏水牛奶甜品</t>
  </si>
  <si>
    <t>黄氏水牛奶养生甜品</t>
  </si>
  <si>
    <t>黄氏甜品</t>
  </si>
  <si>
    <t>黄氏养生甜品专家</t>
  </si>
  <si>
    <t>黄氏正轩牛奶专家</t>
  </si>
  <si>
    <t>黄氏正宗黄焖鸡米饭梅富村店</t>
  </si>
  <si>
    <t>黄氏宗轩养生甜品</t>
  </si>
  <si>
    <t>黄蜀郎鸡公煲</t>
  </si>
  <si>
    <t>黄太爷焖锅</t>
  </si>
  <si>
    <t>黄饷咖喱蛋包饭</t>
  </si>
  <si>
    <t>黄小厨</t>
  </si>
  <si>
    <t>黄晓猫剁椒大鱼头</t>
  </si>
  <si>
    <t>黄业茶荟</t>
  </si>
  <si>
    <t>黄油烘焙实验室</t>
  </si>
  <si>
    <t>黄油蟹 海鲜</t>
  </si>
  <si>
    <t>黄振龙凉茶</t>
  </si>
  <si>
    <t>黄志强凉茶</t>
  </si>
  <si>
    <t>黄志强甜品</t>
  </si>
  <si>
    <t>煌记猪肚鸡</t>
  </si>
  <si>
    <t>煌上煌</t>
  </si>
  <si>
    <t>煌上煌酱鸭</t>
  </si>
  <si>
    <t>挥爪小聚</t>
  </si>
  <si>
    <t>辉记潮汕菜馆</t>
  </si>
  <si>
    <t>辉记金牌烧腊猪脚饭</t>
  </si>
  <si>
    <t>辉记流沙肠粉</t>
  </si>
  <si>
    <t>辉记流沙肠粉店</t>
  </si>
  <si>
    <t>辉记炭烧海鲜</t>
  </si>
  <si>
    <t>辉旺烧鹅茶餐厅</t>
  </si>
  <si>
    <t>徽菜</t>
  </si>
  <si>
    <t>徽派淮南牛肉汤</t>
  </si>
  <si>
    <t>徽商之家</t>
  </si>
  <si>
    <t>徽微记中式餐厅</t>
  </si>
  <si>
    <t>回春CHUEN</t>
  </si>
  <si>
    <t>回道燕窝部落</t>
  </si>
  <si>
    <t>回枫</t>
  </si>
  <si>
    <t>回家吃饭</t>
  </si>
  <si>
    <t>回家吃饭-南园店</t>
  </si>
  <si>
    <t>回家的孩子</t>
  </si>
  <si>
    <t>回家乡</t>
  </si>
  <si>
    <t>回牛家黄牛小串</t>
  </si>
  <si>
    <t>回头见味鲜面庄</t>
  </si>
  <si>
    <t>回头客烧烤</t>
  </si>
  <si>
    <t>回头来快餐店</t>
  </si>
  <si>
    <t>回味澄海鹅肠卤水火锅</t>
  </si>
  <si>
    <t>回味脆皮鸡饭</t>
  </si>
  <si>
    <t>回味卤食</t>
  </si>
  <si>
    <t>回味麻辣烫</t>
  </si>
  <si>
    <t>回味烧烤</t>
  </si>
  <si>
    <t>回味手撕鸡</t>
  </si>
  <si>
    <t>回味特色下酒菜</t>
  </si>
  <si>
    <t>回味小面</t>
  </si>
  <si>
    <t>回味轩光明乳鸽</t>
  </si>
  <si>
    <t>回味轩聚酒屋</t>
  </si>
  <si>
    <t>回味鸭脖</t>
  </si>
  <si>
    <t>回中餐厅</t>
  </si>
  <si>
    <t>汇茶</t>
  </si>
  <si>
    <t>汇厨</t>
  </si>
  <si>
    <t>汇味食府</t>
  </si>
  <si>
    <t>汇鲜堂海鲜粉面</t>
  </si>
  <si>
    <t>会飞的鸡Flying chicken</t>
  </si>
  <si>
    <t>会所</t>
  </si>
  <si>
    <t>会议</t>
  </si>
  <si>
    <t>会议活动</t>
  </si>
  <si>
    <t>会议活动沙龙场地租赁</t>
  </si>
  <si>
    <t>会议空间</t>
  </si>
  <si>
    <t>会展中心 美食</t>
  </si>
  <si>
    <t>荟聚雪茄</t>
  </si>
  <si>
    <t>荟粤私房菜</t>
  </si>
  <si>
    <t>绘春面馆</t>
  </si>
  <si>
    <t>烩面</t>
  </si>
  <si>
    <t>惠丰记潮汕大排档</t>
  </si>
  <si>
    <t>惠记砂锅粥</t>
  </si>
  <si>
    <t>惠来绿豆饼</t>
  </si>
  <si>
    <t>惠来小厨</t>
  </si>
  <si>
    <t>惠来杨记海产</t>
  </si>
  <si>
    <t>惠林牛腩火锅</t>
  </si>
  <si>
    <t>惠隆原味肉丸店</t>
  </si>
  <si>
    <t>惠民街市</t>
  </si>
  <si>
    <t>惠民街市b41</t>
  </si>
  <si>
    <t>惠民美食</t>
  </si>
  <si>
    <t>惠食坊雪糕汤圆水饺批发零售</t>
  </si>
  <si>
    <t>惠食轩肠粉</t>
  </si>
  <si>
    <t>惠食轩肠粉点心</t>
  </si>
  <si>
    <t>惠众潮汕汤粉惠来猪脚饭</t>
  </si>
  <si>
    <t>惠众潮式美食</t>
  </si>
  <si>
    <t>惠众惠来猪脚饭</t>
  </si>
  <si>
    <t>惠州建筑金地一路员工饭堂</t>
  </si>
  <si>
    <t>慧烤营地</t>
  </si>
  <si>
    <t>慧命养生食材</t>
  </si>
  <si>
    <t>慧生活素食养生锅</t>
  </si>
  <si>
    <t>慧所</t>
  </si>
  <si>
    <t>慧心茶庭</t>
  </si>
  <si>
    <t>慧远私房菜</t>
  </si>
  <si>
    <t>慧泽四海sushi chain</t>
  </si>
  <si>
    <t>慧泽四海Sushichain</t>
  </si>
  <si>
    <t>薈真集</t>
  </si>
  <si>
    <t>薈真集GATHERING</t>
  </si>
  <si>
    <t>婚礼团建</t>
  </si>
  <si>
    <t>婚宴</t>
  </si>
  <si>
    <t>魂</t>
  </si>
  <si>
    <t>混沌</t>
  </si>
  <si>
    <t>混果汁</t>
  </si>
  <si>
    <t>活締</t>
  </si>
  <si>
    <t>活烤鳗鱼</t>
  </si>
  <si>
    <t>活力椰子水</t>
  </si>
  <si>
    <t>活鳗</t>
  </si>
  <si>
    <t>活鳗現烤専門舘</t>
  </si>
  <si>
    <t>活鳗鱼炭火烧肉</t>
  </si>
  <si>
    <t>活面イケメン</t>
  </si>
  <si>
    <t>活蟹料理</t>
  </si>
  <si>
    <t>活鱼</t>
  </si>
  <si>
    <t>活鱼现做鲜吃</t>
  </si>
  <si>
    <t>火柴烧烤</t>
  </si>
  <si>
    <t>火柴烧烤砂锅粥</t>
  </si>
  <si>
    <t>火车大碗菜</t>
  </si>
  <si>
    <t>火车撕鸡</t>
  </si>
  <si>
    <t>火車頭飯盒</t>
  </si>
  <si>
    <t>火鳳祥鲜货火锅</t>
  </si>
  <si>
    <t>火锅</t>
  </si>
  <si>
    <t>火锅烤肉</t>
  </si>
  <si>
    <t>火锅冒菜</t>
  </si>
  <si>
    <t>火锅冒菜麻辣烫</t>
  </si>
  <si>
    <t>火锅盘盘麻辣烫</t>
  </si>
  <si>
    <t>火锅烧烤</t>
  </si>
  <si>
    <t>火锅外卖</t>
  </si>
  <si>
    <t>火咖</t>
  </si>
  <si>
    <t>火咖凉皮.凉粉.饺子.肉夹馍</t>
  </si>
  <si>
    <t>火咖凉皮肉夹馍</t>
  </si>
  <si>
    <t>火鸟音乐餐吧</t>
  </si>
  <si>
    <t>火胖子肥肠煲</t>
  </si>
  <si>
    <t>火山魔方</t>
  </si>
  <si>
    <t>火烧</t>
  </si>
  <si>
    <t>火桶1971</t>
  </si>
  <si>
    <t>火腿</t>
  </si>
  <si>
    <t>火璽</t>
  </si>
  <si>
    <t>火星柠檬茶</t>
  </si>
  <si>
    <t>火星音乐餐吧MARS</t>
  </si>
  <si>
    <t>火焰山烧烤</t>
  </si>
  <si>
    <t>火焰醉鹅.甲鱼煲</t>
  </si>
  <si>
    <t>火又火烧烤</t>
  </si>
  <si>
    <t>伙火麻辣鸭火锅</t>
  </si>
  <si>
    <t>货有所值</t>
  </si>
  <si>
    <t>叽鸡吖鸭</t>
  </si>
  <si>
    <t>机关餐厅</t>
  </si>
  <si>
    <t>机器人快炒餐厅</t>
  </si>
  <si>
    <t>肌肉男螺蛳粉</t>
  </si>
  <si>
    <t>鸡煲</t>
  </si>
  <si>
    <t>鸡煲.潮汕菜</t>
  </si>
  <si>
    <t>鸡煲王</t>
  </si>
  <si>
    <t>鸡煲王潮味馆</t>
  </si>
  <si>
    <t>鸡煲王牛杂</t>
  </si>
  <si>
    <t>鸡翅山炸鸡</t>
  </si>
  <si>
    <t>鸡咯咯</t>
  </si>
  <si>
    <t>鸡哥哥</t>
  </si>
  <si>
    <t>鸡鸽天下</t>
  </si>
  <si>
    <t>鸡公煲</t>
  </si>
  <si>
    <t>鸡架先生</t>
  </si>
  <si>
    <t>鸡情未了</t>
  </si>
  <si>
    <t>鸡叔脆皮鸡煲火锅</t>
  </si>
  <si>
    <t>鸡腿饭</t>
  </si>
  <si>
    <t>鸡尾酒</t>
  </si>
  <si>
    <t>鸡尾酒吧cocktail&amp;whisky bar(福建大...</t>
  </si>
  <si>
    <t>鸡尾酒精酿烧烤下午茶</t>
  </si>
  <si>
    <t>鸡有范古法窑鸡</t>
  </si>
  <si>
    <t>鸡掌门窑鸡</t>
  </si>
  <si>
    <t>鸡爪</t>
  </si>
  <si>
    <t>鸡子甲鱼牛鞭煲</t>
  </si>
  <si>
    <t>积木咖啡</t>
  </si>
  <si>
    <t>积品咖啡DripPIN coffee</t>
  </si>
  <si>
    <t>姬夫人</t>
  </si>
  <si>
    <t>姬夫人青花椒牛蛙</t>
  </si>
  <si>
    <t>基地</t>
  </si>
  <si>
    <t>基地烧烤</t>
  </si>
  <si>
    <t>及象咖啡Air</t>
  </si>
  <si>
    <t>及象咖啡Fast</t>
  </si>
  <si>
    <t>吉钵钵</t>
  </si>
  <si>
    <t>吉好恰</t>
  </si>
  <si>
    <t>吉好恰柳州螺蛳粉</t>
  </si>
  <si>
    <t>吉吉果园</t>
  </si>
  <si>
    <t>吉林百年大冷面</t>
  </si>
  <si>
    <t>吉林老杨烧烤</t>
  </si>
  <si>
    <t>吉妈妈打卤面</t>
  </si>
  <si>
    <t>吉喵烘焙</t>
  </si>
  <si>
    <t>吉姆大师傅</t>
  </si>
  <si>
    <t>吉姆士</t>
  </si>
  <si>
    <t>吉品牛鲜馆</t>
  </si>
  <si>
    <t>吉品鲜水产</t>
  </si>
  <si>
    <t>吉时三五咖啡酒士多</t>
  </si>
  <si>
    <t>吉时烟火地摊烧烤小炉子</t>
  </si>
  <si>
    <t>吉市JiShi韩式料理</t>
  </si>
  <si>
    <t>吉兔烘焙 JT.CAKE</t>
  </si>
  <si>
    <t>吉维尼甜品研究所</t>
  </si>
  <si>
    <t>吉禧甜品</t>
  </si>
  <si>
    <t>吉祥馄饨</t>
  </si>
  <si>
    <t>吉祥壹號</t>
  </si>
  <si>
    <t>吉野家</t>
  </si>
  <si>
    <t>吉柚米烘培店</t>
  </si>
  <si>
    <t>吉兆火炙寿司</t>
  </si>
  <si>
    <t>极浦亭餐厅</t>
  </si>
  <si>
    <t>极浦亭花园餐厅</t>
  </si>
  <si>
    <t>极上大喜锅</t>
  </si>
  <si>
    <t>极上萬膳</t>
  </si>
  <si>
    <t>极味烧烤屋</t>
  </si>
  <si>
    <t>极鲜</t>
  </si>
  <si>
    <t>极鲜特色下酒菜</t>
  </si>
  <si>
    <t>极湘</t>
  </si>
  <si>
    <t>即点即烧</t>
  </si>
  <si>
    <t>即客</t>
  </si>
  <si>
    <t>極上萬膳</t>
  </si>
  <si>
    <t>集饱饱普宁粿条汤粉</t>
  </si>
  <si>
    <t>集福咖啡 GIF COFFEE</t>
  </si>
  <si>
    <t>集福咖啡GIF COFFEE</t>
  </si>
  <si>
    <t>集口福</t>
  </si>
  <si>
    <t>集乐优选湘川菜麻辣烫</t>
  </si>
  <si>
    <t>集美轩中餐厅</t>
  </si>
  <si>
    <t>集庆堂</t>
  </si>
  <si>
    <t>集肉食集烤肉</t>
  </si>
  <si>
    <t>集贤门</t>
  </si>
  <si>
    <t>集屿JOYS</t>
  </si>
  <si>
    <t>集之美咖啡</t>
  </si>
  <si>
    <t>几口便饭排骨饭</t>
  </si>
  <si>
    <t>几许青春海鲜大咖</t>
  </si>
  <si>
    <t>几韵味望城餐饮会馆</t>
  </si>
  <si>
    <t>计大厨海鲜炒饭</t>
  </si>
  <si>
    <t>记录余生</t>
  </si>
  <si>
    <t>记忆串城</t>
  </si>
  <si>
    <t>记忆串城.东北烧烤.团建</t>
  </si>
  <si>
    <t>记忆串城东北烧烤</t>
  </si>
  <si>
    <t>记忆串城东北烧烤  团建</t>
  </si>
  <si>
    <t>记忆中的江西菜</t>
  </si>
  <si>
    <t>记忆中的湘菜</t>
  </si>
  <si>
    <t>际鸿餐饮</t>
  </si>
  <si>
    <t>际渊的茶</t>
  </si>
  <si>
    <t>继昌茶莊</t>
  </si>
  <si>
    <t>加加林榴莲椰子鸡</t>
  </si>
  <si>
    <t>加乐旺自选餐厅</t>
  </si>
  <si>
    <t>加藤日本料理</t>
  </si>
  <si>
    <t>加洲永泰国际水疗会所</t>
  </si>
  <si>
    <t>佳稻潮州白粥</t>
  </si>
  <si>
    <t>佳福潮汕石磨肠粉</t>
  </si>
  <si>
    <t>佳和志酒楼</t>
  </si>
  <si>
    <t>佳惠果园</t>
  </si>
  <si>
    <t>佳佳福汤粉</t>
  </si>
  <si>
    <t>佳佳乐饼店</t>
  </si>
  <si>
    <t>佳佳膳鲜牛肉店</t>
  </si>
  <si>
    <t>佳佳旺食府</t>
  </si>
  <si>
    <t>佳俊八宝牛杂</t>
  </si>
  <si>
    <t>佳客缘快餐</t>
  </si>
  <si>
    <t>佳乐味绿色自选快餐</t>
  </si>
  <si>
    <t>佳龙宝无糖保健糖尿病食品</t>
  </si>
  <si>
    <t>佳麦千款蛋糕</t>
  </si>
  <si>
    <t>佳麦私房千款定制蛋糕</t>
  </si>
  <si>
    <t>佳茗茶苑</t>
  </si>
  <si>
    <t>佳宁餐厅</t>
  </si>
  <si>
    <t>佳宁娜潮州菜</t>
  </si>
  <si>
    <t>佳膳燕翅鲍</t>
  </si>
  <si>
    <t>佳膳燕翅鲍会所</t>
  </si>
  <si>
    <t>佳斯顿麻辣烫</t>
  </si>
  <si>
    <t>佳泰砂锅粥</t>
  </si>
  <si>
    <t>佳田蛋糕面包</t>
  </si>
  <si>
    <t>佳田客家情酒楼</t>
  </si>
  <si>
    <t>佳田面包蛋糕</t>
  </si>
  <si>
    <t>佳田生日蛋糕</t>
  </si>
  <si>
    <t>佳田汤馆</t>
  </si>
  <si>
    <t>佳田现烤面包</t>
  </si>
  <si>
    <t>佳旺德面食馆</t>
  </si>
  <si>
    <t>佳味情缘美食</t>
  </si>
  <si>
    <t>佳味烧饼</t>
  </si>
  <si>
    <t>佳味缘城市快餐</t>
  </si>
  <si>
    <t>佳味源客家食府</t>
  </si>
  <si>
    <t>佳味自选快餐</t>
  </si>
  <si>
    <t>佳香常德牛肉粉</t>
  </si>
  <si>
    <t>佳宴大酒楼</t>
  </si>
  <si>
    <t>佳肴小吃</t>
  </si>
  <si>
    <t>佳艺烘培</t>
  </si>
  <si>
    <t>佳友</t>
  </si>
  <si>
    <t>佳友重庆乌江活鱼店</t>
  </si>
  <si>
    <t>佳长肉菜生活超市</t>
  </si>
  <si>
    <t>家常菜</t>
  </si>
  <si>
    <t>家常菜馆</t>
  </si>
  <si>
    <t>家常川味小聚</t>
  </si>
  <si>
    <t>家常湖南菜小辣椒</t>
  </si>
  <si>
    <t>家传潮汕菜</t>
  </si>
  <si>
    <t>家传湖南菜</t>
  </si>
  <si>
    <t>家多乐团餐食堂</t>
  </si>
  <si>
    <t>家和旺水果店</t>
  </si>
  <si>
    <t>家家米粉</t>
  </si>
  <si>
    <t>家家盛生鲜超市</t>
  </si>
  <si>
    <t>家家汤粉饺子王</t>
  </si>
  <si>
    <t>家家旺生鲜主题超市</t>
  </si>
  <si>
    <t>家家长沙米粉</t>
  </si>
  <si>
    <t>家家知蛋糕连锁店</t>
  </si>
  <si>
    <t>家嘉湘菜馆</t>
  </si>
  <si>
    <t>家简城厨</t>
  </si>
  <si>
    <t>家乐缘</t>
  </si>
  <si>
    <t>家里头</t>
  </si>
  <si>
    <t>家膳私房菜</t>
  </si>
  <si>
    <t>家天地 Domus Cafe</t>
  </si>
  <si>
    <t>家庭美味快餐</t>
  </si>
  <si>
    <t>家旺自选快餐</t>
  </si>
  <si>
    <t>家味东北水饺</t>
  </si>
  <si>
    <t>家味水饺</t>
  </si>
  <si>
    <t>家味湘天</t>
  </si>
  <si>
    <t>家味兴</t>
  </si>
  <si>
    <t>家乡菜</t>
  </si>
  <si>
    <t>家乡菜馆</t>
  </si>
  <si>
    <t>家乡的味道</t>
  </si>
  <si>
    <t>家乡面馆</t>
  </si>
  <si>
    <t>家乡味</t>
  </si>
  <si>
    <t>家乡味饺子馆</t>
  </si>
  <si>
    <t>家乡雪</t>
  </si>
  <si>
    <t>家湘菜  小龙虾</t>
  </si>
  <si>
    <t>家湘味口味馆</t>
  </si>
  <si>
    <t>家晏乐生鲜超市</t>
  </si>
  <si>
    <t>家宴</t>
  </si>
  <si>
    <t>家友缘自助简餐</t>
  </si>
  <si>
    <t>家园会所</t>
  </si>
  <si>
    <t>家甄选-好当家</t>
  </si>
  <si>
    <t>家之佳餐厅</t>
  </si>
  <si>
    <t>家之味</t>
  </si>
  <si>
    <t>嘉诚糕点</t>
  </si>
  <si>
    <t>嘉府梅县腌面</t>
  </si>
  <si>
    <t>嘉禾小食店</t>
  </si>
  <si>
    <t>嘉合旺大排档</t>
  </si>
  <si>
    <t>嘉和一品</t>
  </si>
  <si>
    <t>嘉和一品粥</t>
  </si>
  <si>
    <t>嘉华小吃</t>
  </si>
  <si>
    <t>嘉吉基铁板鸡扒饭</t>
  </si>
  <si>
    <t>嘉家客味三及第</t>
  </si>
  <si>
    <t>嘉嘉旺</t>
  </si>
  <si>
    <t>嘉客梅县腌面</t>
  </si>
  <si>
    <t>嘉鸣扬</t>
  </si>
  <si>
    <t>嘉鸣扬烧腊世家</t>
  </si>
  <si>
    <t>嘉年华会所中餐厅</t>
  </si>
  <si>
    <t>嘉品老北京铜锅涮肉</t>
  </si>
  <si>
    <t>嘉润石磨肠粉</t>
  </si>
  <si>
    <t>嘉盛果业</t>
  </si>
  <si>
    <t>嘉顺烧腊店</t>
  </si>
  <si>
    <t>嘉旺</t>
  </si>
  <si>
    <t>嘉曦咖啡</t>
  </si>
  <si>
    <t>嘉星烧烤</t>
  </si>
  <si>
    <t>嘉兴牛肉快餐店</t>
  </si>
  <si>
    <t>嘉一串小吃店</t>
  </si>
  <si>
    <t>嘉忆百轩光明乳鸽</t>
  </si>
  <si>
    <t>嘉雍健康生活</t>
  </si>
  <si>
    <t>嘉园美餐</t>
  </si>
  <si>
    <t>嘉源大排档</t>
  </si>
  <si>
    <t>嘉源砂锅麻辣烫</t>
  </si>
  <si>
    <t>嘉源砂锅麻辣烫.南头古城店</t>
  </si>
  <si>
    <t>嘉苑饭店</t>
  </si>
  <si>
    <t>嘉悦里THE GAR</t>
  </si>
  <si>
    <t>嘉州风味凉卤</t>
  </si>
  <si>
    <t>嘉馔私房菜馆</t>
  </si>
  <si>
    <t>甲蜜赅普宁粿汁</t>
  </si>
  <si>
    <t>甲鱼</t>
  </si>
  <si>
    <t>甲鱼馆</t>
  </si>
  <si>
    <t>甲鱼火锅</t>
  </si>
  <si>
    <t>甲鱼鸡煲</t>
  </si>
  <si>
    <t>甲鱼鸡子牛鞭煲</t>
  </si>
  <si>
    <t>甲鱼鸡子牛鞭炖汤阳澄湖大闸蟹</t>
  </si>
  <si>
    <t>甲鱼牛鞭土鸡煲</t>
  </si>
  <si>
    <t>甲鱼铺子</t>
  </si>
  <si>
    <t>甲鱼小龙虾</t>
  </si>
  <si>
    <t>甲元帅融合菜</t>
  </si>
  <si>
    <t>甲子冰花</t>
  </si>
  <si>
    <t>贾大厨泥炉烤肉</t>
  </si>
  <si>
    <t>架撕令</t>
  </si>
  <si>
    <t>尖東西餐厅</t>
  </si>
  <si>
    <t>尖椒鸡</t>
  </si>
  <si>
    <t>坚果</t>
  </si>
  <si>
    <t>间</t>
  </si>
  <si>
    <t>煎饼爱果子</t>
  </si>
  <si>
    <t>煎饼果</t>
  </si>
  <si>
    <t>煎饼果子</t>
  </si>
  <si>
    <t>煎饼果子烤冷面手抓饼</t>
  </si>
  <si>
    <t>煎饼记</t>
  </si>
  <si>
    <t>煎饼荆州锅盔</t>
  </si>
  <si>
    <t>煎饼咖啡</t>
  </si>
  <si>
    <t>煎饼王</t>
  </si>
  <si>
    <t>煎饼侠</t>
  </si>
  <si>
    <t>煎饼与茶</t>
  </si>
  <si>
    <t>剪花娘子</t>
  </si>
  <si>
    <t>简餐</t>
  </si>
  <si>
    <t>简餐店</t>
  </si>
  <si>
    <t>简菓煎饼果子</t>
  </si>
  <si>
    <t>简记腊味社</t>
  </si>
  <si>
    <t>简家</t>
  </si>
  <si>
    <t>简匠点心</t>
  </si>
  <si>
    <t>简美蛋糕</t>
  </si>
  <si>
    <t>简丘</t>
  </si>
  <si>
    <t>简食</t>
  </si>
  <si>
    <t>简糖甜点</t>
  </si>
  <si>
    <t>简阅</t>
  </si>
  <si>
    <t>碱水</t>
  </si>
  <si>
    <t>见海茶馆</t>
  </si>
  <si>
    <t>见面小馆</t>
  </si>
  <si>
    <t>见山阁</t>
  </si>
  <si>
    <t>见素见喜中式微醺小酒馆</t>
  </si>
  <si>
    <t>建国北方饺子</t>
  </si>
  <si>
    <t>建红油条</t>
  </si>
  <si>
    <t>健康炖汤</t>
  </si>
  <si>
    <t>健康火锅</t>
  </si>
  <si>
    <t>健康湘菜</t>
  </si>
  <si>
    <t>健康蒸食堂</t>
  </si>
  <si>
    <t>健民滋补行</t>
  </si>
  <si>
    <t>健身餐</t>
  </si>
  <si>
    <t>健身减脂餐厅</t>
  </si>
  <si>
    <t>健味坊</t>
  </si>
  <si>
    <t>江潮荟</t>
  </si>
  <si>
    <t>江大厨鸡煲</t>
  </si>
  <si>
    <t>江海时鲜</t>
  </si>
  <si>
    <t>江湖菜</t>
  </si>
  <si>
    <t>江湖川菜</t>
  </si>
  <si>
    <t>江湖肥肥虾庄</t>
  </si>
  <si>
    <t>江湖肥肥羊庄</t>
  </si>
  <si>
    <t>江湖小龙虾</t>
  </si>
  <si>
    <t>江湖小食</t>
  </si>
  <si>
    <t>江记川香百味卤菜凉菜重庆小面</t>
  </si>
  <si>
    <t>江记牛奶甜品</t>
  </si>
  <si>
    <t>江南</t>
  </si>
  <si>
    <t>江南本家韩国料理</t>
  </si>
  <si>
    <t>江南厨子</t>
  </si>
  <si>
    <t>江南春风味餐厅</t>
  </si>
  <si>
    <t>江南脆脆烧</t>
  </si>
  <si>
    <t>江南第一包</t>
  </si>
  <si>
    <t>江南家小碗菜</t>
  </si>
  <si>
    <t>江南居粉面馆</t>
  </si>
  <si>
    <t>江南小吃</t>
  </si>
  <si>
    <t>江南宴</t>
  </si>
  <si>
    <t>江南粥铺</t>
  </si>
  <si>
    <t>江山汇馆</t>
  </si>
  <si>
    <t>江山匯舘</t>
  </si>
  <si>
    <t>江山會館</t>
  </si>
  <si>
    <t>江上渔家铁锅炖</t>
  </si>
  <si>
    <t>江四娘</t>
  </si>
  <si>
    <t>江味龙虾馆</t>
  </si>
  <si>
    <t>江西拌粉</t>
  </si>
  <si>
    <t>江西菜</t>
  </si>
  <si>
    <t>江西炒粉瓦罐汤</t>
  </si>
  <si>
    <t>江西米粉</t>
  </si>
  <si>
    <t>江西名烧菜</t>
  </si>
  <si>
    <t>江西农家菜</t>
  </si>
  <si>
    <t>江西水果行</t>
  </si>
  <si>
    <t>江西土菜馆</t>
  </si>
  <si>
    <t>江西瓦罐煨汤重庆小面</t>
  </si>
  <si>
    <t>江西乡下菜</t>
  </si>
  <si>
    <t>江西准称水果店</t>
  </si>
  <si>
    <t>江小凯干饭菜</t>
  </si>
  <si>
    <t>江油肥肠</t>
  </si>
  <si>
    <t>江浙面馆</t>
  </si>
  <si>
    <t>将军一品牛杂</t>
  </si>
  <si>
    <t>将军猪肚鸡</t>
  </si>
  <si>
    <t>将统碳炉牛杂王</t>
  </si>
  <si>
    <t>将相王者</t>
  </si>
  <si>
    <t>姜陈记</t>
  </si>
  <si>
    <t>姜大力</t>
  </si>
  <si>
    <t>姜虎东白丁烤肉</t>
  </si>
  <si>
    <t>姜记东北小吃烧烤</t>
  </si>
  <si>
    <t>姜记煎饼果子</t>
  </si>
  <si>
    <t>姜师傅杀猪粉</t>
  </si>
  <si>
    <t>浆文</t>
  </si>
  <si>
    <t>浆小白</t>
  </si>
  <si>
    <t>疆边烧烤</t>
  </si>
  <si>
    <t>疆小满</t>
  </si>
  <si>
    <t>疆小美新疆炒米粉</t>
  </si>
  <si>
    <t>疆小味</t>
  </si>
  <si>
    <t>疆小羊</t>
  </si>
  <si>
    <t>疆小赞新疆炒米粉</t>
  </si>
  <si>
    <t>疆羊坊</t>
  </si>
  <si>
    <t>疆游记鲜烤羊肉串</t>
  </si>
  <si>
    <t>蒋阿姨砂锅凤爪</t>
  </si>
  <si>
    <t>蒋阿姨砂锅凤爪小龙虾</t>
  </si>
  <si>
    <t>蒋记肠粉-小秘食</t>
  </si>
  <si>
    <t>匠本米所</t>
  </si>
  <si>
    <t>匠传点心</t>
  </si>
  <si>
    <t>匠龍Omakase</t>
  </si>
  <si>
    <t>匠人披萨</t>
  </si>
  <si>
    <t>匠熙快餐店</t>
  </si>
  <si>
    <t>匠禧</t>
  </si>
  <si>
    <t>匠先生卤味</t>
  </si>
  <si>
    <t>匠心鲁班馆</t>
  </si>
  <si>
    <t>匠一锅</t>
  </si>
  <si>
    <t>匠饮</t>
  </si>
  <si>
    <t>匠之作</t>
  </si>
  <si>
    <t>匠之作烘焙坊</t>
  </si>
  <si>
    <t>酱</t>
  </si>
  <si>
    <t>酱板鸭</t>
  </si>
  <si>
    <t>酱爆小龙虾</t>
  </si>
  <si>
    <t>酱爆猪手</t>
  </si>
  <si>
    <t>酱酒文化馆</t>
  </si>
  <si>
    <t>酱妈妈砂锅麻辣烫</t>
  </si>
  <si>
    <t>酱肉</t>
  </si>
  <si>
    <t>酱仙炸串</t>
  </si>
  <si>
    <t>酱香饼</t>
  </si>
  <si>
    <t>酱香饭汤粉</t>
  </si>
  <si>
    <t>酱香猪脚饭烧腊店</t>
  </si>
  <si>
    <t>酱香猪手</t>
  </si>
  <si>
    <t>酱蟹</t>
  </si>
  <si>
    <t>酱影老酒馆</t>
  </si>
  <si>
    <t>犟驴</t>
  </si>
  <si>
    <t>犟滋味</t>
  </si>
  <si>
    <t>交个虾友</t>
  </si>
  <si>
    <t>娇兔四果汤</t>
  </si>
  <si>
    <t>娇旭轩</t>
  </si>
  <si>
    <t>娇荀蕙酒楼</t>
  </si>
  <si>
    <t>胶己人潮汕皇牌烧卤</t>
  </si>
  <si>
    <t>胶己人潮汕牛肉粿</t>
  </si>
  <si>
    <t>胶己人铜锅打边炉</t>
  </si>
  <si>
    <t>胶己人鲜肉面</t>
  </si>
  <si>
    <t>胶胶鸡火锅</t>
  </si>
  <si>
    <t>胶胶记</t>
  </si>
  <si>
    <t>椒吧</t>
  </si>
  <si>
    <t>椒加</t>
  </si>
  <si>
    <t>椒椒</t>
  </si>
  <si>
    <t>椒麻说</t>
  </si>
  <si>
    <t>椒王麻椒鸡</t>
  </si>
  <si>
    <t>椒唯渔酸菜鱼饭</t>
  </si>
  <si>
    <t>椒香城门口重庆老火锅</t>
  </si>
  <si>
    <t>椒游记盘盘菜</t>
  </si>
  <si>
    <t>椒游老坛黑鱼</t>
  </si>
  <si>
    <t>焦记包子店</t>
  </si>
  <si>
    <t>蕉岭三及第</t>
  </si>
  <si>
    <t>蕉下手工乳鸽椰皇冻小吃店</t>
  </si>
  <si>
    <t>角头巷尾三江大排档</t>
  </si>
  <si>
    <t>角燕G蛋白</t>
  </si>
  <si>
    <t>饺大吉</t>
  </si>
  <si>
    <t>饺佼者</t>
  </si>
  <si>
    <t>饺里如一</t>
  </si>
  <si>
    <t>饺小仙</t>
  </si>
  <si>
    <t>饺子</t>
  </si>
  <si>
    <t>饺子馄饨</t>
  </si>
  <si>
    <t>饺子馄饨面</t>
  </si>
  <si>
    <t>饺子兄弟自选鲜肉水饺</t>
  </si>
  <si>
    <t>饺子营</t>
  </si>
  <si>
    <t>饺子云吞粉面</t>
  </si>
  <si>
    <t>饺子镇</t>
  </si>
  <si>
    <t>叫嚎</t>
  </si>
  <si>
    <t>叫了个炸鸡</t>
  </si>
  <si>
    <t>叫了只炸鸡</t>
  </si>
  <si>
    <t>叫醒超人</t>
  </si>
  <si>
    <t>酵小茶</t>
  </si>
  <si>
    <t>接地气烧烤吧</t>
  </si>
  <si>
    <t>揭阳粿条汤</t>
  </si>
  <si>
    <t>揭阳捆粿168</t>
  </si>
  <si>
    <t>揭阳老二粿条汤</t>
  </si>
  <si>
    <t>揭阳老五粿条汤</t>
  </si>
  <si>
    <t>揭阳手工面粿条</t>
  </si>
  <si>
    <t>揭阳鸭肉粿条汤</t>
  </si>
  <si>
    <t>揭阳玉湖砂锅粥</t>
  </si>
  <si>
    <t>揭阳钟记小食</t>
  </si>
  <si>
    <t>街边铁桶</t>
  </si>
  <si>
    <t>街边旺汤粉馆</t>
  </si>
  <si>
    <t>街边味道地锅</t>
  </si>
  <si>
    <t>街边巷里鲜牛肉火锅</t>
  </si>
  <si>
    <t>街坊牛杂小吃店</t>
  </si>
  <si>
    <t>街角11号新派粤菜大排档</t>
  </si>
  <si>
    <t>街角绿</t>
  </si>
  <si>
    <t>街口牛杂煲</t>
  </si>
  <si>
    <t>街口炸串</t>
  </si>
  <si>
    <t>街头卤辣蛙</t>
  </si>
  <si>
    <t>街头泰式生腌</t>
  </si>
  <si>
    <t>街頭小食</t>
  </si>
  <si>
    <t>街知深巷</t>
  </si>
  <si>
    <t>杰安小酒馆</t>
  </si>
  <si>
    <t>杰美斯进口食品</t>
  </si>
  <si>
    <t>杰品源快餐店</t>
  </si>
  <si>
    <t>杰仔鸡皇</t>
  </si>
  <si>
    <t>洁辉南瓜蛋糕</t>
  </si>
  <si>
    <t>姐弟俩土豆粉</t>
  </si>
  <si>
    <t>姐夫家</t>
  </si>
  <si>
    <t>姐妹俩土豆粉</t>
  </si>
  <si>
    <t>姐妹手作</t>
  </si>
  <si>
    <t>姐妹私房菜</t>
  </si>
  <si>
    <t>解可slake</t>
  </si>
  <si>
    <t>解忧杂货小吃铺</t>
  </si>
  <si>
    <t>解忧炸货小吃铺</t>
  </si>
  <si>
    <t>介BETWEEN WHISKEY BAR</t>
  </si>
  <si>
    <t>今稻香肠粉皇</t>
  </si>
  <si>
    <t>今日点心局</t>
  </si>
  <si>
    <t>今日喝汤</t>
  </si>
  <si>
    <t>今日烘焙Today Bakery</t>
  </si>
  <si>
    <t>今日肉菜</t>
  </si>
  <si>
    <t>今日宜饭</t>
  </si>
  <si>
    <t>今日煮意</t>
  </si>
  <si>
    <t>今味鲜烧烤</t>
  </si>
  <si>
    <t>今喜咖啡</t>
  </si>
  <si>
    <t>今鲜饺</t>
  </si>
  <si>
    <t>金霸皇烧鹅</t>
  </si>
  <si>
    <t>金百味</t>
  </si>
  <si>
    <t>金碧轩粤菜海鲜大酒楼</t>
  </si>
  <si>
    <t>金波蘿 粤菜制造</t>
  </si>
  <si>
    <t>金昌记粮油</t>
  </si>
  <si>
    <t>金潮皇大闸蟹</t>
  </si>
  <si>
    <t>金城手工牛肉面</t>
  </si>
  <si>
    <t>金程行大闸蟹</t>
  </si>
  <si>
    <t>金程行大闸蟹商店</t>
  </si>
  <si>
    <t>金楚味</t>
  </si>
  <si>
    <t>金川酒楼私房菜</t>
  </si>
  <si>
    <t>金翠皇宫粤菜</t>
  </si>
  <si>
    <t>金达莱</t>
  </si>
  <si>
    <t>金达莱碳烤肉.创意韩料</t>
  </si>
  <si>
    <t>金大班食坊</t>
  </si>
  <si>
    <t>金稻坊新厨意馆</t>
  </si>
  <si>
    <t>金稻贡包</t>
  </si>
  <si>
    <t>金稻谷肠粉王</t>
  </si>
  <si>
    <t>金稻田潮汕砂锅粥</t>
  </si>
  <si>
    <t>金稻园砂锅粥</t>
  </si>
  <si>
    <t>金稻源肠粉</t>
  </si>
  <si>
    <t>金多宝明炉烧鹅</t>
  </si>
  <si>
    <t>金芙蓉湘菜馆</t>
  </si>
  <si>
    <t>金富海鲜酒楼</t>
  </si>
  <si>
    <t>金钢饸饹面</t>
  </si>
  <si>
    <t>金港豪港式茶餐厅</t>
  </si>
  <si>
    <t>金港湾</t>
  </si>
  <si>
    <t>金戈戈香港豉油鸡</t>
  </si>
  <si>
    <t>金戈戈香港豉油鸡街坊店</t>
  </si>
  <si>
    <t>金谷1号海鲜酒楼</t>
  </si>
  <si>
    <t>金谷潮香卤鹅</t>
  </si>
  <si>
    <t>金谷大家乐</t>
  </si>
  <si>
    <t>金谷海鲜酒楼</t>
  </si>
  <si>
    <t>金谷美食坊</t>
  </si>
  <si>
    <t>金谷渔粉馄饨</t>
  </si>
  <si>
    <t>金冠烧腊</t>
  </si>
  <si>
    <t>金光大排档</t>
  </si>
  <si>
    <t>金光鸽王</t>
  </si>
  <si>
    <t>金广潮广式早茶</t>
  </si>
  <si>
    <t>金桂园</t>
  </si>
  <si>
    <t>金粿粿</t>
  </si>
  <si>
    <t>金海苑</t>
  </si>
  <si>
    <t>金禾小厨</t>
  </si>
  <si>
    <t>金鸿水果店</t>
  </si>
  <si>
    <t>金花溪韩国料理</t>
  </si>
  <si>
    <t>金花溪韩国料理田厦店</t>
  </si>
  <si>
    <t>金欢喜火锅冒菜</t>
  </si>
  <si>
    <t>金皇廷</t>
  </si>
  <si>
    <t>金奖卤鹅</t>
  </si>
  <si>
    <t>金奖猪脚饭</t>
  </si>
  <si>
    <t>金玖麦青岛啤酒</t>
  </si>
  <si>
    <t>金筷子煮厨</t>
  </si>
  <si>
    <t>金矿美食街</t>
  </si>
  <si>
    <t>金丽盈港式茶餐厅</t>
  </si>
  <si>
    <t>金利冰淇淋生日蛋糕外卖</t>
  </si>
  <si>
    <t>金利港茶餐厅</t>
  </si>
  <si>
    <t>金利华餐厅</t>
  </si>
  <si>
    <t>金利龙酒楼</t>
  </si>
  <si>
    <t>金鳞现代潮菜</t>
  </si>
  <si>
    <t>金隆记</t>
  </si>
  <si>
    <t>金螺味</t>
  </si>
  <si>
    <t>金螺味柳州螺蛳粉</t>
  </si>
  <si>
    <t>金绿洲茶艺</t>
  </si>
  <si>
    <t>金马茶餐厅</t>
  </si>
  <si>
    <t>金马刀削面</t>
  </si>
  <si>
    <t>金马烧腊茶餐厅</t>
  </si>
  <si>
    <t>金麦香蛋糕坊</t>
  </si>
  <si>
    <t>金洺泰</t>
  </si>
  <si>
    <t>金南新茶餐厅</t>
  </si>
  <si>
    <t>金牌煲仔饭</t>
  </si>
  <si>
    <t>金牌海鲜</t>
  </si>
  <si>
    <t>金牌隆江猪脚</t>
  </si>
  <si>
    <t>金牌隆江猪脚饭</t>
  </si>
  <si>
    <t>金牌牛骨粉</t>
  </si>
  <si>
    <t>金牌陶陶居</t>
  </si>
  <si>
    <t>金牌鲜虾肠粉</t>
  </si>
  <si>
    <t>金牌小龙</t>
  </si>
  <si>
    <t>金牌油焖大虾</t>
  </si>
  <si>
    <t>金牌鱼粥</t>
  </si>
  <si>
    <t>金品汤粉王</t>
  </si>
  <si>
    <t>金品轩私房菜馆</t>
  </si>
  <si>
    <t>金品悦酒家</t>
  </si>
  <si>
    <t>金签银签 地摊 烧烤</t>
  </si>
  <si>
    <t>金枪鱼</t>
  </si>
  <si>
    <t>金三角鹅庄</t>
  </si>
  <si>
    <t>金三顺韩式烤肉</t>
  </si>
  <si>
    <t>金社长家的水煎牛肉</t>
  </si>
  <si>
    <t>金师傅参鸡汤</t>
  </si>
  <si>
    <t>金穗牛肉面</t>
  </si>
  <si>
    <t>金汤冒菜</t>
  </si>
  <si>
    <t>金汤铺</t>
  </si>
  <si>
    <t>金汤铺炖汤世家</t>
  </si>
  <si>
    <t>金汤匙</t>
  </si>
  <si>
    <t>金汤银汤</t>
  </si>
  <si>
    <t>金涛轩海鲜酒家</t>
  </si>
  <si>
    <t>金蹄隆江猪脚饭</t>
  </si>
  <si>
    <t>金葶KINTEI</t>
  </si>
  <si>
    <t>金湾</t>
  </si>
  <si>
    <t>金皖香新派徽菜</t>
  </si>
  <si>
    <t>金旺角大排档</t>
  </si>
  <si>
    <t>金旺角园润椰子鸡</t>
  </si>
  <si>
    <t>金曦荟潮州菜</t>
  </si>
  <si>
    <t>金湘阁</t>
  </si>
  <si>
    <t>金鸭季</t>
  </si>
  <si>
    <t>金燕庄</t>
  </si>
  <si>
    <t>金燕庄KINGS</t>
  </si>
  <si>
    <t>金阳盛水果批发商贸行</t>
  </si>
  <si>
    <t>金窑鸡</t>
  </si>
  <si>
    <t>金椰壳</t>
  </si>
  <si>
    <t>金一品隆江猪脚饭</t>
  </si>
  <si>
    <t>金姨家韩式料理店</t>
  </si>
  <si>
    <t>金永和客家王</t>
  </si>
  <si>
    <t>金裕万绿湖酒楼</t>
  </si>
  <si>
    <t>金元仁甜品店</t>
  </si>
  <si>
    <t>金源螺蛳粉</t>
  </si>
  <si>
    <t>金源小吃店</t>
  </si>
  <si>
    <t>金至尊烧鹅</t>
  </si>
  <si>
    <t>金炙板前料理</t>
  </si>
  <si>
    <t>金竹园烧鸡</t>
  </si>
  <si>
    <t>金庄园烧烤</t>
  </si>
  <si>
    <t>金尊寶</t>
  </si>
  <si>
    <t>津津汤包</t>
  </si>
  <si>
    <t>津门羊大爷</t>
  </si>
  <si>
    <t>津品汤包</t>
  </si>
  <si>
    <t>津卫小吃</t>
  </si>
  <si>
    <t>津味包子铺</t>
  </si>
  <si>
    <t>津味园</t>
  </si>
  <si>
    <t>筋头巴脑牛杂煲</t>
  </si>
  <si>
    <t>襟江酒家</t>
  </si>
  <si>
    <t>锦当鲜牛肉饼</t>
  </si>
  <si>
    <t>锦记潮汕海鲜大排档</t>
  </si>
  <si>
    <t>锦记干货店</t>
  </si>
  <si>
    <t>锦记隆江猪脚饭</t>
  </si>
  <si>
    <t>锦记砂锅粥</t>
  </si>
  <si>
    <t>锦记围村烧烤</t>
  </si>
  <si>
    <t>锦囊青年寓</t>
  </si>
  <si>
    <t>锦太宗粉馆</t>
  </si>
  <si>
    <t>锦绣</t>
  </si>
  <si>
    <t>锦绣江南</t>
  </si>
  <si>
    <t>锦绣茗苑</t>
  </si>
  <si>
    <t>锦绣庭苑</t>
  </si>
  <si>
    <t>锦裕粥食</t>
  </si>
  <si>
    <t>锦园春茶餐厅</t>
  </si>
  <si>
    <t>锦缘清远脆皮鸡</t>
  </si>
  <si>
    <t>锦州人碳烤羊腿</t>
  </si>
  <si>
    <t>瑾年</t>
  </si>
  <si>
    <t>进哥湖南常德津市牛肉粉馆</t>
  </si>
  <si>
    <t>劲脆烧肉</t>
  </si>
  <si>
    <t>劲签东北烧烤</t>
  </si>
  <si>
    <t>晋宝章</t>
  </si>
  <si>
    <t>晋彩刀削面</t>
  </si>
  <si>
    <t>晋心山西面</t>
  </si>
  <si>
    <t>禁果</t>
  </si>
  <si>
    <t>盡膳口福跷脚牛肉火锅</t>
  </si>
  <si>
    <t>京A Taproom</t>
  </si>
  <si>
    <t>京包</t>
  </si>
  <si>
    <t>京包手工包子铺</t>
  </si>
  <si>
    <t>京呈坊北京烤鸭</t>
  </si>
  <si>
    <t>京呈宴</t>
  </si>
  <si>
    <t>京道胡同</t>
  </si>
  <si>
    <t>京鼎香</t>
  </si>
  <si>
    <t>京东肉饼</t>
  </si>
  <si>
    <t>京都薇薇生活馆</t>
  </si>
  <si>
    <t>京恩窑鸡蒸鸡炖汤</t>
  </si>
  <si>
    <t>京福记北京烤鸭</t>
  </si>
  <si>
    <t>京广德北京烤鸭</t>
  </si>
  <si>
    <t>京广胜北京烤鸭</t>
  </si>
  <si>
    <t>京广宴北京烤鸭</t>
  </si>
  <si>
    <t>京基晶都酒店月饼</t>
  </si>
  <si>
    <t>京匠坊北京烤鸭</t>
  </si>
  <si>
    <t>京匠牛嫩牛五方</t>
  </si>
  <si>
    <t>京聚德北京烤鸭</t>
  </si>
  <si>
    <t>京聚德北京烤鸭福田分店</t>
  </si>
  <si>
    <t>京明酒店中餐厅</t>
  </si>
  <si>
    <t>京胖</t>
  </si>
  <si>
    <t>京品汤包</t>
  </si>
  <si>
    <t>京盛宇x微热山丘</t>
  </si>
  <si>
    <t>京涮铜锅涮肉</t>
  </si>
  <si>
    <t>京万聚北京烤鸭</t>
  </si>
  <si>
    <t>京威肠粉王</t>
  </si>
  <si>
    <t>京味烤羊排</t>
  </si>
  <si>
    <t>京味张</t>
  </si>
  <si>
    <t>京湘菜</t>
  </si>
  <si>
    <t>京易德北京烤鸭</t>
  </si>
  <si>
    <t>京悦德北京烤鸭</t>
  </si>
  <si>
    <t>京粤荟</t>
  </si>
  <si>
    <t>京之鲜炖汤世家</t>
  </si>
  <si>
    <t>京直门老北京铜锅涮肉—淄博烧烤</t>
  </si>
  <si>
    <t>京直门铜锅涮肉</t>
  </si>
  <si>
    <t>京炙坊</t>
  </si>
  <si>
    <t>京馔手工吐司</t>
  </si>
  <si>
    <t>京庄</t>
  </si>
  <si>
    <t>经典潮菜</t>
  </si>
  <si>
    <t>经典潮州菜</t>
  </si>
  <si>
    <t>经典东北菜</t>
  </si>
  <si>
    <t>经典粤菜</t>
  </si>
  <si>
    <t>经济快餐</t>
  </si>
  <si>
    <t>荆楚应城酒家</t>
  </si>
  <si>
    <t>荆品豆花</t>
  </si>
  <si>
    <t>荆州公安宋记锅盔</t>
  </si>
  <si>
    <t>荆州锅盔</t>
  </si>
  <si>
    <t>荆州土菜馆</t>
  </si>
  <si>
    <t>菁咖啡</t>
  </si>
  <si>
    <t>惊喜炸串</t>
  </si>
  <si>
    <t>晶采轩</t>
  </si>
  <si>
    <t>晶都酒家</t>
  </si>
  <si>
    <t>精而美</t>
  </si>
  <si>
    <t>精功顺德菜</t>
  </si>
  <si>
    <t>精美潮州菜</t>
  </si>
  <si>
    <t>精美小炒</t>
  </si>
  <si>
    <t>精酿</t>
  </si>
  <si>
    <t>精酿吧</t>
  </si>
  <si>
    <t>精酿餐吧</t>
  </si>
  <si>
    <t>精酿餐酒馆</t>
  </si>
  <si>
    <t>精酿酒馆</t>
  </si>
  <si>
    <t>精酿露营烧烤</t>
  </si>
  <si>
    <t>精酿啤酒</t>
  </si>
  <si>
    <t>精酿啤酒便利店</t>
  </si>
  <si>
    <t>精酿啤酒花园清吧</t>
  </si>
  <si>
    <t>精酿啤酒烧烤坊</t>
  </si>
  <si>
    <t>精酿鲜啤</t>
  </si>
  <si>
    <t>精酿小馆</t>
  </si>
  <si>
    <t>精酿小酒馆›</t>
  </si>
  <si>
    <t>精釀啤酒吧</t>
  </si>
  <si>
    <t>精品菜</t>
  </si>
  <si>
    <t>精品海鲜火锅</t>
  </si>
  <si>
    <t>精品咖啡 西餐</t>
  </si>
  <si>
    <t>精品牛肉火锅</t>
  </si>
  <si>
    <t>精品牛肉拉面</t>
  </si>
  <si>
    <t>精品日料</t>
  </si>
  <si>
    <t>精品顺德菜</t>
  </si>
  <si>
    <t>精品西式简餐</t>
  </si>
  <si>
    <t>精品粤菜</t>
  </si>
  <si>
    <t>精细潮菜</t>
  </si>
  <si>
    <t>精细潮菜食府</t>
  </si>
  <si>
    <t>精细潮粤菜</t>
  </si>
  <si>
    <t>精细潮州菜</t>
  </si>
  <si>
    <t>精细粤菜</t>
  </si>
  <si>
    <t>精选川湘融合菜</t>
  </si>
  <si>
    <t>精致潮粤菜</t>
  </si>
  <si>
    <t>精致湖南菜</t>
  </si>
  <si>
    <t>精致湖南土菜馆</t>
  </si>
  <si>
    <t>精致湖南下饭菜</t>
  </si>
  <si>
    <t>精致淮扬菜</t>
  </si>
  <si>
    <t>精致江西菜</t>
  </si>
  <si>
    <t>精致江浙菜</t>
  </si>
  <si>
    <t>精致日料</t>
  </si>
  <si>
    <t>精致日料铁板烧</t>
  </si>
  <si>
    <t>精致融合料理</t>
  </si>
  <si>
    <t>精致顺德菜</t>
  </si>
  <si>
    <t>精致西餐</t>
  </si>
  <si>
    <t>精致湘菜</t>
  </si>
  <si>
    <t>精致越南菜</t>
  </si>
  <si>
    <t>精致粤菜</t>
  </si>
  <si>
    <t>精致粤菜家宴</t>
  </si>
  <si>
    <t>精致中餐</t>
  </si>
  <si>
    <t>精庄园烧烤餐厅</t>
  </si>
  <si>
    <t>鲸生Omakase</t>
  </si>
  <si>
    <t>鲸生禾木</t>
  </si>
  <si>
    <t>鲸叹牛肉火锅</t>
  </si>
  <si>
    <t>鲸语茶</t>
  </si>
  <si>
    <t>井都人</t>
  </si>
  <si>
    <t>井二捞烫</t>
  </si>
  <si>
    <t>井格重庆火锅</t>
  </si>
  <si>
    <t>井泉Well Spring Bar</t>
  </si>
  <si>
    <t>丼</t>
  </si>
  <si>
    <t>景福精品潮菜</t>
  </si>
  <si>
    <t>景福牛肉店</t>
  </si>
  <si>
    <t>景鸿茶艺</t>
  </si>
  <si>
    <t>景记客家菜</t>
  </si>
  <si>
    <t>景记客家菜馆</t>
  </si>
  <si>
    <t>景留香茶艺馆</t>
  </si>
  <si>
    <t>景明春西餐厅</t>
  </si>
  <si>
    <t>景尚雅苑湘菜馆</t>
  </si>
  <si>
    <t>景田陈记牛肉店</t>
  </si>
  <si>
    <t>景田蚝莊</t>
  </si>
  <si>
    <t>景田惠松满庭汤粉</t>
  </si>
  <si>
    <t>景园</t>
  </si>
  <si>
    <t>景源茶餐厅</t>
  </si>
  <si>
    <t>璟德</t>
  </si>
  <si>
    <t>璟峯酒店云顶餐厅</t>
  </si>
  <si>
    <t>净莲斋素食馆</t>
  </si>
  <si>
    <t>靓靓蒸虾</t>
  </si>
  <si>
    <t>靓虾二哥</t>
  </si>
  <si>
    <t>靓粥</t>
  </si>
  <si>
    <t>靖台鲜生</t>
  </si>
  <si>
    <t>静茶道私房菜茶艺馆</t>
  </si>
  <si>
    <t xml:space="preserve">静酩酒馆 </t>
  </si>
  <si>
    <t>静月花</t>
  </si>
  <si>
    <t>静月小院古琴</t>
  </si>
  <si>
    <t>静悦坊素食馆</t>
  </si>
  <si>
    <t>镜川寿司</t>
  </si>
  <si>
    <t>炅爸爸无骨烤鱼饭</t>
  </si>
  <si>
    <t>究食茶</t>
  </si>
  <si>
    <t>九齿炸串</t>
  </si>
  <si>
    <t>九村烤脑花烧烤店</t>
  </si>
  <si>
    <t>九村脑花烧烤店</t>
  </si>
  <si>
    <t>九鼎戈私房牛肉面</t>
  </si>
  <si>
    <t>九度烧烤酒馆</t>
  </si>
  <si>
    <t>九方烧烤</t>
  </si>
  <si>
    <t>九号舱烧烤‹炭烤</t>
  </si>
  <si>
    <t>九号花园音乐餐吧</t>
  </si>
  <si>
    <t>九號渔港</t>
  </si>
  <si>
    <t>九街海鲜大排档</t>
  </si>
  <si>
    <t>九街糖水</t>
  </si>
  <si>
    <t>九街小食铺</t>
  </si>
  <si>
    <t>九九仓泰茶行</t>
  </si>
  <si>
    <t>九九面馆</t>
  </si>
  <si>
    <t>九九土菜馆</t>
  </si>
  <si>
    <t>九毛九西北菜</t>
  </si>
  <si>
    <t>九妹串串香</t>
  </si>
  <si>
    <t>九门寨石锅鱼</t>
  </si>
  <si>
    <t>九牛二虎丨安格斯厚牛汉堡</t>
  </si>
  <si>
    <t>九牛一铺</t>
  </si>
  <si>
    <t>九弄</t>
  </si>
  <si>
    <t>九品西北菜</t>
  </si>
  <si>
    <t>九如</t>
  </si>
  <si>
    <t>九上汤包</t>
  </si>
  <si>
    <t>九田家黑牛烤肉料理</t>
  </si>
  <si>
    <t>九筒香辣小龙虾</t>
  </si>
  <si>
    <t>九尾狐</t>
  </si>
  <si>
    <t>九尾狐辣椒炒肉</t>
  </si>
  <si>
    <t>九小川</t>
  </si>
  <si>
    <t>九酉居酒屋</t>
  </si>
  <si>
    <t>九园</t>
  </si>
  <si>
    <t>九州瑾程酒店</t>
  </si>
  <si>
    <t>久鼎尖椒鸡</t>
  </si>
  <si>
    <t>久九烧肉酒场</t>
  </si>
  <si>
    <t>久久红汤包</t>
  </si>
  <si>
    <t>久久丫鸭脖</t>
  </si>
  <si>
    <t>久久音乐烧烤美食BAR</t>
  </si>
  <si>
    <t>久千久日本料理</t>
  </si>
  <si>
    <t>久碗渔粉</t>
  </si>
  <si>
    <t>玖洞</t>
  </si>
  <si>
    <t>玖号私厨</t>
  </si>
  <si>
    <t>玖玖食堂</t>
  </si>
  <si>
    <t>玖玖香牛腩煲</t>
  </si>
  <si>
    <t>玖咖啡汉堡沙拉</t>
  </si>
  <si>
    <t>玖零靓仔炸串</t>
  </si>
  <si>
    <t>玖三玖四</t>
  </si>
  <si>
    <t>玖食坊</t>
  </si>
  <si>
    <t>玖喜私人定制</t>
  </si>
  <si>
    <t>玖壹壹餐饮屋</t>
  </si>
  <si>
    <t>玖壹壹汉堡</t>
  </si>
  <si>
    <t>玖玥</t>
  </si>
  <si>
    <t>玖玥间</t>
  </si>
  <si>
    <t>玖泽萃鲜炖</t>
  </si>
  <si>
    <t>玖洲直播棚</t>
  </si>
  <si>
    <t>酒</t>
  </si>
  <si>
    <t>酒吧</t>
  </si>
  <si>
    <t>酒场</t>
  </si>
  <si>
    <t>酒池肉林</t>
  </si>
  <si>
    <t>酒池星座</t>
  </si>
  <si>
    <t>酒档</t>
  </si>
  <si>
    <t>酒点半饮吧</t>
  </si>
  <si>
    <t>酒点伴</t>
  </si>
  <si>
    <t>酒贰酒捌</t>
  </si>
  <si>
    <t>酒够</t>
  </si>
  <si>
    <t>酒馆</t>
  </si>
  <si>
    <t>酒号线</t>
  </si>
  <si>
    <t>酒加宁夏贺兰山东麓红寺堡葡萄酒深圳体验中心</t>
  </si>
  <si>
    <t>酒京烤宴</t>
  </si>
  <si>
    <t>酒径酒吧</t>
  </si>
  <si>
    <t>酒久炸串</t>
  </si>
  <si>
    <t>酒来野</t>
  </si>
  <si>
    <t>酒楼</t>
  </si>
  <si>
    <t>酒酿米发糕</t>
  </si>
  <si>
    <t>酒肆</t>
  </si>
  <si>
    <t>酒肆浅葱</t>
  </si>
  <si>
    <t>酒田活鳗日本料理</t>
  </si>
  <si>
    <t>酒窝</t>
  </si>
  <si>
    <t>酒窝精酿清吧</t>
  </si>
  <si>
    <t>酒小煲</t>
  </si>
  <si>
    <t>酒肴</t>
  </si>
  <si>
    <t>酒业</t>
  </si>
  <si>
    <t>酒余韵来</t>
  </si>
  <si>
    <t>酒悦优品</t>
  </si>
  <si>
    <t>酒庄</t>
  </si>
  <si>
    <t>旧识咖啡馆</t>
  </si>
  <si>
    <t>就艾沙拉</t>
  </si>
  <si>
    <t>就犟牛肉火锅</t>
  </si>
  <si>
    <t>就呢度烧烤</t>
  </si>
  <si>
    <t>就是啫</t>
  </si>
  <si>
    <t>就鲜牛鲜馆</t>
  </si>
  <si>
    <t>就这么牛潮式牛肉火锅</t>
  </si>
  <si>
    <t>居酒屋</t>
  </si>
  <si>
    <t>居酒屋KI IZAKAYA</t>
  </si>
  <si>
    <t>居里餐屋</t>
  </si>
  <si>
    <t>居食酒屋</t>
  </si>
  <si>
    <t>桔野家</t>
  </si>
  <si>
    <t>菊花炭烤肉</t>
  </si>
  <si>
    <t>焗饭</t>
  </si>
  <si>
    <t>焗范先生</t>
  </si>
  <si>
    <t>橘藤火炙寿司日式料理</t>
  </si>
  <si>
    <t>橘藤融合料理</t>
  </si>
  <si>
    <t>橘焱胡同烧肉夜食</t>
  </si>
  <si>
    <t>橘子轻食</t>
  </si>
  <si>
    <t>橘子洲头湘菜馆</t>
  </si>
  <si>
    <t>巨好吃</t>
  </si>
  <si>
    <t>巨好食</t>
  </si>
  <si>
    <t>巨鹿咖啡</t>
  </si>
  <si>
    <t>巨头鹅厂</t>
  </si>
  <si>
    <t>巨型腐皮寿司</t>
  </si>
  <si>
    <t>聚GATHER</t>
  </si>
  <si>
    <t>聚财园</t>
  </si>
  <si>
    <t>聚餐</t>
  </si>
  <si>
    <t>聚春园</t>
  </si>
  <si>
    <t>聚德茶馆</t>
  </si>
  <si>
    <t>聚德轩深海鱼头火锅</t>
  </si>
  <si>
    <t>聚点传统火锅</t>
  </si>
  <si>
    <t>聚点东北特色烧烤</t>
  </si>
  <si>
    <t>聚点威士忌清吧</t>
  </si>
  <si>
    <t>聚福</t>
  </si>
  <si>
    <t>聚福茶餐厅</t>
  </si>
  <si>
    <t>聚福焯肉火锅</t>
  </si>
  <si>
    <t>聚福巷</t>
  </si>
  <si>
    <t>聚福缘川湘菜馆</t>
  </si>
  <si>
    <t>聚福缘酒楼</t>
  </si>
  <si>
    <t>聚贵缘潮汕牛肉火锅</t>
  </si>
  <si>
    <t>聚会</t>
  </si>
  <si>
    <t>聚疆堂</t>
  </si>
  <si>
    <t>聚朋东北烧烤</t>
  </si>
  <si>
    <t>聚品地标TEA WINE</t>
  </si>
  <si>
    <t>聚品味</t>
  </si>
  <si>
    <t>聚膳缘北京烤鸭</t>
  </si>
  <si>
    <t>聚十三烤肉博物馆</t>
  </si>
  <si>
    <t>聚味罗記</t>
  </si>
  <si>
    <t>聚味麻辣烫</t>
  </si>
  <si>
    <t>聚味香小龙虾</t>
  </si>
  <si>
    <t>聚味轩中餐厅</t>
  </si>
  <si>
    <t>聚贤阁</t>
  </si>
  <si>
    <t>聚小排</t>
  </si>
  <si>
    <t>聚鑫园餐厅</t>
  </si>
  <si>
    <t>聚鑫湛江烧烤</t>
  </si>
  <si>
    <t>聚颜味海南鸡饭</t>
  </si>
  <si>
    <t>聚友湖南菜馆</t>
  </si>
  <si>
    <t>聚友幸福鸡</t>
  </si>
  <si>
    <t>聚缘轩私房菜</t>
  </si>
  <si>
    <t>聚缘鱼</t>
  </si>
  <si>
    <t>娟振麻辣烫</t>
  </si>
  <si>
    <t>卷厂</t>
  </si>
  <si>
    <t>绝味</t>
  </si>
  <si>
    <t>绝味炒饭,炒粉</t>
  </si>
  <si>
    <t>绝味烧烤</t>
  </si>
  <si>
    <t>绝味鸭脖</t>
  </si>
  <si>
    <t>绝味猪肚鸡汤饭</t>
  </si>
  <si>
    <t>爵乐世界啤酒体验馆</t>
  </si>
  <si>
    <t>爵士花园音乐酒吧餐厅</t>
  </si>
  <si>
    <t>覺一精舍</t>
  </si>
  <si>
    <t>军哥面莊</t>
  </si>
  <si>
    <t>军记小吃店</t>
  </si>
  <si>
    <t>均来秘制牛腩粉</t>
  </si>
  <si>
    <t>均肴烧烤</t>
  </si>
  <si>
    <t>君丰园东北家常菜</t>
  </si>
  <si>
    <t>君豪客家三及第</t>
  </si>
  <si>
    <t>君好小吃</t>
  </si>
  <si>
    <t>君姐芝麻鸡翅</t>
  </si>
  <si>
    <t>君平记白塔牛肉粿条汤</t>
  </si>
  <si>
    <t>君庭中餐馆</t>
  </si>
  <si>
    <t>君祥清远鸡煲</t>
  </si>
  <si>
    <t>君子牛肉拉面</t>
  </si>
  <si>
    <t>俊娥川味美食</t>
  </si>
  <si>
    <t>俊兴粮油副食批发行</t>
  </si>
  <si>
    <t>浚华记肠粉王</t>
  </si>
  <si>
    <t>咖逗咖啡</t>
  </si>
  <si>
    <t>咖房</t>
  </si>
  <si>
    <t>咖啡</t>
  </si>
  <si>
    <t>咖啡I</t>
  </si>
  <si>
    <t>咖啡WILLFLYING</t>
  </si>
  <si>
    <t>咖啡贝果精酿</t>
  </si>
  <si>
    <t>咖啡店</t>
  </si>
  <si>
    <t>咖啡馆</t>
  </si>
  <si>
    <t>咖啡简餐</t>
  </si>
  <si>
    <t>咖啡廊</t>
  </si>
  <si>
    <t>咖啡奶茶小吃</t>
  </si>
  <si>
    <t>咖啡啤酒小食</t>
  </si>
  <si>
    <t>咖啡轻食</t>
  </si>
  <si>
    <t>咖啡厅</t>
  </si>
  <si>
    <t>咖啡屋</t>
  </si>
  <si>
    <t>咖啡星人NO ONE COFFEE</t>
  </si>
  <si>
    <t>咖啡研究所&amp;早餐</t>
  </si>
  <si>
    <t>咖啡中餐商洽包间</t>
  </si>
  <si>
    <t>咖啡桌子烘焙工厂CoffeeTableRoaster</t>
  </si>
  <si>
    <t>咖喱</t>
  </si>
  <si>
    <t>咖喱厨房</t>
  </si>
  <si>
    <t>咖喱饭</t>
  </si>
  <si>
    <t>咖喱酒馆</t>
  </si>
  <si>
    <t>咖油</t>
  </si>
  <si>
    <t>喀食味道餐饮店</t>
  </si>
  <si>
    <t>卡丹新疆美食</t>
  </si>
  <si>
    <t>卡卡米苏烘焙</t>
  </si>
  <si>
    <t>卡玛王子</t>
  </si>
  <si>
    <t>卡玛王子蛋糕</t>
  </si>
  <si>
    <t>卡玛王子甄选</t>
  </si>
  <si>
    <t>卡士</t>
  </si>
  <si>
    <t>卡滋利奥</t>
  </si>
  <si>
    <t>开饭了80年代</t>
  </si>
  <si>
    <t>开放吐司</t>
  </si>
  <si>
    <t>开封又一村</t>
  </si>
  <si>
    <t>开蚝屋</t>
  </si>
  <si>
    <t>开花猪手</t>
  </si>
  <si>
    <t>开记洪阳粿汁面汤</t>
  </si>
  <si>
    <t>开唐 OpenHouse</t>
  </si>
  <si>
    <t>开唐咖啡吧OpenHouse Cafe Bar</t>
  </si>
  <si>
    <t>开味缘</t>
  </si>
  <si>
    <t>开胃爆炒</t>
  </si>
  <si>
    <t>开小灶</t>
  </si>
  <si>
    <t>开心茶餐厅</t>
  </si>
  <si>
    <t>开心港茶餐厅</t>
  </si>
  <si>
    <t>开心果园</t>
  </si>
  <si>
    <t>开心果园卤味快餐</t>
  </si>
  <si>
    <t>开心花甲</t>
  </si>
  <si>
    <t>开心花甲粉</t>
  </si>
  <si>
    <t>开心烤鸭</t>
  </si>
  <si>
    <t>开心麻辣烫</t>
  </si>
  <si>
    <t>开心婆婆螺蛳粉火锅</t>
  </si>
  <si>
    <t>開</t>
  </si>
  <si>
    <t>開咖啡</t>
  </si>
  <si>
    <t>凯宾斯基海涛中餐厅</t>
  </si>
  <si>
    <t>凯宾斯基酒店</t>
  </si>
  <si>
    <t>凯尔兴粮油店</t>
  </si>
  <si>
    <t>凯记桂林米粉</t>
  </si>
  <si>
    <t>凯亮河粉店</t>
  </si>
  <si>
    <t>凯撒官餐厅</t>
  </si>
  <si>
    <t>凯旋煲仔饭</t>
  </si>
  <si>
    <t>凯粤茶楼</t>
  </si>
  <si>
    <t>凯芝潮汕粥店</t>
  </si>
  <si>
    <t>康富来商务快餐台湾风味</t>
  </si>
  <si>
    <t>康记河南烩面</t>
  </si>
  <si>
    <t>康乐街市</t>
  </si>
  <si>
    <t>康乐园自选快餐</t>
  </si>
  <si>
    <t>康茗棋牌</t>
  </si>
  <si>
    <t>康师傅私房牛肉面</t>
  </si>
  <si>
    <t>康太太郴厨娘杀猪粉</t>
  </si>
  <si>
    <t>康源鲜肉店</t>
  </si>
  <si>
    <t>烤八木屋®</t>
  </si>
  <si>
    <t>烤霸烧烤</t>
  </si>
  <si>
    <t>烤吧</t>
  </si>
  <si>
    <t>烤场</t>
  </si>
  <si>
    <t>烤串</t>
  </si>
  <si>
    <t>烤串摊位</t>
  </si>
  <si>
    <t>烤村</t>
  </si>
  <si>
    <t>烤红薯</t>
  </si>
  <si>
    <t>烤活鳗</t>
  </si>
  <si>
    <t>烤活鳗鱼</t>
  </si>
  <si>
    <t>烤鸡</t>
  </si>
  <si>
    <t>烤鸡架</t>
  </si>
  <si>
    <t>烤匠新鲜羊肉串</t>
  </si>
  <si>
    <t>烤客来</t>
  </si>
  <si>
    <t>烤冷面</t>
  </si>
  <si>
    <t>烤梨</t>
  </si>
  <si>
    <t>烤梨先生</t>
  </si>
  <si>
    <t>烤满分</t>
  </si>
  <si>
    <t>烤牛肠</t>
  </si>
  <si>
    <t>烤牛内脏专门店</t>
  </si>
  <si>
    <t>烤肉</t>
  </si>
  <si>
    <t>烤肉拌饭</t>
  </si>
  <si>
    <t>烤肉大师</t>
  </si>
  <si>
    <t>烤肉放题</t>
  </si>
  <si>
    <t>烤肉馆</t>
  </si>
  <si>
    <t>烤苕皮</t>
  </si>
  <si>
    <t>烤薯</t>
  </si>
  <si>
    <t>烤爽烧鹅</t>
  </si>
  <si>
    <t>烤滩羊</t>
  </si>
  <si>
    <t>烤兔</t>
  </si>
  <si>
    <t>烤鸭</t>
  </si>
  <si>
    <t>烤羊排</t>
  </si>
  <si>
    <t>烤羊肉</t>
  </si>
  <si>
    <t>烤羊腿</t>
  </si>
  <si>
    <t>烤鱼</t>
  </si>
  <si>
    <t>烤鱼，牛蛙</t>
  </si>
  <si>
    <t>烤鱼店</t>
  </si>
  <si>
    <t>烤鱼烤蛙</t>
  </si>
  <si>
    <t>烤鱼烧烤</t>
  </si>
  <si>
    <t>烤鱼蛙蛙更好吃</t>
  </si>
  <si>
    <t>烤猪手</t>
  </si>
  <si>
    <t>靠山</t>
  </si>
  <si>
    <t>科尔沁烤肉烧烤</t>
  </si>
  <si>
    <t>科尔沁人家蒙古餐厅</t>
  </si>
  <si>
    <t>可比汤包</t>
  </si>
  <si>
    <t>可可茶饮</t>
  </si>
  <si>
    <t>可可西里酒吧</t>
  </si>
  <si>
    <t>可口站肠粉</t>
  </si>
  <si>
    <t>可萌椰COME YE</t>
  </si>
  <si>
    <t>可斯贝莉</t>
  </si>
  <si>
    <t>可颂坊</t>
  </si>
  <si>
    <t>可味园台湾铁板自选快餐</t>
  </si>
  <si>
    <t>可以Coffee&amp;Tea</t>
  </si>
  <si>
    <t>克拉码头甜品</t>
  </si>
  <si>
    <t>克拉小憩咖啡</t>
  </si>
  <si>
    <t>克林CLING COFFRE</t>
  </si>
  <si>
    <t>克茗冰室</t>
  </si>
  <si>
    <t>刻度咖啡</t>
  </si>
  <si>
    <t>客朝时代</t>
  </si>
  <si>
    <t>客串东北烧烤小酒馆</t>
  </si>
  <si>
    <t>客都捞面</t>
  </si>
  <si>
    <t>客家本色</t>
  </si>
  <si>
    <t>客家菜</t>
  </si>
  <si>
    <t>客家菜馆</t>
  </si>
  <si>
    <t>客家肠粉</t>
  </si>
  <si>
    <t>客家城砵仔菜</t>
  </si>
  <si>
    <t>客家城酒楼</t>
  </si>
  <si>
    <t>客家风味陈记三及第</t>
  </si>
  <si>
    <t>客家汇山海小馆</t>
  </si>
  <si>
    <t>客家擂茶</t>
  </si>
  <si>
    <t>客家粮油</t>
  </si>
  <si>
    <t>客家米粉店</t>
  </si>
  <si>
    <t>客家名菜</t>
  </si>
  <si>
    <t>客家名栈</t>
  </si>
  <si>
    <t>客家牛杂</t>
  </si>
  <si>
    <t>客家农夫</t>
  </si>
  <si>
    <t>客家农家菜</t>
  </si>
  <si>
    <t>客家婆山水豆腐花</t>
  </si>
  <si>
    <t>客家清汤粉</t>
  </si>
  <si>
    <t>客家人三及第</t>
  </si>
  <si>
    <t>客家石磨肠粉</t>
  </si>
  <si>
    <t>客家私厨</t>
  </si>
  <si>
    <t>客家土菜</t>
  </si>
  <si>
    <t>客家王</t>
  </si>
  <si>
    <t>客家围</t>
  </si>
  <si>
    <t>客家味道</t>
  </si>
  <si>
    <t>客家小吃</t>
  </si>
  <si>
    <t>客家小店</t>
  </si>
  <si>
    <t>客家小饭店</t>
  </si>
  <si>
    <t>客家小食</t>
  </si>
  <si>
    <t>客家盐焗鸡</t>
  </si>
  <si>
    <t>客家宴风味食府</t>
  </si>
  <si>
    <t>客家油茶</t>
  </si>
  <si>
    <t>客家缘</t>
  </si>
  <si>
    <t>客家缘餐馆</t>
  </si>
  <si>
    <t>客来小面</t>
  </si>
  <si>
    <t>客满茶寮</t>
  </si>
  <si>
    <t>客难忘及第汤馆</t>
  </si>
  <si>
    <t>客品鲜深圳手信特产店</t>
  </si>
  <si>
    <t>客人之家</t>
  </si>
  <si>
    <t>客上客</t>
  </si>
  <si>
    <t>客食鲜家常菜自选快餐</t>
  </si>
  <si>
    <t>客天下</t>
  </si>
  <si>
    <t>客味八刀汤</t>
  </si>
  <si>
    <t>客味坊粤式炖汤客家菜</t>
  </si>
  <si>
    <t>客味水蒸鸡</t>
  </si>
  <si>
    <t>客乡情餐馆</t>
  </si>
  <si>
    <t>客香园客家菜</t>
  </si>
  <si>
    <t>客香缘</t>
  </si>
  <si>
    <t>客小鲜</t>
  </si>
  <si>
    <t>客丫鲜紫金八刀汤</t>
  </si>
  <si>
    <t>客宴客家菜</t>
  </si>
  <si>
    <t>客肴</t>
  </si>
  <si>
    <t>客肴新客家菜</t>
  </si>
  <si>
    <t>客语-概念店</t>
  </si>
  <si>
    <t>客语-河鲜臻品店</t>
  </si>
  <si>
    <t>客语客家菜</t>
  </si>
  <si>
    <t>客语-客家菜</t>
  </si>
  <si>
    <t>客源</t>
  </si>
  <si>
    <t>客悦艺厨食品</t>
  </si>
  <si>
    <t>客粤中餐</t>
  </si>
  <si>
    <t>客仔煲煲仔饭</t>
  </si>
  <si>
    <t>客至</t>
  </si>
  <si>
    <t>客中行私膳坊</t>
  </si>
  <si>
    <t>肯德基</t>
  </si>
  <si>
    <t>啃得香饼店</t>
  </si>
  <si>
    <t>啃骨头酱骨火锅</t>
  </si>
  <si>
    <t>啃骨头砂锅居</t>
  </si>
  <si>
    <t>空间咖啡</t>
  </si>
  <si>
    <t>空中花园</t>
  </si>
  <si>
    <t>孔老四自选快餐</t>
  </si>
  <si>
    <t>孔雀川菜</t>
  </si>
  <si>
    <t>口袋饼</t>
  </si>
  <si>
    <t>口福居湘菜馆</t>
  </si>
  <si>
    <t>口花花烧卤</t>
  </si>
  <si>
    <t>口口川香</t>
  </si>
  <si>
    <t>口口香法式脆皮蛋糕</t>
  </si>
  <si>
    <t>口留香蒸包</t>
  </si>
  <si>
    <t>口试新啡</t>
  </si>
  <si>
    <t>口水佬港式茶餐厅</t>
  </si>
  <si>
    <t>口味虾蟹馆</t>
  </si>
  <si>
    <t>口味湘菜</t>
  </si>
  <si>
    <t>口味小龙虾</t>
  </si>
  <si>
    <t>口味园快餐</t>
  </si>
  <si>
    <t>口之情烧烤</t>
  </si>
  <si>
    <t>蔻蔻椰</t>
  </si>
  <si>
    <t>库迪咖啡</t>
  </si>
  <si>
    <t>库迪咖啡阳光科创</t>
  </si>
  <si>
    <t>酷客吧</t>
  </si>
  <si>
    <t>酷乐鸭</t>
  </si>
  <si>
    <t>酷马烤吧</t>
  </si>
  <si>
    <t>酷叔</t>
  </si>
  <si>
    <t>酷鼠精酿</t>
  </si>
  <si>
    <t>夸父炸串</t>
  </si>
  <si>
    <t>快餐</t>
  </si>
  <si>
    <t>快餐小抄</t>
  </si>
  <si>
    <t>快乐翅吧</t>
  </si>
  <si>
    <t>快乐家茶餐厅</t>
  </si>
  <si>
    <t>快乐小糕点</t>
  </si>
  <si>
    <t>快乐小羊火锅料理</t>
  </si>
  <si>
    <t>快乐园</t>
  </si>
  <si>
    <t>快落加啡站</t>
  </si>
  <si>
    <t>快落加啡站MR COFFEE</t>
  </si>
  <si>
    <t>快味园</t>
  </si>
  <si>
    <t>快味园新概念自选小碗菜</t>
  </si>
  <si>
    <t>快味自选餐庁</t>
  </si>
  <si>
    <t>快雪堂</t>
  </si>
  <si>
    <t>脍見</t>
  </si>
  <si>
    <t>筷客湘里小厨</t>
  </si>
  <si>
    <t>筷乐肠粉</t>
  </si>
  <si>
    <t>筷乐一簇</t>
  </si>
  <si>
    <t>宽记海鲜</t>
  </si>
  <si>
    <t>宽米砂锅粥</t>
  </si>
  <si>
    <t>宽少炒粉</t>
  </si>
  <si>
    <t>矿镇小馆</t>
  </si>
  <si>
    <t>鄺CAFE</t>
  </si>
  <si>
    <t>葵花餐厅</t>
  </si>
  <si>
    <t>葵花公寓</t>
  </si>
  <si>
    <t>坤记古法盐焗鸡</t>
  </si>
  <si>
    <t>坤记光明乳鸽</t>
  </si>
  <si>
    <t>坤记海鲜行</t>
  </si>
  <si>
    <t>坤记隆江猪脚饭</t>
  </si>
  <si>
    <t>坤记小炒</t>
  </si>
  <si>
    <t>坤记兄弟牛肉店</t>
  </si>
  <si>
    <t>坤利潮汕猪脚饭</t>
  </si>
  <si>
    <t>坤钟酒馆</t>
  </si>
  <si>
    <t>昆仑山兑换处</t>
  </si>
  <si>
    <t>拉蒂娜</t>
  </si>
  <si>
    <t>拉面</t>
  </si>
  <si>
    <t>拉面道中华日式拉面</t>
  </si>
  <si>
    <t>腊当鲜手撕鸡</t>
  </si>
  <si>
    <t>腊肉</t>
  </si>
  <si>
    <t>腊味煲仔饭</t>
  </si>
  <si>
    <t>腊香饭</t>
  </si>
  <si>
    <t>辣当当益阳麻辣烫</t>
  </si>
  <si>
    <t>辣得欢麻辣烫</t>
  </si>
  <si>
    <t>辣得蛙蛙叫</t>
  </si>
  <si>
    <t>辣鸡酒馆</t>
  </si>
  <si>
    <t>辣椒炒肉</t>
  </si>
  <si>
    <t>辣椒开小灶</t>
  </si>
  <si>
    <t>辣椒王桂林米粉</t>
  </si>
  <si>
    <t>辣可可现炒黄牛肉</t>
  </si>
  <si>
    <t>辣么食在</t>
  </si>
  <si>
    <t>辣妹辣卤</t>
  </si>
  <si>
    <t>辣木食堂</t>
  </si>
  <si>
    <t>辣盘盘麻辣烫</t>
  </si>
  <si>
    <t>辣片天</t>
  </si>
  <si>
    <t>辣起义</t>
  </si>
  <si>
    <t>辣起义浏阳蒸菜</t>
  </si>
  <si>
    <t>辣三湘下饭菜</t>
  </si>
  <si>
    <t>辣上头江西米粉</t>
  </si>
  <si>
    <t>辣碗餐饮</t>
  </si>
  <si>
    <t>辣吾皇重庆小面</t>
  </si>
  <si>
    <t>辣伍爺</t>
  </si>
  <si>
    <t>辣小八</t>
  </si>
  <si>
    <t>辣小美</t>
  </si>
  <si>
    <t>辣小美新疆风味炒米粉</t>
  </si>
  <si>
    <t>辣小妹麻辣烫</t>
  </si>
  <si>
    <t>辣小生麻辣烫</t>
  </si>
  <si>
    <t>辣小鲜</t>
  </si>
  <si>
    <t>辣小闲</t>
  </si>
  <si>
    <t>辣小丫麻辣小龙虾</t>
  </si>
  <si>
    <t>辣宴</t>
  </si>
  <si>
    <t>辣焱</t>
  </si>
  <si>
    <t>辣爷烧烤</t>
  </si>
  <si>
    <t>辣月亮</t>
  </si>
  <si>
    <t>辣莊重庆老火锅</t>
  </si>
  <si>
    <t>辣子王兰州牛肉面</t>
  </si>
  <si>
    <t>辣嘴丫麻辣香锅</t>
  </si>
  <si>
    <t>来本书吧</t>
  </si>
  <si>
    <t>来多几串</t>
  </si>
  <si>
    <t>来利化州鸡</t>
  </si>
  <si>
    <t>来日方长日风蛋包饭专门店</t>
  </si>
  <si>
    <t>来三样东北鹤岗小串</t>
  </si>
  <si>
    <t>来无及香辣蟹</t>
  </si>
  <si>
    <t>来湘约</t>
  </si>
  <si>
    <t>来一杯</t>
  </si>
  <si>
    <t>来一发冰室</t>
  </si>
  <si>
    <t>来一发湘菜</t>
  </si>
  <si>
    <t>来一桶餐饮</t>
  </si>
  <si>
    <t>来一碗</t>
  </si>
  <si>
    <t>来一碗凉皮</t>
  </si>
  <si>
    <t>来一碗凉皮.肉夹馍.凉面.牛筋面</t>
  </si>
  <si>
    <t>来一碗椰子鸡汤</t>
  </si>
  <si>
    <t>来伊份</t>
  </si>
  <si>
    <t>来自潮州牛肉店</t>
  </si>
  <si>
    <t>来自普宁</t>
  </si>
  <si>
    <t>来坐咖啡酒馆</t>
  </si>
  <si>
    <t>來壹客台湾雪花冰</t>
  </si>
  <si>
    <t>莱典茶</t>
  </si>
  <si>
    <t>莱弗利咖啡&amp;酒吧</t>
  </si>
  <si>
    <t>莱佛士酒店</t>
  </si>
  <si>
    <t>莱一杯果咖茶饮店</t>
  </si>
  <si>
    <t>赖记绿色菜园</t>
  </si>
  <si>
    <t>兰博烧烤</t>
  </si>
  <si>
    <t>兰赫美特酒店-妙诗西餐厅</t>
  </si>
  <si>
    <t>兰赫美特酒店-松户餐厅</t>
  </si>
  <si>
    <t>兰记清汤</t>
  </si>
  <si>
    <t>兰姐早餐店</t>
  </si>
  <si>
    <t>兰兰东北饺子</t>
  </si>
  <si>
    <t>兰塔</t>
  </si>
  <si>
    <t>兰亭潮禧荟</t>
  </si>
  <si>
    <t>兰亭潮中餐厅</t>
  </si>
  <si>
    <t>兰溪手工面</t>
  </si>
  <si>
    <t>兰溪手工面店</t>
  </si>
  <si>
    <t>兰嘻坊 Lan.C Patisserie</t>
  </si>
  <si>
    <t>兰州拉面</t>
  </si>
  <si>
    <t>兰州牛肉拉面</t>
  </si>
  <si>
    <t>兰州牛肉面</t>
  </si>
  <si>
    <t>兰州正宗牛肉拉面</t>
  </si>
  <si>
    <t>兰兹酒店深圳大学店-餐厅</t>
  </si>
  <si>
    <t>岚LAN SUSHI&amp;COCKTAIL</t>
  </si>
  <si>
    <t>岚山</t>
  </si>
  <si>
    <t>岚山庭</t>
  </si>
  <si>
    <t>栏河古韵</t>
  </si>
  <si>
    <t>嵐庭</t>
  </si>
  <si>
    <t>蓝白</t>
  </si>
  <si>
    <t>蓝调酒吧</t>
  </si>
  <si>
    <t>蓝海渔夫</t>
  </si>
  <si>
    <t>蓝鲸刺身</t>
  </si>
  <si>
    <t>蓝马咖啡</t>
  </si>
  <si>
    <t>蓝色布鲁</t>
  </si>
  <si>
    <t>蓝思冰爽</t>
  </si>
  <si>
    <t>蓝汐精品酒店</t>
  </si>
  <si>
    <t>蓝匣子 DEAR BLUE CAFÉ</t>
  </si>
  <si>
    <t>蓝夜音乐烤吧</t>
  </si>
  <si>
    <t>蓝与白自助简餐</t>
  </si>
  <si>
    <t>澜</t>
  </si>
  <si>
    <t>澜沧古茶</t>
  </si>
  <si>
    <t>澜亭山海</t>
  </si>
  <si>
    <t>澜湘傲椒的湘菜</t>
  </si>
  <si>
    <t>澜屿美人鱼潜水培训中心餐吧</t>
  </si>
  <si>
    <t>篮盆友</t>
  </si>
  <si>
    <t>斓语茶空间</t>
  </si>
  <si>
    <t>蘭芳園</t>
  </si>
  <si>
    <t>蘭记肠粉</t>
  </si>
  <si>
    <t>蘭寿司割烹</t>
  </si>
  <si>
    <t>蘭州拉面</t>
  </si>
  <si>
    <t>蘭州牛肉面</t>
  </si>
  <si>
    <t>蘭州手工牛肉麺</t>
  </si>
  <si>
    <t>灡</t>
  </si>
  <si>
    <t>揽湖</t>
  </si>
  <si>
    <t>懒起餐饮</t>
  </si>
  <si>
    <t>懒人面包店</t>
  </si>
  <si>
    <t>狼部落烧烤</t>
  </si>
  <si>
    <t>狼人杀</t>
  </si>
  <si>
    <t>朗庭西餐厅</t>
  </si>
  <si>
    <t>浪</t>
  </si>
  <si>
    <t>浪哥</t>
  </si>
  <si>
    <t>浪漫餐吧</t>
  </si>
  <si>
    <t>浪漫主题派对</t>
  </si>
  <si>
    <t>捞厨好面</t>
  </si>
  <si>
    <t>捞得美食</t>
  </si>
  <si>
    <t>捞个蚝</t>
  </si>
  <si>
    <t>捞捞面</t>
  </si>
  <si>
    <t>捞力士捞汁小海鲜</t>
  </si>
  <si>
    <t>捞王锅物料理</t>
  </si>
  <si>
    <t>捞鱼捞鸡</t>
  </si>
  <si>
    <t>捞汁</t>
  </si>
  <si>
    <t>捞汁小海鲜</t>
  </si>
  <si>
    <t>老八肠粉快餐</t>
  </si>
  <si>
    <t>老白茶</t>
  </si>
  <si>
    <t>老板凳砂锅串串</t>
  </si>
  <si>
    <t>老板娘专业炒粉</t>
  </si>
  <si>
    <t>老板三分熟东北烧烤</t>
  </si>
  <si>
    <t>老北方饺子馆</t>
  </si>
  <si>
    <t>老北方烧烤店</t>
  </si>
  <si>
    <t>老北方食府</t>
  </si>
  <si>
    <t>老北京</t>
  </si>
  <si>
    <t>老北京包子</t>
  </si>
  <si>
    <t>老北京爆肚</t>
  </si>
  <si>
    <t>老北京冰糖葫芦</t>
  </si>
  <si>
    <t>老北京餐厅</t>
  </si>
  <si>
    <t>老北京大亨铜锅涮羊肉</t>
  </si>
  <si>
    <t>老北京煎饼店</t>
  </si>
  <si>
    <t>老北京绝味面点王</t>
  </si>
  <si>
    <t>老北京肉饼砂锅</t>
  </si>
  <si>
    <t>老北京涮羊肉</t>
  </si>
  <si>
    <t>老北京铜火锅</t>
  </si>
  <si>
    <t>老北京香河肉饼</t>
  </si>
  <si>
    <t>老北京香酥芝麻饼</t>
  </si>
  <si>
    <t>老北京炸酱面</t>
  </si>
  <si>
    <t>老表家</t>
  </si>
  <si>
    <t>老表专业炒粉</t>
  </si>
  <si>
    <t>老兵牛蹄店</t>
  </si>
  <si>
    <t>老兵小吃重庆烤鱼石锅鱼</t>
  </si>
  <si>
    <t>老兵猪脚饭</t>
  </si>
  <si>
    <t>老潮记潮汕风味大牌档</t>
  </si>
  <si>
    <t>老潮汕打边炉</t>
  </si>
  <si>
    <t>老潮汕美食集市</t>
  </si>
  <si>
    <t>老陈记</t>
  </si>
  <si>
    <t>老陈家隆江猪脚饭</t>
  </si>
  <si>
    <t>老陈汤面店</t>
  </si>
  <si>
    <t>老晨都手撕面</t>
  </si>
  <si>
    <t>老成都</t>
  </si>
  <si>
    <t>老成都冰粉.川辣凉皮</t>
  </si>
  <si>
    <t>老成都川菜馆</t>
  </si>
  <si>
    <t>老成都火锅</t>
  </si>
  <si>
    <t>老成都家常菜</t>
  </si>
  <si>
    <t>老成都冒菜</t>
  </si>
  <si>
    <t>老成都盘盘菜</t>
  </si>
  <si>
    <t>老成都石锅鱼</t>
  </si>
  <si>
    <t>老诚一锅</t>
  </si>
  <si>
    <t>老城口炸串</t>
  </si>
  <si>
    <t>老城鲜贝贝煲</t>
  </si>
  <si>
    <t>老川味江油肥肠川菜馆</t>
  </si>
  <si>
    <t>老船长肉蟹煲</t>
  </si>
  <si>
    <t>老大昌酒楼有限公司</t>
  </si>
  <si>
    <t>老地方棒棒鸡</t>
  </si>
  <si>
    <t>老地方川菜馆</t>
  </si>
  <si>
    <t>老地方烤肉</t>
  </si>
  <si>
    <t>老地方盐田肠粉</t>
  </si>
  <si>
    <t>老地方重庆麻辣烫</t>
  </si>
  <si>
    <t>老邓家北方饺子馆</t>
  </si>
  <si>
    <t>老邓美食吧</t>
  </si>
  <si>
    <t>老邓湘菜</t>
  </si>
  <si>
    <t>老店沙县小吃</t>
  </si>
  <si>
    <t>老丁牛蹄</t>
  </si>
  <si>
    <t>老东北饺子馆</t>
  </si>
  <si>
    <t>老东北一家人饺子馆</t>
  </si>
  <si>
    <t>老东风菜馆</t>
  </si>
  <si>
    <t>老二海鲜火锅大排档</t>
  </si>
  <si>
    <t>老二隆江猪脚饭</t>
  </si>
  <si>
    <t>老二烧烤</t>
  </si>
  <si>
    <t>老二西胪莲藕</t>
  </si>
  <si>
    <t>老二样海丰小吃</t>
  </si>
  <si>
    <t>老番坊西北骨汤牛肉面</t>
  </si>
  <si>
    <t>老番享西北拉面牛肉面</t>
  </si>
  <si>
    <t>老方子桂林米粉</t>
  </si>
  <si>
    <t>老肥潮汕肠粉 赤尾村分店</t>
  </si>
  <si>
    <t>老肥湿炒猪杂粿面</t>
  </si>
  <si>
    <t>老佛爷铜炉蛙锅</t>
  </si>
  <si>
    <t>老根山庄东北菜</t>
  </si>
  <si>
    <t>老公不在</t>
  </si>
  <si>
    <t>老顾客煲仔饭</t>
  </si>
  <si>
    <t>老广记竹升面</t>
  </si>
  <si>
    <t>老广烧腊隆江猪脚饭</t>
  </si>
  <si>
    <t>老广粤菜</t>
  </si>
  <si>
    <t>老广州煲仔饭</t>
  </si>
  <si>
    <t>老广州茶点</t>
  </si>
  <si>
    <t>老广州牛杂</t>
  </si>
  <si>
    <t>老广州手撕鸡直营店</t>
  </si>
  <si>
    <t>老廣味道</t>
  </si>
  <si>
    <t>老廣新意</t>
  </si>
  <si>
    <t>老廣至尊牛杂</t>
  </si>
  <si>
    <t>老廣州大排档风味</t>
  </si>
  <si>
    <t>老郭肉夹馍</t>
  </si>
  <si>
    <t>老汉儿钵钵鸡</t>
  </si>
  <si>
    <t>老何卤粉店</t>
  </si>
  <si>
    <t>老何太太鹤岗小串</t>
  </si>
  <si>
    <t>老盒饭</t>
  </si>
  <si>
    <t>老红糖珍珠奶茶</t>
  </si>
  <si>
    <t>老胡同</t>
  </si>
  <si>
    <t>老湖南</t>
  </si>
  <si>
    <t>老湖南大碗土钵菜</t>
  </si>
  <si>
    <t>老湖南食府</t>
  </si>
  <si>
    <t>老湖南土钵菜</t>
  </si>
  <si>
    <t>老湖南土菜</t>
  </si>
  <si>
    <t>老黄记丁丁美蛙自助火锅</t>
  </si>
  <si>
    <t>老鸡汤</t>
  </si>
  <si>
    <t>老吉士</t>
  </si>
  <si>
    <t>老家常</t>
  </si>
  <si>
    <t>老茧只卖安心菜</t>
  </si>
  <si>
    <t>老街</t>
  </si>
  <si>
    <t>老街称盘麻辣烫</t>
  </si>
  <si>
    <t>老街坊烧鹅店</t>
  </si>
  <si>
    <t>老街坊手擀面</t>
  </si>
  <si>
    <t>老街坊鲜肉粿条汤</t>
  </si>
  <si>
    <t>老街海鲜烧烤</t>
  </si>
  <si>
    <t>老街口小吃店</t>
  </si>
  <si>
    <t>老街砂锅粥</t>
  </si>
  <si>
    <t>老街烧烤</t>
  </si>
  <si>
    <t>老街羊肉串</t>
  </si>
  <si>
    <t>老姐婆客家菜</t>
  </si>
  <si>
    <t>老居民区里的麻辣烫</t>
  </si>
  <si>
    <t>老开封羊汤馆</t>
  </si>
  <si>
    <t>老李豫鲜羊汤馆</t>
  </si>
  <si>
    <t>老梁东北饺子</t>
  </si>
  <si>
    <t>老林饺面肉丸店</t>
  </si>
  <si>
    <t>老刘肠粉店</t>
  </si>
  <si>
    <t>老刘家椰子鸡</t>
  </si>
  <si>
    <t>老六川味面馆</t>
  </si>
  <si>
    <t>老龙家臭豆腐</t>
  </si>
  <si>
    <t>老卤匠</t>
  </si>
  <si>
    <t>老卤匠卤味熟食</t>
  </si>
  <si>
    <t>老卤牛</t>
  </si>
  <si>
    <t>老罗锅盔</t>
  </si>
  <si>
    <t>老罗家臭豆腐</t>
  </si>
  <si>
    <t>老螺纪螺蛳粉</t>
  </si>
  <si>
    <t>老螺纪螺蛳粉店</t>
  </si>
  <si>
    <t>老妈蹄花</t>
  </si>
  <si>
    <t>老妈蹄花川菜酒楼</t>
  </si>
  <si>
    <t>老妈蒸菜馆</t>
  </si>
  <si>
    <t>老马烧烤</t>
  </si>
  <si>
    <t>老明馨潮汕大排档</t>
  </si>
  <si>
    <t>老磨坊</t>
  </si>
  <si>
    <t>老农家梦想小镇</t>
  </si>
  <si>
    <t>老牌原味汤粉世家</t>
  </si>
  <si>
    <t>老炮儿烧烤</t>
  </si>
  <si>
    <t>老彭家猪脚饭</t>
  </si>
  <si>
    <t>老婆很芒榴莲千层蛋糕</t>
  </si>
  <si>
    <t>老钱烧烤</t>
  </si>
  <si>
    <t>老乾杯</t>
  </si>
  <si>
    <t>老三潮汕牛肉粿汤</t>
  </si>
  <si>
    <t>老三洪阳鱼粥</t>
  </si>
  <si>
    <t>老山村酒楼</t>
  </si>
  <si>
    <t>老陕记腊汁肉夹馍</t>
  </si>
  <si>
    <t>老陕记面馆</t>
  </si>
  <si>
    <t>老陕味面聚道</t>
  </si>
  <si>
    <t>老陕一碗面</t>
  </si>
  <si>
    <t>老上海馄炖</t>
  </si>
  <si>
    <t>老上海馄饨</t>
  </si>
  <si>
    <t>老上海馄饨铺</t>
  </si>
  <si>
    <t>老上海馄饨王</t>
  </si>
  <si>
    <t>老上海混沌铺</t>
  </si>
  <si>
    <t>老上海弄堂妈妈私房菜</t>
  </si>
  <si>
    <t>老上海千里香馄炖店</t>
  </si>
  <si>
    <t>老树餐吧</t>
  </si>
  <si>
    <t>老双家烤肉骨头锅</t>
  </si>
  <si>
    <t>老四川菜馆</t>
  </si>
  <si>
    <t>老四东北烧烤</t>
  </si>
  <si>
    <t>老四海烧烤</t>
  </si>
  <si>
    <t>老宋城开封羊汤馆</t>
  </si>
  <si>
    <t>老宋氏烧烤店</t>
  </si>
  <si>
    <t>老坛剁椒鱼头</t>
  </si>
  <si>
    <t>老坛泡菜小吃</t>
  </si>
  <si>
    <t>老坛仔姜蛙</t>
  </si>
  <si>
    <t>老汤和</t>
  </si>
  <si>
    <t>老铁烧烤</t>
  </si>
  <si>
    <t>老碗会</t>
  </si>
  <si>
    <t>老王家饺子馆</t>
  </si>
  <si>
    <t>老王小吃</t>
  </si>
  <si>
    <t>老味道粉面店</t>
  </si>
  <si>
    <t>老文家湖南家常菜</t>
  </si>
  <si>
    <t>老翁猪脚店正宗</t>
  </si>
  <si>
    <t>老屋湘聚</t>
  </si>
  <si>
    <t>老芜家</t>
  </si>
  <si>
    <t>老五川菜</t>
  </si>
  <si>
    <t>老五烧烤</t>
  </si>
  <si>
    <t>老西北手工拉面</t>
  </si>
  <si>
    <t>老鲜肉泥炉烤肉</t>
  </si>
  <si>
    <t>老乡巴中川菜馆</t>
  </si>
  <si>
    <t>老乡菜馆</t>
  </si>
  <si>
    <t>老乡鸡</t>
  </si>
  <si>
    <t>老乡鸡农场</t>
  </si>
  <si>
    <t>老乡鸡小酒馆</t>
  </si>
  <si>
    <t>老乡家</t>
  </si>
  <si>
    <t>老香港蛋糕店</t>
  </si>
  <si>
    <t>老巷牛杂老火锅</t>
  </si>
  <si>
    <t>老巷子民谣烧烤酒馆</t>
  </si>
  <si>
    <t>老巷子胖子卤粉湘式小吃</t>
  </si>
  <si>
    <t>老徐干锅驴肉</t>
  </si>
  <si>
    <t>老鸭粉丝汤馆</t>
  </si>
  <si>
    <t>老延安味道</t>
  </si>
  <si>
    <t>老盐</t>
  </si>
  <si>
    <t>老杨牛肉面</t>
  </si>
  <si>
    <t>老爷车汉堡</t>
  </si>
  <si>
    <t>老爷车汉堡X简餐</t>
  </si>
  <si>
    <t>老永安紫金八刀汤</t>
  </si>
  <si>
    <t>老友记隆江猪脚饭</t>
  </si>
  <si>
    <t>老友记烧烤</t>
  </si>
  <si>
    <t>老渔村四季大排档</t>
  </si>
  <si>
    <t>老粤北</t>
  </si>
  <si>
    <t>老灶婆乌鸡米线</t>
  </si>
  <si>
    <t>老灶台</t>
  </si>
  <si>
    <t>老张家东北饺子馆</t>
  </si>
  <si>
    <t>老张家客家菜</t>
  </si>
  <si>
    <t>老张熟食店</t>
  </si>
  <si>
    <t>老张碳烤肥牛</t>
  </si>
  <si>
    <t>老长沙臭豆腐</t>
  </si>
  <si>
    <t>老长沙楚王酱板鸭</t>
  </si>
  <si>
    <t>老长沙大碗菜</t>
  </si>
  <si>
    <t>老长沙湖南手工米粉</t>
  </si>
  <si>
    <t>老长沙家常菜</t>
  </si>
  <si>
    <t>老长沙龙虾馆</t>
  </si>
  <si>
    <t>老长沙手工米粉铺</t>
  </si>
  <si>
    <t>老长沙土菜馆</t>
  </si>
  <si>
    <t>老长沙湘菜馆</t>
  </si>
  <si>
    <t>老长沙湘菜食府</t>
  </si>
  <si>
    <t>老长沙湘味缘</t>
  </si>
  <si>
    <t>老丈母娘</t>
  </si>
  <si>
    <t>老丈母娘啫啫鸡煲</t>
  </si>
  <si>
    <t>老趙烤肉</t>
  </si>
  <si>
    <t>老郑记卤粉</t>
  </si>
  <si>
    <t>老郑家东北春饼</t>
  </si>
  <si>
    <t>老郑家东北春饼店</t>
  </si>
  <si>
    <t>老周记顺德双皮奶</t>
  </si>
  <si>
    <t>老周牛肉店</t>
  </si>
  <si>
    <t>老庄记肠粉王</t>
  </si>
  <si>
    <t>老莊凉茶</t>
  </si>
  <si>
    <t>老字号</t>
  </si>
  <si>
    <t>老字号钙骨汤粉王</t>
  </si>
  <si>
    <t>老字号广式茶点</t>
  </si>
  <si>
    <t>老字号老汉口特色面馆</t>
  </si>
  <si>
    <t>老字号隆江猪脚店</t>
  </si>
  <si>
    <t>老字号隆江猪脚饭</t>
  </si>
  <si>
    <t>老字号韬味园铁板自选快餐</t>
  </si>
  <si>
    <t>老字号甜品店</t>
  </si>
  <si>
    <t>老字号鲜味园自选快餐</t>
  </si>
  <si>
    <t>老字号襄阳牛肉面</t>
  </si>
  <si>
    <t>老字号一品糖水店</t>
  </si>
  <si>
    <t>老字号永和自选快餐</t>
  </si>
  <si>
    <t>老字号詹记隆江猪脚饭</t>
  </si>
  <si>
    <t>老字号重庆酸辣粉</t>
  </si>
  <si>
    <t>老邹鹅宴</t>
  </si>
  <si>
    <t>老祖宗石磨坊</t>
  </si>
  <si>
    <t>佬衡阳大排档</t>
  </si>
  <si>
    <t>佬衡阳土菜馆</t>
  </si>
  <si>
    <t>佬麻雀</t>
  </si>
  <si>
    <t>佬乡镇</t>
  </si>
  <si>
    <t>烙锅</t>
  </si>
  <si>
    <t>烙馍饼</t>
  </si>
  <si>
    <t>叻冰</t>
  </si>
  <si>
    <t>乐诚潮汕牛肉火锅</t>
  </si>
  <si>
    <t>乐厨</t>
  </si>
  <si>
    <t>乐典LEDIAN</t>
  </si>
  <si>
    <t>乐多多果园</t>
  </si>
  <si>
    <t>乐芙酸奶</t>
  </si>
  <si>
    <t>乐福花房</t>
  </si>
  <si>
    <t>乐谷面包坊</t>
  </si>
  <si>
    <t>乐华龄湘菜馆</t>
  </si>
  <si>
    <t>乐记快吃店</t>
  </si>
  <si>
    <t>乐记石磨肠粉</t>
  </si>
  <si>
    <t>乐家荟私房菜</t>
  </si>
  <si>
    <t>乐家嘉</t>
  </si>
  <si>
    <t>乐凯撒</t>
  </si>
  <si>
    <t>乐凯撒比萨</t>
  </si>
  <si>
    <t>乐凯撒披萨</t>
  </si>
  <si>
    <t>乐可可蛋糕</t>
  </si>
  <si>
    <t>乐乐茶艺馆</t>
  </si>
  <si>
    <t>乐乐鸡</t>
  </si>
  <si>
    <t>乐里</t>
  </si>
  <si>
    <t>乐里花园餐吧</t>
  </si>
  <si>
    <t>乐满分</t>
  </si>
  <si>
    <t>乐摩坊</t>
  </si>
  <si>
    <t>乐闹闹重庆火鍋</t>
  </si>
  <si>
    <t>乐派</t>
  </si>
  <si>
    <t>乐披萨</t>
  </si>
  <si>
    <t>乐品轩茶餐厅</t>
  </si>
  <si>
    <t>乐琪手工烘焙蛋糕</t>
  </si>
  <si>
    <t>乐卅市集</t>
  </si>
  <si>
    <t>乐山跷脚牛肉</t>
  </si>
  <si>
    <t>乐山翘脚牛肉</t>
  </si>
  <si>
    <t>乐时港味西厨</t>
  </si>
  <si>
    <t>乐兔团建生日活动吧</t>
  </si>
  <si>
    <t>乐禧海鲜火锅&amp;LUCK BAR</t>
  </si>
  <si>
    <t>乐香园烧烤</t>
  </si>
  <si>
    <t>乐享茶餐厅</t>
  </si>
  <si>
    <t>乐雅咖啡</t>
  </si>
  <si>
    <t>乐宴</t>
  </si>
  <si>
    <t>乐宴聚会馆</t>
  </si>
  <si>
    <t>乐意坊Alla Torre意大利手工披萨</t>
  </si>
  <si>
    <t>乐意咖啡</t>
  </si>
  <si>
    <t>乐优生态</t>
  </si>
  <si>
    <t>乐优早餐快餐</t>
  </si>
  <si>
    <t>乐筑私房菜</t>
  </si>
  <si>
    <t>雷董东北佬烤肉店</t>
  </si>
  <si>
    <t>雷哥炒粉</t>
  </si>
  <si>
    <t>雷力咖啡</t>
  </si>
  <si>
    <t>雷州煲</t>
  </si>
  <si>
    <t>雷州玖侬孙羊肉店</t>
  </si>
  <si>
    <t>雷州羊肉</t>
  </si>
  <si>
    <t>雷州羊肉鸡煲火锅</t>
  </si>
  <si>
    <t>雷州姚仔美食城</t>
  </si>
  <si>
    <t>雷子快餐</t>
  </si>
  <si>
    <t>擂茶</t>
  </si>
  <si>
    <t>擂初味擂椒拌饭</t>
  </si>
  <si>
    <t>擂公堂</t>
  </si>
  <si>
    <t>擂椒拌饭</t>
  </si>
  <si>
    <t>擂椒盖码饭</t>
  </si>
  <si>
    <t>擂椒木桶饭</t>
  </si>
  <si>
    <t>蕾米莉亚</t>
  </si>
  <si>
    <t>蕾米莉亚烘焙坊</t>
  </si>
  <si>
    <t>肋条</t>
  </si>
  <si>
    <t>冷面</t>
  </si>
  <si>
    <t>冷山</t>
  </si>
  <si>
    <t>哩唻</t>
  </si>
  <si>
    <t>狸花亭</t>
  </si>
  <si>
    <t>离职俱乐部WORKDAY CLUB</t>
  </si>
  <si>
    <t>梨花春雨</t>
  </si>
  <si>
    <t>梨院LWON</t>
  </si>
  <si>
    <t>漓江桂林米粉</t>
  </si>
  <si>
    <t>漓江又一轩</t>
  </si>
  <si>
    <t>漓江又一軒</t>
  </si>
  <si>
    <t>黎江村螺蛳粉</t>
  </si>
  <si>
    <t>篱园江西米粉</t>
  </si>
  <si>
    <t>礼记咖啡</t>
  </si>
  <si>
    <t>李阿姨重庆面馆</t>
  </si>
  <si>
    <t>李波麻辣烫</t>
  </si>
  <si>
    <t>李不管把把烧</t>
  </si>
  <si>
    <t>李大姐东北饺子</t>
  </si>
  <si>
    <t>李大叔南昌拌粉</t>
  </si>
  <si>
    <t>李大叔牛肉拌粉</t>
  </si>
  <si>
    <t>李大碗盖码饭</t>
  </si>
  <si>
    <t>李大碗过桥米线</t>
  </si>
  <si>
    <t>李福洲长沙传统手工米粉</t>
  </si>
  <si>
    <t>李记川湘菜馆</t>
  </si>
  <si>
    <t>李记传奇川味面莊</t>
  </si>
  <si>
    <t>李记洪阳粿汁</t>
  </si>
  <si>
    <t>李记家常菜</t>
  </si>
  <si>
    <t>李记柳螺轩桂林米粉</t>
  </si>
  <si>
    <t>李记牛杂</t>
  </si>
  <si>
    <t>李记热干面</t>
  </si>
  <si>
    <t>李记砂锅麻辣烫</t>
  </si>
  <si>
    <t>李记烧腊</t>
  </si>
  <si>
    <t>李记石磨肠粉王</t>
  </si>
  <si>
    <t>李记羊肉饸饹面</t>
  </si>
  <si>
    <t>李记湛光蚝莊</t>
  </si>
  <si>
    <t>李记湛江蚝庄</t>
  </si>
  <si>
    <t>李记正宗重庆凉拌菜</t>
  </si>
  <si>
    <t>李记正宗重庆麻辣烫</t>
  </si>
  <si>
    <t>李家菜</t>
  </si>
  <si>
    <t>李家木屋烧烤店</t>
  </si>
  <si>
    <t>李家牛肉</t>
  </si>
  <si>
    <t>李家正宗韩国料理</t>
  </si>
  <si>
    <t>李嘉嘉串串香</t>
  </si>
  <si>
    <t>李姐家常菜馆</t>
  </si>
  <si>
    <t>李经理的小酒馆</t>
  </si>
  <si>
    <t>李经理的小烧烤</t>
  </si>
  <si>
    <t>李老哥鲜卤铺子</t>
  </si>
  <si>
    <t>李林记阳江肠粉王</t>
  </si>
  <si>
    <t>李盼麻辣烫</t>
  </si>
  <si>
    <t>李七螺</t>
  </si>
  <si>
    <t>李师傅脆肚</t>
  </si>
  <si>
    <t>李氏煌弟燒臘</t>
  </si>
  <si>
    <t>李氏麻辣烫</t>
  </si>
  <si>
    <t>李萧凡烤肥牛</t>
  </si>
  <si>
    <t>李伊生</t>
  </si>
  <si>
    <t>李宜恒面馆</t>
  </si>
  <si>
    <t>李益人凉茶</t>
  </si>
  <si>
    <t>李迎餐饮店</t>
  </si>
  <si>
    <t>李与白包子铺</t>
  </si>
  <si>
    <t>李猪头正宗四川卤菜</t>
  </si>
  <si>
    <t>里湖肠粉王</t>
  </si>
  <si>
    <t>里脊肉串</t>
  </si>
  <si>
    <t>里里麦芒蛋糕坊</t>
  </si>
  <si>
    <t>里坞</t>
  </si>
  <si>
    <t>里巷</t>
  </si>
  <si>
    <t>里巷老火锅</t>
  </si>
  <si>
    <t>里巷重庆火锅</t>
  </si>
  <si>
    <t>里小厨</t>
  </si>
  <si>
    <t>里約生活館</t>
  </si>
  <si>
    <t>澧水情湘菜馆</t>
  </si>
  <si>
    <t>立烧</t>
  </si>
  <si>
    <t>立夏</t>
  </si>
  <si>
    <t>立央水城羊肉粉</t>
  </si>
  <si>
    <t>丽蓓私家花园园艺设计坊</t>
  </si>
  <si>
    <t>丽丰园甜品小吃自助餐</t>
  </si>
  <si>
    <t>丽湖梅菜饼</t>
  </si>
  <si>
    <t>丽江龙继斑鱼庄</t>
  </si>
  <si>
    <t>丽江小吃</t>
  </si>
  <si>
    <t>丽姐麻辣烫</t>
  </si>
  <si>
    <t>丽姐秘制卤肉卷</t>
  </si>
  <si>
    <t>丽姐小吃</t>
  </si>
  <si>
    <t>丽思卡尔顿酒店-FLAVORZ全日制餐厅</t>
  </si>
  <si>
    <t>丽思卡尔顿酒店ONYX大堂酒廊</t>
  </si>
  <si>
    <t>丽思卡尔顿酒店-PALETTO意大利餐厅</t>
  </si>
  <si>
    <t>丽思卡尔顿酒店星丽中餐厅</t>
  </si>
  <si>
    <t>丽雅查尔顿酒店</t>
  </si>
  <si>
    <t>丽之手作面包坊</t>
  </si>
  <si>
    <t>利宝阁</t>
  </si>
  <si>
    <t>利发餐厅</t>
  </si>
  <si>
    <t>利发客家菜</t>
  </si>
  <si>
    <t>利峰源餐厅</t>
  </si>
  <si>
    <t>利港茶餐廳</t>
  </si>
  <si>
    <t>利濠会</t>
  </si>
  <si>
    <t>利好来</t>
  </si>
  <si>
    <t>利记茶餐厅</t>
  </si>
  <si>
    <t>利锦记小食店</t>
  </si>
  <si>
    <t>利口福</t>
  </si>
  <si>
    <t>利盛隆江猪脚饭</t>
  </si>
  <si>
    <t>利众粮油</t>
  </si>
  <si>
    <t>例外咖啡馆</t>
  </si>
  <si>
    <t>荔芳传统糖水铺</t>
  </si>
  <si>
    <t>荔景园茶馆</t>
  </si>
  <si>
    <t>荔林山房西餐厅</t>
  </si>
  <si>
    <t>荔林竹升云吞面</t>
  </si>
  <si>
    <t>荔山荟</t>
  </si>
  <si>
    <t>荔天餐厅</t>
  </si>
  <si>
    <t>荔园城市自选快餐</t>
  </si>
  <si>
    <t>荔园快餐</t>
  </si>
  <si>
    <t>荔园味道</t>
  </si>
  <si>
    <t>荔园小吃店</t>
  </si>
  <si>
    <t>荔园小馆</t>
  </si>
  <si>
    <t>荔园窑鸡</t>
  </si>
  <si>
    <t>荔枝柴烧鸡</t>
  </si>
  <si>
    <t>荔枝树下音乐酒馆</t>
  </si>
  <si>
    <t>荔枝炭烧鹅</t>
  </si>
  <si>
    <t>荔枝园小食</t>
  </si>
  <si>
    <t>莉姐秘制卤肉卷</t>
  </si>
  <si>
    <t>栗树1984</t>
  </si>
  <si>
    <t>粒粒乐</t>
  </si>
  <si>
    <t>粒粒湘湖南特色土菜</t>
  </si>
  <si>
    <t>粒上皇</t>
  </si>
  <si>
    <t>粒中王</t>
  </si>
  <si>
    <t>麗枫酒店</t>
  </si>
  <si>
    <t>俩姑凉乐山钵钵鸡</t>
  </si>
  <si>
    <t>俩姑凉芋儿鸡</t>
  </si>
  <si>
    <t>连丰原生态农产品</t>
  </si>
  <si>
    <t>连好运友記茶餐厅</t>
  </si>
  <si>
    <t>连益果园</t>
  </si>
  <si>
    <t>莲花北面食卤味供应点</t>
  </si>
  <si>
    <t>莲花茶艺馆</t>
  </si>
  <si>
    <t>莲花二村社区长者饭堂</t>
  </si>
  <si>
    <t>莲花山房茶室</t>
  </si>
  <si>
    <t>莲姐烧鹅</t>
  </si>
  <si>
    <t>莲藕汤</t>
  </si>
  <si>
    <t>莲香西域</t>
  </si>
  <si>
    <t>联城振兴酒楼</t>
  </si>
  <si>
    <t>联发华记牛肉店</t>
  </si>
  <si>
    <t>联合金融大厦食堂</t>
  </si>
  <si>
    <t>联通沙河信息园食堂</t>
  </si>
  <si>
    <t>恋爱的熊猫</t>
  </si>
  <si>
    <t>恋上乐山小吃</t>
  </si>
  <si>
    <t>恋云间</t>
  </si>
  <si>
    <t>良厨本味</t>
  </si>
  <si>
    <t>良厨茶油鸭</t>
  </si>
  <si>
    <t>良厨海鲜椰子鸡</t>
  </si>
  <si>
    <t>良果芭</t>
  </si>
  <si>
    <t>良记鹅肉馆</t>
  </si>
  <si>
    <t>良记福禄云饺</t>
  </si>
  <si>
    <t>良记鸡煲</t>
  </si>
  <si>
    <t>良匠港式炒饭</t>
  </si>
  <si>
    <t>良品铺子</t>
  </si>
  <si>
    <t>良仁正品</t>
  </si>
  <si>
    <t>良艺餐饮</t>
  </si>
  <si>
    <t>良屿海鲜椰子鸡</t>
  </si>
  <si>
    <t>凉拌菜</t>
  </si>
  <si>
    <t>凉拌素菜沃尔玛店</t>
  </si>
  <si>
    <t>凉菜</t>
  </si>
  <si>
    <t>凉茶</t>
  </si>
  <si>
    <t>凉皮</t>
  </si>
  <si>
    <t>凉皮凉面</t>
  </si>
  <si>
    <t>凉皮女士</t>
  </si>
  <si>
    <t>凉皮肉夹馍</t>
  </si>
  <si>
    <t>凉皮先生</t>
  </si>
  <si>
    <t>凉皮小哥</t>
  </si>
  <si>
    <t>凉小无猜</t>
  </si>
  <si>
    <t>梁记肠粉王</t>
  </si>
  <si>
    <t>梁记水果店</t>
  </si>
  <si>
    <t>梁记小吃店</t>
  </si>
  <si>
    <t>梁山泊</t>
  </si>
  <si>
    <t>梁师傅陕西大碗面</t>
  </si>
  <si>
    <t>梁氏兴裕甜品店</t>
  </si>
  <si>
    <t>两广牛杂小串</t>
  </si>
  <si>
    <t>两马氏瑶家菜</t>
  </si>
  <si>
    <t>两三事小郡肝串串香火锅</t>
  </si>
  <si>
    <t>两三巷</t>
  </si>
  <si>
    <t>两英第一家烧烤</t>
  </si>
  <si>
    <t>两只猫咖啡馆</t>
  </si>
  <si>
    <t>亮哥粉丝汤店</t>
  </si>
  <si>
    <t>亮哥糯米饭</t>
  </si>
  <si>
    <t>亮姐柳州螺蛳粉</t>
  </si>
  <si>
    <t>亮亮水果店</t>
  </si>
  <si>
    <t>亮子铜锅涮肉</t>
  </si>
  <si>
    <t>辽粤</t>
  </si>
  <si>
    <t>料理</t>
  </si>
  <si>
    <t>廖记棒棒鸡</t>
  </si>
  <si>
    <t>廖记餐馆</t>
  </si>
  <si>
    <t>廖记湘攸湘味土菜馆</t>
  </si>
  <si>
    <t>廖记早餐肠粉猪脚饭</t>
  </si>
  <si>
    <t>廖家牛杂煲火锅</t>
  </si>
  <si>
    <t>廖氏纸上烤鱼</t>
  </si>
  <si>
    <t>邻步量贩零食超市</t>
  </si>
  <si>
    <t>邻芙花廊</t>
  </si>
  <si>
    <t>邻间餐厅</t>
  </si>
  <si>
    <t>邻里手打柠檬茶</t>
  </si>
  <si>
    <t>邻里小馆</t>
  </si>
  <si>
    <t>邻香坊小吃</t>
  </si>
  <si>
    <t>邻与咖啡</t>
  </si>
  <si>
    <t>邻悦里深夜豆浆</t>
  </si>
  <si>
    <t>林宝羊肉串</t>
  </si>
  <si>
    <t>林堡堡鲜肉蛋堡</t>
  </si>
  <si>
    <t>林伯烧鸡</t>
  </si>
  <si>
    <t>林大人</t>
  </si>
  <si>
    <t>林戈戈隆江猪脚饭</t>
  </si>
  <si>
    <t>林哥猪杂粥</t>
  </si>
  <si>
    <t>林辉茶馆</t>
  </si>
  <si>
    <t>林记潮汕海鲜砂锅粥</t>
  </si>
  <si>
    <t>林记潮汕牛肉粿</t>
  </si>
  <si>
    <t>林记潮汕特色牛肉粿条</t>
  </si>
  <si>
    <t>林记大排档</t>
  </si>
  <si>
    <t>林记番茨粥</t>
  </si>
  <si>
    <t>林记粉面店</t>
  </si>
  <si>
    <t>林记广式夜茶赤尾店</t>
  </si>
  <si>
    <t>林记桂林米粉</t>
  </si>
  <si>
    <t>林记揭阳新亨粿条</t>
  </si>
  <si>
    <t>林记客家腌面</t>
  </si>
  <si>
    <t>林记老北京果木啤酒烤鸭</t>
  </si>
  <si>
    <t>林记隆江猪脚饭</t>
  </si>
  <si>
    <t>林记隆江猪脚饭烧腊餐厅</t>
  </si>
  <si>
    <t>林记麻辣串</t>
  </si>
  <si>
    <t>林记明焰烧味</t>
  </si>
  <si>
    <t>林记沙陇鸭脯饭</t>
  </si>
  <si>
    <t>林记汕头牛肉粿条汤</t>
  </si>
  <si>
    <t>林记汕头鱼粥</t>
  </si>
  <si>
    <t>林记烧鸡</t>
  </si>
  <si>
    <t>林记食堂</t>
  </si>
  <si>
    <t>林记手撕烤鸭</t>
  </si>
  <si>
    <t>林记小院</t>
  </si>
  <si>
    <t>林记渔鲜生</t>
  </si>
  <si>
    <t>林记猪脚饭烧腊餐厅</t>
  </si>
  <si>
    <t>林记自选快餐</t>
  </si>
  <si>
    <t>林家味桂林米粉木桶饭</t>
  </si>
  <si>
    <t>林金兴猪脚饭店</t>
  </si>
  <si>
    <t>林晶潮汕牛肉店</t>
  </si>
  <si>
    <t>林老二美食菜馆</t>
  </si>
  <si>
    <t>林乐餐厅</t>
  </si>
  <si>
    <t>林少佑蔬菜档</t>
  </si>
  <si>
    <t>林升小吃店</t>
  </si>
  <si>
    <t>林升月私宴</t>
  </si>
  <si>
    <t>林叔海丰小吃</t>
  </si>
  <si>
    <t>林尾餐饮店</t>
  </si>
  <si>
    <t>林鲜记猪肚</t>
  </si>
  <si>
    <t>林香柠</t>
  </si>
  <si>
    <t>林香柠手打柠檬茶</t>
  </si>
  <si>
    <t>林香源牛肉馆</t>
  </si>
  <si>
    <t>林小厨</t>
  </si>
  <si>
    <t>林小厨潮汕戈饭</t>
  </si>
  <si>
    <t>林小柔绿豆沙牛乳</t>
  </si>
  <si>
    <t>林新美潮汕汤粉店</t>
  </si>
  <si>
    <t>林兴阁私房菜</t>
  </si>
  <si>
    <t>林兴汤粉店</t>
  </si>
  <si>
    <t>林兴旺美食店</t>
  </si>
  <si>
    <t>林炎隆江猪脚饭</t>
  </si>
  <si>
    <t>林叶酥坊</t>
  </si>
  <si>
    <t>林怡海鲜砂锅粥</t>
  </si>
  <si>
    <t>临家名苑</t>
  </si>
  <si>
    <t>临家小院</t>
  </si>
  <si>
    <t>琳家烫品</t>
  </si>
  <si>
    <t>鄰</t>
  </si>
  <si>
    <t>鄰里</t>
  </si>
  <si>
    <t>鄰ۨ里</t>
  </si>
  <si>
    <t>鄰里手打柠檬茶</t>
  </si>
  <si>
    <t>鄰里泰绿手打柠檬</t>
  </si>
  <si>
    <t>鄰里泰绿手打柠檬茶</t>
  </si>
  <si>
    <t>麟書亭炸鸡</t>
  </si>
  <si>
    <t>灵鹿</t>
  </si>
  <si>
    <t>玲珑私房菜</t>
  </si>
  <si>
    <t>玲妹钵钵鸡</t>
  </si>
  <si>
    <t>铃稻居酒屋</t>
  </si>
  <si>
    <t>零点烧烤大排档</t>
  </si>
  <si>
    <t>零度椰冰</t>
  </si>
  <si>
    <t>零贰玖油泼面西北菜</t>
  </si>
  <si>
    <t>零零重庆小面</t>
  </si>
  <si>
    <t>零柒伍伍咖啡供销社</t>
  </si>
  <si>
    <t>零食有鸣</t>
  </si>
  <si>
    <t>零糖蓝袋Blue Bag</t>
  </si>
  <si>
    <t>岭南菜</t>
  </si>
  <si>
    <t>岭南第一锅</t>
  </si>
  <si>
    <t xml:space="preserve">岭南牛腩牛杂 </t>
  </si>
  <si>
    <t>岭南一锅</t>
  </si>
  <si>
    <t>领食当鲜</t>
  </si>
  <si>
    <t>领头羊碳烤羊排吊炉刚签大串</t>
  </si>
  <si>
    <t>领鲜灌汤包</t>
  </si>
  <si>
    <t>领域生鲜</t>
  </si>
  <si>
    <t>令和屋</t>
  </si>
  <si>
    <t>刘波麻辣烫</t>
  </si>
  <si>
    <t>刘二冷锅鱼</t>
  </si>
  <si>
    <t>刘二南昌拌粉</t>
  </si>
  <si>
    <t>刘记肠粉</t>
  </si>
  <si>
    <t>刘记潮汕粉面粥</t>
  </si>
  <si>
    <t>刘记潮汕汤粉炒粉</t>
  </si>
  <si>
    <t>刘记肥肠鸡煲</t>
  </si>
  <si>
    <t>刘记开封羊汤馆</t>
  </si>
  <si>
    <t>刘记客家菜馆</t>
  </si>
  <si>
    <t>刘记隆江猪脚饭</t>
  </si>
  <si>
    <t>刘记木桶饭瓦罐汤</t>
  </si>
  <si>
    <t>刘记衢州鸭头</t>
  </si>
  <si>
    <t>刘记特色馄饨</t>
  </si>
  <si>
    <t>刘记豫味全羊汤</t>
  </si>
  <si>
    <t>刘家二叔湘菜馆</t>
  </si>
  <si>
    <t>刘姐家的菜</t>
  </si>
  <si>
    <t>刘老头烧烤</t>
  </si>
  <si>
    <t>刘老头烧烤店</t>
  </si>
  <si>
    <t>刘氏川菜</t>
  </si>
  <si>
    <t>刘氏小辣椒</t>
  </si>
  <si>
    <t>刘维</t>
  </si>
  <si>
    <t>刘维维</t>
  </si>
  <si>
    <t>刘文祥麻辣烫</t>
  </si>
  <si>
    <t>刘香香</t>
  </si>
  <si>
    <t>刘洋胡辣汤</t>
  </si>
  <si>
    <t>刘壹味炖汤</t>
  </si>
  <si>
    <t>刘姨老面馒头</t>
  </si>
  <si>
    <t>刘员外甲鱼铺子</t>
  </si>
  <si>
    <t>浏阳河湘菜馆</t>
  </si>
  <si>
    <t>浏阳蒸菜</t>
  </si>
  <si>
    <t>留记自选快餐</t>
  </si>
  <si>
    <t>留仙1号驴庄</t>
  </si>
  <si>
    <t>留香百年茶艺馆</t>
  </si>
  <si>
    <t>流动的平面</t>
  </si>
  <si>
    <t>流光蜗牛烘焙</t>
  </si>
  <si>
    <t>流口水</t>
  </si>
  <si>
    <t>流连食光港式茶餐厅</t>
  </si>
  <si>
    <t>流香鸭脖</t>
  </si>
  <si>
    <t>流心三明治</t>
  </si>
  <si>
    <t>流星雨奶茶店</t>
  </si>
  <si>
    <t>榴莲</t>
  </si>
  <si>
    <t>榴莲蛋糕</t>
  </si>
  <si>
    <t>榴莲嘟嘟</t>
  </si>
  <si>
    <t>榴莲皇后</t>
  </si>
  <si>
    <t>榴莲加州卷</t>
  </si>
  <si>
    <t>榴莲姐姐</t>
  </si>
  <si>
    <t>榴莲椰子鸡火锅</t>
  </si>
  <si>
    <t>榴莲壹号</t>
  </si>
  <si>
    <t>榴小鸡</t>
  </si>
  <si>
    <t>榴小莲</t>
  </si>
  <si>
    <t>鎏馫源</t>
  </si>
  <si>
    <t>柳阿婆螺蛳粉</t>
  </si>
  <si>
    <t>柳呈记螺蛳粉</t>
  </si>
  <si>
    <t>柳螺记柳州螺蛳粉</t>
  </si>
  <si>
    <t>柳螺记螺蛳粉</t>
  </si>
  <si>
    <t>柳螺神螺蛳粉</t>
  </si>
  <si>
    <t>柳螺鲜螺蛳粉</t>
  </si>
  <si>
    <t>柳螺香</t>
  </si>
  <si>
    <t>柳螺香螺蛳粉</t>
  </si>
  <si>
    <t>柳南柳北</t>
  </si>
  <si>
    <t>柳盛螺蛳粉</t>
  </si>
  <si>
    <t>柳蛳蛳爆炒螺蛳粉</t>
  </si>
  <si>
    <t>柳忆品螺蛳粉</t>
  </si>
  <si>
    <t>柳元素螺蛳粉</t>
  </si>
  <si>
    <t>柳州老牌手撕鸡</t>
  </si>
  <si>
    <t>柳州螺蛳粉</t>
  </si>
  <si>
    <t>柳州胖子螺蛳粉</t>
  </si>
  <si>
    <t>柳州特色私厨</t>
  </si>
  <si>
    <t>六堡茶</t>
  </si>
  <si>
    <t>六本木料理</t>
  </si>
  <si>
    <t>六本堂</t>
  </si>
  <si>
    <t>六哥鸭脖</t>
  </si>
  <si>
    <t>六号小院潮汕牛肉店</t>
  </si>
  <si>
    <t>六合碳烤肥牛</t>
  </si>
  <si>
    <t>六合园</t>
  </si>
  <si>
    <t>六六烧烤</t>
  </si>
  <si>
    <t>六六蒸品</t>
  </si>
  <si>
    <t>六妙白茶</t>
  </si>
  <si>
    <t>六盘山生态牛羊肉</t>
  </si>
  <si>
    <t>六千馆</t>
  </si>
  <si>
    <t>六时田園</t>
  </si>
  <si>
    <t>六時田園</t>
  </si>
  <si>
    <t>六旺餐厅</t>
  </si>
  <si>
    <t>六小院重庆老火锅</t>
  </si>
  <si>
    <t>六姨烧烤</t>
  </si>
  <si>
    <t>六悦衡阳卤粉</t>
  </si>
  <si>
    <t>六寨烧烤</t>
  </si>
  <si>
    <t>龙巢盱眙龙虾</t>
  </si>
  <si>
    <t>龙巢盱眙龙虾店</t>
  </si>
  <si>
    <t>龙大师湘楚柴火鸡</t>
  </si>
  <si>
    <t>龙德楼</t>
  </si>
  <si>
    <t>龙帝桂林米粉</t>
  </si>
  <si>
    <t>龙发鸡煲</t>
  </si>
  <si>
    <t>龙哥炒粉</t>
  </si>
  <si>
    <t>龙哥炸串</t>
  </si>
  <si>
    <t>龙宫会</t>
  </si>
  <si>
    <t>龙哈儿重庆鲜火锅</t>
  </si>
  <si>
    <t>龙记</t>
  </si>
  <si>
    <t>龙记潮州砂锅粥</t>
  </si>
  <si>
    <t>龙记桂林米粉</t>
  </si>
  <si>
    <t>龙记桂林米粉店</t>
  </si>
  <si>
    <t>龙记米粉</t>
  </si>
  <si>
    <t>龙记砂锅粥</t>
  </si>
  <si>
    <t>龙江和牛</t>
  </si>
  <si>
    <t>龙江人铁锅炖</t>
  </si>
  <si>
    <t>龙湫火锅</t>
  </si>
  <si>
    <t>龙湫家乡风味</t>
  </si>
  <si>
    <t>龙井市场</t>
  </si>
  <si>
    <t>龙酒场</t>
  </si>
  <si>
    <t>龙门花甲</t>
  </si>
  <si>
    <t>龙门阵餐厅</t>
  </si>
  <si>
    <t>龙七爷</t>
  </si>
  <si>
    <t>龙秋猪脚</t>
  </si>
  <si>
    <t>龙师傅邵阳米粉</t>
  </si>
  <si>
    <t>龙太婆</t>
  </si>
  <si>
    <t>龙头串霸</t>
  </si>
  <si>
    <t>龙熙轩赣粤私房菜</t>
  </si>
  <si>
    <t>龙虾</t>
  </si>
  <si>
    <t>龙虾坊</t>
  </si>
  <si>
    <t>龙虾馆</t>
  </si>
  <si>
    <t>龙虾堂</t>
  </si>
  <si>
    <t>龙鑫欣饮吧</t>
  </si>
  <si>
    <t>龙爷凉茶</t>
  </si>
  <si>
    <t>珑井苑</t>
  </si>
  <si>
    <t>珑珑小吃</t>
  </si>
  <si>
    <t>笼笼香包子铺</t>
  </si>
  <si>
    <t>笼仔蒸饭</t>
  </si>
  <si>
    <t>隆凤烧鸡</t>
  </si>
  <si>
    <t>隆记八刀汤</t>
  </si>
  <si>
    <t>隆记潮式卤水</t>
  </si>
  <si>
    <t>隆江村</t>
  </si>
  <si>
    <t>隆江兴隆江猪脚饭</t>
  </si>
  <si>
    <t>隆江兴猪脚饭</t>
  </si>
  <si>
    <t>隆江猪脚饭</t>
  </si>
  <si>
    <t>隆江猪脚饭城市烧腊</t>
  </si>
  <si>
    <t>隆江猪脚饭店</t>
  </si>
  <si>
    <t>隆江猪脚饭香港牛杂粿</t>
  </si>
  <si>
    <t>隆江猪脚饭一品鲜汤饭</t>
  </si>
  <si>
    <t>隆江猪脚饭原味汤粉王</t>
  </si>
  <si>
    <t>隆江猪脚饭自选快餐</t>
  </si>
  <si>
    <t>隆江猪脚洪卤味</t>
  </si>
  <si>
    <t>隆隆金海丰小吃</t>
  </si>
  <si>
    <t>隆门客栈</t>
  </si>
  <si>
    <t>隆门客栈清真中华牛肉麺</t>
  </si>
  <si>
    <t>隆鸣粉铺</t>
  </si>
  <si>
    <t>隆盛茶艺馆</t>
  </si>
  <si>
    <t>隆涛院</t>
  </si>
  <si>
    <t>隆香饼店</t>
  </si>
  <si>
    <t>隆中月火锅</t>
  </si>
  <si>
    <t>隆中月火锅烤肉</t>
  </si>
  <si>
    <t>龍哥冰室</t>
  </si>
  <si>
    <t>龍哥的茶</t>
  </si>
  <si>
    <t>龍華茶樓</t>
  </si>
  <si>
    <t>龍记桂林米粉</t>
  </si>
  <si>
    <t>龍记米粉</t>
  </si>
  <si>
    <t>龍記桂林米粉</t>
  </si>
  <si>
    <t>龍蝦任食放題</t>
  </si>
  <si>
    <t>龍悦轩私宴</t>
  </si>
  <si>
    <t>瀧悦鐵板烧料理</t>
  </si>
  <si>
    <t>瓏御</t>
  </si>
  <si>
    <t>陇上莎莎</t>
  </si>
  <si>
    <t>楼邸</t>
  </si>
  <si>
    <t>楼楼送</t>
  </si>
  <si>
    <t>楼上</t>
  </si>
  <si>
    <t>楼上楼冰厅</t>
  </si>
  <si>
    <t>楼尚看星</t>
  </si>
  <si>
    <t>楼外楼川湘菜馆</t>
  </si>
  <si>
    <t>楼下的猫咖啡</t>
  </si>
  <si>
    <t>楼下螺蛳粉</t>
  </si>
  <si>
    <t>楼下深夜豆浆</t>
  </si>
  <si>
    <t>楼下猪扒包</t>
  </si>
  <si>
    <t>撸天下烧烤</t>
  </si>
  <si>
    <t>卢记广式肠粉</t>
  </si>
  <si>
    <t>卢记煎饼果子</t>
  </si>
  <si>
    <t>卢记四川肠旺面</t>
  </si>
  <si>
    <t>卢金枝</t>
  </si>
  <si>
    <t>卢胖子小吃店湖北土菜馆</t>
  </si>
  <si>
    <t>卢园海鲜坊</t>
  </si>
  <si>
    <t>芦荻山</t>
  </si>
  <si>
    <t>炉端烧</t>
  </si>
  <si>
    <t>炉端烧酒馆</t>
  </si>
  <si>
    <t>炉火时代韩式炭火烤肉</t>
  </si>
  <si>
    <t>炉太郎烧肉居酒屋</t>
  </si>
  <si>
    <t>泸溪河桃酥</t>
  </si>
  <si>
    <t>泸州四川豆花</t>
  </si>
  <si>
    <t>卤</t>
  </si>
  <si>
    <t>卤啊卤</t>
  </si>
  <si>
    <t>卤菜</t>
  </si>
  <si>
    <t>卤潮潮汕狮头鹅肉饭店</t>
  </si>
  <si>
    <t>卤大妈</t>
  </si>
  <si>
    <t>卤大妈现捞鸭脖</t>
  </si>
  <si>
    <t>卤大叔广州牛杂</t>
  </si>
  <si>
    <t>卤鹅</t>
  </si>
  <si>
    <t>卤粉</t>
  </si>
  <si>
    <t>卤姥姥</t>
  </si>
  <si>
    <t>卤姥姥现捞</t>
  </si>
  <si>
    <t>卤牛酒料</t>
  </si>
  <si>
    <t>卤拼酸辣粉</t>
  </si>
  <si>
    <t>卤人甲鸡爪</t>
  </si>
  <si>
    <t>卤人甲卤炸鸡爪</t>
  </si>
  <si>
    <t>卤肉饭</t>
  </si>
  <si>
    <t>卤肉君卤肉饭</t>
  </si>
  <si>
    <t>卤三国</t>
  </si>
  <si>
    <t>卤上煌猪手</t>
  </si>
  <si>
    <t>卤水猪脚饭</t>
  </si>
  <si>
    <t>卤太宗</t>
  </si>
  <si>
    <t>卤味</t>
  </si>
  <si>
    <t>卤味螺蛳粉</t>
  </si>
  <si>
    <t>卤味牛腱肉</t>
  </si>
  <si>
    <t>卤味盘盘菜</t>
  </si>
  <si>
    <t>卤味轩潮汕卤鹅</t>
  </si>
  <si>
    <t>卤味一绝</t>
  </si>
  <si>
    <t>卤鲜人</t>
  </si>
  <si>
    <t>卤鲜森</t>
  </si>
  <si>
    <t>卤香园隆江猪脚饭</t>
  </si>
  <si>
    <t>卤丫鸭脖</t>
  </si>
  <si>
    <t>卤知味</t>
  </si>
  <si>
    <t>卤至深卤味快餐</t>
  </si>
  <si>
    <t>卤煮</t>
  </si>
  <si>
    <t>卤煮火烧</t>
  </si>
  <si>
    <t>卤煮特色</t>
  </si>
  <si>
    <t>卤滋盛烧腊</t>
  </si>
  <si>
    <t>鲁菜</t>
  </si>
  <si>
    <t>鲁记重庆小面</t>
  </si>
  <si>
    <t>鲁味手工水饺</t>
  </si>
  <si>
    <t>鲁小猫</t>
  </si>
  <si>
    <t>鲁粤小笼包</t>
  </si>
  <si>
    <t>滷粿記</t>
  </si>
  <si>
    <t>陆大姐午托</t>
  </si>
  <si>
    <t>陆丰擂茶</t>
  </si>
  <si>
    <t>陆丰潭头粿条汤</t>
  </si>
  <si>
    <t>陆广记粮油店</t>
  </si>
  <si>
    <t>陆粿记</t>
  </si>
  <si>
    <t>陆河菜粄</t>
  </si>
  <si>
    <t>陆陆旺汤粉店</t>
  </si>
  <si>
    <t>陆胜水果店</t>
  </si>
  <si>
    <t>陆拾伍</t>
  </si>
  <si>
    <t>陆五农家菜</t>
  </si>
  <si>
    <t>陆小凤四川料理</t>
  </si>
  <si>
    <t>陆渝龙虾</t>
  </si>
  <si>
    <t>陆渝钟情吧烧烤</t>
  </si>
  <si>
    <t>菉雅苑</t>
  </si>
  <si>
    <t>鹿鼎记石橄榄炭炉鸡煲</t>
  </si>
  <si>
    <t>鹿港小镇</t>
  </si>
  <si>
    <t>鹿角记</t>
  </si>
  <si>
    <t>鹿栗塔</t>
  </si>
  <si>
    <t>鹿米鹿南昌拌粉</t>
  </si>
  <si>
    <t>鹿鸣茶艺</t>
  </si>
  <si>
    <t>鹿奈料理</t>
  </si>
  <si>
    <t>鹿屿森林</t>
  </si>
  <si>
    <t>禄茗广式茶点</t>
  </si>
  <si>
    <t>禄婶鸡煲</t>
  </si>
  <si>
    <t>禄义何茶冰厅</t>
  </si>
  <si>
    <t>路边.酒渡人</t>
  </si>
  <si>
    <t>路边烧烤</t>
  </si>
  <si>
    <t>路盘盘麻辣烫</t>
  </si>
  <si>
    <t>辘先生私房菜</t>
  </si>
  <si>
    <t>鹭餐厅ICON KITCHEN</t>
  </si>
  <si>
    <t>鹭溪</t>
  </si>
  <si>
    <t>麓鼎小馆</t>
  </si>
  <si>
    <t>麓湘味道</t>
  </si>
  <si>
    <t>露几手</t>
  </si>
  <si>
    <t>露丝卡文</t>
  </si>
  <si>
    <t>露天大排档</t>
  </si>
  <si>
    <t>露天烧烤</t>
  </si>
  <si>
    <t>露天烧烤啤酒馆</t>
  </si>
  <si>
    <t>露营花园</t>
  </si>
  <si>
    <t>露营烤肉</t>
  </si>
  <si>
    <t>露营团建</t>
  </si>
  <si>
    <t>露营小院</t>
  </si>
  <si>
    <t>露营帐篷(高...</t>
  </si>
  <si>
    <t>露滋美食</t>
  </si>
  <si>
    <t>露滋汤包</t>
  </si>
  <si>
    <t>论牛</t>
  </si>
  <si>
    <t>罗爸爸猪油炒小菜</t>
  </si>
  <si>
    <t>罗厨辣椒炒肉</t>
  </si>
  <si>
    <t>罗浮山参皇鸡</t>
  </si>
  <si>
    <t>罗记潮洲砂煲粥</t>
  </si>
  <si>
    <t>罗记快餐店</t>
  </si>
  <si>
    <t>罗记汕头澄海卤水狮头鹅</t>
  </si>
  <si>
    <t>罗记烧鸡</t>
  </si>
  <si>
    <t>罗记虾烤</t>
  </si>
  <si>
    <t>罗记紫金八刀汤</t>
  </si>
  <si>
    <t>罗氏臭豆腐</t>
  </si>
  <si>
    <t>罗氏肥肠煲</t>
  </si>
  <si>
    <t>罗氏长沙臭豆腐</t>
  </si>
  <si>
    <t>罗一花园</t>
  </si>
  <si>
    <t>萝小象芝士焗饭</t>
  </si>
  <si>
    <t>锣氏臭豆腐</t>
  </si>
  <si>
    <t>螺阿玛柳州螺蛳粉</t>
  </si>
  <si>
    <t>螺阿玛螺蛳粉</t>
  </si>
  <si>
    <t>螺城记螺蛳粉</t>
  </si>
  <si>
    <t>螺大福柳州螺蛳粉</t>
  </si>
  <si>
    <t>螺大为</t>
  </si>
  <si>
    <t>螺戈戈超级螺蛳粉</t>
  </si>
  <si>
    <t>螺来到柳州螺蛳粉</t>
  </si>
  <si>
    <t>螺娘柳州螺蛳粉店</t>
  </si>
  <si>
    <t>螺狮粉</t>
  </si>
  <si>
    <t>螺狮粉研究院</t>
  </si>
  <si>
    <t>螺蛳村</t>
  </si>
  <si>
    <t>螺蛳粉</t>
  </si>
  <si>
    <t>螺蛳粉火锅</t>
  </si>
  <si>
    <t>螺蛳粉先生</t>
  </si>
  <si>
    <t>螺蛳季Snail Seasons</t>
  </si>
  <si>
    <t>螺太二螺蛳粉</t>
  </si>
  <si>
    <t>螺田田柳州炸蛋螺蛳粉</t>
  </si>
  <si>
    <t>螺王记</t>
  </si>
  <si>
    <t>螺王记螺蛳粉</t>
  </si>
  <si>
    <t>螺西姐柳州螺蛳粉</t>
  </si>
  <si>
    <t>螺鲜生螺蛳粉</t>
  </si>
  <si>
    <t>螺香螺蛳粉</t>
  </si>
  <si>
    <t>螺小丰爆炒螺蛳粉</t>
  </si>
  <si>
    <t>螺小丰螺蛳粉</t>
  </si>
  <si>
    <t>螺小灵螺蛳粉</t>
  </si>
  <si>
    <t>螺旋桨螺蛳粉</t>
  </si>
  <si>
    <t>螺一方柳州螺蛳粉</t>
  </si>
  <si>
    <t>螺有螺正宗柳州螺蛳粉</t>
  </si>
  <si>
    <t>羅記</t>
  </si>
  <si>
    <t>洛洛创意网红蛋糕店</t>
  </si>
  <si>
    <t>落日景观</t>
  </si>
  <si>
    <t>驴吧咖啡馆</t>
  </si>
  <si>
    <t>驴大厨</t>
  </si>
  <si>
    <t>驴肉火烧</t>
  </si>
  <si>
    <t>驴肉世家</t>
  </si>
  <si>
    <t>驴甜品花园餐厅</t>
  </si>
  <si>
    <t>吕记潮汕汤粉</t>
  </si>
  <si>
    <t>吕记促肉捞面潮汕原味汤粉王</t>
  </si>
  <si>
    <t>吕记原汤牛肉店</t>
  </si>
  <si>
    <t>旅乌食堂</t>
  </si>
  <si>
    <t>旅行咖啡</t>
  </si>
  <si>
    <t>旅行美食</t>
  </si>
  <si>
    <t>铝盆烤牛肉</t>
  </si>
  <si>
    <t>绿宝茶园</t>
  </si>
  <si>
    <t>绿保蔬菜贸易行</t>
  </si>
  <si>
    <t>绿茶餐厅</t>
  </si>
  <si>
    <t>绿光森林餐吧</t>
  </si>
  <si>
    <t>绿景酒店</t>
  </si>
  <si>
    <t>绿景酒店中餐厅</t>
  </si>
  <si>
    <t>绿景之舟餐饮</t>
  </si>
  <si>
    <t>绿璟</t>
  </si>
  <si>
    <t>绿色菜园</t>
  </si>
  <si>
    <t>绿荫下促肉</t>
  </si>
  <si>
    <t>滤咖啡面包公司</t>
  </si>
  <si>
    <t>妈妈的味道</t>
  </si>
  <si>
    <t>妈妈家铁锅炖</t>
  </si>
  <si>
    <t>妈妈家铜锅涮肉</t>
  </si>
  <si>
    <t>妈妈瓦罐菜沸腾渔乡</t>
  </si>
  <si>
    <t>妈妈夜市</t>
  </si>
  <si>
    <t>妈湾糖水店</t>
  </si>
  <si>
    <t>麻豆轻食</t>
  </si>
  <si>
    <t>麻吉士林台湾小馆</t>
  </si>
  <si>
    <t>麻记川芋儿肥肠鸡</t>
  </si>
  <si>
    <t>麻姐串串香</t>
  </si>
  <si>
    <t>麻辣home趴</t>
  </si>
  <si>
    <t>麻辣拌</t>
  </si>
  <si>
    <t>麻辣肥鲜</t>
  </si>
  <si>
    <t>麻辣工坊</t>
  </si>
  <si>
    <t>麻辣乐麻辣香锅</t>
  </si>
  <si>
    <t>麻辣米线</t>
  </si>
  <si>
    <t>麻辣商店</t>
  </si>
  <si>
    <t>麻辣尚席</t>
  </si>
  <si>
    <t>麻辣手撕鸡</t>
  </si>
  <si>
    <t>麻辣烫</t>
  </si>
  <si>
    <t>麻辣烫鸿新花园店</t>
  </si>
  <si>
    <t>麻辣烫冒菜</t>
  </si>
  <si>
    <t>麻辣香锅</t>
  </si>
  <si>
    <t>麻辣小串</t>
  </si>
  <si>
    <t>麻辣小龙虾</t>
  </si>
  <si>
    <t>麻辣园</t>
  </si>
  <si>
    <t>麻麻饭峡山式快餐</t>
  </si>
  <si>
    <t>麻麻馆</t>
  </si>
  <si>
    <t>麻盆盆</t>
  </si>
  <si>
    <t>麻婆婆白家肥肠粉</t>
  </si>
  <si>
    <t>麻院麻婆婆</t>
  </si>
  <si>
    <t>马德拉斯餐厅MADRAS CAFE</t>
  </si>
  <si>
    <t>马爹利美食剧场</t>
  </si>
  <si>
    <t>马丁</t>
  </si>
  <si>
    <t>马格纳西餐厅</t>
  </si>
  <si>
    <t>马记传统牛肉面</t>
  </si>
  <si>
    <t>马记永</t>
  </si>
  <si>
    <t>马家龙润心糖水铺子</t>
  </si>
  <si>
    <t>马家庄面</t>
  </si>
  <si>
    <t>马俊兰州牛肉拉面</t>
  </si>
  <si>
    <t>马来西亚华人美食</t>
  </si>
  <si>
    <t>马来西亚榴莲</t>
  </si>
  <si>
    <t>马来西亚榴莲体验馆</t>
  </si>
  <si>
    <t>马来西亚猫山王榴莲体验馆</t>
  </si>
  <si>
    <t>马来一号</t>
  </si>
  <si>
    <t>马路边</t>
  </si>
  <si>
    <t>马路边边串串香</t>
  </si>
  <si>
    <t>马洛卡天台花园餐厅</t>
  </si>
  <si>
    <t>马妞妞.日式咖喱饭.奶茶</t>
  </si>
  <si>
    <t>马排</t>
  </si>
  <si>
    <t>马坡烧烤</t>
  </si>
  <si>
    <t>马师傅湖南米粉</t>
  </si>
  <si>
    <t>马师傅汕头牛肉粿条</t>
  </si>
  <si>
    <t>马氏水饺</t>
  </si>
  <si>
    <t>马斯的火锅杯</t>
  </si>
  <si>
    <t>马斯特餐饮</t>
  </si>
  <si>
    <t>马蹄咖啡Mati Coffee</t>
  </si>
  <si>
    <t>马旺子川小馆</t>
  </si>
  <si>
    <t>马小面</t>
  </si>
  <si>
    <t>马永利潮汕甜汤</t>
  </si>
  <si>
    <t>马有布兰州牛肉拉面</t>
  </si>
  <si>
    <t>马有布手工拉面</t>
  </si>
  <si>
    <t>马子禄牛肉面</t>
  </si>
  <si>
    <t>玛迪奥</t>
  </si>
  <si>
    <t>玛莉叶洋菓子</t>
  </si>
  <si>
    <t>玛嘻哒</t>
  </si>
  <si>
    <t>玛雪珑小店</t>
  </si>
  <si>
    <t>玛雍臧阁</t>
  </si>
  <si>
    <t>码堂盖码饭</t>
  </si>
  <si>
    <t>蚂蚁洞</t>
  </si>
  <si>
    <t>瑪瑞蓝娜CupcakeHouse</t>
  </si>
  <si>
    <t>买买提先生草原羊肉串</t>
  </si>
  <si>
    <t>迈思豪餐厅</t>
  </si>
  <si>
    <t>迈志豪餐饮</t>
  </si>
  <si>
    <t>麦’Mum</t>
  </si>
  <si>
    <t>麦百味</t>
  </si>
  <si>
    <t>麦百味城市厨房</t>
  </si>
  <si>
    <t>麦当劳</t>
  </si>
  <si>
    <t>麦当劳 </t>
  </si>
  <si>
    <t>麦当劳得来速</t>
  </si>
  <si>
    <t>麦兜冰</t>
  </si>
  <si>
    <t>麦多和馅饼</t>
  </si>
  <si>
    <t>麦多乐烘焙蛋糕店</t>
  </si>
  <si>
    <t>麦奀记忠记</t>
  </si>
  <si>
    <t>麦妃优尔</t>
  </si>
  <si>
    <t>麦吉酒店</t>
  </si>
  <si>
    <t>麦克纽杜俱乐部雪茄</t>
  </si>
  <si>
    <t>麦里郎蛋糕</t>
  </si>
  <si>
    <t>麦路嘉</t>
  </si>
  <si>
    <t>麦司啤酒馆</t>
  </si>
  <si>
    <t>麦田烘焙</t>
  </si>
  <si>
    <t>麦田喜肆</t>
  </si>
  <si>
    <t>麦甜蛋糕</t>
  </si>
  <si>
    <t>麦香蛋糕坊</t>
  </si>
  <si>
    <t>麦香铺子</t>
  </si>
  <si>
    <t>麦香手作雪饼</t>
  </si>
  <si>
    <t>麦小六</t>
  </si>
  <si>
    <t>麦小青</t>
  </si>
  <si>
    <t>麦小青陕面坊</t>
  </si>
  <si>
    <t>麦芽先生 MR.MALT</t>
  </si>
  <si>
    <t>麦亦佳</t>
  </si>
  <si>
    <t>卖茶</t>
  </si>
  <si>
    <t>卖羊倌</t>
  </si>
  <si>
    <t>卖羊翁</t>
  </si>
  <si>
    <t>卖羊翁羊棒骨</t>
  </si>
  <si>
    <t>卖鱼佬砂锅粥</t>
  </si>
  <si>
    <t>麥奀記忠記麵家</t>
  </si>
  <si>
    <t>麥吉machi machi</t>
  </si>
  <si>
    <t>蛮欢喜</t>
  </si>
  <si>
    <t>馒头</t>
  </si>
  <si>
    <t>鳗次郎</t>
  </si>
  <si>
    <t>鳗阁挪威三文鱼</t>
  </si>
  <si>
    <t>鳗匠</t>
  </si>
  <si>
    <t>鳗鱼居酒屋</t>
  </si>
  <si>
    <t>鳗鱼专门店活杀现烤</t>
  </si>
  <si>
    <t>满宝馄饨</t>
  </si>
  <si>
    <t>满潮荟</t>
  </si>
  <si>
    <t>满粉</t>
  </si>
  <si>
    <t>满哥小龙虾</t>
  </si>
  <si>
    <t>满记甜品</t>
  </si>
  <si>
    <t>满乐潮州</t>
  </si>
  <si>
    <t>满里奈日本料理</t>
  </si>
  <si>
    <t>满盛熏酱</t>
  </si>
  <si>
    <t>满天福大酒楼</t>
  </si>
  <si>
    <t>满天星东北烧烤</t>
  </si>
  <si>
    <t>满庭芳</t>
  </si>
  <si>
    <t>满庭芳川菜馆</t>
  </si>
  <si>
    <t>满祥胡同涮肉</t>
  </si>
  <si>
    <t>满幸運</t>
  </si>
  <si>
    <t>满赢餐饮</t>
  </si>
  <si>
    <t>满族包子</t>
  </si>
  <si>
    <t>满族包子八旗贡菜</t>
  </si>
  <si>
    <t>曼哈顿</t>
  </si>
  <si>
    <t>曼哈顿美食广场</t>
  </si>
  <si>
    <t>曼海莎餐厅</t>
  </si>
  <si>
    <t>曼玲粥</t>
  </si>
  <si>
    <t>曼玲粥店</t>
  </si>
  <si>
    <t>曼妙茶餐厅</t>
  </si>
  <si>
    <t>曼思诺烘焙</t>
  </si>
  <si>
    <t>蔓罗 泰国料理</t>
  </si>
  <si>
    <t>蔓味轻食</t>
  </si>
  <si>
    <t>幔九Bistro.贵州小馆</t>
  </si>
  <si>
    <t>漫咖啡</t>
  </si>
  <si>
    <t>漫享时光</t>
  </si>
  <si>
    <t>慢乐生活</t>
  </si>
  <si>
    <t>缦姐老火锅</t>
  </si>
  <si>
    <t>澫德福</t>
  </si>
  <si>
    <t>芒果</t>
  </si>
  <si>
    <t>芒果爆爆</t>
  </si>
  <si>
    <t>芒果小屋</t>
  </si>
  <si>
    <t>芒掌柜</t>
  </si>
  <si>
    <t>芒掌柜牛奶冰</t>
  </si>
  <si>
    <t>猫爱纸包鱼</t>
  </si>
  <si>
    <t>猫百万咖啡</t>
  </si>
  <si>
    <t>猫店长的咖啡屋</t>
  </si>
  <si>
    <t>猫哥牛肉面</t>
  </si>
  <si>
    <t>猫狗咖</t>
  </si>
  <si>
    <t>猫咖</t>
  </si>
  <si>
    <t>猫咖cat cafe</t>
  </si>
  <si>
    <t>猫咖馆catcafe</t>
  </si>
  <si>
    <t>猫咖旗舰店</t>
  </si>
  <si>
    <t>猫猫冒菜</t>
  </si>
  <si>
    <t>猫宁</t>
  </si>
  <si>
    <t>猫尾</t>
  </si>
  <si>
    <t>猫鲜生</t>
  </si>
  <si>
    <t>猫小主咖啡</t>
  </si>
  <si>
    <t>猫熊煮茶</t>
  </si>
  <si>
    <t>猫员外精酿啤酒馆</t>
  </si>
  <si>
    <t>猫员外啤酒馆</t>
  </si>
  <si>
    <t>猫芝莲芝士烤榴莲</t>
  </si>
  <si>
    <t>猫抓烤肉</t>
  </si>
  <si>
    <t>毛爹</t>
  </si>
  <si>
    <t>毛肚</t>
  </si>
  <si>
    <t>毛府家宴</t>
  </si>
  <si>
    <t>毛哥老鸭汤</t>
  </si>
  <si>
    <t>毛记特色鸡煲店</t>
  </si>
  <si>
    <t>毛记新鲜牛杂火锅</t>
  </si>
  <si>
    <t>毛婶</t>
  </si>
  <si>
    <t>毛氏饭铺</t>
  </si>
  <si>
    <t>茅君荟</t>
  </si>
  <si>
    <t>茅曲坊</t>
  </si>
  <si>
    <t>茅台冰淇淋</t>
  </si>
  <si>
    <t>茅台冰淇淋旗舰店</t>
  </si>
  <si>
    <t>茅台冰淇淋深圳旗舰店</t>
  </si>
  <si>
    <t>牦牛火锅</t>
  </si>
  <si>
    <t>牦牛足迹现烤牛肉干</t>
  </si>
  <si>
    <t>茂发粮油商行</t>
  </si>
  <si>
    <t>茂名脆皮烧鸭</t>
  </si>
  <si>
    <t>茂名乡味香油鸡</t>
  </si>
  <si>
    <t>茂雄鲜生</t>
  </si>
  <si>
    <t>茂业百货员工餐厅</t>
  </si>
  <si>
    <t>茂业天地职工食堂</t>
  </si>
  <si>
    <t>茂源美食店</t>
  </si>
  <si>
    <t>冒菜</t>
  </si>
  <si>
    <t>冒菜好食冒</t>
  </si>
  <si>
    <t>冒菜西施</t>
  </si>
  <si>
    <t>冒大仙</t>
  </si>
  <si>
    <t>冒肚</t>
  </si>
  <si>
    <t>冒胖子</t>
  </si>
  <si>
    <t>冒小馆冒菜</t>
  </si>
  <si>
    <t>没事</t>
  </si>
  <si>
    <t>眉山藤椒烤鱼</t>
  </si>
  <si>
    <t>莓日肆季糖水</t>
  </si>
  <si>
    <t>梅大厨清远鸡煲</t>
  </si>
  <si>
    <t>梅丰梅县腌面</t>
  </si>
  <si>
    <t>梅夫娜土耳其餐厅</t>
  </si>
  <si>
    <t>梅果多多</t>
  </si>
  <si>
    <t>梅记肠粉</t>
  </si>
  <si>
    <t>梅记桂林米粉</t>
  </si>
  <si>
    <t>梅家先早餐</t>
  </si>
  <si>
    <t>梅姐炸串糖水肠粉</t>
  </si>
  <si>
    <t>梅林养生擂茶馆</t>
  </si>
  <si>
    <t>梅山故里  臻品湘菜</t>
  </si>
  <si>
    <t>梅田日本料理炭火烧肉</t>
  </si>
  <si>
    <t>梅县客家盐焗店</t>
  </si>
  <si>
    <t>梅县肉丸</t>
  </si>
  <si>
    <t>梅县特色腌面</t>
  </si>
  <si>
    <t>梅县腌面</t>
  </si>
  <si>
    <t>梅县盐焗鸡</t>
  </si>
  <si>
    <t>梅须里</t>
  </si>
  <si>
    <t>梅园小笼包</t>
  </si>
  <si>
    <t>梅州美食</t>
  </si>
  <si>
    <t>梅州腌面</t>
  </si>
  <si>
    <t>梅州盐焗店</t>
  </si>
  <si>
    <t>槑的说</t>
  </si>
  <si>
    <t>每日鲜牛肉</t>
  </si>
  <si>
    <t>每日鲜蔬</t>
  </si>
  <si>
    <t>每日优鲜</t>
  </si>
  <si>
    <t>每天竹升面</t>
  </si>
  <si>
    <t>每味每客</t>
  </si>
  <si>
    <t>美搭汤饮</t>
  </si>
  <si>
    <t>美得</t>
  </si>
  <si>
    <t>美德肯</t>
  </si>
  <si>
    <t>美嘟嘟生态餐厅</t>
  </si>
  <si>
    <t>美好有限酒馆</t>
  </si>
  <si>
    <t>美华七里香蒸包</t>
  </si>
  <si>
    <t>美家下午茶</t>
  </si>
  <si>
    <t>美家圆川菜馆</t>
  </si>
  <si>
    <t>美景萃</t>
  </si>
  <si>
    <t>美康生鲜超市</t>
  </si>
  <si>
    <t>美克</t>
  </si>
  <si>
    <t>美客客家菜餐馆</t>
  </si>
  <si>
    <t>美乐汇</t>
  </si>
  <si>
    <t>美丽面店</t>
  </si>
  <si>
    <t>美霖小吃牛杂</t>
  </si>
  <si>
    <t>美伦会所葡逸自助餐厅</t>
  </si>
  <si>
    <t>美美甲子冰花甜品店</t>
  </si>
  <si>
    <t>美美味辣子鸡</t>
  </si>
  <si>
    <t>美孟江南</t>
  </si>
  <si>
    <t>美茗渔邨</t>
  </si>
  <si>
    <t>美木烧烤</t>
  </si>
  <si>
    <t>美奈小馆</t>
  </si>
  <si>
    <t>美楠手作烘焙Minan Bakery</t>
  </si>
  <si>
    <t>美年广场龙电荔园快餐</t>
  </si>
  <si>
    <t>美实粥粉面店广州手工竹升面</t>
  </si>
  <si>
    <t>美食</t>
  </si>
  <si>
    <t>美食e站美食广场</t>
  </si>
  <si>
    <t>美食汇</t>
  </si>
  <si>
    <t>美食汇餐厅</t>
  </si>
  <si>
    <t>美食荟</t>
  </si>
  <si>
    <t>美食日记鲜果果切</t>
  </si>
  <si>
    <t>美式餐酒吧</t>
  </si>
  <si>
    <t>美式墨西哥餐酒吧</t>
  </si>
  <si>
    <t>美斯汀-炸鸡汉堡</t>
  </si>
  <si>
    <t>美团买菜</t>
  </si>
  <si>
    <t>美团无人机集合店</t>
  </si>
  <si>
    <t>美蛙</t>
  </si>
  <si>
    <t>美蛙肥肠鱼</t>
  </si>
  <si>
    <t>美蛙甲鱼馆</t>
  </si>
  <si>
    <t>美蛙鱼</t>
  </si>
  <si>
    <t>美蛙鱼头</t>
  </si>
  <si>
    <t>美味肠粉</t>
  </si>
  <si>
    <t>美味串串香</t>
  </si>
  <si>
    <t>美味电白鸭粥</t>
  </si>
  <si>
    <t>美味嘉自选快餐</t>
  </si>
  <si>
    <t>美味觉醒餐吧</t>
  </si>
  <si>
    <t>美味拉面</t>
  </si>
  <si>
    <t>美味牛杂汤粉面</t>
  </si>
  <si>
    <t>美味烧烤</t>
  </si>
  <si>
    <t>美味手感烘焙店</t>
  </si>
  <si>
    <t>美味汤粉</t>
  </si>
  <si>
    <t>美味铁板烧</t>
  </si>
  <si>
    <t>美味轩脆香清远鸡煲</t>
  </si>
  <si>
    <t>美味缘自选快餐</t>
  </si>
  <si>
    <t>美味源</t>
  </si>
  <si>
    <t>美味源关东煮</t>
  </si>
  <si>
    <t>美味苑</t>
  </si>
  <si>
    <t>美味炸串</t>
  </si>
  <si>
    <t>美味猪肚鸡汤饭</t>
  </si>
  <si>
    <t>美心西饼</t>
  </si>
  <si>
    <t>美心西饼mx cakes</t>
  </si>
  <si>
    <t>美心月饼</t>
  </si>
  <si>
    <t>美学空间</t>
  </si>
  <si>
    <t>美颐美</t>
  </si>
  <si>
    <t>美艺甜</t>
  </si>
  <si>
    <t>美盈美食餐厅</t>
  </si>
  <si>
    <t>美与伦比科教</t>
  </si>
  <si>
    <t>美悦茶文化</t>
  </si>
  <si>
    <t>美早西点</t>
  </si>
  <si>
    <t>美珍香</t>
  </si>
  <si>
    <t>美芝莲</t>
  </si>
  <si>
    <t>美滋美味生日蛋糕</t>
  </si>
  <si>
    <t>美滋源快餐</t>
  </si>
  <si>
    <t>美滋滋烤肉拌饭</t>
  </si>
  <si>
    <t>美作烘焙</t>
  </si>
  <si>
    <t>昧光烧鸟吧</t>
  </si>
  <si>
    <t>焖面</t>
  </si>
  <si>
    <t>萌宠餐厅</t>
  </si>
  <si>
    <t>萌芙妮</t>
  </si>
  <si>
    <t>萌叔小龙虾</t>
  </si>
  <si>
    <t>萌芽现做三明治</t>
  </si>
  <si>
    <t>蒙古包</t>
  </si>
  <si>
    <t>蒙古草原大炖全羊</t>
  </si>
  <si>
    <t>蒙古草原格格</t>
  </si>
  <si>
    <t>蒙古草原格格烤羊排</t>
  </si>
  <si>
    <t>蒙古王牛羊肉</t>
  </si>
  <si>
    <t>蒙古兄弟手撕烤鸡</t>
  </si>
  <si>
    <t>蒙古一绝烤鸡炭烤肉</t>
  </si>
  <si>
    <t>蒙螺轩螺蛳粉</t>
  </si>
  <si>
    <t>蒙羊府</t>
  </si>
  <si>
    <t>蒙羊羊正宗蒙古羊排</t>
  </si>
  <si>
    <t>蒙爷</t>
  </si>
  <si>
    <t>蒙自米线 野生菌火锅</t>
  </si>
  <si>
    <t>蒙自源</t>
  </si>
  <si>
    <t>蒙自源车公庙</t>
  </si>
  <si>
    <t>蒙自源米线</t>
  </si>
  <si>
    <t>蒙自源小锅米线</t>
  </si>
  <si>
    <t>蒙自源云南米线</t>
  </si>
  <si>
    <t>盟香妹美食屋</t>
  </si>
  <si>
    <t>檬小爪</t>
  </si>
  <si>
    <t>檬猩猩</t>
  </si>
  <si>
    <t>䑅Moonshine</t>
  </si>
  <si>
    <t>勐海百誠明德茶厰深圳品鉴中心</t>
  </si>
  <si>
    <t>猛火现炒</t>
  </si>
  <si>
    <t>猛火长沙菜</t>
  </si>
  <si>
    <t>猛士轻食</t>
  </si>
  <si>
    <t>孟极</t>
  </si>
  <si>
    <t>梦巴渝</t>
  </si>
  <si>
    <t>梦龙纯冰淇淋生日蛋糕</t>
  </si>
  <si>
    <t>梦蓉颜</t>
  </si>
  <si>
    <t>梦香源乾隆御鸭</t>
  </si>
  <si>
    <t>梦香源转角烤宴</t>
  </si>
  <si>
    <t>梦园</t>
  </si>
  <si>
    <t>梦之源果园</t>
  </si>
  <si>
    <t>咪喵酸辣粉</t>
  </si>
  <si>
    <t>咪琦面包屋</t>
  </si>
  <si>
    <t>迷你椰</t>
  </si>
  <si>
    <t>谜森</t>
  </si>
  <si>
    <t>米彩料理</t>
  </si>
  <si>
    <t>米仓食堂</t>
  </si>
  <si>
    <t>米代言</t>
  </si>
  <si>
    <t>米迪迪乐</t>
  </si>
  <si>
    <t>米迪迪乐煎饼果</t>
  </si>
  <si>
    <t>米饭</t>
  </si>
  <si>
    <t>米饭先生</t>
  </si>
  <si>
    <t>米菲Café</t>
  </si>
  <si>
    <t>米菲厨房Miffy Kitchen</t>
  </si>
  <si>
    <t>米粉</t>
  </si>
  <si>
    <t>米粉店</t>
  </si>
  <si>
    <t>米粉饭店</t>
  </si>
  <si>
    <t>米粉铺</t>
  </si>
  <si>
    <t>米粉事务局</t>
  </si>
  <si>
    <t>米粉星球</t>
  </si>
  <si>
    <t>米馥寿司</t>
  </si>
  <si>
    <t>米哥广西米粉</t>
  </si>
  <si>
    <t>米虹鲜粿牛肉</t>
  </si>
  <si>
    <t>米浆坊石磨肠粉</t>
  </si>
  <si>
    <t>米可烘焙</t>
  </si>
  <si>
    <t>米兰西饼生日蛋糕</t>
  </si>
  <si>
    <t>米乐乖乖猫咪咖啡馆</t>
  </si>
  <si>
    <t>米栗煲仔饭</t>
  </si>
  <si>
    <t>米粒寿司</t>
  </si>
  <si>
    <t>米伦咖啡</t>
  </si>
  <si>
    <t>米山粉院</t>
  </si>
  <si>
    <t>米苏蛋糕烘焙坊</t>
  </si>
  <si>
    <t>米苏喜 M</t>
  </si>
  <si>
    <t>米陀饭团</t>
  </si>
  <si>
    <t>米陀饭团PRO</t>
  </si>
  <si>
    <t>米仙仙</t>
  </si>
  <si>
    <t>米鲜生自选快餐</t>
  </si>
  <si>
    <t>米线</t>
  </si>
  <si>
    <t>米乡拌饭</t>
  </si>
  <si>
    <t>米小圈吃饭记</t>
  </si>
  <si>
    <t>米小羊</t>
  </si>
  <si>
    <t>米已成粥</t>
  </si>
  <si>
    <t>米已成粥.一碗神仙粥</t>
  </si>
  <si>
    <t>米芝莲</t>
  </si>
  <si>
    <t>米煮鲜毋米粥</t>
  </si>
  <si>
    <t>米庄</t>
  </si>
  <si>
    <t>米佐</t>
  </si>
  <si>
    <t>汨源家宴餐厅</t>
  </si>
  <si>
    <t>觅吉东北民间菜</t>
  </si>
  <si>
    <t>觅姐麻辣烫</t>
  </si>
  <si>
    <t>觅姐汤可以喝的麻辣烫</t>
  </si>
  <si>
    <t>觅居咖啡厅</t>
  </si>
  <si>
    <t>觅里有坐茶馆</t>
  </si>
  <si>
    <t>觅食喵零食</t>
  </si>
  <si>
    <t>觅糖卷</t>
  </si>
  <si>
    <t>觅喔刺身</t>
  </si>
  <si>
    <t>觅野山房</t>
  </si>
  <si>
    <t>觅甄街头特色小吃</t>
  </si>
  <si>
    <t>宓司</t>
  </si>
  <si>
    <t>秘境鹿屿森林cake生日蛋糕</t>
  </si>
  <si>
    <t>秘觉</t>
  </si>
  <si>
    <t>秘卤匠卤味坊</t>
  </si>
  <si>
    <t>秘卤现捞鸭头岗厦店</t>
  </si>
  <si>
    <t>秘螺湾柳州螺蛳粉</t>
  </si>
  <si>
    <t>秘团饭堂</t>
  </si>
  <si>
    <t>秘制酱爆猪手</t>
  </si>
  <si>
    <t>秘制酱香饼</t>
  </si>
  <si>
    <t>秘制烤串</t>
  </si>
  <si>
    <t>秘制虾尾</t>
  </si>
  <si>
    <t>秘制炸酱铜锅米线</t>
  </si>
  <si>
    <t>覔CAFE</t>
  </si>
  <si>
    <t>密乡</t>
  </si>
  <si>
    <t>幂诗南酸菜鱼</t>
  </si>
  <si>
    <t>谧园 Veranda</t>
  </si>
  <si>
    <t>蜜蜂园</t>
  </si>
  <si>
    <t>蜜果蜜制鲜饮</t>
  </si>
  <si>
    <t>蜜咖啡</t>
  </si>
  <si>
    <t>蜜食烘焙</t>
  </si>
  <si>
    <t>蜜思优</t>
  </si>
  <si>
    <t>蜜雪冰城</t>
  </si>
  <si>
    <t>蜜雪炸鸡</t>
  </si>
  <si>
    <t>蜜意面包</t>
  </si>
  <si>
    <t>蜜语sweetie secret</t>
  </si>
  <si>
    <t>蜜语日记</t>
  </si>
  <si>
    <t>蜜语日记冰糖葫芦</t>
  </si>
  <si>
    <t>蜜语西点</t>
  </si>
  <si>
    <t>绵绵冰</t>
  </si>
  <si>
    <t>绵绵冰室</t>
  </si>
  <si>
    <t>棉湖虾饭</t>
  </si>
  <si>
    <t>棉湖小食店</t>
  </si>
  <si>
    <t>面</t>
  </si>
  <si>
    <t>面吧</t>
  </si>
  <si>
    <t>面包</t>
  </si>
  <si>
    <t>面包百分百</t>
  </si>
  <si>
    <t>面包蛋糕</t>
  </si>
  <si>
    <t>面包坊</t>
  </si>
  <si>
    <t>面包好了</t>
  </si>
  <si>
    <t>面包咖啡</t>
  </si>
  <si>
    <t>面包陪你</t>
  </si>
  <si>
    <t>面包下午茶</t>
  </si>
  <si>
    <t>面包新语BreadTalk</t>
  </si>
  <si>
    <t>面当家</t>
  </si>
  <si>
    <t>面道</t>
  </si>
  <si>
    <t>面点王</t>
  </si>
  <si>
    <t>面鼎香</t>
  </si>
  <si>
    <t>面对面面馆</t>
  </si>
  <si>
    <t>面否</t>
  </si>
  <si>
    <t>面馆</t>
  </si>
  <si>
    <t>面饺店</t>
  </si>
  <si>
    <t>面饺王</t>
  </si>
  <si>
    <t>面签</t>
  </si>
  <si>
    <t>面食屋</t>
  </si>
  <si>
    <t>面食总动员</t>
  </si>
  <si>
    <t>面条</t>
  </si>
  <si>
    <t>面屋武蔵武骨相传</t>
  </si>
  <si>
    <t>面鲜生</t>
  </si>
  <si>
    <t>面巷</t>
  </si>
  <si>
    <t>面晓痴川味凉面</t>
  </si>
  <si>
    <t>面庄</t>
  </si>
  <si>
    <t>麺屋猪一</t>
  </si>
  <si>
    <t>麵屋武蔵神山</t>
  </si>
  <si>
    <t>喵喵家</t>
  </si>
  <si>
    <t>苗侗土家菜</t>
  </si>
  <si>
    <t>苗姑娘贵州羊肉粉</t>
  </si>
  <si>
    <t>苗记东北原味烧烤</t>
  </si>
  <si>
    <t>苗家酸汤</t>
  </si>
  <si>
    <t>苗岭鱼乡贵州凯里红酸汤鱼火锅</t>
  </si>
  <si>
    <t>苗一叨私房面</t>
  </si>
  <si>
    <t>苗寨贵州酸汤火锅</t>
  </si>
  <si>
    <t>苗寨鸡</t>
  </si>
  <si>
    <t>淼啡</t>
  </si>
  <si>
    <t>妙酱</t>
  </si>
  <si>
    <t>妙妙炒酸奶</t>
  </si>
  <si>
    <t>妙妙家黄焖鸡米饭</t>
  </si>
  <si>
    <t>妙膳香饺子</t>
  </si>
  <si>
    <t>妙旺角</t>
  </si>
  <si>
    <t>庙东排骨</t>
  </si>
  <si>
    <t>庙前冰室</t>
  </si>
  <si>
    <t>民佳峡山酥面</t>
  </si>
  <si>
    <t>民间菜</t>
  </si>
  <si>
    <t>民间私房菜</t>
  </si>
  <si>
    <t>民间瓦缸煨汤</t>
  </si>
  <si>
    <t>民间瓦缸煨汤坊</t>
  </si>
  <si>
    <t>民间瓦罐汤</t>
  </si>
  <si>
    <t>民间瓦罐煨汤</t>
  </si>
  <si>
    <t>民间瓦罐煨汤木桶饭</t>
  </si>
  <si>
    <t>民牛韩国料理</t>
  </si>
  <si>
    <t>民谣</t>
  </si>
  <si>
    <t>闽和南</t>
  </si>
  <si>
    <t>闽江宾馆-餐厅</t>
  </si>
  <si>
    <t>闽南沙茶锅</t>
  </si>
  <si>
    <t>闽南猪脚饭</t>
  </si>
  <si>
    <t>闽南滋补叫花鸡</t>
  </si>
  <si>
    <t>闽粤轩</t>
  </si>
  <si>
    <t>敏华冰厅</t>
  </si>
  <si>
    <t>敏华鎏金食堂</t>
  </si>
  <si>
    <t>敏洁食堂</t>
  </si>
  <si>
    <t>敏姐天下第一粉</t>
  </si>
  <si>
    <t>名厨餐厅</t>
  </si>
  <si>
    <t>名厨川湘馆</t>
  </si>
  <si>
    <t>名厨私房菜</t>
  </si>
  <si>
    <t>名厨私宴</t>
  </si>
  <si>
    <t>名典咖啡语茶</t>
  </si>
  <si>
    <t>名点荟</t>
  </si>
  <si>
    <t>名古屋拉面</t>
  </si>
  <si>
    <t>名酱东北熏酱酒馆</t>
  </si>
  <si>
    <t>名霖Minglin NO.28</t>
  </si>
  <si>
    <t>名马营地</t>
  </si>
  <si>
    <t>名馬MINMAR CLUB</t>
  </si>
  <si>
    <t>名门蛋糕</t>
  </si>
  <si>
    <t>名门一品</t>
  </si>
  <si>
    <t>名品咖啡</t>
  </si>
  <si>
    <t>名人俱乐部</t>
  </si>
  <si>
    <t>名仕煲仔饭</t>
  </si>
  <si>
    <t>名仕商行</t>
  </si>
  <si>
    <t>名头用旋转火锅</t>
  </si>
  <si>
    <t>名肴記</t>
  </si>
  <si>
    <t>名优水果圈</t>
  </si>
  <si>
    <t>名驭小苑</t>
  </si>
  <si>
    <t>名悦府</t>
  </si>
  <si>
    <t>明厨有膳</t>
  </si>
  <si>
    <t>明厨有膳陕西手工面</t>
  </si>
  <si>
    <t>明洞串城</t>
  </si>
  <si>
    <t>明洞街韩国炸鸡</t>
  </si>
  <si>
    <t>明洞雪冰</t>
  </si>
  <si>
    <t>明光烧饼</t>
  </si>
  <si>
    <t>明合理烧鹅</t>
  </si>
  <si>
    <t>明辉老北方饺子馆</t>
  </si>
  <si>
    <t>明火四宝煲仔饭</t>
  </si>
  <si>
    <t>明记港式烧腊茶餐厅</t>
  </si>
  <si>
    <t>明记戈饭</t>
  </si>
  <si>
    <t>明记及第粥</t>
  </si>
  <si>
    <t>明记茅草屋烧烤</t>
  </si>
  <si>
    <t>明记清饺</t>
  </si>
  <si>
    <t>明记烧腊茶餐厅</t>
  </si>
  <si>
    <t>明记石磨竹窝肠粉店</t>
  </si>
  <si>
    <t>明记手工面</t>
  </si>
  <si>
    <t>明记甜品</t>
  </si>
  <si>
    <t>明记無國界烤吧</t>
  </si>
  <si>
    <t>明记炸串</t>
  </si>
  <si>
    <t>明记猪脚饭</t>
  </si>
  <si>
    <t>明炉烧烤</t>
  </si>
  <si>
    <t>明膳公馆私房菜</t>
  </si>
  <si>
    <t>明香斑鱼海鲜火锅</t>
  </si>
  <si>
    <t>明香海鲜酒家</t>
  </si>
  <si>
    <t>明星潮味</t>
  </si>
  <si>
    <t>明星水果店</t>
  </si>
  <si>
    <t>明兴蛋品</t>
  </si>
  <si>
    <t>明轩潮汕肠粉</t>
  </si>
  <si>
    <t>明筵</t>
  </si>
  <si>
    <t>明燚自助面食</t>
  </si>
  <si>
    <t>明玥馆</t>
  </si>
  <si>
    <t>明庄黑茶茶庄</t>
  </si>
  <si>
    <t>茗茶</t>
  </si>
  <si>
    <t>茗汇苑</t>
  </si>
  <si>
    <t>茗聚轩</t>
  </si>
  <si>
    <t>茗庐</t>
  </si>
  <si>
    <t>茗尚云熹堂私房菜</t>
  </si>
  <si>
    <t>茗仕道私房湘菜</t>
  </si>
  <si>
    <t>茗湘记</t>
  </si>
  <si>
    <t>茗芯荟</t>
  </si>
  <si>
    <t>茗轩茶餐厅</t>
  </si>
  <si>
    <t>茗韵香茶苑</t>
  </si>
  <si>
    <t>铭茶轩</t>
  </si>
  <si>
    <t>铭哥土扣碗</t>
  </si>
  <si>
    <t>铭果屋</t>
  </si>
  <si>
    <t>铭记肠粉</t>
  </si>
  <si>
    <t>铭来美食</t>
  </si>
  <si>
    <t>铭门盛宴</t>
  </si>
  <si>
    <t>摩打食堂</t>
  </si>
  <si>
    <t>摩道茶空间</t>
  </si>
  <si>
    <t>摩柠手作</t>
  </si>
  <si>
    <t>磨米蒸香肠粉三及第</t>
  </si>
  <si>
    <t>蘑界</t>
  </si>
  <si>
    <t>魔拌麻辣烫</t>
  </si>
  <si>
    <t>魔法厨房</t>
  </si>
  <si>
    <t>魔幻城堡餐厅</t>
  </si>
  <si>
    <t>魔戒国际会员俱乐部</t>
  </si>
  <si>
    <t>魔王酒吧</t>
  </si>
  <si>
    <t>魔小爪无骨凤爪</t>
  </si>
  <si>
    <t>抹茶</t>
  </si>
  <si>
    <t>抹趣</t>
  </si>
  <si>
    <t>末念咖啡</t>
  </si>
  <si>
    <t>茉莉奶白</t>
  </si>
  <si>
    <t>茉莉奶白X我是酸奶君</t>
  </si>
  <si>
    <t>茉莉汤粉王</t>
  </si>
  <si>
    <t>茉司烘焙</t>
  </si>
  <si>
    <t>茉酸奶</t>
  </si>
  <si>
    <t>沫小鱿</t>
  </si>
  <si>
    <t>陌玛厨匠面饺王</t>
  </si>
  <si>
    <t>莫尔顿扒房Morton’s Grille</t>
  </si>
  <si>
    <t>莫高城市酒堡</t>
  </si>
  <si>
    <t>莫老爷</t>
  </si>
  <si>
    <t>莫莉西厨</t>
  </si>
  <si>
    <t>莫氏有机农场体验店</t>
  </si>
  <si>
    <t>莫屿咖啡moland coffee</t>
  </si>
  <si>
    <t>莫语Modecaoy</t>
  </si>
  <si>
    <t>漠北一只羊 烧烤</t>
  </si>
  <si>
    <t>墨西哥餐厅</t>
  </si>
  <si>
    <t>墨西哥塔可饼餐厅</t>
  </si>
  <si>
    <t>默More</t>
  </si>
  <si>
    <t>缪氏川菜</t>
  </si>
  <si>
    <t>某某咖啡</t>
  </si>
  <si>
    <t>拇指生煎包</t>
  </si>
  <si>
    <t>拇指生煎包.馄饨王大骨牛肉汤</t>
  </si>
  <si>
    <t>拇指生煎包馄饨王大骨牛肉汤</t>
  </si>
  <si>
    <t>木吧BAR WOODS</t>
  </si>
  <si>
    <t>木吧烧烤</t>
  </si>
  <si>
    <t>木大叔の料理</t>
  </si>
  <si>
    <t>木房烧烤</t>
  </si>
  <si>
    <t>木芙蓉</t>
  </si>
  <si>
    <t>木禾烤肉</t>
  </si>
  <si>
    <t>木火碳烤餐酒吧</t>
  </si>
  <si>
    <t>木吉他烤吧</t>
  </si>
  <si>
    <t>木匠</t>
  </si>
  <si>
    <t>木槿韩国料理</t>
  </si>
  <si>
    <t>木槿太白山烤肉</t>
  </si>
  <si>
    <t>木兰烧烤</t>
  </si>
  <si>
    <t>木嘛working coffee</t>
  </si>
  <si>
    <t>木棉</t>
  </si>
  <si>
    <t>木棉花酒店</t>
  </si>
  <si>
    <t>木棉花酒店-蛇口店员工餐厅</t>
  </si>
  <si>
    <t>木棉轩小南洋</t>
  </si>
  <si>
    <t>木木的店烧烤</t>
  </si>
  <si>
    <t>木木火火</t>
  </si>
  <si>
    <t>木南春晓</t>
  </si>
  <si>
    <t>木同日式烧肉YAKINIKU烧鸟</t>
  </si>
  <si>
    <t>木桶饭</t>
  </si>
  <si>
    <t>木桶饭瓦罐汤</t>
  </si>
  <si>
    <t>木桶世家</t>
  </si>
  <si>
    <t>木桶演義</t>
  </si>
  <si>
    <t>木瓦音乐餐酒馆</t>
  </si>
  <si>
    <t>木屋烧烤</t>
  </si>
  <si>
    <t>木屋烧烤探鲜店</t>
  </si>
  <si>
    <t>木羊羊烧烤</t>
  </si>
  <si>
    <t>木一抖饭</t>
  </si>
  <si>
    <t>木筠茶社</t>
  </si>
  <si>
    <t>木栅bar奶茶</t>
  </si>
  <si>
    <t>木寨土菜馆</t>
  </si>
  <si>
    <t>木治关东煮</t>
  </si>
  <si>
    <t>木子谷甜品自助餐</t>
  </si>
  <si>
    <t>木子匠心日式料理</t>
  </si>
  <si>
    <t>木子里烧烤</t>
  </si>
  <si>
    <t>木子校长烤鱼</t>
  </si>
  <si>
    <t>木子桜</t>
  </si>
  <si>
    <t>目利の银次</t>
  </si>
  <si>
    <t>沐</t>
  </si>
  <si>
    <t>沐恩满溢人文茶馆</t>
  </si>
  <si>
    <t>沐咖啡</t>
  </si>
  <si>
    <t>沐汕甜汤小吃炸串</t>
  </si>
  <si>
    <t>沐汕甜汤油炸</t>
  </si>
  <si>
    <t>沐夏果汁冰</t>
  </si>
  <si>
    <t>牧驴人</t>
  </si>
  <si>
    <t>牧马精酿啤酒馆</t>
  </si>
  <si>
    <t>牧小攸</t>
  </si>
  <si>
    <t>牧雲子</t>
  </si>
  <si>
    <t>牧之初心</t>
  </si>
  <si>
    <t>幕间咖啡</t>
  </si>
  <si>
    <t>慕可轻奢蛋糕</t>
  </si>
  <si>
    <t>慕玛披萨</t>
  </si>
  <si>
    <t>慕尼黑</t>
  </si>
  <si>
    <t>慕尚臻品</t>
  </si>
  <si>
    <t>慕炭烤肉制造局</t>
  </si>
  <si>
    <t>暮光餐酒馆Twilight Bar&amp;Bistro</t>
  </si>
  <si>
    <t>暮光星空花园</t>
  </si>
  <si>
    <t>穆记牛肉面</t>
  </si>
  <si>
    <t>拿捏咖啡</t>
  </si>
  <si>
    <t>雫SHIZUKU</t>
  </si>
  <si>
    <t>那达慕蒙古风味酒楼</t>
  </si>
  <si>
    <t>那个咖啡早餐店</t>
  </si>
  <si>
    <t>那家小牛泥炉烤肉</t>
  </si>
  <si>
    <t>那间小店</t>
  </si>
  <si>
    <t>那拉提烧烤</t>
  </si>
  <si>
    <t>那年代</t>
  </si>
  <si>
    <t>那时</t>
  </si>
  <si>
    <t>那时茶香</t>
  </si>
  <si>
    <t>那碗粿条</t>
  </si>
  <si>
    <t>那味先生糟粕醋火锅</t>
  </si>
  <si>
    <t>那小串淄博烧烤</t>
  </si>
  <si>
    <t>呐咪傣园</t>
  </si>
  <si>
    <t>纳瓦新疆音乐餐厅</t>
  </si>
  <si>
    <t>纳西火塘烤肉</t>
  </si>
  <si>
    <t>娜姐捞汁小海鲜</t>
  </si>
  <si>
    <t>奶茶</t>
  </si>
  <si>
    <t>奶茶果茶</t>
  </si>
  <si>
    <t>奶茶咖啡</t>
  </si>
  <si>
    <t>奶奶牛杂</t>
  </si>
  <si>
    <t>奶奶私房菜</t>
  </si>
  <si>
    <t>奶优小站</t>
  </si>
  <si>
    <t>奈可生活</t>
  </si>
  <si>
    <t>奈良小鹿</t>
  </si>
  <si>
    <t>奈鹿食亭</t>
  </si>
  <si>
    <t>奈拾NICE</t>
  </si>
  <si>
    <t>奈斯</t>
  </si>
  <si>
    <t>奈斯茶饮</t>
  </si>
  <si>
    <t>奈斯派索咖啡NESPRESSO COFFEE SERVED</t>
  </si>
  <si>
    <t>奈威S酒店</t>
  </si>
  <si>
    <t>奈雪茶</t>
  </si>
  <si>
    <t>奈雪茶院</t>
  </si>
  <si>
    <t>奈雪的茶</t>
  </si>
  <si>
    <t>奈雪生活</t>
  </si>
  <si>
    <t>耐仕</t>
  </si>
  <si>
    <t>南北老味道</t>
  </si>
  <si>
    <t>南昌拌粉</t>
  </si>
  <si>
    <t>南昌水煮</t>
  </si>
  <si>
    <t>南充方锅盔</t>
  </si>
  <si>
    <t>南充锅盔凉粉</t>
  </si>
  <si>
    <t>南大门国米糕</t>
  </si>
  <si>
    <t>南大门韩糕</t>
  </si>
  <si>
    <t>南大门米糕</t>
  </si>
  <si>
    <t>南都咖啡西餐厅</t>
  </si>
  <si>
    <t>南岗轩</t>
  </si>
  <si>
    <t>南瓜蛋糕</t>
  </si>
  <si>
    <t>南海茶社</t>
  </si>
  <si>
    <t>南海潮</t>
  </si>
  <si>
    <t>南海颂</t>
  </si>
  <si>
    <t>南海小厨</t>
  </si>
  <si>
    <t>南海云庐</t>
  </si>
  <si>
    <t>南宏新亨粿条</t>
  </si>
  <si>
    <t>南湖小碗</t>
  </si>
  <si>
    <t>南华茶室</t>
  </si>
  <si>
    <t>南华荟</t>
  </si>
  <si>
    <t>南惠潮汕大排档</t>
  </si>
  <si>
    <t>南记潮汕味</t>
  </si>
  <si>
    <t>南京大牌档</t>
  </si>
  <si>
    <t>南京灌汤小笼包</t>
  </si>
  <si>
    <t>南京老鸭粉丝汤</t>
  </si>
  <si>
    <t>南京鸭血粉丝汤</t>
  </si>
  <si>
    <t>南科大学-生食堂</t>
  </si>
  <si>
    <t>南捞北拌</t>
  </si>
  <si>
    <t>南里奥巴西烤肉</t>
  </si>
  <si>
    <t>南蛮象</t>
  </si>
  <si>
    <t>南贸粮油综合商店</t>
  </si>
  <si>
    <t>南门野小酒馆</t>
  </si>
  <si>
    <t>南门一坊美食街</t>
  </si>
  <si>
    <t>南宁老友粉柳州螺蛳粉</t>
  </si>
  <si>
    <t>南乔</t>
  </si>
  <si>
    <t>南区咖啡 Southside Coffee</t>
  </si>
  <si>
    <t>南蓉大酒楼</t>
  </si>
  <si>
    <t>南蓉海鲜大酒楼</t>
  </si>
  <si>
    <t>南山农批市场</t>
  </si>
  <si>
    <t>南山尚膳自助餐</t>
  </si>
  <si>
    <t>南头古城一品烧烤屋</t>
  </si>
  <si>
    <t>南湾湖信阳菜</t>
  </si>
  <si>
    <t>南乡</t>
  </si>
  <si>
    <t>南祥小吃</t>
  </si>
  <si>
    <t>南小碗</t>
  </si>
  <si>
    <t>南兴冰室</t>
  </si>
  <si>
    <t>南洋大师傅</t>
  </si>
  <si>
    <t>南洋小馆</t>
  </si>
  <si>
    <t>南洋长胜酒家</t>
  </si>
  <si>
    <t>南壹</t>
  </si>
  <si>
    <t>南壹粥铺</t>
  </si>
  <si>
    <t>南油海鲜批发街市</t>
  </si>
  <si>
    <t>南园店</t>
  </si>
  <si>
    <t>南园烧鹅</t>
  </si>
  <si>
    <t>南园烧烤</t>
  </si>
  <si>
    <t>南月</t>
  </si>
  <si>
    <t>南悦食府</t>
  </si>
  <si>
    <t>南粤餐室</t>
  </si>
  <si>
    <t>南粤光明乳鸽海鲜餐厅</t>
  </si>
  <si>
    <t>南正街长沙米粉</t>
  </si>
  <si>
    <t>南主爵隆江猪脚饭</t>
  </si>
  <si>
    <t>楠方有茶饮品</t>
  </si>
  <si>
    <t>楠火锅</t>
  </si>
  <si>
    <t>楠山阁</t>
  </si>
  <si>
    <t>馕八郎新疆烤包子</t>
  </si>
  <si>
    <t>内蒙古牛羊肉特色美食</t>
  </si>
  <si>
    <t>内蒙古牛羊肉专卖店</t>
  </si>
  <si>
    <t>内蒙特色烧烤</t>
  </si>
  <si>
    <t>内蒙小馆</t>
  </si>
  <si>
    <t>内蒙主题餐厅</t>
  </si>
  <si>
    <t>内有饭堂</t>
  </si>
  <si>
    <t>嫩黄深炸鸡行</t>
  </si>
  <si>
    <t>能量蔬果汁</t>
  </si>
  <si>
    <t>嗯呐</t>
  </si>
  <si>
    <t>尼积小栈</t>
  </si>
  <si>
    <t>尼积小栈蛋糕</t>
  </si>
  <si>
    <t>泥炉烤肉</t>
  </si>
  <si>
    <t>倪记新亨粿条汤</t>
  </si>
  <si>
    <t>倪强水果店</t>
  </si>
  <si>
    <t>霓裳茶舞</t>
  </si>
  <si>
    <t>鲵味坊</t>
  </si>
  <si>
    <t>你瞅啥东北烧烤</t>
  </si>
  <si>
    <t>你好专治</t>
  </si>
  <si>
    <t>年会</t>
  </si>
  <si>
    <t>年会团建</t>
  </si>
  <si>
    <t>年例食堂</t>
  </si>
  <si>
    <t>年轮蛋糕</t>
  </si>
  <si>
    <t>年年有鱼汕头鱼粥火锅</t>
  </si>
  <si>
    <t>捻东北铁锅炖</t>
  </si>
  <si>
    <t>廿八咖啡</t>
  </si>
  <si>
    <t>廿四漂流茶</t>
  </si>
  <si>
    <t>廿一客21cake</t>
  </si>
  <si>
    <t>念念咖啡馆missgarden</t>
  </si>
  <si>
    <t>念糖归糖水店</t>
  </si>
  <si>
    <t>念乡黑猪</t>
  </si>
  <si>
    <t>酿三宝</t>
  </si>
  <si>
    <t>酿夏COFFEE</t>
  </si>
  <si>
    <t>鸟魂居酒屋TORITAMASHI</t>
  </si>
  <si>
    <t>鸟剑居酒屋</t>
  </si>
  <si>
    <t>鸟鹏居酒屋</t>
  </si>
  <si>
    <t>鸟鹏烧鸟居酒屋</t>
  </si>
  <si>
    <t>鸟上</t>
  </si>
  <si>
    <t>鸟庭居</t>
  </si>
  <si>
    <t>鸟小熬</t>
  </si>
  <si>
    <t>鸟炎居酒屋</t>
  </si>
  <si>
    <t>鸟沢TORISAWĀ</t>
  </si>
  <si>
    <t>鸟酎zhòu</t>
  </si>
  <si>
    <t>鸟竹烧鸟居酒屋</t>
  </si>
  <si>
    <t>茑山</t>
  </si>
  <si>
    <t>鳥を焼く</t>
  </si>
  <si>
    <t>鳥金</t>
  </si>
  <si>
    <t>蔦屋書店CAFE兴趣生活</t>
  </si>
  <si>
    <t>宁波酒家</t>
  </si>
  <si>
    <t>宁记湛吴石磨肠粉</t>
  </si>
  <si>
    <t>宁味食堂</t>
  </si>
  <si>
    <t>宁夏贺兰山东麓红寺堡葡萄酒体验中心</t>
  </si>
  <si>
    <t>宁夏滩羊</t>
  </si>
  <si>
    <t>宁夏招待所食堂</t>
  </si>
  <si>
    <t>柠好</t>
  </si>
  <si>
    <t>柠季</t>
  </si>
  <si>
    <t>柠里</t>
  </si>
  <si>
    <t>柠萌星人</t>
  </si>
  <si>
    <t>柠萌之秋</t>
  </si>
  <si>
    <t>柠檬巴士</t>
  </si>
  <si>
    <t>柠檬茶</t>
  </si>
  <si>
    <t>柠檬茶研究所</t>
  </si>
  <si>
    <t>柠檬调茶猿</t>
  </si>
  <si>
    <t>柠檬鸡爪卤粉凉皮是招牌</t>
  </si>
  <si>
    <t>柠檬颂</t>
  </si>
  <si>
    <t>柠檬屋</t>
  </si>
  <si>
    <t>柠檬音乐餐厅</t>
  </si>
  <si>
    <t>柠檬猪肚粿</t>
  </si>
  <si>
    <t>柠时10分</t>
  </si>
  <si>
    <t>柠小星</t>
  </si>
  <si>
    <t>柠友季手打柠檬茶</t>
  </si>
  <si>
    <t>柠园</t>
  </si>
  <si>
    <t>檸樂餐厅</t>
  </si>
  <si>
    <t>牛@你</t>
  </si>
  <si>
    <t>牛扒</t>
  </si>
  <si>
    <t>牛扒巨星</t>
  </si>
  <si>
    <t>牛百鲜</t>
  </si>
  <si>
    <t>牛帮主牛肉粿.肠粉</t>
  </si>
  <si>
    <t>牛必帝</t>
  </si>
  <si>
    <t>牛不牛</t>
  </si>
  <si>
    <t>牛超鲜</t>
  </si>
  <si>
    <t>牛厨零食</t>
  </si>
  <si>
    <t>牛大吉</t>
  </si>
  <si>
    <t>牛大吉牛肉工坊</t>
  </si>
  <si>
    <t>牛大力丹东海鲜烤肉</t>
  </si>
  <si>
    <t>牛当家</t>
  </si>
  <si>
    <t>牛得多</t>
  </si>
  <si>
    <t>牛鼎旺</t>
  </si>
  <si>
    <t>牛鼎兴潮汕牛肉火锅</t>
  </si>
  <si>
    <t>牛顿来了</t>
  </si>
  <si>
    <t>牛二牛碳烤肥牛</t>
  </si>
  <si>
    <t>牛福爷地摊火锅</t>
  </si>
  <si>
    <t>牛畊安格斯牛扒</t>
  </si>
  <si>
    <t>牛哈哈</t>
  </si>
  <si>
    <t>牛河锅贴</t>
  </si>
  <si>
    <t>牛记肥牛火锅店</t>
  </si>
  <si>
    <t>牛家人大碗牛肉面</t>
  </si>
  <si>
    <t>牛家庄</t>
  </si>
  <si>
    <t>牛家庄澄海卤鹅店</t>
  </si>
  <si>
    <t>牛家庄牛肉面</t>
  </si>
  <si>
    <t>牛家莊</t>
  </si>
  <si>
    <t>牛家莊汕头牛肉店</t>
  </si>
  <si>
    <t>牛间道</t>
  </si>
  <si>
    <t>牛匠屋日式烧肉放题</t>
  </si>
  <si>
    <t>牛匠屋日式炭火烧肉  自助放题</t>
  </si>
  <si>
    <t>牛角日本烧肉</t>
  </si>
  <si>
    <t>牛丼咖喱</t>
  </si>
  <si>
    <t>牛九张</t>
  </si>
  <si>
    <t>牛九张宫廷酥牛肉饼</t>
  </si>
  <si>
    <t>牛玖牛肉粿条汤</t>
  </si>
  <si>
    <t>牛了个牛</t>
  </si>
  <si>
    <t>牛满天牛腩煲</t>
  </si>
  <si>
    <t>牛面坊</t>
  </si>
  <si>
    <t>牛魔王汕头牛肉火锅</t>
  </si>
  <si>
    <t>牛奶冰</t>
  </si>
  <si>
    <t>牛腩</t>
  </si>
  <si>
    <t>牛腩煲饭</t>
  </si>
  <si>
    <t>牛腩煲火锅</t>
  </si>
  <si>
    <t>牛腩饭</t>
  </si>
  <si>
    <t>牛腩卤味煲</t>
  </si>
  <si>
    <t>牛腩牛杂煲</t>
  </si>
  <si>
    <t>牛牛靓煲</t>
  </si>
  <si>
    <t>牛牛碳火烤肉店</t>
  </si>
  <si>
    <t>牛牛兴</t>
  </si>
  <si>
    <t>牛排</t>
  </si>
  <si>
    <t>牛排馆</t>
  </si>
  <si>
    <t>牛排家</t>
  </si>
  <si>
    <t>牛排简餐</t>
  </si>
  <si>
    <t>牛排牛尾锅</t>
  </si>
  <si>
    <t>牛啤堂精酿啤酒餐吧NBeerPub</t>
  </si>
  <si>
    <t>牛品原味汤粉铺</t>
  </si>
  <si>
    <t>牛气盛</t>
  </si>
  <si>
    <t>牛全宴牛肉店</t>
  </si>
  <si>
    <t>牛人日志</t>
  </si>
  <si>
    <t>牛肉</t>
  </si>
  <si>
    <t>牛肉工坊</t>
  </si>
  <si>
    <t>牛肉粿</t>
  </si>
  <si>
    <t>牛肉粿条</t>
  </si>
  <si>
    <t>牛肉粿条汤</t>
  </si>
  <si>
    <t>牛肉海鲜</t>
  </si>
  <si>
    <t>牛肉胡辣汤</t>
  </si>
  <si>
    <t>牛肉火锅</t>
  </si>
  <si>
    <t>牛肉火锅城</t>
  </si>
  <si>
    <t>牛肉快餐店</t>
  </si>
  <si>
    <t>牛肉拉面</t>
  </si>
  <si>
    <t>牛肉冒菜</t>
  </si>
  <si>
    <t>牛肉面</t>
  </si>
  <si>
    <t>牛肉面&amp;卤肉饭</t>
  </si>
  <si>
    <t>牛肉面大王</t>
  </si>
  <si>
    <t>牛苏记</t>
  </si>
  <si>
    <t>牛蛙</t>
  </si>
  <si>
    <t>牛蛙.烤鱼.小龙虾</t>
  </si>
  <si>
    <t>牛哇噻</t>
  </si>
  <si>
    <t>牛王牛肉粿条汤</t>
  </si>
  <si>
    <t>牛旺旺</t>
  </si>
  <si>
    <t>牛尾兄</t>
  </si>
  <si>
    <t>牛味轩鲜牛肉牛腩煲</t>
  </si>
  <si>
    <t>牛喜日式烧肉专门店</t>
  </si>
  <si>
    <t>牛先生和糖小姐</t>
  </si>
  <si>
    <t>牛鲜生烤肥牛</t>
  </si>
  <si>
    <t>牛鲜生烤肉酒馆</t>
  </si>
  <si>
    <t>牛香园潮洲牛肉店</t>
  </si>
  <si>
    <t>牛巷番薯粥</t>
  </si>
  <si>
    <t>牛巷全鹅火锅</t>
  </si>
  <si>
    <t>牛巷生蚝</t>
  </si>
  <si>
    <t>牛巷子番薯粥</t>
  </si>
  <si>
    <t>牛小厨潮汕牛肉火锅</t>
  </si>
  <si>
    <t>牛小丰潮汕牛肉店</t>
  </si>
  <si>
    <t>牛小锅砂锅麻辣烫</t>
  </si>
  <si>
    <t>牛小满</t>
  </si>
  <si>
    <t>牛小鲜 现炒黄牛肉</t>
  </si>
  <si>
    <t>牛小灶牛杂煲</t>
  </si>
  <si>
    <t>牛宴潮汕牛肉粿</t>
  </si>
  <si>
    <t>牛羊四季</t>
  </si>
  <si>
    <t>牛也和牛花园餐厅</t>
  </si>
  <si>
    <t>牛一锅</t>
  </si>
  <si>
    <t>牛油拌饭</t>
  </si>
  <si>
    <t>牛油果物语</t>
  </si>
  <si>
    <t>牛油辣江湖锅</t>
  </si>
  <si>
    <t>牛约堡</t>
  </si>
  <si>
    <t>牛悦牛肉火锅</t>
  </si>
  <si>
    <t>牛杂</t>
  </si>
  <si>
    <t>牛杂煲</t>
  </si>
  <si>
    <t>牛杂大叔</t>
  </si>
  <si>
    <t>牛杂飞牛杂</t>
  </si>
  <si>
    <t>牛杂故事</t>
  </si>
  <si>
    <t>牛杂火锅</t>
  </si>
  <si>
    <t>牛杂咖啡Bistro</t>
  </si>
  <si>
    <t>牛杂围炉麻辣烫</t>
  </si>
  <si>
    <t>牛这里潮汕牛肉火锅</t>
  </si>
  <si>
    <t>牛之初心</t>
  </si>
  <si>
    <t>牛之味潮汕鲜牛肉火锅</t>
  </si>
  <si>
    <t>牛炙烤肉</t>
  </si>
  <si>
    <t>牛主厨鲜牛肉粿条</t>
  </si>
  <si>
    <t>牛滋味|鸡排饭</t>
  </si>
  <si>
    <t>纽澳荟</t>
  </si>
  <si>
    <t>农夫农嫂血鸭馆</t>
  </si>
  <si>
    <t>农夫现做三明治</t>
  </si>
  <si>
    <t>农畉LONFOOD</t>
  </si>
  <si>
    <t>农耕记</t>
  </si>
  <si>
    <t>农耕记湖南土菜现炒外卖</t>
  </si>
  <si>
    <t>农耕记外卖专门店</t>
  </si>
  <si>
    <t>农家菜</t>
  </si>
  <si>
    <t>农家柴火鸡</t>
  </si>
  <si>
    <t>农家冲</t>
  </si>
  <si>
    <t>农家冲茶艺</t>
  </si>
  <si>
    <t>农家冲石夏店</t>
  </si>
  <si>
    <t>农家冲湘菜客家菜</t>
  </si>
  <si>
    <t>农家川湘菜</t>
  </si>
  <si>
    <t>农家大米现磨肠粉</t>
  </si>
  <si>
    <t>农家湖南土菜</t>
  </si>
  <si>
    <t>农家乐</t>
  </si>
  <si>
    <t>农家情精品湘菜</t>
  </si>
  <si>
    <t>农家生鲜</t>
  </si>
  <si>
    <t>农家田园</t>
  </si>
  <si>
    <t>农家小炒</t>
  </si>
  <si>
    <t>农家小炒快餐</t>
  </si>
  <si>
    <t>农家小厨</t>
  </si>
  <si>
    <t>农家小苑</t>
  </si>
  <si>
    <t>农家小院</t>
  </si>
  <si>
    <t>农科生态空间高端农产品体验店</t>
  </si>
  <si>
    <t>农历精酿啤酒屋</t>
  </si>
  <si>
    <t>农民杀猪粉</t>
  </si>
  <si>
    <t>农香米肠粉王</t>
  </si>
  <si>
    <t>农湘菜</t>
  </si>
  <si>
    <t>农庄</t>
  </si>
  <si>
    <t>农庄湖南土菜</t>
  </si>
  <si>
    <t>努尔兄弟烧烤店</t>
  </si>
  <si>
    <t>暖妈小厨小吃小食</t>
  </si>
  <si>
    <t>暖食光轻食</t>
  </si>
  <si>
    <t>暖燕女生大姨妈伴侣</t>
  </si>
  <si>
    <t>暖阳阳哈尔滨烧烤</t>
  </si>
  <si>
    <t>挪威三文鱼</t>
  </si>
  <si>
    <t>挪威森林</t>
  </si>
  <si>
    <t>诺华小吃</t>
  </si>
  <si>
    <t>诺萌甜品店</t>
  </si>
  <si>
    <t>诺睿粮油</t>
  </si>
  <si>
    <t>诺心LE CAKE</t>
  </si>
  <si>
    <t>欧包</t>
  </si>
  <si>
    <t>欧杰</t>
  </si>
  <si>
    <t>欧杰挪威三文鱼</t>
  </si>
  <si>
    <t>欧锦和厨房</t>
  </si>
  <si>
    <t>欧石楠咖啡馆</t>
  </si>
  <si>
    <t>欧索米萝咖啡</t>
  </si>
  <si>
    <t>偶遇澳门猪扒包</t>
  </si>
  <si>
    <t>偶遇楼兰新疆烤包子</t>
  </si>
  <si>
    <t>藕汤</t>
  </si>
  <si>
    <t>爬坡那家辣子鸡火锅</t>
  </si>
  <si>
    <t>帕多奥罗面包坊</t>
  </si>
  <si>
    <t>帕罗奥多面包坊</t>
  </si>
  <si>
    <t>帕米尔春天</t>
  </si>
  <si>
    <t>排骨</t>
  </si>
  <si>
    <t>派大婶</t>
  </si>
  <si>
    <t>派空间</t>
  </si>
  <si>
    <t>派派诺 pop manor</t>
  </si>
  <si>
    <t>潘多拉生活食集</t>
  </si>
  <si>
    <t>潘记</t>
  </si>
  <si>
    <t>潘记重庆小面</t>
  </si>
  <si>
    <t>潘帕斯阿根廷烤鸡</t>
  </si>
  <si>
    <t>潘先生小吃店</t>
  </si>
  <si>
    <t>攀成钢小郡肝串串香火锅</t>
  </si>
  <si>
    <t>盘盘菜麻辣拌</t>
  </si>
  <si>
    <t>盘盘麻辣烫</t>
  </si>
  <si>
    <t>畔岛瓜田</t>
  </si>
  <si>
    <t>畔山牛排馆</t>
  </si>
  <si>
    <t>庞派牛肉粿  牛肉火锅</t>
  </si>
  <si>
    <t>旁派牛肉粿条汤</t>
  </si>
  <si>
    <t>胖墩骨汤爆肚粉</t>
  </si>
  <si>
    <t>胖哥餐馆</t>
  </si>
  <si>
    <t>胖哥疯狂烤翅</t>
  </si>
  <si>
    <t>胖哥俩肉蟹煲</t>
  </si>
  <si>
    <t>胖哥凉拌卤菜</t>
  </si>
  <si>
    <t>胖虎猪脚饭</t>
  </si>
  <si>
    <t>胖姐东北地摊小炉子.烧烤啤酒.聚会团建</t>
  </si>
  <si>
    <t>胖姐好再来小食店</t>
  </si>
  <si>
    <t>胖妹面庄</t>
  </si>
  <si>
    <t>胖妹油炸串串</t>
  </si>
  <si>
    <t>胖明粉馆</t>
  </si>
  <si>
    <t>胖明螺蛳粉</t>
  </si>
  <si>
    <t>胖胖鱼</t>
  </si>
  <si>
    <t>胖婶家麻辣烫</t>
  </si>
  <si>
    <t>胖叔烧烤</t>
  </si>
  <si>
    <t>胖太郎丹东海鲜烤肉</t>
  </si>
  <si>
    <t>胖太太东北烧烤</t>
  </si>
  <si>
    <t>胖婷麻辣烫</t>
  </si>
  <si>
    <t>胖小白</t>
  </si>
  <si>
    <t>胖蟹哥肉蟹煲</t>
  </si>
  <si>
    <t>胖仔平价蔬菜</t>
  </si>
  <si>
    <t>胖子麻辣烫</t>
  </si>
  <si>
    <t>胖子牛蹄</t>
  </si>
  <si>
    <t>胖子油炸</t>
  </si>
  <si>
    <t>胖子自选快餐</t>
  </si>
  <si>
    <t>刨刨茶</t>
  </si>
  <si>
    <t>袍哥码头重庆火锅</t>
  </si>
  <si>
    <t>跑山羊</t>
  </si>
  <si>
    <t>泡菜</t>
  </si>
  <si>
    <t>泡粉妹</t>
  </si>
  <si>
    <t>泡椒牛蛙</t>
  </si>
  <si>
    <t>裴小厨精制韩国料理</t>
  </si>
  <si>
    <t>珮姐老火锅</t>
  </si>
  <si>
    <t>配角烧烤</t>
  </si>
  <si>
    <t>盆派冒菜</t>
  </si>
  <si>
    <t>烹范称重式自选餐厅</t>
  </si>
  <si>
    <t>烹湘</t>
  </si>
  <si>
    <t>烹小橱</t>
  </si>
  <si>
    <t>朋城BBcitybuddy</t>
  </si>
  <si>
    <t>朋友汇</t>
  </si>
  <si>
    <t>朋悦私房菜</t>
  </si>
  <si>
    <t>朋粤轩</t>
  </si>
  <si>
    <t>彭彭螺蛳粉</t>
  </si>
  <si>
    <t>鹏Livehouse</t>
  </si>
  <si>
    <t>鹏辰佳味佳味烧饼</t>
  </si>
  <si>
    <t>鹏城手撕烤鸭</t>
  </si>
  <si>
    <t>鹏凤吉祥</t>
  </si>
  <si>
    <t>鹏公馆</t>
  </si>
  <si>
    <t>鹏记潮汕大排档</t>
  </si>
  <si>
    <t>鹏记绿豆饼</t>
  </si>
  <si>
    <t>鹏龙记潮汕特色小炒</t>
  </si>
  <si>
    <t>鹏瑞莱佛士酒店</t>
  </si>
  <si>
    <t>鹏盛粮油商行</t>
  </si>
  <si>
    <t>鹏盛隆江猪脚饭</t>
  </si>
  <si>
    <t>鹏湾.壹号</t>
  </si>
  <si>
    <t>鹏湾大酒楼</t>
  </si>
  <si>
    <t>鹏小馆</t>
  </si>
  <si>
    <t>鹏小馆Bistro</t>
  </si>
  <si>
    <t>鹏新酒楼</t>
  </si>
  <si>
    <t>鹏兴潮汕牛肉店</t>
  </si>
  <si>
    <t>鹏兴隆江猪脚饭</t>
  </si>
  <si>
    <t>鹏兴原味汤粉猪脚饭</t>
  </si>
  <si>
    <t>鹏友光明乳鸽</t>
  </si>
  <si>
    <t>澎湃酒場 烧鸟</t>
  </si>
  <si>
    <t>披萨</t>
  </si>
  <si>
    <t>披萨岛</t>
  </si>
  <si>
    <t>啤酒</t>
  </si>
  <si>
    <t>啤酒馆</t>
  </si>
  <si>
    <t>啤酒鸭煲</t>
  </si>
  <si>
    <t>啤啤乐酒吧</t>
  </si>
  <si>
    <t>啤啤侠</t>
  </si>
  <si>
    <t>片皮鸭</t>
  </si>
  <si>
    <t>片仔癀体验馆</t>
  </si>
  <si>
    <t>瓢故事年糕火锅</t>
  </si>
  <si>
    <t>拼好货果蔬园</t>
  </si>
  <si>
    <t>拼盘</t>
  </si>
  <si>
    <t>拼一碗蛋炒饭炒面炒河粉</t>
  </si>
  <si>
    <t>品吧好酒</t>
  </si>
  <si>
    <t>品茶</t>
  </si>
  <si>
    <t>品德味道</t>
  </si>
  <si>
    <t>品德味道羊蝎子火锅</t>
  </si>
  <si>
    <t>品果</t>
  </si>
  <si>
    <t>品粿</t>
  </si>
  <si>
    <t>品甲王</t>
  </si>
  <si>
    <t>品江湖</t>
  </si>
  <si>
    <t>品牛坊</t>
  </si>
  <si>
    <t>品牛里桐坑粿条汤</t>
  </si>
  <si>
    <t>品牛里桐坑牛肉粿</t>
  </si>
  <si>
    <t>品牛牛杂煲</t>
  </si>
  <si>
    <t>品牛轩牛肉火锅店</t>
  </si>
  <si>
    <t>品品香</t>
  </si>
  <si>
    <t>品品香晒白金老白茶</t>
  </si>
  <si>
    <t>品膳粉面馆</t>
  </si>
  <si>
    <t>品尚餐厅</t>
  </si>
  <si>
    <t>品尚皇卤水烧腊店</t>
  </si>
  <si>
    <t>品顺坊</t>
  </si>
  <si>
    <t>品味TASTE</t>
  </si>
  <si>
    <t>品味饼屋</t>
  </si>
  <si>
    <t>品味居私房菜</t>
  </si>
  <si>
    <t>品味然武汉热干面</t>
  </si>
  <si>
    <t>品味小笼</t>
  </si>
  <si>
    <t>品味轩</t>
  </si>
  <si>
    <t>品味轩私房菜</t>
  </si>
  <si>
    <t>品味源砂锅麻辣烫</t>
  </si>
  <si>
    <t>品味源中式快餐</t>
  </si>
  <si>
    <t>品鲜</t>
  </si>
  <si>
    <t>品鲜白塔牛肉粿条汤牛肉火锅</t>
  </si>
  <si>
    <t>品鲜辰.精致湖北菜</t>
  </si>
  <si>
    <t>品鲜道隆江猪脚饭</t>
  </si>
  <si>
    <t>品鲜鸭肉粿条</t>
  </si>
  <si>
    <t>品香川菜馆</t>
  </si>
  <si>
    <t>品香坊柴火鸡</t>
  </si>
  <si>
    <t>品香坊柴火鸡醉鹅</t>
  </si>
  <si>
    <t>品香阁</t>
  </si>
  <si>
    <t>品湘</t>
  </si>
  <si>
    <t>品轩潮味餐厅</t>
  </si>
  <si>
    <t>品也</t>
  </si>
  <si>
    <t>品亿口汉堡</t>
  </si>
  <si>
    <t>品有味馄饨</t>
  </si>
  <si>
    <t>品御轩乳鸽王</t>
  </si>
  <si>
    <t>品源鸭脖</t>
  </si>
  <si>
    <t>品臻生活</t>
  </si>
  <si>
    <t>品正品茶餐厅</t>
  </si>
  <si>
    <t>品正元麻辣香锅</t>
  </si>
  <si>
    <t>品只鹅煲饭</t>
  </si>
  <si>
    <t>品只卤鹅</t>
  </si>
  <si>
    <t>品质餐</t>
  </si>
  <si>
    <t>品质生活 SENSE HOUSE</t>
  </si>
  <si>
    <t>品质生活精品粤菜</t>
  </si>
  <si>
    <t>平安堂凉茶</t>
  </si>
  <si>
    <t>平安银行分行食堂</t>
  </si>
  <si>
    <t>平弟鱼粥</t>
  </si>
  <si>
    <t>平记白塔牛肉粿条汤</t>
  </si>
  <si>
    <t>平记三及第</t>
  </si>
  <si>
    <t>平记水果行</t>
  </si>
  <si>
    <t>平价海鲜店</t>
  </si>
  <si>
    <t>平价小卖店</t>
  </si>
  <si>
    <t>平江农家菜馆</t>
  </si>
  <si>
    <t>平头早餐店</t>
  </si>
  <si>
    <t>平兴蛋糕</t>
  </si>
  <si>
    <t>平兴乳鸽王客家菜馆</t>
  </si>
  <si>
    <t>平兴生日蛋糕</t>
  </si>
  <si>
    <t>苹湘</t>
  </si>
  <si>
    <t>萍湘记</t>
  </si>
  <si>
    <t>泊实十斤水煮鱼</t>
  </si>
  <si>
    <t>婆婆家</t>
  </si>
  <si>
    <t>婆婆那辈的酸菜鱼</t>
  </si>
  <si>
    <t>婆婆牛杂</t>
  </si>
  <si>
    <t>鄱湖家宴</t>
  </si>
  <si>
    <t>鄱湖渔家</t>
  </si>
  <si>
    <t>破店肥哈</t>
  </si>
  <si>
    <t>破蛙</t>
  </si>
  <si>
    <t>莆田餐厅PUTIEN</t>
  </si>
  <si>
    <t>菩提书坊</t>
  </si>
  <si>
    <t>葡萄酒</t>
  </si>
  <si>
    <t>葡萄酒餐馆 YUYUN WINEBAR</t>
  </si>
  <si>
    <t>葡萄酒餐酒馆</t>
  </si>
  <si>
    <t>蒲大妈水饺</t>
  </si>
  <si>
    <t>蒲麓小村</t>
  </si>
  <si>
    <t>璞食物语</t>
  </si>
  <si>
    <t>璞树</t>
  </si>
  <si>
    <t>璞肴</t>
  </si>
  <si>
    <t>璞之味</t>
  </si>
  <si>
    <t>濮阳裹凉皮老店</t>
  </si>
  <si>
    <t>朴和李</t>
  </si>
  <si>
    <t>朴鲸家正宗韩国料理</t>
  </si>
  <si>
    <t>朴可乐</t>
  </si>
  <si>
    <t>朴里SUMIKA Bistro</t>
  </si>
  <si>
    <t>朴言</t>
  </si>
  <si>
    <t>普朗姆生蚝牛排馆</t>
  </si>
  <si>
    <t>普宁阿肥肠粉</t>
  </si>
  <si>
    <t>普宁肠粉</t>
  </si>
  <si>
    <t>普宁炒饭</t>
  </si>
  <si>
    <t>普宁陈记食店</t>
  </si>
  <si>
    <t>普宁番薯粥</t>
  </si>
  <si>
    <t>普宁功夫肠粉</t>
  </si>
  <si>
    <t>普宁粿条面</t>
  </si>
  <si>
    <t>普宁粿汁</t>
  </si>
  <si>
    <t>普宁黑山羊</t>
  </si>
  <si>
    <t>普宁老舅粿条汤</t>
  </si>
  <si>
    <t>普宁明记餐厅</t>
  </si>
  <si>
    <t>普宁明记及第粥</t>
  </si>
  <si>
    <t>普宁明记三及第</t>
  </si>
  <si>
    <t>普宁品鲜牛肉店</t>
  </si>
  <si>
    <t>普宁汤粉炒粉炖汤</t>
  </si>
  <si>
    <t>普宁小炒</t>
  </si>
  <si>
    <t>普宁郑记原味汤粉王</t>
  </si>
  <si>
    <t>普宁庄果陇粿汁</t>
  </si>
  <si>
    <t>普通麻辣烫</t>
  </si>
  <si>
    <t>普通食堂 by BELLOCO倍乐</t>
  </si>
  <si>
    <t>普盈士王子拉茶</t>
  </si>
  <si>
    <t>普语堂</t>
  </si>
  <si>
    <t>樸包包食研社</t>
  </si>
  <si>
    <t>七大厨</t>
  </si>
  <si>
    <t>七的居酒屋グルメバー</t>
  </si>
  <si>
    <t>七哥1号烧烤</t>
  </si>
  <si>
    <t>七记老味烧烤</t>
  </si>
  <si>
    <t>七九汇厨茶餐厅</t>
  </si>
  <si>
    <t>七里香蒸包</t>
  </si>
  <si>
    <t>七牛又</t>
  </si>
  <si>
    <t>七七地摊火锅</t>
  </si>
  <si>
    <t>七味魚頭</t>
  </si>
  <si>
    <t>七鲜BAKERY</t>
  </si>
  <si>
    <t>七鲜超市</t>
  </si>
  <si>
    <t>七湘</t>
  </si>
  <si>
    <t>七月柿</t>
  </si>
  <si>
    <t>柒分糖</t>
  </si>
  <si>
    <t>柒粉</t>
  </si>
  <si>
    <t>柒号冰室</t>
  </si>
  <si>
    <t>栖霖</t>
  </si>
  <si>
    <t>栖头鸭</t>
  </si>
  <si>
    <t>栖头鸭.卤味现捞</t>
  </si>
  <si>
    <t>栖园</t>
  </si>
  <si>
    <t>齐安The Common Room</t>
  </si>
  <si>
    <t>齐了咔嚓老饭盒</t>
  </si>
  <si>
    <t>齐齐哈尔烤肉</t>
  </si>
  <si>
    <t>齐齐哈尔特色美食</t>
  </si>
  <si>
    <t>齐齐哈尔兄弟烤肉</t>
  </si>
  <si>
    <t>齐秋水榴莲鸡煲</t>
  </si>
  <si>
    <t>齐市家庭烤肉</t>
  </si>
  <si>
    <t>齐武</t>
  </si>
  <si>
    <t>祁漠羔羊</t>
  </si>
  <si>
    <t>岐山大刀铡面馆</t>
  </si>
  <si>
    <t>其灵紫砂煲仔饭</t>
  </si>
  <si>
    <t>其秀早餐店</t>
  </si>
  <si>
    <t>奇华饼家</t>
  </si>
  <si>
    <t>奇趣乌托邦</t>
  </si>
  <si>
    <t>奇味鸡煲店</t>
  </si>
  <si>
    <t>奇味鸡汤砂锅米线</t>
  </si>
  <si>
    <t>奇味小吃</t>
  </si>
  <si>
    <t>奇香烧腊</t>
  </si>
  <si>
    <t>奇之味牛奶蛋糕</t>
  </si>
  <si>
    <t>奇佐咕菓子店</t>
  </si>
  <si>
    <t>祈康膳坊</t>
  </si>
  <si>
    <t>祈心露营天台</t>
  </si>
  <si>
    <t>崎本の店</t>
  </si>
  <si>
    <t>淇淇便利店</t>
  </si>
  <si>
    <t>骑迹商店Coffee</t>
  </si>
  <si>
    <t>棋聚一堂</t>
  </si>
  <si>
    <t>棋牌</t>
  </si>
  <si>
    <t>棋牌室</t>
  </si>
  <si>
    <t>鮨</t>
  </si>
  <si>
    <t>鮨 点馥Sushi Tenfuku</t>
  </si>
  <si>
    <t>鮨大虎寿司</t>
  </si>
  <si>
    <t>鮨大虎寿司Express</t>
  </si>
  <si>
    <t>鮨大虎寿司嚴選店</t>
  </si>
  <si>
    <t>鮨二</t>
  </si>
  <si>
    <t>鮨凡</t>
  </si>
  <si>
    <t>鮨鲸</t>
  </si>
  <si>
    <t>鮨嵐Sushi Arashi</t>
  </si>
  <si>
    <t>鮨龍</t>
  </si>
  <si>
    <t>鮨森</t>
  </si>
  <si>
    <t>鮨山日料</t>
  </si>
  <si>
    <t>鮨深怀石日本料理</t>
  </si>
  <si>
    <t>鮨十六</t>
  </si>
  <si>
    <t>鮨藤本 Sushi Fujimoto</t>
  </si>
  <si>
    <t>鮨心料理</t>
  </si>
  <si>
    <t>鮨一日本料理</t>
  </si>
  <si>
    <t>鮨吟Sushi Gin</t>
  </si>
  <si>
    <t>鮨吟SushiGin</t>
  </si>
  <si>
    <t>鮨友料理</t>
  </si>
  <si>
    <t>鮨玥刺身寿司专营店</t>
  </si>
  <si>
    <t>鮨政</t>
  </si>
  <si>
    <t>麒麟荟海鲜火锅酒家</t>
  </si>
  <si>
    <t>麒麟山庄</t>
  </si>
  <si>
    <t>企定定甜点茶室Penpen Sci Teahouse</t>
  </si>
  <si>
    <t>企业定制</t>
  </si>
  <si>
    <t>启点烧烤</t>
  </si>
  <si>
    <t>启缘烧烤</t>
  </si>
  <si>
    <t>憩园咖啡</t>
  </si>
  <si>
    <t>洽醉生腌</t>
  </si>
  <si>
    <t>恰福烧腊</t>
  </si>
  <si>
    <t>恰口奶油</t>
  </si>
  <si>
    <t>恰似辣年火锅冒菜</t>
  </si>
  <si>
    <t>恰特精酿&amp;咖啡</t>
  </si>
  <si>
    <t>恰同学</t>
  </si>
  <si>
    <t>千本味</t>
  </si>
  <si>
    <t>千本味综艺厨房</t>
  </si>
  <si>
    <t>千藏</t>
  </si>
  <si>
    <t>千层蛋糕</t>
  </si>
  <si>
    <t>千层与鲜果茶</t>
  </si>
  <si>
    <t>千城壹号窑鸡</t>
  </si>
  <si>
    <t>千锤牛肉丸</t>
  </si>
  <si>
    <t>千代田日料</t>
  </si>
  <si>
    <t>千岛蚝人参鸡火锅</t>
  </si>
  <si>
    <t>千果汇果业</t>
  </si>
  <si>
    <t>千咖咖啡</t>
  </si>
  <si>
    <t>千客万菜</t>
  </si>
  <si>
    <t>千里香馄饨王</t>
  </si>
  <si>
    <t>千里香九号馄饨铺</t>
  </si>
  <si>
    <t>千年隼</t>
  </si>
  <si>
    <t>千苏喜寿司</t>
  </si>
  <si>
    <t>千味家港式小炒</t>
  </si>
  <si>
    <t>千味门成都肥肠粉</t>
  </si>
  <si>
    <t>千味涮</t>
  </si>
  <si>
    <t>千叶寿喜锅</t>
  </si>
  <si>
    <t>千芋本铺</t>
  </si>
  <si>
    <t>千滋百味轻食沙拉</t>
  </si>
  <si>
    <t>千作茶町</t>
  </si>
  <si>
    <t>仟味东北烤冷面炸串</t>
  </si>
  <si>
    <t>仟喜丼</t>
  </si>
  <si>
    <t>仟禧会</t>
  </si>
  <si>
    <t>仟禧家</t>
  </si>
  <si>
    <t>仟叶蛋糕茶歇定制</t>
  </si>
  <si>
    <t>仟元居酒屋</t>
  </si>
  <si>
    <t>芊代椰子鸡音乐餐厅</t>
  </si>
  <si>
    <t>芊芊茉莉茶</t>
  </si>
  <si>
    <t>芊秋雪</t>
  </si>
  <si>
    <t>迁唐料理</t>
  </si>
  <si>
    <t>谦谦小蒸</t>
  </si>
  <si>
    <t>谦食糖水铺</t>
  </si>
  <si>
    <t>签道</t>
  </si>
  <si>
    <t>签知百味小郡肝串串香火锅</t>
  </si>
  <si>
    <t>前大爷</t>
  </si>
  <si>
    <t>前方虾滑</t>
  </si>
  <si>
    <t>前海大食堂</t>
  </si>
  <si>
    <t>前海建工苑熟食中心</t>
  </si>
  <si>
    <t>前海精酿Qianhai Brewery Co.</t>
  </si>
  <si>
    <t>前海湾茶馆</t>
  </si>
  <si>
    <t>前海壹会单一麦芽威士忌吧</t>
  </si>
  <si>
    <t>前海渔港</t>
  </si>
  <si>
    <t>前进菜市美蛙火锅</t>
  </si>
  <si>
    <t>前任沙拉</t>
  </si>
  <si>
    <t>前胜点心社</t>
  </si>
  <si>
    <t>前田珈琲</t>
  </si>
  <si>
    <t>钱串小炉子烧烤</t>
  </si>
  <si>
    <t>钱大妈</t>
  </si>
  <si>
    <t>钱都有</t>
  </si>
  <si>
    <t>钱海轩</t>
  </si>
  <si>
    <t>钱塘潮</t>
  </si>
  <si>
    <t>钳大掌柜小龙虾</t>
  </si>
  <si>
    <t>乾杯烧肉居酒屋</t>
  </si>
  <si>
    <t>乾海膳食</t>
  </si>
  <si>
    <t>潜城小龙虾</t>
  </si>
  <si>
    <t>潜江</t>
  </si>
  <si>
    <t>潜江油焖大虾</t>
  </si>
  <si>
    <t>潜江油焖虾知非柴火鸡</t>
  </si>
  <si>
    <t>潜居肠粉小吃</t>
  </si>
  <si>
    <t>黔大人</t>
  </si>
  <si>
    <t>黔迷会</t>
  </si>
  <si>
    <t>黔派贵州米粉</t>
  </si>
  <si>
    <t>黔派贵州米粉.小吃</t>
  </si>
  <si>
    <t>黔味儿</t>
  </si>
  <si>
    <t>黔粵私厨</t>
  </si>
  <si>
    <t>黔之情贵阳肠旺面</t>
  </si>
  <si>
    <t>浅草精致料理</t>
  </si>
  <si>
    <t>浅葱小唱</t>
  </si>
  <si>
    <t>浅锅日式和牛小锅放题</t>
  </si>
  <si>
    <t>浅海小厨</t>
  </si>
  <si>
    <t>浅烘新凉茶</t>
  </si>
  <si>
    <t>浅烧日式焼肉酒场</t>
  </si>
  <si>
    <t>倩姐称盘麻辣烫</t>
  </si>
  <si>
    <t>枪火串烧</t>
  </si>
  <si>
    <t>强记大肉丸</t>
  </si>
  <si>
    <t>强记桂林米粉</t>
  </si>
  <si>
    <t>强记海鲜</t>
  </si>
  <si>
    <t>强记开心花甲粉</t>
  </si>
  <si>
    <t>强记捆粄店+肠粉+炖汤</t>
  </si>
  <si>
    <t>强记料理</t>
  </si>
  <si>
    <t>强记隆江猪脚饭烧腊餐厅</t>
  </si>
  <si>
    <t>强记清远鸡煲</t>
  </si>
  <si>
    <t>强记砂锅粥店</t>
  </si>
  <si>
    <t>强记鲜牛肉粿</t>
  </si>
  <si>
    <t>强力凉茶</t>
  </si>
  <si>
    <t>强力凉茶铺</t>
  </si>
  <si>
    <t>强叔现切猪杂粥</t>
  </si>
  <si>
    <t>强腾潮汕美食</t>
  </si>
  <si>
    <t>强仔炸串</t>
  </si>
  <si>
    <t>墙角角钵钵鸡</t>
  </si>
  <si>
    <t>跷脚牛肉面</t>
  </si>
  <si>
    <t>乔记香锅麻辣烫</t>
  </si>
  <si>
    <t>乔老大鲜汁黄焖鸡</t>
  </si>
  <si>
    <t>乔曼尼意式餐厅</t>
  </si>
  <si>
    <t>乔木四季椰子鸡</t>
  </si>
  <si>
    <t>侨城东烧烤</t>
  </si>
  <si>
    <t>侨城简食</t>
  </si>
  <si>
    <t>侨城一号c-loud</t>
  </si>
  <si>
    <t>侨城一号智慧餐厅</t>
  </si>
  <si>
    <t>侨城一品酒楼</t>
  </si>
  <si>
    <t>侨城猪脚饭手撕鸡饭</t>
  </si>
  <si>
    <t>侨记</t>
  </si>
  <si>
    <t>侨香村管理处食堂</t>
  </si>
  <si>
    <t>侨香汇私房菜</t>
  </si>
  <si>
    <t>侨香新潮荟</t>
  </si>
  <si>
    <t>侨怡</t>
  </si>
  <si>
    <t>荞上人日本料理</t>
  </si>
  <si>
    <t xml:space="preserve">荞上人日本料理 </t>
  </si>
  <si>
    <t>桥边街市</t>
  </si>
  <si>
    <t>桥底小罗新派臭豆腐</t>
  </si>
  <si>
    <t>桥洞专业炒粉</t>
  </si>
  <si>
    <t>桥泱咖啡</t>
  </si>
  <si>
    <t>桥苑私房菜</t>
  </si>
  <si>
    <t>桥柱老鹅饭店</t>
  </si>
  <si>
    <t>桥柱鲜煎牛排</t>
  </si>
  <si>
    <t>橋</t>
  </si>
  <si>
    <t>巧姐姐重庆麻辣烫</t>
  </si>
  <si>
    <t>巧克力</t>
  </si>
  <si>
    <t>巧事咖啡</t>
  </si>
  <si>
    <t>俏九州</t>
  </si>
  <si>
    <t>俏蹄儿</t>
  </si>
  <si>
    <t>俏燕鲜</t>
  </si>
  <si>
    <t>茄世纪</t>
  </si>
  <si>
    <t>茄世纪雪茄专卖</t>
  </si>
  <si>
    <t>茄专卖店</t>
  </si>
  <si>
    <t>茄子恰恰</t>
  </si>
  <si>
    <t>且慢rit</t>
  </si>
  <si>
    <t>且慢咖啡</t>
  </si>
  <si>
    <t>切果NOW</t>
  </si>
  <si>
    <t>切果吧</t>
  </si>
  <si>
    <t>切果吧.甘草水果</t>
  </si>
  <si>
    <t>切果派对</t>
  </si>
  <si>
    <t>钦筱婷吃鸡蘸料口水鸡</t>
  </si>
  <si>
    <t>亲戚家湖南土菜馆</t>
  </si>
  <si>
    <t>亲子</t>
  </si>
  <si>
    <t>亲子餐厅Joy Kids Utopia(深圳华侨城洲际...</t>
  </si>
  <si>
    <t>秦刀刀</t>
  </si>
  <si>
    <t>秦都面馆</t>
  </si>
  <si>
    <t>秦都面庄</t>
  </si>
  <si>
    <t>秦记煎饼果子小吃</t>
  </si>
  <si>
    <t>秦玖儿陕西手工面</t>
  </si>
  <si>
    <t>秦人面面</t>
  </si>
  <si>
    <t>秦人面莊</t>
  </si>
  <si>
    <t>秦食坊</t>
  </si>
  <si>
    <t>秦唐食府</t>
  </si>
  <si>
    <t>秦王拉面.肉夹馍.西北小吃</t>
  </si>
  <si>
    <t>秦味居</t>
  </si>
  <si>
    <t>秦味居肉夹馍</t>
  </si>
  <si>
    <t>秦喜</t>
  </si>
  <si>
    <t>秦喜会</t>
  </si>
  <si>
    <t>秦喜肉夹馍</t>
  </si>
  <si>
    <t>秦湘缘</t>
  </si>
  <si>
    <t>秦小贝陕西手工面</t>
  </si>
  <si>
    <t>秦小月</t>
  </si>
  <si>
    <t>秦晓馆</t>
  </si>
  <si>
    <t>秦一碗</t>
  </si>
  <si>
    <t>秦元素</t>
  </si>
  <si>
    <t>秦臻手擀面</t>
  </si>
  <si>
    <t>秦圳长安集市</t>
  </si>
  <si>
    <t>秦之源陕西饭店</t>
  </si>
  <si>
    <t>琴姐糖水</t>
  </si>
  <si>
    <t>琴台酒庄</t>
  </si>
  <si>
    <t>禽始皇</t>
  </si>
  <si>
    <t>勤斌烧腊</t>
  </si>
  <si>
    <t>沁潮汇私房菜</t>
  </si>
  <si>
    <t>沁粮轻食</t>
  </si>
  <si>
    <t>沁心饼屋</t>
  </si>
  <si>
    <t>沁心海南陵水酸粉</t>
  </si>
  <si>
    <t>沁心园川湘菜馆</t>
  </si>
  <si>
    <t>沁园春食府</t>
  </si>
  <si>
    <t>沁园阁</t>
  </si>
  <si>
    <t>沁园烧鹅</t>
  </si>
  <si>
    <t>沁园汤包</t>
  </si>
  <si>
    <t>沁著茶香</t>
  </si>
  <si>
    <t>青藏高原牛肉面</t>
  </si>
  <si>
    <t>青创中心</t>
  </si>
  <si>
    <t>青葱烧烤</t>
  </si>
  <si>
    <t>青岛精酿啤酒馆</t>
  </si>
  <si>
    <t>青岛精酿鲜啤酒</t>
  </si>
  <si>
    <t>青岛啤酒鲜啤吧</t>
  </si>
  <si>
    <t>青岛起舞青吟精酿</t>
  </si>
  <si>
    <t>青岛鲜啤</t>
  </si>
  <si>
    <t>青島啤酒鲜吧</t>
  </si>
  <si>
    <t>青海美味羊肉串</t>
  </si>
  <si>
    <t>青花椒牛蛙</t>
  </si>
  <si>
    <t>青欢</t>
  </si>
  <si>
    <t>青椒紫苏肥肠鱼头锅</t>
  </si>
  <si>
    <t>青卡鹿</t>
  </si>
  <si>
    <t>青睐书吧咖啡店</t>
  </si>
  <si>
    <t>青龙学习小组</t>
  </si>
  <si>
    <t>青年火炉</t>
  </si>
  <si>
    <t>青蓬餐饮</t>
  </si>
  <si>
    <t>青蓬海上捞蒸品海鲜城</t>
  </si>
  <si>
    <t>青蓬西餐厅自助餐晚餐</t>
  </si>
  <si>
    <t xml:space="preserve">青蓬臻海 </t>
  </si>
  <si>
    <t>青朴落博物酒馆.深圳特色艺术餐厅</t>
  </si>
  <si>
    <t>青青茶楼</t>
  </si>
  <si>
    <t>青青世界田园餐厅</t>
  </si>
  <si>
    <t>青神川菜火锅</t>
  </si>
  <si>
    <t>青松宇大汗</t>
  </si>
  <si>
    <t>青苔行星</t>
  </si>
  <si>
    <t>青庭</t>
  </si>
  <si>
    <t>青瓦台韩国料理烤肉</t>
  </si>
  <si>
    <t>青味龙手工面</t>
  </si>
  <si>
    <t>青味龙私房牛肉面</t>
  </si>
  <si>
    <t>青鲜水果店</t>
  </si>
  <si>
    <t>青洋山莲藕汤</t>
  </si>
  <si>
    <t>青柚寅海鲜居酒屋</t>
  </si>
  <si>
    <t>青粤面点王</t>
  </si>
  <si>
    <t>青粤牛肉面</t>
  </si>
  <si>
    <t>青竹川菜火锅城</t>
  </si>
  <si>
    <t>轻叭</t>
  </si>
  <si>
    <t>轻净Clean&amp;Pure</t>
  </si>
  <si>
    <t>轻撩处</t>
  </si>
  <si>
    <t>轻烧烤</t>
  </si>
  <si>
    <t>轻烧烤聚会餐厅</t>
  </si>
  <si>
    <t>轻食</t>
  </si>
  <si>
    <t>轻食茶寮</t>
  </si>
  <si>
    <t>轻食简餐</t>
  </si>
  <si>
    <t>轻食沙拉</t>
  </si>
  <si>
    <t>轻食时刻</t>
  </si>
  <si>
    <t>轻食甜品</t>
  </si>
  <si>
    <t>轻食西餐</t>
  </si>
  <si>
    <t>轻松点</t>
  </si>
  <si>
    <t>轻选</t>
  </si>
  <si>
    <t>轻饮食</t>
  </si>
  <si>
    <t>氢简厨房</t>
  </si>
  <si>
    <t>倾 Cin bistro</t>
  </si>
  <si>
    <t>倾茶之恋</t>
  </si>
  <si>
    <t>清吧</t>
  </si>
  <si>
    <t>清和牛肉面</t>
  </si>
  <si>
    <t>清华大学-饭堂</t>
  </si>
  <si>
    <t>清晖小苑</t>
  </si>
  <si>
    <t>清吉小茶</t>
  </si>
  <si>
    <t>清莱湾 CHIN RAI</t>
  </si>
  <si>
    <t>清迈时光泰国菜</t>
  </si>
  <si>
    <t>清迈小象</t>
  </si>
  <si>
    <t>清舍</t>
  </si>
  <si>
    <t>清汤牛肉面</t>
  </si>
  <si>
    <t>清闲茶语</t>
  </si>
  <si>
    <t>清香馆</t>
  </si>
  <si>
    <t>清香斋</t>
  </si>
  <si>
    <t>清心食</t>
  </si>
  <si>
    <t>清心堂凉茶</t>
  </si>
  <si>
    <t>清新牛杂</t>
  </si>
  <si>
    <t>清雅泽中国茶Coffee</t>
  </si>
  <si>
    <t>清野十三</t>
  </si>
  <si>
    <t>清颐堂茶馆</t>
  </si>
  <si>
    <t>清远脆皮鸡煲</t>
  </si>
  <si>
    <t>清远脆皮鸡煲店</t>
  </si>
  <si>
    <t>清远脆皮爽鸡</t>
  </si>
  <si>
    <t>清远脆香鸡煲</t>
  </si>
  <si>
    <t>清远贵和缘脆香鸡煲</t>
  </si>
  <si>
    <t>清远鸡煲</t>
  </si>
  <si>
    <t>清远鸡煲火锅 椰子鸡</t>
  </si>
  <si>
    <t>清远鸡中王脆皮鸡煲</t>
  </si>
  <si>
    <t>清远一品鲜脆皮鸡煲</t>
  </si>
  <si>
    <t>清远一品鲜脆香鸡煲</t>
  </si>
  <si>
    <t>清真</t>
  </si>
  <si>
    <t>清真哎米尔牛肉面</t>
  </si>
  <si>
    <t>清真餐厅</t>
  </si>
  <si>
    <t>清真大禹烧烤</t>
  </si>
  <si>
    <t>清真崆桐坊肠粉</t>
  </si>
  <si>
    <t>清真兰州拉面</t>
  </si>
  <si>
    <t>清真兰州牛肉拉面</t>
  </si>
  <si>
    <t>清真墨玉特色烤肉店</t>
  </si>
  <si>
    <t>清真青面郎西北拉面</t>
  </si>
  <si>
    <t>清真清和牛肉拉面</t>
  </si>
  <si>
    <t>清真舌尖上的牛肉面</t>
  </si>
  <si>
    <t>清真西域牛肉面</t>
  </si>
  <si>
    <t>清真伊尔牛肉面</t>
  </si>
  <si>
    <t>清真中国兰州拉面</t>
  </si>
  <si>
    <t>清真中国兰州牛肉拉面</t>
  </si>
  <si>
    <t>清真中华牛肉面</t>
  </si>
  <si>
    <t>情侣</t>
  </si>
  <si>
    <t>晴会所</t>
  </si>
  <si>
    <t>晴空</t>
  </si>
  <si>
    <t>晴舒</t>
  </si>
  <si>
    <t>晴天创意日料</t>
  </si>
  <si>
    <t>晴子日式咖喱蛋包饭</t>
  </si>
  <si>
    <t>请回答青春</t>
  </si>
  <si>
    <t>庆春朴门</t>
  </si>
  <si>
    <t>庆余年</t>
  </si>
  <si>
    <t>穷比小排档</t>
  </si>
  <si>
    <t>丘大叔</t>
  </si>
  <si>
    <t>丘大叔 Uncle Q</t>
  </si>
  <si>
    <t>丘大叔Uncle Q</t>
  </si>
  <si>
    <t>邱记锅盔</t>
  </si>
  <si>
    <t>邱记粥粉面</t>
  </si>
  <si>
    <t>秋色客家王</t>
  </si>
  <si>
    <t>秋收里</t>
  </si>
  <si>
    <t>秋甜CHEW CAKE</t>
  </si>
  <si>
    <t>秋小厨土家私房菜</t>
  </si>
  <si>
    <t>秋之岚烘焙</t>
  </si>
  <si>
    <t>球球烧鳥</t>
  </si>
  <si>
    <t>区区小果</t>
  </si>
  <si>
    <t>曲荫山房茶馆</t>
  </si>
  <si>
    <t>瞿记香辣小龙虾</t>
  </si>
  <si>
    <t>去茶山</t>
  </si>
  <si>
    <t>趣恩健康餐饮店</t>
  </si>
  <si>
    <t>趣味</t>
  </si>
  <si>
    <t>趣虾迹</t>
  </si>
  <si>
    <t>趣小卤</t>
  </si>
  <si>
    <t>趣肴餐饮</t>
  </si>
  <si>
    <t>趣野CAMP</t>
  </si>
  <si>
    <t>趣园会馆</t>
  </si>
  <si>
    <t>趣园食街</t>
  </si>
  <si>
    <t>圈圈微森茶饮烘焙</t>
  </si>
  <si>
    <t>权记避风塘</t>
  </si>
  <si>
    <t>全城配送</t>
  </si>
  <si>
    <t>全城找丫</t>
  </si>
  <si>
    <t>全刀手冰厅</t>
  </si>
  <si>
    <t>全鹅季潮汕卤味世家</t>
  </si>
  <si>
    <t>全鸡汉堡</t>
  </si>
  <si>
    <t>全记烤串</t>
  </si>
  <si>
    <t>全季烧烤</t>
  </si>
  <si>
    <t>全家便利店</t>
  </si>
  <si>
    <t>全聚合烧烤</t>
  </si>
  <si>
    <t>全靠木桶饭</t>
  </si>
  <si>
    <t>全乐烧烤</t>
  </si>
  <si>
    <t>全螺记螺蛳粉</t>
  </si>
  <si>
    <t>全球鹅烧腊</t>
  </si>
  <si>
    <t>全球羊碳烤研究生</t>
  </si>
  <si>
    <t>全球鱼音乐餐厅</t>
  </si>
  <si>
    <t>全日制餐厅</t>
  </si>
  <si>
    <t>全日制泰餐</t>
  </si>
  <si>
    <t>全日质All DayCoffee</t>
  </si>
  <si>
    <t>全手作</t>
  </si>
  <si>
    <t>全鸭季</t>
  </si>
  <si>
    <t>全羊宴</t>
  </si>
  <si>
    <t>全汁冷压WhollyJuice</t>
  </si>
  <si>
    <t>全汁全味驴庄</t>
  </si>
  <si>
    <t>荃面烘焙</t>
  </si>
  <si>
    <t>荃园</t>
  </si>
  <si>
    <t>泉园阁中国兰州牛肉拉面</t>
  </si>
  <si>
    <t>甽丰禾包子铺</t>
  </si>
  <si>
    <t>雀巢冰淇淋生日蛋糕</t>
  </si>
  <si>
    <t>鹊什咖啡</t>
  </si>
  <si>
    <t>鹊什咖啡 CCHOICE</t>
  </si>
  <si>
    <t>鹊什咖啡 CCHOICE </t>
  </si>
  <si>
    <t>鹊什咖啡CCHOICE</t>
  </si>
  <si>
    <t>鹊石CHEERS</t>
  </si>
  <si>
    <t>鹊石CHEERS COFFEE&amp;TEA</t>
  </si>
  <si>
    <t>群青割烹</t>
  </si>
  <si>
    <t>然然餐馆</t>
  </si>
  <si>
    <t>髯牛牛肉面</t>
  </si>
  <si>
    <t>燃扒房Steakhouse</t>
  </si>
  <si>
    <t>燃公子水煮肉片</t>
  </si>
  <si>
    <t>燃海记捞汁小海鲜</t>
  </si>
  <si>
    <t>燃燃点烧烤.龙虾</t>
  </si>
  <si>
    <t>燃自助餐厅</t>
  </si>
  <si>
    <t>饶记广州餐厅</t>
  </si>
  <si>
    <t>热干面</t>
  </si>
  <si>
    <t>热浪岛餐吧</t>
  </si>
  <si>
    <t>热浪岛马来餐厅</t>
  </si>
  <si>
    <t>热卤</t>
  </si>
  <si>
    <t>热卤时光</t>
  </si>
  <si>
    <t>热卤食光</t>
  </si>
  <si>
    <t>人民公社</t>
  </si>
  <si>
    <t>人民小学项目部员工之家</t>
  </si>
  <si>
    <t>人人有福新派粤菜</t>
  </si>
  <si>
    <t>仁信老铺双皮奶</t>
  </si>
  <si>
    <t>仁选都会精选寓所</t>
  </si>
  <si>
    <t>任记小吃店</t>
  </si>
  <si>
    <t>任姐南昌美食</t>
  </si>
  <si>
    <t>任品鸭</t>
  </si>
  <si>
    <t>任我行</t>
  </si>
  <si>
    <t>任一碗</t>
  </si>
  <si>
    <t>飪一碗</t>
  </si>
  <si>
    <t>日の船章鱼小丸子</t>
  </si>
  <si>
    <t>日本酒博物馆</t>
  </si>
  <si>
    <t>日本料理</t>
  </si>
  <si>
    <t>日本食街</t>
  </si>
  <si>
    <t>日常咖啡</t>
  </si>
  <si>
    <t>日潮烧鸟居酒屋</t>
  </si>
  <si>
    <t>日出日落香辣小龙虾</t>
  </si>
  <si>
    <t>日法融合料理</t>
  </si>
  <si>
    <t>日利小山</t>
  </si>
  <si>
    <t>日料</t>
  </si>
  <si>
    <t>日料居酒屋</t>
  </si>
  <si>
    <t>日料小馆</t>
  </si>
  <si>
    <t>日料小聚</t>
  </si>
  <si>
    <t>日料自助放题</t>
  </si>
  <si>
    <t>日料自助放題</t>
  </si>
  <si>
    <t>日落景观</t>
  </si>
  <si>
    <t>日暮酒肆</t>
  </si>
  <si>
    <t>日日鲜澄海狮头鹅</t>
  </si>
  <si>
    <t>日日鲜饺子店</t>
  </si>
  <si>
    <t>日日鲜面包屋</t>
  </si>
  <si>
    <t>日日鲜汕头粿条面</t>
  </si>
  <si>
    <t>日日香鹅肉饭店</t>
  </si>
  <si>
    <t>日日香买买提草原羊肉串</t>
  </si>
  <si>
    <t>日日香星选小份菜</t>
  </si>
  <si>
    <t>日升鲜果园甘草水果</t>
  </si>
  <si>
    <t>日式便当</t>
  </si>
  <si>
    <t>日式串烧</t>
  </si>
  <si>
    <t>日式纯手作烘培</t>
  </si>
  <si>
    <t>日式大排档</t>
  </si>
  <si>
    <t>日式定食</t>
  </si>
  <si>
    <t>日式放题</t>
  </si>
  <si>
    <t>日式风味牛肉饭</t>
  </si>
  <si>
    <t>日式干式熟成燒肉居酒屋</t>
  </si>
  <si>
    <t>日式锅物料理</t>
  </si>
  <si>
    <t>日式家庭料理</t>
  </si>
  <si>
    <t>日式精品咖啡</t>
  </si>
  <si>
    <t>日式居酒屋</t>
  </si>
  <si>
    <t>日式拉面</t>
  </si>
  <si>
    <t>日式拉面新流派</t>
  </si>
  <si>
    <t>日式料理</t>
  </si>
  <si>
    <t>日式烧肉</t>
  </si>
  <si>
    <t>日式烧肉饭</t>
  </si>
  <si>
    <t>日式烧肉专门店</t>
  </si>
  <si>
    <t>日式食堂</t>
  </si>
  <si>
    <t>日式涮涮锅</t>
  </si>
  <si>
    <t>日式炭火烧肉</t>
  </si>
  <si>
    <t>日式炸鸡</t>
  </si>
  <si>
    <t>日鲜说</t>
  </si>
  <si>
    <t>戎氏春晖茶舍</t>
  </si>
  <si>
    <t>荣城西饼</t>
  </si>
  <si>
    <t>荣城西饼蛋糕</t>
  </si>
  <si>
    <t>荣川菜</t>
  </si>
  <si>
    <t>荣和驴肉牛肉火锅</t>
  </si>
  <si>
    <t>荣亨</t>
  </si>
  <si>
    <t>荣亨火锅城</t>
  </si>
  <si>
    <t>荣记潮汕肠粉</t>
  </si>
  <si>
    <t>荣记卤肉卷饼</t>
  </si>
  <si>
    <t>荣记鲜</t>
  </si>
  <si>
    <t>荣记自选快餐</t>
  </si>
  <si>
    <t>荣姐家常菜</t>
  </si>
  <si>
    <t>荣景清餐厅</t>
  </si>
  <si>
    <t>荣亮会席料理</t>
  </si>
  <si>
    <t>荣满精细菜</t>
  </si>
  <si>
    <t>荣膳荷水城羊肉粉</t>
  </si>
  <si>
    <t>荣通隆江猪脚饭</t>
  </si>
  <si>
    <t>荣旺</t>
  </si>
  <si>
    <t>荣粤酒家</t>
  </si>
  <si>
    <t>容川火</t>
  </si>
  <si>
    <t>容记澄海狮头鹅</t>
  </si>
  <si>
    <t>嵘玥轩茶叶私房菜</t>
  </si>
  <si>
    <t>嵘悦公馆</t>
  </si>
  <si>
    <t>蓉城记忆</t>
  </si>
  <si>
    <t>蓉城小馆</t>
  </si>
  <si>
    <t>蓉城壹品</t>
  </si>
  <si>
    <t>蓉江春</t>
  </si>
  <si>
    <t>蓉小馆</t>
  </si>
  <si>
    <t>蓉懿</t>
  </si>
  <si>
    <t>蓉悦</t>
  </si>
  <si>
    <t>榕阁</t>
  </si>
  <si>
    <t>榕和鲜牛火锅</t>
  </si>
  <si>
    <t>榕記火焰鸡煲</t>
  </si>
  <si>
    <t>榕意</t>
  </si>
  <si>
    <t>榕庄私房菜湖北菜粤菜</t>
  </si>
  <si>
    <t>融合菜</t>
  </si>
  <si>
    <t>融意居茶艺馆</t>
  </si>
  <si>
    <t>融苑</t>
  </si>
  <si>
    <t>肉包</t>
  </si>
  <si>
    <t>肉菜</t>
  </si>
  <si>
    <t>肉祭烧肉一番</t>
  </si>
  <si>
    <t>肉夹馍</t>
  </si>
  <si>
    <t>肉联帮</t>
  </si>
  <si>
    <t>肉肉帝</t>
  </si>
  <si>
    <t>肉蟹煲</t>
  </si>
  <si>
    <t>如家东北水饺</t>
  </si>
  <si>
    <t>如姐肠粉</t>
  </si>
  <si>
    <t>如味堂</t>
  </si>
  <si>
    <t>如意</t>
  </si>
  <si>
    <t>如意肠粉</t>
  </si>
  <si>
    <t>如意府</t>
  </si>
  <si>
    <t>如意干果炒货店</t>
  </si>
  <si>
    <t>如意粿条</t>
  </si>
  <si>
    <t>如意和私房菜</t>
  </si>
  <si>
    <t>如意馄饨</t>
  </si>
  <si>
    <t>如意牛蛙</t>
  </si>
  <si>
    <t>如意生鲜</t>
  </si>
  <si>
    <t>如意时光</t>
  </si>
  <si>
    <t>如意湘</t>
  </si>
  <si>
    <t>如意小厨</t>
  </si>
  <si>
    <t>儒子牛杂</t>
  </si>
  <si>
    <t>汝品豆浆</t>
  </si>
  <si>
    <t>乳鸽食家</t>
  </si>
  <si>
    <t>乳酪</t>
  </si>
  <si>
    <t>乳山生蚝</t>
  </si>
  <si>
    <t>入火韩国烤肉</t>
  </si>
  <si>
    <t>蕊佳园韩式餐厅</t>
  </si>
  <si>
    <t>芮汐酒店</t>
  </si>
  <si>
    <t>锐记普宁肠粉</t>
  </si>
  <si>
    <t>瑞潮茶艺</t>
  </si>
  <si>
    <t>瑞辰健康生活馆</t>
  </si>
  <si>
    <t>瑞驰酒店</t>
  </si>
  <si>
    <t>瑞典厨房</t>
  </si>
  <si>
    <t>瑞记海鲜批发店</t>
  </si>
  <si>
    <t>瑞娇嫲嫲</t>
  </si>
  <si>
    <t>瑞康羊奶</t>
  </si>
  <si>
    <t>瑞廊 RUI Lounge</t>
  </si>
  <si>
    <t>瑞隆茶艺馆</t>
  </si>
  <si>
    <t>瑞祺奥地利有机面包坊</t>
  </si>
  <si>
    <t>瑞食壹号</t>
  </si>
  <si>
    <t>瑞幸咖啡</t>
  </si>
  <si>
    <t>瑞幸咖啡luckin coffee</t>
  </si>
  <si>
    <t>瑞幸咖啡luckincoffee</t>
  </si>
  <si>
    <t>瑞轩</t>
  </si>
  <si>
    <t>瑞雪韩国料理</t>
  </si>
  <si>
    <t>瑞芝康健自助餐厅</t>
  </si>
  <si>
    <t>睿德文化</t>
  </si>
  <si>
    <t>睿健卡路里</t>
  </si>
  <si>
    <t>睿威士忌烧鸟</t>
  </si>
  <si>
    <t>润厨员工餐厅</t>
  </si>
  <si>
    <t>润得大亨茶餐厅</t>
  </si>
  <si>
    <t>润发缘</t>
  </si>
  <si>
    <t>润丰茶楼</t>
  </si>
  <si>
    <t>润丰客家城</t>
  </si>
  <si>
    <t>润和糖水铺</t>
  </si>
  <si>
    <t>润和文化</t>
  </si>
  <si>
    <t>润厚茶空间</t>
  </si>
  <si>
    <t>润满四季椰子鸡</t>
  </si>
  <si>
    <t>润民老粉匠</t>
  </si>
  <si>
    <t>润明堂</t>
  </si>
  <si>
    <t>润茗阁茶艺会所</t>
  </si>
  <si>
    <t>润青四季音乐主题餐厅-椰子鸡</t>
  </si>
  <si>
    <t>润生堂</t>
  </si>
  <si>
    <t>润雨轩茶庄私房菜</t>
  </si>
  <si>
    <t>润园四季椰子鸡火锅</t>
  </si>
  <si>
    <t>润源原味汤粉皇</t>
  </si>
  <si>
    <t>润泽居私房菜</t>
  </si>
  <si>
    <t>若蘭慈素食馆</t>
  </si>
  <si>
    <t>偌炎</t>
  </si>
  <si>
    <t>撒椒豆花鱼</t>
  </si>
  <si>
    <t>飒Sake Bar日本酒</t>
  </si>
  <si>
    <t>萨莉亚意式餐厅</t>
  </si>
  <si>
    <t>塞北玉羔羊</t>
  </si>
  <si>
    <t>赛百味SUBWAY</t>
  </si>
  <si>
    <t>赛格猪脚饭</t>
  </si>
  <si>
    <t>赛汗塔拉</t>
  </si>
  <si>
    <t>三巴佬澳门猪骨煲</t>
  </si>
  <si>
    <t>三宝客家人</t>
  </si>
  <si>
    <t>三宝老火锅</t>
  </si>
  <si>
    <t>三宝烧腊</t>
  </si>
  <si>
    <t>三宝与面与咖啡馆</t>
  </si>
  <si>
    <t>三本松</t>
  </si>
  <si>
    <t>三餐四季</t>
  </si>
  <si>
    <t>三餐知味</t>
  </si>
  <si>
    <t>三尺珈琲铺</t>
  </si>
  <si>
    <t>三粹手工饺子</t>
  </si>
  <si>
    <t>三代传承</t>
  </si>
  <si>
    <t>三刀凉皮肉夹馍</t>
  </si>
  <si>
    <t>三刀凉皮肉夹馍焖面</t>
  </si>
  <si>
    <t>三点三蛋糕</t>
  </si>
  <si>
    <t>三度七Fresh milk</t>
  </si>
  <si>
    <t>三度七鲜奶</t>
  </si>
  <si>
    <t>三多</t>
  </si>
  <si>
    <t>三多的普宁肠粉</t>
  </si>
  <si>
    <t>三多面馆黄焖鸡</t>
  </si>
  <si>
    <t>三浮冰事</t>
  </si>
  <si>
    <t>三哥茶餐厅</t>
  </si>
  <si>
    <t>三哥荆州锅盔</t>
  </si>
  <si>
    <t>三个先森的韩国炸鸡</t>
  </si>
  <si>
    <t>三根面</t>
  </si>
  <si>
    <t>三顾冒菜</t>
  </si>
  <si>
    <t>三锅夜宵城</t>
  </si>
  <si>
    <t>三国烤肉</t>
  </si>
  <si>
    <t>三合港式八宝牛杂南头店</t>
  </si>
  <si>
    <t>三和汇所</t>
  </si>
  <si>
    <t>三横路</t>
  </si>
  <si>
    <t>三及第</t>
  </si>
  <si>
    <t>三及第隆江猪脚饭</t>
  </si>
  <si>
    <t>三及第食馆</t>
  </si>
  <si>
    <t>三及第汤粉</t>
  </si>
  <si>
    <t>三级第潮汕卤水</t>
  </si>
  <si>
    <t>三记砂锅粥</t>
  </si>
  <si>
    <t>三江源手工牛肉拉面</t>
  </si>
  <si>
    <t>三江源原汤牛肉面</t>
  </si>
  <si>
    <t>三角美食汇</t>
  </si>
  <si>
    <t>三姐麻辣串</t>
  </si>
  <si>
    <t>三姐炸串长沙臭豆腐</t>
  </si>
  <si>
    <t>三津半汤包</t>
  </si>
  <si>
    <t>三津灌汤包</t>
  </si>
  <si>
    <t>三津汤包</t>
  </si>
  <si>
    <t>三津汤包侨香四道10-7</t>
  </si>
  <si>
    <t>三津汤包新浩E都大厦店</t>
  </si>
  <si>
    <t>三晋三秦大碗面</t>
  </si>
  <si>
    <t>三晋味道</t>
  </si>
  <si>
    <t>三井寿</t>
  </si>
  <si>
    <t>三咖啡3COFFEE</t>
  </si>
  <si>
    <t>三郎烈焰烤鸡</t>
  </si>
  <si>
    <t>三郎松木烤鸡</t>
  </si>
  <si>
    <t>三厘鸡蛋仔</t>
  </si>
  <si>
    <t>三两粉</t>
  </si>
  <si>
    <t>三两蚝小海鲜</t>
  </si>
  <si>
    <t>三两螺</t>
  </si>
  <si>
    <t>三毛牛肉店</t>
  </si>
  <si>
    <t>三妹凉卤</t>
  </si>
  <si>
    <t>三妹小龙虾</t>
  </si>
  <si>
    <t>三昧真火烧烤</t>
  </si>
  <si>
    <t>三门开封羊汤馆</t>
  </si>
  <si>
    <t>三米粥铺</t>
  </si>
  <si>
    <t>三明治</t>
  </si>
  <si>
    <t>三诺智慧2030牛将军铁板烧</t>
  </si>
  <si>
    <t>三拼盖码饭</t>
  </si>
  <si>
    <t>三拼猪脚饭</t>
  </si>
  <si>
    <t>三品王</t>
  </si>
  <si>
    <t>三千</t>
  </si>
  <si>
    <t>三千炸货铺</t>
  </si>
  <si>
    <t>三秦风陕西面馆</t>
  </si>
  <si>
    <t>三权食堂</t>
  </si>
  <si>
    <t>三日见</t>
  </si>
  <si>
    <t>三三津汤包</t>
  </si>
  <si>
    <t>三三四川店</t>
  </si>
  <si>
    <t>三少椰</t>
  </si>
  <si>
    <t>三獸面包和茶</t>
  </si>
  <si>
    <t>三叔肥牛火锅</t>
  </si>
  <si>
    <t>三叔公陈皮五味鹅</t>
  </si>
  <si>
    <t>三叔公糯米糍</t>
  </si>
  <si>
    <t>三叔粥铺</t>
  </si>
  <si>
    <t>三水小吃店</t>
  </si>
  <si>
    <t>三条友烧烤</t>
  </si>
  <si>
    <t>三味园隆江猪脚饭</t>
  </si>
  <si>
    <t>三味真火烧烤</t>
  </si>
  <si>
    <t>三文鱼刺身</t>
  </si>
  <si>
    <t>三文鱼刺身店</t>
  </si>
  <si>
    <t>三喜肉丸店</t>
  </si>
  <si>
    <t>三喜烧烤小龙虾</t>
  </si>
  <si>
    <t>三鲜汤粉面</t>
  </si>
  <si>
    <t>三修堂素茶馆</t>
  </si>
  <si>
    <t>三巡海南鸡饭</t>
  </si>
  <si>
    <t>三丫儿铁锅炖</t>
  </si>
  <si>
    <t>三酉藏 Mitorikura</t>
  </si>
  <si>
    <t>三月三</t>
  </si>
  <si>
    <t>三悦意茶舍</t>
  </si>
  <si>
    <t>三宅猫生</t>
  </si>
  <si>
    <t>三只小羊烤全羊</t>
  </si>
  <si>
    <t>三只熊酒馆</t>
  </si>
  <si>
    <t>三洲牛杂</t>
  </si>
  <si>
    <t>叁宝烧烤</t>
  </si>
  <si>
    <t>叁福</t>
  </si>
  <si>
    <t>叁火 SANDHOME</t>
  </si>
  <si>
    <t>叁棵树营地</t>
  </si>
  <si>
    <t>叁叁来吃重庆市井老火锅店</t>
  </si>
  <si>
    <t>叁叁日本料理</t>
  </si>
  <si>
    <t>叁拾肆</t>
  </si>
  <si>
    <t>叁食缘</t>
  </si>
  <si>
    <t>叁食缘餐厅</t>
  </si>
  <si>
    <t>叁肆食堂</t>
  </si>
  <si>
    <t>叁文治</t>
  </si>
  <si>
    <t>叁言咖啡巧克力</t>
  </si>
  <si>
    <t>叁壹零壹</t>
  </si>
  <si>
    <t>叁宅伍房</t>
  </si>
  <si>
    <t>桑拿咖啡Zonna Coffee</t>
  </si>
  <si>
    <t>嫂子辣子钵子</t>
  </si>
  <si>
    <t>森cake</t>
  </si>
  <si>
    <t>森池简餐</t>
  </si>
  <si>
    <t>森记海鲜大排档</t>
  </si>
  <si>
    <t>森珈琲</t>
  </si>
  <si>
    <t>森丽牛杂</t>
  </si>
  <si>
    <t>森林甜品蛋糕定制</t>
  </si>
  <si>
    <t>森隆跷脚牛肉</t>
  </si>
  <si>
    <t>森螺MARGARYA</t>
  </si>
  <si>
    <t>森美咖啡室</t>
  </si>
  <si>
    <t>森目食堂SenMu Restaurant</t>
  </si>
  <si>
    <t>森森爱</t>
  </si>
  <si>
    <t>森叔水吧</t>
  </si>
  <si>
    <t>森顺碳烤肉</t>
  </si>
  <si>
    <t>森遇咖啡</t>
  </si>
  <si>
    <t>杀猪饭</t>
  </si>
  <si>
    <t>杀猪粉</t>
  </si>
  <si>
    <t>杀猪天韩国烤肉</t>
  </si>
  <si>
    <t>沙河佳小吃</t>
  </si>
  <si>
    <t>沙河美食荟</t>
  </si>
  <si>
    <t>沙记炒粉面</t>
  </si>
  <si>
    <t>沙姜干焖</t>
  </si>
  <si>
    <t>沙拉</t>
  </si>
  <si>
    <t>沙拉拉的厨房蛋糕定制</t>
  </si>
  <si>
    <t>沙拉拉轻食</t>
  </si>
  <si>
    <t>沙拉拉轻食福田车公庙店</t>
  </si>
  <si>
    <t>沙拉满都</t>
  </si>
  <si>
    <t>沙拉食刻</t>
  </si>
  <si>
    <t>沙拉鲜食</t>
  </si>
  <si>
    <t>沙拉意面轻食</t>
  </si>
  <si>
    <t>沙荔秘制三杯鸭</t>
  </si>
  <si>
    <t>沙陇武兴鱼丸</t>
  </si>
  <si>
    <t>沙满分沙县小吃</t>
  </si>
  <si>
    <t>沙丘咖啡DUNE COFFEE</t>
  </si>
  <si>
    <t>沙头四季大排档</t>
  </si>
  <si>
    <t>沙尾老罗家臭豆腐</t>
  </si>
  <si>
    <t>沙尾西村早阳鲜包</t>
  </si>
  <si>
    <t>沙尾综合市场</t>
  </si>
  <si>
    <t>沙县风味小吃</t>
  </si>
  <si>
    <t>沙县美食</t>
  </si>
  <si>
    <t>沙县小吃</t>
  </si>
  <si>
    <t>沙县小吃店</t>
  </si>
  <si>
    <t>沙县小吃上海老馄饨</t>
  </si>
  <si>
    <t>沙县小吃中华美食</t>
  </si>
  <si>
    <t>沙野轻食</t>
  </si>
  <si>
    <t>沙嘴市场15号猪肉档</t>
  </si>
  <si>
    <t>沙嘴一坊,乡里小厨</t>
  </si>
  <si>
    <t>沙嘴永和自选快餐</t>
  </si>
  <si>
    <t>沙嘴紫金八刀汤</t>
  </si>
  <si>
    <t>砂煲兄弟煲仔饭</t>
  </si>
  <si>
    <t>砂锅</t>
  </si>
  <si>
    <t>砂锅串串</t>
  </si>
  <si>
    <t>砂锅靓鸡煲</t>
  </si>
  <si>
    <t>砂锅麻辣烫</t>
  </si>
  <si>
    <t>砂锅焖鸡•焖鱼</t>
  </si>
  <si>
    <t>砂锅土豆粉</t>
  </si>
  <si>
    <t>砂锅宵夜</t>
  </si>
  <si>
    <t>砂锅粥</t>
  </si>
  <si>
    <t>砂锅猪蹄饭</t>
  </si>
  <si>
    <t>傻大姐哈尔滨水饺</t>
  </si>
  <si>
    <t>傻牛牛肉店</t>
  </si>
  <si>
    <t>厦厨蔡</t>
  </si>
  <si>
    <t>晒白金</t>
  </si>
  <si>
    <t>山茶油炒鸡</t>
  </si>
  <si>
    <t>山城坝坝肥肠鸡</t>
  </si>
  <si>
    <t>山城炒鸡店</t>
  </si>
  <si>
    <t>山城李想想米线</t>
  </si>
  <si>
    <t>山城麻辣烫</t>
  </si>
  <si>
    <t>山城小聚</t>
  </si>
  <si>
    <t>山川原野.烤鱼火锅</t>
  </si>
  <si>
    <t>山村小灶餐厅</t>
  </si>
  <si>
    <t>山大王烧鸡</t>
  </si>
  <si>
    <t>山顶洞人米粉店</t>
  </si>
  <si>
    <t>山顶一号庄园咖啡馆</t>
  </si>
  <si>
    <t>山东菜馆</t>
  </si>
  <si>
    <t>山东餐厅</t>
  </si>
  <si>
    <t>山东煎饼果子</t>
  </si>
  <si>
    <t>山东特色手工水饺</t>
  </si>
  <si>
    <t>山夫煲仔饭</t>
  </si>
  <si>
    <t>山旮旯湖南大碗菜</t>
  </si>
  <si>
    <t>山海饭店粤菜</t>
  </si>
  <si>
    <t>山海间</t>
  </si>
  <si>
    <t>山海居酒屋</t>
  </si>
  <si>
    <t>山海楼</t>
  </si>
  <si>
    <t>山海全酒楼</t>
  </si>
  <si>
    <t>山海颂</t>
  </si>
  <si>
    <t>山海隐味</t>
  </si>
  <si>
    <t>山禾田</t>
  </si>
  <si>
    <t>山河屯铁锅炖</t>
  </si>
  <si>
    <t>山鸡王湘鄂土菜</t>
  </si>
  <si>
    <t>山涧肴</t>
  </si>
  <si>
    <t>山江雾</t>
  </si>
  <si>
    <t>山葵烤肉</t>
  </si>
  <si>
    <t>山葵说</t>
  </si>
  <si>
    <t>山里菜</t>
  </si>
  <si>
    <t>山里来</t>
  </si>
  <si>
    <t>山里人</t>
  </si>
  <si>
    <t>山里人赣湘土菜</t>
  </si>
  <si>
    <t>山里人湖南大碗菜</t>
  </si>
  <si>
    <t>山林窑鸡</t>
  </si>
  <si>
    <t>山姆</t>
  </si>
  <si>
    <t>山姆上校芝士牛肉卷</t>
  </si>
  <si>
    <t>山姆手作</t>
  </si>
  <si>
    <t>山姆优选芝士牛肉卷</t>
  </si>
  <si>
    <t>山霓</t>
  </si>
  <si>
    <t>山前</t>
  </si>
  <si>
    <t>山石久渡</t>
  </si>
  <si>
    <t>山水宾馆</t>
  </si>
  <si>
    <t>山水豆花</t>
  </si>
  <si>
    <t>山水农庄</t>
  </si>
  <si>
    <t>山水至尊杀猪粉</t>
  </si>
  <si>
    <t>山田日料</t>
  </si>
  <si>
    <t>山田土茶空间</t>
  </si>
  <si>
    <t>山田屋</t>
  </si>
  <si>
    <t>山外川</t>
  </si>
  <si>
    <t>山西菜馆</t>
  </si>
  <si>
    <t>山下町烧肉</t>
  </si>
  <si>
    <t>山野茶</t>
  </si>
  <si>
    <t>山野茶食</t>
  </si>
  <si>
    <t>山有禾</t>
  </si>
  <si>
    <t>山与</t>
  </si>
  <si>
    <t>山珍</t>
  </si>
  <si>
    <t>山治</t>
  </si>
  <si>
    <t>山众瑜蛋糕</t>
  </si>
  <si>
    <t>山滋味现炒家常菜</t>
  </si>
  <si>
    <t>杉姐老火锅</t>
  </si>
  <si>
    <t>闪椒小面</t>
  </si>
  <si>
    <t>陕北羊庄</t>
  </si>
  <si>
    <t>陕客西安小吃</t>
  </si>
  <si>
    <t>陕秦人家</t>
  </si>
  <si>
    <t>陕武纪西北功夫面</t>
  </si>
  <si>
    <t>陕西村</t>
  </si>
  <si>
    <t>陕西风味</t>
  </si>
  <si>
    <t>陕西峰味</t>
  </si>
  <si>
    <t>陕西富平味香面馆</t>
  </si>
  <si>
    <t>陕西面馆</t>
  </si>
  <si>
    <t>陕西臊子面</t>
  </si>
  <si>
    <t>陕西手擀面</t>
  </si>
  <si>
    <t>陕西手工面</t>
  </si>
  <si>
    <t>陕西味道经典小吃</t>
  </si>
  <si>
    <t>陕西西安小吃</t>
  </si>
  <si>
    <t>汕百味海鲜肠粉</t>
  </si>
  <si>
    <t>汕佬头黄牛坊</t>
  </si>
  <si>
    <t>汕头阿彬牛肉火锅</t>
  </si>
  <si>
    <t>汕头阿成土鸡火锅</t>
  </si>
  <si>
    <t>汕头白粥</t>
  </si>
  <si>
    <t>汕头诚记牛肉店</t>
  </si>
  <si>
    <t>汕头澄海鹅肉店</t>
  </si>
  <si>
    <t>汕头戈饭</t>
  </si>
  <si>
    <t>汕头广场豆花</t>
  </si>
  <si>
    <t>汕头粿条面</t>
  </si>
  <si>
    <t>汕头和记鱼丸面快餐店</t>
  </si>
  <si>
    <t>汕头宏弟牛肉火锅</t>
  </si>
  <si>
    <t>汕头黄金卤水火锅</t>
  </si>
  <si>
    <t>汕头辉记肠粉王</t>
  </si>
  <si>
    <t>汕头辉记牛肉店</t>
  </si>
  <si>
    <t>汕头姐妹小吃</t>
  </si>
  <si>
    <t>汕头老牌牛肉店</t>
  </si>
  <si>
    <t>汕头老牌牛肉面</t>
  </si>
  <si>
    <t>汕头牛肉粿</t>
  </si>
  <si>
    <t>汕头牛肉粿条汤</t>
  </si>
  <si>
    <t>汕头牛肉丸</t>
  </si>
  <si>
    <t>汕头牛肉丸店</t>
  </si>
  <si>
    <t>汕头松记小馆</t>
  </si>
  <si>
    <t>汕头松记猪肚</t>
  </si>
  <si>
    <t>汕头汤粉</t>
  </si>
  <si>
    <t>汕头叶记潮汕生腌</t>
  </si>
  <si>
    <t>汕头鱼粥</t>
  </si>
  <si>
    <t>汕尾小炒</t>
  </si>
  <si>
    <t>汕尾小吃铜盘推</t>
  </si>
  <si>
    <t>善厨凤城人家</t>
  </si>
  <si>
    <t>善顶鲜黄牛肉</t>
  </si>
  <si>
    <t>善粮汇蔬食</t>
  </si>
  <si>
    <t>善美家健康自助餐厅</t>
  </si>
  <si>
    <t>善美小面</t>
  </si>
  <si>
    <t>善茗私房菜</t>
  </si>
  <si>
    <t>善泰家乡菜</t>
  </si>
  <si>
    <t>膳 Coffee</t>
  </si>
  <si>
    <t>膳鼎鲜</t>
  </si>
  <si>
    <t>膳鼎一品</t>
  </si>
  <si>
    <t>膳炖鲜</t>
  </si>
  <si>
    <t>膳富贵黄油蟹</t>
  </si>
  <si>
    <t>膳记茶餐厅</t>
  </si>
  <si>
    <t>膳品</t>
  </si>
  <si>
    <t>膳心记</t>
  </si>
  <si>
    <t>膳心记-明火四宝煲仔饭</t>
  </si>
  <si>
    <t>膳爷私厨</t>
  </si>
  <si>
    <t>膳爷御花园</t>
  </si>
  <si>
    <t>膳苑</t>
  </si>
  <si>
    <t>膳栈福轩打边炉</t>
  </si>
  <si>
    <t>膳栈港式打边炉</t>
  </si>
  <si>
    <t>商务</t>
  </si>
  <si>
    <t>商务茶馆</t>
  </si>
  <si>
    <t>商务茶歇</t>
  </si>
  <si>
    <t>商务礼品</t>
  </si>
  <si>
    <t>商务套餐营养粉面</t>
  </si>
  <si>
    <t>商务团建</t>
  </si>
  <si>
    <t>商务宴请</t>
  </si>
  <si>
    <t>商務洽談</t>
  </si>
  <si>
    <t>上步大厦餐厅</t>
  </si>
  <si>
    <t>上菜呷饭湖南菜</t>
  </si>
  <si>
    <t>上厨独秀老坛酸菜鱼</t>
  </si>
  <si>
    <t>上村岛料理</t>
  </si>
  <si>
    <t>上岛咖啡</t>
  </si>
  <si>
    <t>上海宾馆中餐厅</t>
  </si>
  <si>
    <t>上海菜</t>
  </si>
  <si>
    <t>上海脆皮手撕鸡</t>
  </si>
  <si>
    <t>上海混沌铺</t>
  </si>
  <si>
    <t>上海老鸭粉丝汤</t>
  </si>
  <si>
    <t>上海老栈</t>
  </si>
  <si>
    <t>上海生煎包</t>
  </si>
  <si>
    <t>上海周氏两姊妹馄饨</t>
  </si>
  <si>
    <t>上梅林</t>
  </si>
  <si>
    <t>上品</t>
  </si>
  <si>
    <t>上品 潮汕牛肉火锅</t>
  </si>
  <si>
    <t>上品麻辣烫</t>
  </si>
  <si>
    <t>上沙东村九巷团餐</t>
  </si>
  <si>
    <t>上沙农贸综合市场</t>
  </si>
  <si>
    <t>上沙塘晏村3巷18-1粮油批发</t>
  </si>
  <si>
    <t>上沙塘晏村嘉盛果业</t>
  </si>
  <si>
    <t>上沙塘晏村五巷21-5</t>
  </si>
  <si>
    <t>上沙塘宴村</t>
  </si>
  <si>
    <t>上山</t>
  </si>
  <si>
    <t>上山狗狗事务所</t>
  </si>
  <si>
    <t>上善生活馆</t>
  </si>
  <si>
    <t>上善小厨湖南小碗菜深业上城店</t>
  </si>
  <si>
    <t>上上荔茶海上世界店</t>
  </si>
  <si>
    <t>上上湘精致湖南菜</t>
  </si>
  <si>
    <t>上尚美味卤肉饭</t>
  </si>
  <si>
    <t>上水茶餐厅</t>
  </si>
  <si>
    <t>上水站茶餐厅</t>
  </si>
  <si>
    <t>上头鸡煲海鲜烧烤大排档</t>
  </si>
  <si>
    <t>上隐</t>
  </si>
  <si>
    <t>上瘾炙烤嫩牛五方</t>
  </si>
  <si>
    <t>上尊茶艺私房菜</t>
  </si>
  <si>
    <t>尚埠茶舍</t>
  </si>
  <si>
    <t>尚厨粤菜馆</t>
  </si>
  <si>
    <t>尚顶鹅</t>
  </si>
  <si>
    <t>尚顶香鹅肉饭店</t>
  </si>
  <si>
    <t>尚福鑫养生猪肚鸡</t>
  </si>
  <si>
    <t>尚好食牛肉粿条汤</t>
  </si>
  <si>
    <t>尚好桐坑牛肉粿条</t>
  </si>
  <si>
    <t>尚品</t>
  </si>
  <si>
    <t>尚品生鲜</t>
  </si>
  <si>
    <t>尚品渔坊</t>
  </si>
  <si>
    <t>尚膳馆精品粤菜</t>
  </si>
  <si>
    <t>尚泰烧鹅</t>
  </si>
  <si>
    <t>尚唐百味城市营养快餐</t>
  </si>
  <si>
    <t>尚悦轩食府</t>
  </si>
  <si>
    <t>尚韵茶社</t>
  </si>
  <si>
    <t>尚韵素食馆</t>
  </si>
  <si>
    <t>尚之果甘草水果</t>
  </si>
  <si>
    <t>尚至潮粥大排档</t>
  </si>
  <si>
    <t>烧鹅</t>
  </si>
  <si>
    <t>烧鹅店</t>
  </si>
  <si>
    <t>烧鹅皇</t>
  </si>
  <si>
    <t>烧鹅现烧店</t>
  </si>
  <si>
    <t>烧鹅专门店</t>
  </si>
  <si>
    <t>烧哈哈地摊烧烤</t>
  </si>
  <si>
    <t>烧鸡公湖北土菜</t>
  </si>
  <si>
    <t>烧鸡王</t>
  </si>
  <si>
    <t>烧烤</t>
  </si>
  <si>
    <t>烧烤博物馆</t>
  </si>
  <si>
    <t>烧烤部落</t>
  </si>
  <si>
    <t>烧烤坊</t>
  </si>
  <si>
    <t>烧烤馆</t>
  </si>
  <si>
    <t>烧烤精酿</t>
  </si>
  <si>
    <t>烧烤酒馆COOSOUL</t>
  </si>
  <si>
    <t>烧烤居酒屋</t>
  </si>
  <si>
    <t>烧烤撸串</t>
  </si>
  <si>
    <t>烧烤码头</t>
  </si>
  <si>
    <t>烧烤牛蛙专门店</t>
  </si>
  <si>
    <t>烧烤生蚝</t>
  </si>
  <si>
    <t>烧烤私厨</t>
  </si>
  <si>
    <t>烧烤铜锅涮</t>
  </si>
  <si>
    <t>烧烤-团建</t>
  </si>
  <si>
    <t>烧烤鲜酿酒馆</t>
  </si>
  <si>
    <t>烧烤宵夜</t>
  </si>
  <si>
    <t>烧烤小酒馆</t>
  </si>
  <si>
    <t>烧烤小龙虾</t>
  </si>
  <si>
    <t>烧烤一站</t>
  </si>
  <si>
    <t>烧烤营地</t>
  </si>
  <si>
    <t>烧烤专家</t>
  </si>
  <si>
    <t>烧腊</t>
  </si>
  <si>
    <t>烧腊餐厅</t>
  </si>
  <si>
    <t>烧腊饭</t>
  </si>
  <si>
    <t>烧腊工坊</t>
  </si>
  <si>
    <t>烧腊快餐</t>
  </si>
  <si>
    <t>烧腊妹烧腊饭猪脚饭</t>
  </si>
  <si>
    <t>烧腊专门店</t>
  </si>
  <si>
    <t>烧鸟</t>
  </si>
  <si>
    <t>烧鸟&amp;酒场</t>
  </si>
  <si>
    <t>烧鸟串烧</t>
  </si>
  <si>
    <t>烧鸟和牛党</t>
  </si>
  <si>
    <t>烧鸟酒厂</t>
  </si>
  <si>
    <t>烧鸟酒馆</t>
  </si>
  <si>
    <t>烧鸟居酒屋</t>
  </si>
  <si>
    <t>烧鸟料理</t>
  </si>
  <si>
    <t>烧鸟烧肉&amp;酒场</t>
  </si>
  <si>
    <t>烧鸟屋</t>
  </si>
  <si>
    <t>烧鸟自助</t>
  </si>
  <si>
    <t>烧肉</t>
  </si>
  <si>
    <t>烧肉店</t>
  </si>
  <si>
    <t>烧肉町日式便当</t>
  </si>
  <si>
    <t>烧肉匠</t>
  </si>
  <si>
    <t>烧肉丼饭</t>
  </si>
  <si>
    <t>烧肉居酒屋</t>
  </si>
  <si>
    <t>烧肉俱乐部</t>
  </si>
  <si>
    <t>烧肉万福</t>
  </si>
  <si>
    <t>烧肉萬福</t>
  </si>
  <si>
    <t>烧肉专门店</t>
  </si>
  <si>
    <t>烧仙草雨田</t>
  </si>
  <si>
    <t>烧鸭</t>
  </si>
  <si>
    <t>烧鸭饭</t>
  </si>
  <si>
    <t>烧之味烧烤</t>
  </si>
  <si>
    <t>烧滋味烧烤</t>
  </si>
  <si>
    <t>燒烤</t>
  </si>
  <si>
    <t>燒烤海鲜砂锅粥</t>
  </si>
  <si>
    <t>燒臘專門店</t>
  </si>
  <si>
    <t>燒鳥&amp;餐酒館</t>
  </si>
  <si>
    <t>少堂小厨餐馆</t>
  </si>
  <si>
    <t>奢简蛋糕</t>
  </si>
  <si>
    <t>舌尖上的美食店</t>
  </si>
  <si>
    <t>舌尖上的牛肉面</t>
  </si>
  <si>
    <t>舌尖上的牛肉麺</t>
  </si>
  <si>
    <t>舌堂</t>
  </si>
  <si>
    <t>舌头记</t>
  </si>
  <si>
    <t>舌状元</t>
  </si>
  <si>
    <t>蛇口大排档</t>
  </si>
  <si>
    <t>蛇口德记烧腊饭店</t>
  </si>
  <si>
    <t>蛇口康乐快餐鱼仔档</t>
  </si>
  <si>
    <t>蛇口老街鱼仔档</t>
  </si>
  <si>
    <t>蛇口市场</t>
  </si>
  <si>
    <t>蛇口希尔顿南海酒店</t>
  </si>
  <si>
    <t>蛇口渔民合作社</t>
  </si>
  <si>
    <t>蛇口粤式鱼仔馆</t>
  </si>
  <si>
    <t>舍得点.下午茶.简餐.饮品</t>
  </si>
  <si>
    <t>舍得小串淄博烧烤</t>
  </si>
  <si>
    <t>舍尖1977</t>
  </si>
  <si>
    <t>舍园会馆.精品粤菜</t>
  </si>
  <si>
    <t>设交圈</t>
  </si>
  <si>
    <t>社康饭堂</t>
  </si>
  <si>
    <t>社宴</t>
  </si>
  <si>
    <t>申鲜大师</t>
  </si>
  <si>
    <t>绅夜友局</t>
  </si>
  <si>
    <t>深茶S-TEA</t>
  </si>
  <si>
    <t>深大沧海校区食堂</t>
  </si>
  <si>
    <t>深大教工餐厅</t>
  </si>
  <si>
    <t>深大老友记勾魂螺蛳粉</t>
  </si>
  <si>
    <t>深大美食城</t>
  </si>
  <si>
    <t>深度酒吧餐厅</t>
  </si>
  <si>
    <t>深度烧烤吧</t>
  </si>
  <si>
    <t>深福家潮州菜</t>
  </si>
  <si>
    <t>深福牛腩</t>
  </si>
  <si>
    <t>深港喜记港式茶餐厅</t>
  </si>
  <si>
    <t>深高食堂</t>
  </si>
  <si>
    <t>深格时代餐饮会所</t>
  </si>
  <si>
    <t>深海刺身</t>
  </si>
  <si>
    <t>深海汇</t>
  </si>
  <si>
    <t>深海时代</t>
  </si>
  <si>
    <t>深海鱿鱼</t>
  </si>
  <si>
    <t>深海鱼刺身</t>
  </si>
  <si>
    <t>深海鱼刺身店</t>
  </si>
  <si>
    <t>深海臻品</t>
  </si>
  <si>
    <t>深惠1标一工区</t>
  </si>
  <si>
    <t>深记肠粉店</t>
  </si>
  <si>
    <t>深井村</t>
  </si>
  <si>
    <t>深井华香鹅快餐店华发北路店</t>
  </si>
  <si>
    <t>深井烧鹅</t>
  </si>
  <si>
    <t>深井旺烧鹅店</t>
  </si>
  <si>
    <t>深科客家菜</t>
  </si>
  <si>
    <t>深领鲜</t>
  </si>
  <si>
    <t>深梅旺角烧腊店</t>
  </si>
  <si>
    <t>深南</t>
  </si>
  <si>
    <t>深南道</t>
  </si>
  <si>
    <t>深南院子</t>
  </si>
  <si>
    <t>深牛一号</t>
  </si>
  <si>
    <t>深泰美食城</t>
  </si>
  <si>
    <t>深田屋宅配寿司</t>
  </si>
  <si>
    <t>深铁4楼麻辣烫</t>
  </si>
  <si>
    <t>深铁皇冠假日酒店</t>
  </si>
  <si>
    <t>深铁前海君璞书院</t>
  </si>
  <si>
    <t>深铁塘朗城君璞酒店-星璞餐厅</t>
  </si>
  <si>
    <t>深湾会</t>
  </si>
  <si>
    <t>深湾世茄</t>
  </si>
  <si>
    <t>深旺杀猪粉</t>
  </si>
  <si>
    <t>深吴烧腊</t>
  </si>
  <si>
    <t>深鲜</t>
  </si>
  <si>
    <t>深巷里</t>
  </si>
  <si>
    <t>深小吉 活鳗</t>
  </si>
  <si>
    <t>深星穆斯林餐厅</t>
  </si>
  <si>
    <t>深宴港</t>
  </si>
  <si>
    <t>深洋家厨</t>
  </si>
  <si>
    <t>深页豆浆</t>
  </si>
  <si>
    <t>深夜大排档</t>
  </si>
  <si>
    <t>深夜酒场</t>
  </si>
  <si>
    <t>深夜烤吧</t>
  </si>
  <si>
    <t>深夜烧烤</t>
  </si>
  <si>
    <t>深夜食堂</t>
  </si>
  <si>
    <t>深夜食堂烧鸟</t>
  </si>
  <si>
    <t>深夜食屋</t>
  </si>
  <si>
    <t>深夜炭长烧烤</t>
  </si>
  <si>
    <t>深業丰农优品体验店</t>
  </si>
  <si>
    <t>深友缘茶馆</t>
  </si>
  <si>
    <t>深粤潮牛肉店</t>
  </si>
  <si>
    <t>深云天桥重庆烧烤</t>
  </si>
  <si>
    <t>深运潮州粥</t>
  </si>
  <si>
    <t>深运大排档</t>
  </si>
  <si>
    <t>深圳柏悦酒店</t>
  </si>
  <si>
    <t>深圳报业集团员工食堂</t>
  </si>
  <si>
    <t>深圳本地菜</t>
  </si>
  <si>
    <t>深圳大学-南区食堂</t>
  </si>
  <si>
    <t>深圳大学-实验餐厅</t>
  </si>
  <si>
    <t>深圳大学新西南餐厅一楼</t>
  </si>
  <si>
    <t>深圳大中华喜来登酒店</t>
  </si>
  <si>
    <t>深圳东方银座酒店</t>
  </si>
  <si>
    <t>深圳东海朗廷酒店秀</t>
  </si>
  <si>
    <t>深圳多了一家鸡煲店</t>
  </si>
  <si>
    <t>深圳福朋喜来登酒店</t>
  </si>
  <si>
    <t>深圳福田香格里拉</t>
  </si>
  <si>
    <t>深圳高尔夫俱乐部-咖啡厅</t>
  </si>
  <si>
    <t>深圳海景嘉途酒店半步廊咖啡厅</t>
  </si>
  <si>
    <t>深圳欢乐海岸万豪行政公寓海岸餐厅</t>
  </si>
  <si>
    <t>深圳回酒店</t>
  </si>
  <si>
    <t xml:space="preserve">深圳凯宾斯基酒店 </t>
  </si>
  <si>
    <t>深圳康莱德酒店</t>
  </si>
  <si>
    <t>深圳茅粉汇</t>
  </si>
  <si>
    <t>深圳牛满天香辣牛腩煲</t>
  </si>
  <si>
    <t>深圳前海JEN酒店</t>
  </si>
  <si>
    <t>深圳人才公园湖岸水吧咖啡厅</t>
  </si>
  <si>
    <t>深圳拾捌道私房菜</t>
  </si>
  <si>
    <t>深圳世界之窗派派诺分店</t>
  </si>
  <si>
    <t>深圳市第二人民医院-职工食堂</t>
  </si>
  <si>
    <t>深圳市第六人民医院南山医院-病人公共餐厅</t>
  </si>
  <si>
    <t>深圳市福田区的士码头餐厅</t>
  </si>
  <si>
    <t>深圳市福田区耗记花甲粉店</t>
  </si>
  <si>
    <t>深圳市福田区十二餐饮店</t>
  </si>
  <si>
    <t>深圳市福田区文记餐饮店</t>
  </si>
  <si>
    <t>深圳市福田区香颂餐饮店</t>
  </si>
  <si>
    <t>深圳市福田区园岭福致面小馆</t>
  </si>
  <si>
    <t>深圳市港式金马饮食管理有限公司</t>
  </si>
  <si>
    <t>深圳市果林园水果商行</t>
  </si>
  <si>
    <t>深圳市海纳餐饮有限公司</t>
  </si>
  <si>
    <t>深圳市海怡餐饮有限公司</t>
  </si>
  <si>
    <t>深圳市海远餐饮有限公司</t>
  </si>
  <si>
    <t>深圳市恒韵轩餐饮管理有限公司</t>
  </si>
  <si>
    <t>深圳市建基餐饮管理有限公司</t>
  </si>
  <si>
    <t>深圳市建匠工程有限公司饭堂</t>
  </si>
  <si>
    <t>深圳市南山区冯小二水饺店</t>
  </si>
  <si>
    <t>深圳市南山区下楼处快餐店</t>
  </si>
  <si>
    <t>深圳市南山区湘湘沅餐饮店</t>
  </si>
  <si>
    <t>深圳市南山区臻味私房菜</t>
  </si>
  <si>
    <t>深圳市鹏辉餐饮管理有限公司</t>
  </si>
  <si>
    <t>深圳市吾拾山渡私房菜</t>
  </si>
  <si>
    <t>深圳市伊善餐饮管理有限公司</t>
  </si>
  <si>
    <t>深圳市壹号屠宰厂直营店</t>
  </si>
  <si>
    <t>深圳市中恒餐饮电白渔港</t>
  </si>
  <si>
    <t>深圳手信</t>
  </si>
  <si>
    <t>深圳四季酒店</t>
  </si>
  <si>
    <t>深圳特色小馆</t>
  </si>
  <si>
    <t>深圳湾</t>
  </si>
  <si>
    <t>深圳湾安达仕酒店</t>
  </si>
  <si>
    <t>深圳湾万丽酒店</t>
  </si>
  <si>
    <t>深圳湾万怡酒店</t>
  </si>
  <si>
    <t>深圳湾艺术营地</t>
  </si>
  <si>
    <t>深圳威尼斯英迪格酒店</t>
  </si>
  <si>
    <t>深圳温德姆至尊酒店</t>
  </si>
  <si>
    <t>深圳文华膳食管理有限公司</t>
  </si>
  <si>
    <t>深圳小渔村食堂</t>
  </si>
  <si>
    <t>深圳星巴克</t>
  </si>
  <si>
    <t>深圳益田威斯汀酒店</t>
  </si>
  <si>
    <t>深圳炸功夫小食店</t>
  </si>
  <si>
    <t>深圳中医院-饭堂</t>
  </si>
  <si>
    <t>深圳中洲万豪酒店</t>
  </si>
  <si>
    <t>深圳醉时光</t>
  </si>
  <si>
    <t>罧丨SAMCOFFEE</t>
  </si>
  <si>
    <t>燊哥茶餐厅</t>
  </si>
  <si>
    <t>燊记世家烧腊</t>
  </si>
  <si>
    <t>燊升小吃店</t>
  </si>
  <si>
    <t>神户の牛</t>
  </si>
  <si>
    <t>神卤桂林米粉</t>
  </si>
  <si>
    <t>神秘的魔女厨房</t>
  </si>
  <si>
    <t>神农拐子王</t>
  </si>
  <si>
    <t>神农鸭</t>
  </si>
  <si>
    <t>神奇妙妙酒屋</t>
  </si>
  <si>
    <t>沈师傅热炒</t>
  </si>
  <si>
    <t>沈阳麻辣烫</t>
  </si>
  <si>
    <t>升记潮汕戈饭</t>
  </si>
  <si>
    <t>升记潮汕生压莲藕</t>
  </si>
  <si>
    <t>生哥厨房</t>
  </si>
  <si>
    <t>生蚝</t>
  </si>
  <si>
    <t>生蚝海鲜烧烤</t>
  </si>
  <si>
    <t>生蚝海鲜烧烤小馆</t>
  </si>
  <si>
    <t>生蚝海鲜粥</t>
  </si>
  <si>
    <t>生蚝鸡煲</t>
  </si>
  <si>
    <t>生好</t>
  </si>
  <si>
    <t>生活聚会</t>
  </si>
  <si>
    <t>生记辣炒</t>
  </si>
  <si>
    <t>生煎包大骨牛肉粉丝汤</t>
  </si>
  <si>
    <t>生烤羊排</t>
  </si>
  <si>
    <t>生日</t>
  </si>
  <si>
    <t>生日蛋糕</t>
  </si>
  <si>
    <t>生日蛋糕.下午茶</t>
  </si>
  <si>
    <t>生日蛋糕定制</t>
  </si>
  <si>
    <t>生日聚会餐厅</t>
  </si>
  <si>
    <t>生日派对</t>
  </si>
  <si>
    <t>生日求婚</t>
  </si>
  <si>
    <t>生日团建</t>
  </si>
  <si>
    <t>生日宴</t>
  </si>
  <si>
    <t>生生BAR</t>
  </si>
  <si>
    <t>生态食材体验馆</t>
  </si>
  <si>
    <t>生酮蛋糕(科兴科学园...</t>
  </si>
  <si>
    <t>生酮蛋糕(同方信息港...</t>
  </si>
  <si>
    <t>生鲜</t>
  </si>
  <si>
    <t>生鲜牛肉</t>
  </si>
  <si>
    <t>生笑一杯小咖</t>
  </si>
  <si>
    <t>生腌</t>
  </si>
  <si>
    <t>生腌实验室</t>
  </si>
  <si>
    <t>生腌王</t>
  </si>
  <si>
    <t>生与息</t>
  </si>
  <si>
    <t>昇记肠粉王</t>
  </si>
  <si>
    <t>笙宴</t>
  </si>
  <si>
    <t>绳金塔煨汤</t>
  </si>
  <si>
    <t>圣多美Som Tome</t>
  </si>
  <si>
    <t>圣丰城酒家</t>
  </si>
  <si>
    <t>圣金沙烘焙</t>
  </si>
  <si>
    <t>圣罗兰</t>
  </si>
  <si>
    <t>圣马可意大利西餐厅</t>
  </si>
  <si>
    <t>圣乔治西餐厅George &amp; Dragon</t>
  </si>
  <si>
    <t>圣淘沙酒店西餐厅</t>
  </si>
  <si>
    <t>圣淘沙西餐厅</t>
  </si>
  <si>
    <t>圣廷苑酒店-馥轩中餐厅</t>
  </si>
  <si>
    <t>圣廷苑酒店绿涧廊大堂吧</t>
  </si>
  <si>
    <t>圣廷苑酒店-世纪楼菲苑自助餐厅</t>
  </si>
  <si>
    <t>圣廷苑酒店-廷韵自助餐厅</t>
  </si>
  <si>
    <t>胜记</t>
  </si>
  <si>
    <t>胜记鹅肉丸汤粉店</t>
  </si>
  <si>
    <t>胜记酒家</t>
  </si>
  <si>
    <t>胜记为食家</t>
  </si>
  <si>
    <t>胜记猪杂粥-海鲜大排档</t>
  </si>
  <si>
    <t>胜利面包牛奶</t>
  </si>
  <si>
    <t>胜利面包牛奶公司</t>
  </si>
  <si>
    <t>胜膳</t>
  </si>
  <si>
    <t>盛佰合私房菜</t>
  </si>
  <si>
    <t>盛禾一喜寿司</t>
  </si>
  <si>
    <t>盛和品</t>
  </si>
  <si>
    <t>盛记大排档</t>
  </si>
  <si>
    <t>盛记隆江猪脚饭</t>
  </si>
  <si>
    <t>盛记烧腊</t>
  </si>
  <si>
    <t>盛记碳烤肥牛</t>
  </si>
  <si>
    <t>盛利发小吃店</t>
  </si>
  <si>
    <t>盛世肠粉店</t>
  </si>
  <si>
    <t>盛世客家苑</t>
  </si>
  <si>
    <t>盛世顺德菜</t>
  </si>
  <si>
    <t>盛世盐帮</t>
  </si>
  <si>
    <t>盛棠茶室</t>
  </si>
  <si>
    <t>盛旺粮油总经销部</t>
  </si>
  <si>
    <t>盛夏小酒</t>
  </si>
  <si>
    <t>盛香亭热卤</t>
  </si>
  <si>
    <t>盛香亭转转热卤</t>
  </si>
  <si>
    <t>盛祥居</t>
  </si>
  <si>
    <t>盛兴柳州螺狮粉</t>
  </si>
  <si>
    <t>盛宴重庆老火锅</t>
  </si>
  <si>
    <t>盛熠鸿鲽鱼头小串铺</t>
  </si>
  <si>
    <t>勝辉客家土菜馆</t>
  </si>
  <si>
    <t>勝記</t>
  </si>
  <si>
    <t>勝麟私房菜</t>
  </si>
  <si>
    <t>嵊州美味小吃店</t>
  </si>
  <si>
    <t>师烤</t>
  </si>
  <si>
    <t>诗迈儿家宴</t>
  </si>
  <si>
    <t>诗酥名门</t>
  </si>
  <si>
    <t>狮迈咖啡面包坊</t>
  </si>
  <si>
    <t>狮拾久</t>
  </si>
  <si>
    <t>狮头鹅</t>
  </si>
  <si>
    <t>狮头鹅卤水外卖</t>
  </si>
  <si>
    <t>狮头牌卤味研究所</t>
  </si>
  <si>
    <t>狮子</t>
  </si>
  <si>
    <t>狮子三活鳗鱼烤肉</t>
  </si>
  <si>
    <t>施佰式热狗 SPICY HOTDOG</t>
  </si>
  <si>
    <t>施佰式热狗汉堡</t>
  </si>
  <si>
    <t>施房烘焙工作室</t>
  </si>
  <si>
    <t>施记餐饮</t>
  </si>
  <si>
    <t>湿炒皇</t>
  </si>
  <si>
    <t>詩烘焙工作室</t>
  </si>
  <si>
    <t>十八潮州粥</t>
  </si>
  <si>
    <t>十八村烧鹅皇</t>
  </si>
  <si>
    <t>十八里梅</t>
  </si>
  <si>
    <t>十八里梅 深圳中洲湾店</t>
  </si>
  <si>
    <t>十德家炸猪排专门店</t>
  </si>
  <si>
    <t>十点十咖啡</t>
  </si>
  <si>
    <t>十二道风味</t>
  </si>
  <si>
    <t>十二道海味</t>
  </si>
  <si>
    <t>十二点</t>
  </si>
  <si>
    <t>十二分甜奶咖</t>
  </si>
  <si>
    <t>十二煌龙虾烧烤</t>
  </si>
  <si>
    <t>十二味卤鹅</t>
  </si>
  <si>
    <t>十番和</t>
  </si>
  <si>
    <t>十贯SUSHI JYUKAN</t>
  </si>
  <si>
    <t>十号铺金陵鸭血粉丝</t>
  </si>
  <si>
    <t>十惠春养生餐潮汕牛肉粿条</t>
  </si>
  <si>
    <t>十里鸡公煲</t>
  </si>
  <si>
    <t>十里香海鲜火锅</t>
  </si>
  <si>
    <t>十里洋场魅秀酒吧club</t>
  </si>
  <si>
    <t>十里洋火锅店</t>
  </si>
  <si>
    <t>十六小糖水铺</t>
  </si>
  <si>
    <t>十年老店.老北京炸酱面</t>
  </si>
  <si>
    <t>十七味黄焖鸡米饭</t>
  </si>
  <si>
    <t>十三丰生烫牛肉面</t>
  </si>
  <si>
    <t>十三湘</t>
  </si>
  <si>
    <t>十三羊蒙古羊排店</t>
  </si>
  <si>
    <t>十三姨烧烤</t>
  </si>
  <si>
    <t>十一桔</t>
  </si>
  <si>
    <t>十一头及第食坊</t>
  </si>
  <si>
    <t>石橄榄鸡</t>
  </si>
  <si>
    <t>石橄榄鸡煲</t>
  </si>
  <si>
    <t>石锅煲仔翅</t>
  </si>
  <si>
    <t>石锅烤肉</t>
  </si>
  <si>
    <t>石锅鱼</t>
  </si>
  <si>
    <t>石灰石烧鸡公</t>
  </si>
  <si>
    <t>石榴园</t>
  </si>
  <si>
    <t>石磨簸箕炊肠粉</t>
  </si>
  <si>
    <t>石磨肠粉</t>
  </si>
  <si>
    <t>石磨肠粉米浆坊</t>
  </si>
  <si>
    <t>石磨肠粉生滚粥</t>
  </si>
  <si>
    <t>石磨肠粉心研所</t>
  </si>
  <si>
    <t>石磨肠粉原味汤粉</t>
  </si>
  <si>
    <t>石森日本料理</t>
  </si>
  <si>
    <t>石一生活</t>
  </si>
  <si>
    <t>石与木小馆</t>
  </si>
  <si>
    <t>时光餐厅</t>
  </si>
  <si>
    <t>时光炒饭</t>
  </si>
  <si>
    <t>时光咖啡馆</t>
  </si>
  <si>
    <t>时光走廊</t>
  </si>
  <si>
    <t>时刻陪你生日蛋糕</t>
  </si>
  <si>
    <t>时空阁</t>
  </si>
  <si>
    <t>时尚外卖火锅</t>
  </si>
  <si>
    <t>时鲜糕点</t>
  </si>
  <si>
    <t>实惠面馆</t>
  </si>
  <si>
    <t>实在牛</t>
  </si>
  <si>
    <t>拾光CAFE</t>
  </si>
  <si>
    <t>拾号煲仔饭</t>
  </si>
  <si>
    <t>拾号牛扒</t>
  </si>
  <si>
    <t>拾合堂</t>
  </si>
  <si>
    <t>拾间茶.聚会.休闲吧</t>
  </si>
  <si>
    <t>拾乐园</t>
  </si>
  <si>
    <t>拾柒点冰廳</t>
  </si>
  <si>
    <t>拾叁唐 13 TANG</t>
  </si>
  <si>
    <t>拾叁唐LIVEHOUSE</t>
  </si>
  <si>
    <t>拾味伴</t>
  </si>
  <si>
    <t>拾味馆</t>
  </si>
  <si>
    <t>拾味原味汤粉王</t>
  </si>
  <si>
    <t>拾汐</t>
  </si>
  <si>
    <t>拾下卜卜贝</t>
  </si>
  <si>
    <t>拾乡味鸭肉粿条</t>
  </si>
  <si>
    <t>拾写</t>
  </si>
  <si>
    <t>拾也</t>
  </si>
  <si>
    <t>拾壹道</t>
  </si>
  <si>
    <t>食</t>
  </si>
  <si>
    <t>食材</t>
  </si>
  <si>
    <t>食潮</t>
  </si>
  <si>
    <t>食川非川</t>
  </si>
  <si>
    <t>食代馆</t>
  </si>
  <si>
    <t>食得乐港式烧腊饭</t>
  </si>
  <si>
    <t>食得鲜汕尾风味</t>
  </si>
  <si>
    <t>食得香客家菜</t>
  </si>
  <si>
    <t>食德喜港式皇点</t>
  </si>
  <si>
    <t>食都点砂锅鸡鹅煲</t>
  </si>
  <si>
    <t>食方园自助快餐厅</t>
  </si>
  <si>
    <t>食惯嘴</t>
  </si>
  <si>
    <t>食汇餐厅</t>
  </si>
  <si>
    <t>食汇源</t>
  </si>
  <si>
    <t>食客厨房</t>
  </si>
  <si>
    <t>食客店记</t>
  </si>
  <si>
    <t>食客韩国料理</t>
  </si>
  <si>
    <t>食客领先黄焖鸡米饭</t>
  </si>
  <si>
    <t>食里</t>
  </si>
  <si>
    <t>食疗火锅</t>
  </si>
  <si>
    <t>食麦</t>
  </si>
  <si>
    <t>食牛</t>
  </si>
  <si>
    <t>食朋酒侪Bistro</t>
  </si>
  <si>
    <t>食其家</t>
  </si>
  <si>
    <t>食情话意</t>
  </si>
  <si>
    <t>食趣酸辣粉</t>
  </si>
  <si>
    <t>食全食美</t>
  </si>
  <si>
    <t>食尚点烘焙</t>
  </si>
  <si>
    <t>食尚私房菜</t>
  </si>
  <si>
    <t>食社</t>
  </si>
  <si>
    <t>食神烤肉</t>
  </si>
  <si>
    <t>食蔬者也</t>
  </si>
  <si>
    <t>食汤记</t>
  </si>
  <si>
    <t>食汤记麻辣拌</t>
  </si>
  <si>
    <t>食唐西北面点</t>
  </si>
  <si>
    <t>食堂</t>
  </si>
  <si>
    <t>食为天饭店</t>
  </si>
  <si>
    <t>食为先中式自助简餐</t>
  </si>
  <si>
    <t>食味</t>
  </si>
  <si>
    <t>食味厨</t>
  </si>
  <si>
    <t>食味章鱼烧</t>
  </si>
  <si>
    <t>食物野</t>
  </si>
  <si>
    <t>食湘村餐馆</t>
  </si>
  <si>
    <t>食飨来</t>
  </si>
  <si>
    <t>食醺记</t>
  </si>
  <si>
    <t>食研社</t>
  </si>
  <si>
    <t>食冶日本料理铁板烧</t>
  </si>
  <si>
    <t>食野</t>
  </si>
  <si>
    <t>食优肉研社</t>
  </si>
  <si>
    <t>食与自然</t>
  </si>
  <si>
    <t>食缘重庆粉面</t>
  </si>
  <si>
    <t>食在牛</t>
  </si>
  <si>
    <t>食之福手撕鸡</t>
  </si>
  <si>
    <t>食庄</t>
  </si>
  <si>
    <t>始于1999</t>
  </si>
  <si>
    <t>士多</t>
  </si>
  <si>
    <t>士林古早伯</t>
  </si>
  <si>
    <t>世潮驴肉火烧</t>
  </si>
  <si>
    <t>世富香港茶餐厅</t>
  </si>
  <si>
    <t>世家肠粉妹</t>
  </si>
  <si>
    <t>世家石磨肠粉王</t>
  </si>
  <si>
    <t>世家堂</t>
  </si>
  <si>
    <t>世界之窗</t>
  </si>
  <si>
    <t>世界之窗丛林餐厅</t>
  </si>
  <si>
    <t>世界之窗恺撒宫餐厅</t>
  </si>
  <si>
    <t>世界之窗前广场又卷烧饼</t>
  </si>
  <si>
    <t>世全川菜馆富顺豆花饭</t>
  </si>
  <si>
    <t>世外烤园</t>
  </si>
  <si>
    <t>市二大排档</t>
  </si>
  <si>
    <t>市二医中西医结合医院营养餐</t>
  </si>
  <si>
    <t>市花路水煮三国</t>
  </si>
  <si>
    <t>市井</t>
  </si>
  <si>
    <t>市井哥豆沙牛乳</t>
  </si>
  <si>
    <t>市井火锅冒菜</t>
  </si>
  <si>
    <t>市井婆豆沙牛乳</t>
  </si>
  <si>
    <t>市民中心-餐厅</t>
  </si>
  <si>
    <t>市隐深巷精酿</t>
  </si>
  <si>
    <t>柿合缘新京菜</t>
  </si>
  <si>
    <t>是旦求其</t>
  </si>
  <si>
    <t>是啡</t>
  </si>
  <si>
    <t>室集炭火自助烤肉</t>
  </si>
  <si>
    <t>手标泰茶ChaTraMue</t>
  </si>
  <si>
    <t>手打柠檬茶</t>
  </si>
  <si>
    <t>手打柠檬茶店</t>
  </si>
  <si>
    <t>手打虾滑饭</t>
  </si>
  <si>
    <t>手垯柠檬茶</t>
  </si>
  <si>
    <t>手工冰粉</t>
  </si>
  <si>
    <t>手工刀削面</t>
  </si>
  <si>
    <t>手工点心</t>
  </si>
  <si>
    <t>手工粿条</t>
  </si>
  <si>
    <t>手工饺子</t>
  </si>
  <si>
    <t>手工饺子馄饨面</t>
  </si>
  <si>
    <t>手工拉面</t>
  </si>
  <si>
    <t>手工面</t>
  </si>
  <si>
    <t>手工面馆</t>
  </si>
  <si>
    <t>手工面粿条汤</t>
  </si>
  <si>
    <t>手工面肉夹馍</t>
  </si>
  <si>
    <t>手工糯米糍</t>
  </si>
  <si>
    <t>手工刨冰</t>
  </si>
  <si>
    <t>手工肉包</t>
  </si>
  <si>
    <t>手工甜品</t>
  </si>
  <si>
    <t>手工鲜做三明治</t>
  </si>
  <si>
    <t>手工现制水饺</t>
  </si>
  <si>
    <t>手工芋圆</t>
  </si>
  <si>
    <t>手工云吞</t>
  </si>
  <si>
    <t>手工长沙米粉</t>
  </si>
  <si>
    <t>手擂香水柠檬茶</t>
  </si>
  <si>
    <t>手撕鸡</t>
  </si>
  <si>
    <t>手撕鸡直营店</t>
  </si>
  <si>
    <t>手撕鸡专门店</t>
  </si>
  <si>
    <t>手挞柠檬茶</t>
  </si>
  <si>
    <t>手握 Omakase</t>
  </si>
  <si>
    <t>手握赤醋饭</t>
  </si>
  <si>
    <t>手握寿司</t>
  </si>
  <si>
    <t>手造珍珠奶茶</t>
  </si>
  <si>
    <t>手抓饼</t>
  </si>
  <si>
    <t>手抓饭</t>
  </si>
  <si>
    <t>手抓羊肉</t>
  </si>
  <si>
    <t>手作</t>
  </si>
  <si>
    <t>手作坊</t>
  </si>
  <si>
    <t>手作糕点</t>
  </si>
  <si>
    <t>手作嫩牛饼</t>
  </si>
  <si>
    <t>手作柠檬茶</t>
  </si>
  <si>
    <t>手作牛肉汉堡</t>
  </si>
  <si>
    <t>手作拾光</t>
  </si>
  <si>
    <t>手作芋圆甜品</t>
  </si>
  <si>
    <t>首尔</t>
  </si>
  <si>
    <t>首尔烤肉大排档</t>
  </si>
  <si>
    <t>首相烧肉饭</t>
  </si>
  <si>
    <t>寿司</t>
  </si>
  <si>
    <t>寿司処</t>
  </si>
  <si>
    <t>寿司処小志</t>
  </si>
  <si>
    <t>寿司刺身料理</t>
  </si>
  <si>
    <t>寿司大</t>
  </si>
  <si>
    <t>寿司芳SUSHIYOSHI</t>
  </si>
  <si>
    <t>寿司盖饭</t>
  </si>
  <si>
    <t>寿司皇</t>
  </si>
  <si>
    <t>寿司居酒屋</t>
  </si>
  <si>
    <t>寿司郎</t>
  </si>
  <si>
    <t>寿司料理</t>
  </si>
  <si>
    <t>寿司拼盘</t>
  </si>
  <si>
    <t>寿司清酒</t>
  </si>
  <si>
    <t>寿司先生</t>
  </si>
  <si>
    <t>寿司鲜生</t>
  </si>
  <si>
    <t>寿喜锅</t>
  </si>
  <si>
    <t>寿喜烧</t>
  </si>
  <si>
    <t>寿喜烧放题</t>
  </si>
  <si>
    <t>书吧</t>
  </si>
  <si>
    <t>书香门第</t>
  </si>
  <si>
    <t>书亦烧仙草</t>
  </si>
  <si>
    <t>姝盏鲜炖燕窝</t>
  </si>
  <si>
    <t>菽心手作五谷豆花</t>
  </si>
  <si>
    <t>舒畅小面PRO</t>
  </si>
  <si>
    <t>舒大服商店 SoulDaFood</t>
  </si>
  <si>
    <t>舒大服襄阳牛肉面</t>
  </si>
  <si>
    <t>舒芙蕾</t>
  </si>
  <si>
    <t>疏三时</t>
  </si>
  <si>
    <t>蔬果茶</t>
  </si>
  <si>
    <t>蔬满满手工三明治</t>
  </si>
  <si>
    <t>蔬三时</t>
  </si>
  <si>
    <t>蔬食料理</t>
  </si>
  <si>
    <t>熟成和牛</t>
  </si>
  <si>
    <t>熟食</t>
  </si>
  <si>
    <t>熟食热卤</t>
  </si>
  <si>
    <t>熟食中心</t>
  </si>
  <si>
    <t>蜀城味四川家常菜</t>
  </si>
  <si>
    <t>蜀道川菜</t>
  </si>
  <si>
    <t>蜀海居</t>
  </si>
  <si>
    <t>蜀呼辣圈</t>
  </si>
  <si>
    <t>蜀呼辣圈.黑豆花烤鱼.肥肠煲.鸡煲</t>
  </si>
  <si>
    <t>蜀匠九眼桥麻椒鱼</t>
  </si>
  <si>
    <t>蜀九爷美蛙鱼头</t>
  </si>
  <si>
    <t>蜀面说</t>
  </si>
  <si>
    <t>蜀娘味道</t>
  </si>
  <si>
    <t>蜀山冷串</t>
  </si>
  <si>
    <t>蜀味小调</t>
  </si>
  <si>
    <t>蜀味小馆酸菜鱼</t>
  </si>
  <si>
    <t>蜀文君</t>
  </si>
  <si>
    <t>蜀香居钵钵鸡</t>
  </si>
  <si>
    <t>蜀香居老熟人川菜馆</t>
  </si>
  <si>
    <t>蜀香纸包鱼</t>
  </si>
  <si>
    <t>蜀湘汇私房菜</t>
  </si>
  <si>
    <t>蜀湘园</t>
  </si>
  <si>
    <t>蜀小鲜</t>
  </si>
  <si>
    <t>蜀鸭吖衢州鸭头</t>
  </si>
  <si>
    <t>蜀一把串串</t>
  </si>
  <si>
    <t>蜀一蜀二川菜</t>
  </si>
  <si>
    <t>蜀鱼你</t>
  </si>
  <si>
    <t>蜀缘豌豆面馆</t>
  </si>
  <si>
    <t>蜀苑老火锅</t>
  </si>
  <si>
    <t>蜀悦丰</t>
  </si>
  <si>
    <t>薯小胖</t>
  </si>
  <si>
    <t>薯语</t>
  </si>
  <si>
    <t>术个肠粉</t>
  </si>
  <si>
    <t>束河9号</t>
  </si>
  <si>
    <t>树千回现摘果园</t>
  </si>
  <si>
    <t>树窑菜馆</t>
  </si>
  <si>
    <t>澍面包屋</t>
  </si>
  <si>
    <t>帅掌柜</t>
  </si>
  <si>
    <t>涮</t>
  </si>
  <si>
    <t>涮羊肉</t>
  </si>
  <si>
    <t>双城記碼子粉</t>
  </si>
  <si>
    <t>双蛋杂粮煎饼果子</t>
  </si>
  <si>
    <t>双福饺子营餐厅</t>
  </si>
  <si>
    <t>双椒百味鸡</t>
  </si>
  <si>
    <t>双门洞</t>
  </si>
  <si>
    <t>双拼饭</t>
  </si>
  <si>
    <t>双拼市场PuTogether</t>
  </si>
  <si>
    <t>双潭圩广西米粉</t>
  </si>
  <si>
    <t>双囍烤吧</t>
  </si>
  <si>
    <t>双燕楼</t>
  </si>
  <si>
    <t>双盈麻辣烫</t>
  </si>
  <si>
    <t>爽滑饺子王咸骨煲仔粥</t>
  </si>
  <si>
    <t>爽口记</t>
  </si>
  <si>
    <t>爽爽糖水</t>
  </si>
  <si>
    <t>爽爽糖水店</t>
  </si>
  <si>
    <t>爽爽甜品</t>
  </si>
  <si>
    <t>爽爽甜品店</t>
  </si>
  <si>
    <t>爽爽王牌甜品店</t>
  </si>
  <si>
    <t>水岸十里</t>
  </si>
  <si>
    <t>水成文潮汕牛肉丸</t>
  </si>
  <si>
    <t>水城羊肉粉</t>
  </si>
  <si>
    <t>水东城</t>
  </si>
  <si>
    <t>水哥潮汕蕃薯粥</t>
  </si>
  <si>
    <t>水哥龙虾馆</t>
  </si>
  <si>
    <t>水果</t>
  </si>
  <si>
    <t>水果捞</t>
  </si>
  <si>
    <t>水果鲜鸡汤LAB店</t>
  </si>
  <si>
    <t>水货之光海鲜烤肉</t>
  </si>
  <si>
    <t>水煎包</t>
  </si>
  <si>
    <t>水饺手擀面</t>
  </si>
  <si>
    <t>水饺先生</t>
  </si>
  <si>
    <t>水佬记秘制辣汁花甲蟹锅</t>
  </si>
  <si>
    <t>水佬全蚝宴海鲜 天台星空房</t>
  </si>
  <si>
    <t>水牛汉堡BuffaloBurger</t>
  </si>
  <si>
    <t>水栖私房菜</t>
  </si>
  <si>
    <t>水湾1979</t>
  </si>
  <si>
    <t>水围蚝聚</t>
  </si>
  <si>
    <t>水围肉菜市场</t>
  </si>
  <si>
    <t>水為财</t>
  </si>
  <si>
    <t>水星岛光明乳鸽</t>
  </si>
  <si>
    <t>水秀食街</t>
  </si>
  <si>
    <t>水演记</t>
  </si>
  <si>
    <t>水煮系列</t>
  </si>
  <si>
    <t>水煮鱼</t>
  </si>
  <si>
    <t>水煮鱼乡</t>
  </si>
  <si>
    <t>睡宫主甲鱼公社</t>
  </si>
  <si>
    <t>顺茶</t>
  </si>
  <si>
    <t>顺城烧烤</t>
  </si>
  <si>
    <t>顺德菜</t>
  </si>
  <si>
    <t>顺德地方菜</t>
  </si>
  <si>
    <t>顺德公</t>
  </si>
  <si>
    <t>顺德家乡菜</t>
  </si>
  <si>
    <t>顺德佬</t>
  </si>
  <si>
    <t>顺德佬八卦岭店</t>
  </si>
  <si>
    <t>顺德佬酒楼</t>
  </si>
  <si>
    <t>顺德佬顺德菜</t>
  </si>
  <si>
    <t>顺德佬醉鹅</t>
  </si>
  <si>
    <t>顺德人</t>
  </si>
  <si>
    <t>顺德味大排档</t>
  </si>
  <si>
    <t>顺德轩</t>
  </si>
  <si>
    <t>顺德渔村</t>
  </si>
  <si>
    <t>顺德醉鹅坊</t>
  </si>
  <si>
    <t>顺记白塔牛肉火锅</t>
  </si>
  <si>
    <t>顺记佳味烧鹅店</t>
  </si>
  <si>
    <t>顺景烧腊</t>
  </si>
  <si>
    <t>顺徕德</t>
  </si>
  <si>
    <t>顺六</t>
  </si>
  <si>
    <t>顺品甜品</t>
  </si>
  <si>
    <t>顺通稻香石磨肠粉</t>
  </si>
  <si>
    <t>顺旺达新鲜黄牛肉</t>
  </si>
  <si>
    <t>顺香面包店</t>
  </si>
  <si>
    <t>顺心茶艺</t>
  </si>
  <si>
    <t>顺心小聚</t>
  </si>
  <si>
    <t>顺兴隆江猪脚饭一品鲜汤粉烧腊</t>
  </si>
  <si>
    <t>顺洋号深海鱼会所</t>
  </si>
  <si>
    <t>顺亿小龙虾</t>
  </si>
  <si>
    <t>顺意</t>
  </si>
  <si>
    <t>顺盈肠粉</t>
  </si>
  <si>
    <t>顺苑私房菜</t>
  </si>
  <si>
    <t>顺子熏酱小酒馆</t>
  </si>
  <si>
    <t>順德佬酒楼</t>
  </si>
  <si>
    <t>順德雙皮奶</t>
  </si>
  <si>
    <t>順记野生菌猪肚鸡</t>
  </si>
  <si>
    <t>烁卷面包</t>
  </si>
  <si>
    <t>司芳糯米</t>
  </si>
  <si>
    <t>丝路安岚牛肉面</t>
  </si>
  <si>
    <t>丝路小驿</t>
  </si>
  <si>
    <t>丝域领头羊烧烤</t>
  </si>
  <si>
    <t>私厨</t>
  </si>
  <si>
    <t>私厨CUISINE&amp;BISTRO</t>
  </si>
  <si>
    <t>私厨餐厅</t>
  </si>
  <si>
    <t>私厨定制</t>
  </si>
  <si>
    <t>私厨家宴</t>
  </si>
  <si>
    <t>私房菜</t>
  </si>
  <si>
    <t>私房菜烧烤精酿</t>
  </si>
  <si>
    <t>私房菜体验餐厅</t>
  </si>
  <si>
    <t>私房牛肉面</t>
  </si>
  <si>
    <t>私房砂锅菜</t>
  </si>
  <si>
    <t>私房甜品</t>
  </si>
  <si>
    <t>私咖</t>
  </si>
  <si>
    <t>私人订制</t>
  </si>
  <si>
    <t>私人定制生日蛋糕</t>
  </si>
  <si>
    <t>私人会所</t>
  </si>
  <si>
    <t>私人猫咖馆</t>
  </si>
  <si>
    <t>私宴</t>
  </si>
  <si>
    <t>思洛甜品</t>
  </si>
  <si>
    <t>思品徕私房菜</t>
  </si>
  <si>
    <t>思塔克汉堡</t>
  </si>
  <si>
    <t>思塔克汉堡STACK UP</t>
  </si>
  <si>
    <t>思味来</t>
  </si>
  <si>
    <t>思味甜品店</t>
  </si>
  <si>
    <t>思之有味湖南菜</t>
  </si>
  <si>
    <t>斯普咖啡</t>
  </si>
  <si>
    <t>四川餐厅</t>
  </si>
  <si>
    <t>四川店店四川凉菜</t>
  </si>
  <si>
    <t>四川豆花</t>
  </si>
  <si>
    <t>四川豆花烤鱼</t>
  </si>
  <si>
    <t>四川风味</t>
  </si>
  <si>
    <t>四川火锅</t>
  </si>
  <si>
    <t>四川快餐排骨店</t>
  </si>
  <si>
    <t>四川凉菜</t>
  </si>
  <si>
    <t>四川凉菜铺</t>
  </si>
  <si>
    <t>四川麻哥面</t>
  </si>
  <si>
    <t>四川麻辣串</t>
  </si>
  <si>
    <t>四川麻辣卤味凉菜</t>
  </si>
  <si>
    <t>四川麻辣面馆</t>
  </si>
  <si>
    <t>四川麻辣烫</t>
  </si>
  <si>
    <t>四川面馆</t>
  </si>
  <si>
    <t>四川牛肉火锅</t>
  </si>
  <si>
    <t>四川小李哥凉菜</t>
  </si>
  <si>
    <t>四川重庆凉菜卤菜</t>
  </si>
  <si>
    <t>四島饺子酒場</t>
  </si>
  <si>
    <t>四方阁</t>
  </si>
  <si>
    <t>四方面荘</t>
  </si>
  <si>
    <t>四哥老牌茶餐厅</t>
  </si>
  <si>
    <t>四个二大牌档</t>
  </si>
  <si>
    <t>四个老师傅</t>
  </si>
  <si>
    <t>四个椰子一只鸡</t>
  </si>
  <si>
    <t>四海咖啡吧</t>
  </si>
  <si>
    <t>四海路口</t>
  </si>
  <si>
    <t>四海市场</t>
  </si>
  <si>
    <t>四海一家自助餐</t>
  </si>
  <si>
    <t>四海之家</t>
  </si>
  <si>
    <t>四合</t>
  </si>
  <si>
    <t>四煌子美食</t>
  </si>
  <si>
    <t>四季 手作</t>
  </si>
  <si>
    <t>四季果茶</t>
  </si>
  <si>
    <t>四季海鲜酒楼</t>
  </si>
  <si>
    <t>四季合味椰子鸡</t>
  </si>
  <si>
    <t>四季和润汤馆</t>
  </si>
  <si>
    <t>四季冒菜</t>
  </si>
  <si>
    <t>四季美鸡煲</t>
  </si>
  <si>
    <t>四季麒麟荟海鲜火锅</t>
  </si>
  <si>
    <t>四季鲜饺子云吞</t>
  </si>
  <si>
    <t>四季燕鲍翅</t>
  </si>
  <si>
    <t>四季椰场椰子鸡</t>
  </si>
  <si>
    <t>四季椰林椰子鸡</t>
  </si>
  <si>
    <t>四季椰子鸡</t>
  </si>
  <si>
    <t>四季音乐主题椰子鸡餐厅</t>
  </si>
  <si>
    <t>四季营地</t>
  </si>
  <si>
    <t>四季之味烘焙工坊</t>
  </si>
  <si>
    <t>四季之味日本料理</t>
  </si>
  <si>
    <t>四季粥点洪阳鱼粥</t>
  </si>
  <si>
    <t>四姐妹东北饺子</t>
  </si>
  <si>
    <t>四斤八两现烹牛蛙火锅</t>
  </si>
  <si>
    <t>四气五味</t>
  </si>
  <si>
    <t>四通饭店</t>
  </si>
  <si>
    <t>四万十鳗鱼屋</t>
  </si>
  <si>
    <t>四喜粉馆</t>
  </si>
  <si>
    <t>四喜烤蹄</t>
  </si>
  <si>
    <t>四喜糖水铺</t>
  </si>
  <si>
    <t>四喜一家</t>
  </si>
  <si>
    <t>四喜一家面包公司</t>
  </si>
  <si>
    <t>四葉寿司</t>
  </si>
  <si>
    <t>四月咖啡馆</t>
  </si>
  <si>
    <t>四云奶盖贡茶</t>
  </si>
  <si>
    <t>寺门老开封</t>
  </si>
  <si>
    <t>泗水阁</t>
  </si>
  <si>
    <t>驷马拖车</t>
  </si>
  <si>
    <t>肆拾玖坊世纪苑会所客家源分会</t>
  </si>
  <si>
    <t>肆拾壹号烧烤</t>
  </si>
  <si>
    <t>肆野 熏酱烧烤</t>
  </si>
  <si>
    <t>肆饮</t>
  </si>
  <si>
    <t>松饼</t>
  </si>
  <si>
    <t>松哥油焖大虾</t>
  </si>
  <si>
    <t>松鹤楼面馆</t>
  </si>
  <si>
    <t>松茂园潮味馆</t>
  </si>
  <si>
    <t>松鼠快跑</t>
  </si>
  <si>
    <t>松亭日本料理</t>
  </si>
  <si>
    <t>松小芙</t>
  </si>
  <si>
    <t>松逸MATSUYI</t>
  </si>
  <si>
    <t>松园包子店</t>
  </si>
  <si>
    <t>松子咖</t>
  </si>
  <si>
    <t xml:space="preserve">淞 </t>
  </si>
  <si>
    <t>淞源潮州菜馆</t>
  </si>
  <si>
    <t>怂婆婆重庆老火锅</t>
  </si>
  <si>
    <t>怂重庆火锅厂</t>
  </si>
  <si>
    <t>宋府菜</t>
  </si>
  <si>
    <t>颂</t>
  </si>
  <si>
    <t>颂嘉木茶坊</t>
  </si>
  <si>
    <t>颂螺匠柳州螺蛳粉</t>
  </si>
  <si>
    <t>苏北餐馆</t>
  </si>
  <si>
    <t>苏北饺子馆</t>
  </si>
  <si>
    <t>苏北味道</t>
  </si>
  <si>
    <t>苏姑娘卤肉饭</t>
  </si>
  <si>
    <t>苏记柳州螺蛳粉</t>
  </si>
  <si>
    <t>苏记麻辣烫</t>
  </si>
  <si>
    <t>苏记香辣串</t>
  </si>
  <si>
    <t>苏记羊汤馆</t>
  </si>
  <si>
    <t>苏瑞园蛋糕</t>
  </si>
  <si>
    <t>苏商盛宴酒楼</t>
  </si>
  <si>
    <t>苏师傅菜馆‏</t>
  </si>
  <si>
    <t>苏堂阳春面</t>
  </si>
  <si>
    <t>苏小西炸串</t>
  </si>
  <si>
    <t>苏小小</t>
  </si>
  <si>
    <t>苏晓玥鸭血粉丝</t>
  </si>
  <si>
    <t>苏蟹坊大闸蟹</t>
  </si>
  <si>
    <t>苏蟹阁大闸蟹</t>
  </si>
  <si>
    <t>苏蟹记蟹黄饭</t>
  </si>
  <si>
    <t>苏以北龙虾馆</t>
  </si>
  <si>
    <t>苏仔蚝庄</t>
  </si>
  <si>
    <t>苏仔雷州羊鸡煲</t>
  </si>
  <si>
    <t>苏字号</t>
  </si>
  <si>
    <t>酥</t>
  </si>
  <si>
    <t>酥道鸡烧鸡</t>
  </si>
  <si>
    <t>酥笙仙豆糕</t>
  </si>
  <si>
    <t>酥禧塘</t>
  </si>
  <si>
    <t>酥小昭</t>
  </si>
  <si>
    <t>酥小昭成都冒烤鸭</t>
  </si>
  <si>
    <t>素潺</t>
  </si>
  <si>
    <t>素禾素食</t>
  </si>
  <si>
    <t>素秋坊</t>
  </si>
  <si>
    <t>素食</t>
  </si>
  <si>
    <t>素食屋</t>
  </si>
  <si>
    <t>素丸子</t>
  </si>
  <si>
    <t>素言</t>
  </si>
  <si>
    <t>素咫咖啡CLIFEROSE</t>
  </si>
  <si>
    <t>速食</t>
  </si>
  <si>
    <t>溯洄咖啡 VORTEX COFFEE</t>
  </si>
  <si>
    <t>酸菜牛肉拉面</t>
  </si>
  <si>
    <t>酸菜鱼</t>
  </si>
  <si>
    <t>酸菜鱼＆米饭</t>
  </si>
  <si>
    <t>酸菜鱼饭</t>
  </si>
  <si>
    <t>酸渡老坛子酸菜鱼</t>
  </si>
  <si>
    <t>酸辣粉</t>
  </si>
  <si>
    <t>酸汤鱼</t>
  </si>
  <si>
    <t>酸汤鱼火锅</t>
  </si>
  <si>
    <t>随便紫菜包饭</t>
  </si>
  <si>
    <t>随轩中餐厅</t>
  </si>
  <si>
    <t>随遇奶茶店</t>
  </si>
  <si>
    <t>随园食单馆</t>
  </si>
  <si>
    <t>岁旺桂林米粉店</t>
  </si>
  <si>
    <t xml:space="preserve">穗 </t>
  </si>
  <si>
    <t>穗香米线</t>
  </si>
  <si>
    <t>孙记洞庭鱼庄</t>
  </si>
  <si>
    <t>孙记粉面店</t>
  </si>
  <si>
    <t>孙记麻辣肥牛猪扒饭</t>
  </si>
  <si>
    <t>孙记水城羊肉粉店</t>
  </si>
  <si>
    <t>孙记汤粉面</t>
  </si>
  <si>
    <t>孙氏手撕烤鸭</t>
  </si>
  <si>
    <t>孙太婆成都老妈蹄花</t>
  </si>
  <si>
    <t>唆鱼</t>
  </si>
  <si>
    <t>嗦粉常德津市牛肉粉</t>
  </si>
  <si>
    <t>嗦粉兄弟螺蛳粉</t>
  </si>
  <si>
    <t>嗦蛤</t>
  </si>
  <si>
    <t>嗦螺吧螺蛳粉</t>
  </si>
  <si>
    <t>嗦一碗桂林米粉</t>
  </si>
  <si>
    <t>所长黑蒜猪大蹄</t>
  </si>
  <si>
    <t>塔可钟</t>
  </si>
  <si>
    <t>塔罗</t>
  </si>
  <si>
    <t>塔奇诺分享牛扒</t>
  </si>
  <si>
    <t>塔斯汀</t>
  </si>
  <si>
    <t>塔斯汀中国汉堡</t>
  </si>
  <si>
    <t>塔优咖喱黑椒</t>
  </si>
  <si>
    <t>挞柠</t>
  </si>
  <si>
    <t>台北</t>
  </si>
  <si>
    <t>台北菜</t>
  </si>
  <si>
    <t>台北菜专门店</t>
  </si>
  <si>
    <t>台北老街坊</t>
  </si>
  <si>
    <t>台北牛扒</t>
  </si>
  <si>
    <t>台北涮涮锅</t>
  </si>
  <si>
    <t>台北甜品</t>
  </si>
  <si>
    <t>台盖</t>
  </si>
  <si>
    <t>台皇盐酥鸡</t>
  </si>
  <si>
    <t>台南担仔面</t>
  </si>
  <si>
    <t>台山佬黄鳝饭</t>
  </si>
  <si>
    <t>台山佬烧鹅</t>
  </si>
  <si>
    <t>台山生蚝餐厅</t>
  </si>
  <si>
    <t>台山生耗</t>
  </si>
  <si>
    <t>台湾风味 一口好汤</t>
  </si>
  <si>
    <t>台湾胡椒虾</t>
  </si>
  <si>
    <t>台湾花甲王</t>
  </si>
  <si>
    <t>台湾南瓜蜂蜜蛋糕</t>
  </si>
  <si>
    <t>台湾手抓饼</t>
  </si>
  <si>
    <t>台湾手抓饼-烤冷面-小吃</t>
  </si>
  <si>
    <t>台湾铁板自选快餐</t>
  </si>
  <si>
    <t>台湾无骨凤爪</t>
  </si>
  <si>
    <t>台湾小馆</t>
  </si>
  <si>
    <t>台喜 TASY STEAK</t>
  </si>
  <si>
    <t>台喜牛排</t>
  </si>
  <si>
    <t>台峡糕点</t>
  </si>
  <si>
    <t>台小馆台湾风味</t>
  </si>
  <si>
    <t>太二酸菜鱼</t>
  </si>
  <si>
    <t>太豪七烧鸡</t>
  </si>
  <si>
    <t>太哼冰室</t>
  </si>
  <si>
    <t>太哼冰室-港式茶餐厅</t>
  </si>
  <si>
    <t>太极中餐厅</t>
  </si>
  <si>
    <t>太康凉茶</t>
  </si>
  <si>
    <t>太柠</t>
  </si>
  <si>
    <t>太平洋咖啡</t>
  </si>
  <si>
    <t>太清凉茶</t>
  </si>
  <si>
    <t>太清凉茶甜品</t>
  </si>
  <si>
    <t>太清糖水铺</t>
  </si>
  <si>
    <t>太清甜品</t>
  </si>
  <si>
    <t>太清甜品龟苓膏双皮奶</t>
  </si>
  <si>
    <t>太傻咖啡</t>
  </si>
  <si>
    <t>太尚黄焖鸡米饭&amp;排骨煲&amp;肥肠煲</t>
  </si>
  <si>
    <t>太食獸泰式茶餐厅</t>
  </si>
  <si>
    <t>太兴</t>
  </si>
  <si>
    <t>太兴餐厅</t>
  </si>
  <si>
    <t>太子街区 香港茶餐厅</t>
  </si>
  <si>
    <t>太子酒行</t>
  </si>
  <si>
    <t>太子盐焗鸡</t>
  </si>
  <si>
    <t>太子粤菜坊</t>
  </si>
  <si>
    <t>泰妃殿</t>
  </si>
  <si>
    <t>泰服换装下午茶</t>
  </si>
  <si>
    <t>泰谷椰</t>
  </si>
  <si>
    <t>泰国菜</t>
  </si>
  <si>
    <t>泰国餐吧</t>
  </si>
  <si>
    <t>泰国餐厅</t>
  </si>
  <si>
    <t>泰国火锅&amp;烤吧</t>
  </si>
  <si>
    <t>泰国街头大排档</t>
  </si>
  <si>
    <t>泰国佬</t>
  </si>
  <si>
    <t>泰国榴莲</t>
  </si>
  <si>
    <t>泰国榴莲椰子鸡</t>
  </si>
  <si>
    <t>泰国榴莲专卖店</t>
  </si>
  <si>
    <t>泰国椰子炒冰</t>
  </si>
  <si>
    <t>泰国夜市生腌捞汁小海鲜</t>
  </si>
  <si>
    <t>泰好哈</t>
  </si>
  <si>
    <t>泰姬缘海南鸡饭</t>
  </si>
  <si>
    <t>泰吉娜▪泰国奶咖</t>
  </si>
  <si>
    <t>泰简单Thai Simple Kitchen</t>
  </si>
  <si>
    <t>泰岚柠檬手撕鸡饭</t>
  </si>
  <si>
    <t>泰莲</t>
  </si>
  <si>
    <t>泰料</t>
  </si>
  <si>
    <t>泰马合越</t>
  </si>
  <si>
    <t>泰芒了</t>
  </si>
  <si>
    <t>泰美聚东南亚风情餐厅</t>
  </si>
  <si>
    <t>泰南亚</t>
  </si>
  <si>
    <t>泰趣泰式风情大排档</t>
  </si>
  <si>
    <t>泰然餐厅</t>
  </si>
  <si>
    <t>泰燃烧烤</t>
  </si>
  <si>
    <t>泰纱殿</t>
  </si>
  <si>
    <t>泰山原浆啤酒</t>
  </si>
  <si>
    <t>泰舢舨</t>
  </si>
  <si>
    <t>泰式茶餐厅</t>
  </si>
  <si>
    <t>泰式大排档</t>
  </si>
  <si>
    <t>泰式火锅</t>
  </si>
  <si>
    <t>泰式街头生腌</t>
  </si>
  <si>
    <t>泰式料理</t>
  </si>
  <si>
    <t>泰式生腌</t>
  </si>
  <si>
    <t>泰式小馆</t>
  </si>
  <si>
    <t>泰煕家</t>
  </si>
  <si>
    <t>泰熙家</t>
  </si>
  <si>
    <t>泰鲜</t>
  </si>
  <si>
    <t>泰香米泰国餐厅</t>
  </si>
  <si>
    <t>泰祥缘</t>
  </si>
  <si>
    <t>泰小碗</t>
  </si>
  <si>
    <t>泰小栈</t>
  </si>
  <si>
    <t>泰鑫餐厅</t>
  </si>
  <si>
    <t>泰兴一建</t>
  </si>
  <si>
    <t>泰谣</t>
  </si>
  <si>
    <t>泰嘢啦</t>
  </si>
  <si>
    <t>泰赞椰海南鸡咖喱冬阴功</t>
  </si>
  <si>
    <t>泰囋</t>
  </si>
  <si>
    <t>泰囋泰国小吃饮品</t>
  </si>
  <si>
    <t>泰珍荟Siam Memory</t>
  </si>
  <si>
    <t>泰之味</t>
  </si>
  <si>
    <t>泰炙</t>
  </si>
  <si>
    <t>摊位</t>
  </si>
  <si>
    <t>谈笑鱼生蓝鳍金枪鱼三文鱼体验店</t>
  </si>
  <si>
    <t>谭厨中山传家菜</t>
  </si>
  <si>
    <t>谭大师</t>
  </si>
  <si>
    <t>谭记煲仔饭</t>
  </si>
  <si>
    <t>谭记三文鱼</t>
  </si>
  <si>
    <t>谭姐肠粉王</t>
  </si>
  <si>
    <t>谭姐牛肉火锅</t>
  </si>
  <si>
    <t>谭青青羊肉粉</t>
  </si>
  <si>
    <t>谭鸭血老火锅</t>
  </si>
  <si>
    <t>谭仔米线</t>
  </si>
  <si>
    <t>潭记烧腊</t>
  </si>
  <si>
    <t>炭第东北烧烤酒馆</t>
  </si>
  <si>
    <t>炭火干锅</t>
  </si>
  <si>
    <t>炭火和牛</t>
  </si>
  <si>
    <t>炭火俱乐部烤吧</t>
  </si>
  <si>
    <t>炭火烤肉</t>
  </si>
  <si>
    <t>炭火烤肉店</t>
  </si>
  <si>
    <t>炭火炉鱼</t>
  </si>
  <si>
    <t>炭火烧烤</t>
  </si>
  <si>
    <t>炭火烧鸟</t>
  </si>
  <si>
    <t>炭火烧鸟刺身</t>
  </si>
  <si>
    <t>炭火烧鳥</t>
  </si>
  <si>
    <t>炭火烧肉</t>
  </si>
  <si>
    <t>炭火烧肉酒场</t>
  </si>
  <si>
    <t>炭火焼鳥</t>
  </si>
  <si>
    <t>炭火土鸡</t>
  </si>
  <si>
    <t>炭烧和牛</t>
  </si>
  <si>
    <t>炭烧活鳗</t>
  </si>
  <si>
    <t>炭烧牛蛙</t>
  </si>
  <si>
    <t>炭烧淄博小串</t>
  </si>
  <si>
    <t>炭湘</t>
  </si>
  <si>
    <t>炭小签</t>
  </si>
  <si>
    <t>炭小签 贵阳特色烧烤</t>
  </si>
  <si>
    <t>炭小签贵阳特色烧烤</t>
  </si>
  <si>
    <t>探粿潮汕粿汁</t>
  </si>
  <si>
    <t>探炉</t>
  </si>
  <si>
    <t>探秦记</t>
  </si>
  <si>
    <t>探唐烧烤</t>
  </si>
  <si>
    <t>探湘</t>
  </si>
  <si>
    <t>探一口</t>
  </si>
  <si>
    <t>探鱼</t>
  </si>
  <si>
    <t>碳否</t>
  </si>
  <si>
    <t>碳火烧肉</t>
  </si>
  <si>
    <t>碳烤碟鱼头</t>
  </si>
  <si>
    <t>碳烤肥牛</t>
  </si>
  <si>
    <t>碳烤活鱼</t>
  </si>
  <si>
    <t>碳烤羊腿</t>
  </si>
  <si>
    <t>碳炉鸡煲</t>
  </si>
  <si>
    <t>碳烧牛蛙</t>
  </si>
  <si>
    <t>碳味居蚝烧烤</t>
  </si>
  <si>
    <t>碳先生烧烤小龙虾</t>
  </si>
  <si>
    <t>碳语</t>
  </si>
  <si>
    <t>汤霸道炖汤点心世家</t>
  </si>
  <si>
    <t>汤包</t>
  </si>
  <si>
    <t>汤煲宝四川家常菜</t>
  </si>
  <si>
    <t>汤饭欧巴</t>
  </si>
  <si>
    <t>汤坊</t>
  </si>
  <si>
    <t>汤粉</t>
  </si>
  <si>
    <t>汤粉炖汤丰顺捆粄</t>
  </si>
  <si>
    <t>汤粉面饭</t>
  </si>
  <si>
    <t>汤粉汤饭</t>
  </si>
  <si>
    <t>汤馆</t>
  </si>
  <si>
    <t>汤粿</t>
  </si>
  <si>
    <t>汤记促肉潮汕面馆</t>
  </si>
  <si>
    <t>汤记桂林米粉</t>
  </si>
  <si>
    <t>汤寮</t>
  </si>
  <si>
    <t>汤姆大师傅</t>
  </si>
  <si>
    <t>汤铺</t>
  </si>
  <si>
    <t>汤泉客家菜馆</t>
  </si>
  <si>
    <t>汤三少餐饮管理有限公司</t>
  </si>
  <si>
    <t>汤膳</t>
  </si>
  <si>
    <t>汤味轩快餐店</t>
  </si>
  <si>
    <t>汤先生</t>
  </si>
  <si>
    <t>汤小鲜和范小满</t>
  </si>
  <si>
    <t>汤也潮汕牛肉粿条</t>
  </si>
  <si>
    <t>汤祖母</t>
  </si>
  <si>
    <t>唐安赋咖啡</t>
  </si>
  <si>
    <t>唐伯虎新派湘菜馆</t>
  </si>
  <si>
    <t>唐大厨</t>
  </si>
  <si>
    <t>唐饭</t>
  </si>
  <si>
    <t>唐宫</t>
  </si>
  <si>
    <t>唐宫壹号</t>
  </si>
  <si>
    <t>唐记金穗园食馆</t>
  </si>
  <si>
    <t>唐记柳州螺蛳粉</t>
  </si>
  <si>
    <t>唐记隆江猪脚</t>
  </si>
  <si>
    <t>唐记麻辣拌麻辣烫</t>
  </si>
  <si>
    <t>唐記农香米肠粉王汤粉王</t>
  </si>
  <si>
    <t>唐老烧鹅</t>
  </si>
  <si>
    <t>唐六高烤串</t>
  </si>
  <si>
    <t>唐龙私房牛肉面</t>
  </si>
  <si>
    <t>唐门鸡汤泡饭</t>
  </si>
  <si>
    <t>唐门中国炸鸡</t>
  </si>
  <si>
    <t>唐珉轩</t>
  </si>
  <si>
    <t>唐穆私房牛肉面</t>
  </si>
  <si>
    <t>唐千金</t>
  </si>
  <si>
    <t>唐式窑鸡</t>
  </si>
  <si>
    <t>唐味凉皮肉夹馍</t>
  </si>
  <si>
    <t>唐贤猪脚店</t>
  </si>
  <si>
    <t>唐吟茶事</t>
  </si>
  <si>
    <t>唐悦轩</t>
  </si>
  <si>
    <t>堂本家</t>
  </si>
  <si>
    <t>堂小锅</t>
  </si>
  <si>
    <t>堂宴必赢烤肉</t>
  </si>
  <si>
    <t>糖方圆潮汕甜汤</t>
  </si>
  <si>
    <t>糖阁烘焙工作室</t>
  </si>
  <si>
    <t>糖果居酒屋</t>
  </si>
  <si>
    <t>糖乐门</t>
  </si>
  <si>
    <t>糖喵咖啡</t>
  </si>
  <si>
    <t>糖水</t>
  </si>
  <si>
    <t>糖水店</t>
  </si>
  <si>
    <t>糖水里</t>
  </si>
  <si>
    <t>糖水铺</t>
  </si>
  <si>
    <t>糖水小吃</t>
  </si>
  <si>
    <t>糖堂甜品</t>
  </si>
  <si>
    <t>糖心风暴</t>
  </si>
  <si>
    <t>倘湘川味美食店</t>
  </si>
  <si>
    <t>烫菜</t>
  </si>
  <si>
    <t>烫锅鲜</t>
  </si>
  <si>
    <t>烫太二麻辣烫</t>
  </si>
  <si>
    <t>涛小馆</t>
  </si>
  <si>
    <t>韬记餐饮海鲜酒楼</t>
  </si>
  <si>
    <t>韬乐园</t>
  </si>
  <si>
    <t>韬乐园台湾铁板烧自选快餐</t>
  </si>
  <si>
    <t>韬乐园台湾铁板自选快餐</t>
  </si>
  <si>
    <t>韬味园</t>
  </si>
  <si>
    <t>韬味园称重简餐</t>
  </si>
  <si>
    <t>韬味园简餐</t>
  </si>
  <si>
    <t>韬味园快餐</t>
  </si>
  <si>
    <t>韬味园现炒简餐</t>
  </si>
  <si>
    <t>韬味园自选简餐</t>
  </si>
  <si>
    <t>韬味园自选快餐</t>
  </si>
  <si>
    <t>饕享食尚日料</t>
  </si>
  <si>
    <t>桃佰园</t>
  </si>
  <si>
    <t>桃花江面馆</t>
  </si>
  <si>
    <t>桃花坞沐羊香</t>
  </si>
  <si>
    <t>桃山</t>
  </si>
  <si>
    <t>桃桃鲜果</t>
  </si>
  <si>
    <t>桃喜</t>
  </si>
  <si>
    <t>桃喜卤粉</t>
  </si>
  <si>
    <t>桃喜手工烘焙</t>
  </si>
  <si>
    <t>桃喜湘菜</t>
  </si>
  <si>
    <t>桃鲜果</t>
  </si>
  <si>
    <t>桃小虾</t>
  </si>
  <si>
    <t>桃椰甜品</t>
  </si>
  <si>
    <t>桃园灌汤包</t>
  </si>
  <si>
    <t>桃园眷村</t>
  </si>
  <si>
    <t>桃园明宴</t>
  </si>
  <si>
    <t>桃源尚品海鲜酒楼</t>
  </si>
  <si>
    <t>桃源之光书馆</t>
  </si>
  <si>
    <t>桃苑四川豆花</t>
  </si>
  <si>
    <t>桃子姐冷串串糖水</t>
  </si>
  <si>
    <t>桃子烧腊</t>
  </si>
  <si>
    <t>陶食锅</t>
  </si>
  <si>
    <t>陶陶居酒家</t>
  </si>
  <si>
    <t>陶小串</t>
  </si>
  <si>
    <t>陶粥记</t>
  </si>
  <si>
    <t>淘酒屋</t>
  </si>
  <si>
    <t>淘米捞</t>
  </si>
  <si>
    <t>淘汰郎小火锅</t>
  </si>
  <si>
    <t>淘小粉</t>
  </si>
  <si>
    <t>讨伐锅盔</t>
  </si>
  <si>
    <t>特煲煲石橄榄鸡煲</t>
  </si>
  <si>
    <t>特调咖啡</t>
  </si>
  <si>
    <t>特发深高俱乐部</t>
  </si>
  <si>
    <t>特惠鲜果园</t>
  </si>
  <si>
    <t>特洛吉娜咖啡馆</t>
  </si>
  <si>
    <t>特洛伊娜咖啡</t>
  </si>
  <si>
    <t>特牛火锅</t>
  </si>
  <si>
    <t>特色菜</t>
  </si>
  <si>
    <t>特色潮汕汤粉蒸饭</t>
  </si>
  <si>
    <t>特色炒面</t>
  </si>
  <si>
    <t>特色锅贴</t>
  </si>
  <si>
    <t>特色果园</t>
  </si>
  <si>
    <t>特色鸡煲</t>
  </si>
  <si>
    <t>特色烤冷面</t>
  </si>
  <si>
    <t>特色凉菜店</t>
  </si>
  <si>
    <t>特色面</t>
  </si>
  <si>
    <t>特色烧烤</t>
  </si>
  <si>
    <t>特色手抓</t>
  </si>
  <si>
    <t>特色湘菜</t>
  </si>
  <si>
    <t>特色小吃</t>
  </si>
  <si>
    <t>特色粤菜</t>
  </si>
  <si>
    <t>特色炸鸡</t>
  </si>
  <si>
    <t>腾记白塔牛肉粿条汤</t>
  </si>
  <si>
    <t>腾记饭店</t>
  </si>
  <si>
    <t>腾记鲜牛馆</t>
  </si>
  <si>
    <t>腾讯滨海食堂</t>
  </si>
  <si>
    <t>腾讯饭堂</t>
  </si>
  <si>
    <t>藤椒冷卤小海鲜</t>
  </si>
  <si>
    <t>藤蔓咖啡</t>
  </si>
  <si>
    <t>藤原料理店</t>
  </si>
  <si>
    <t>梯山仙芽 TEA'SHINE</t>
  </si>
  <si>
    <t>提拉米苏</t>
  </si>
  <si>
    <t>提拉米苏生日蛋糕</t>
  </si>
  <si>
    <t>提老炮儿烧烤</t>
  </si>
  <si>
    <t>提老炮儿烧烤.团建包场.年会聚餐</t>
  </si>
  <si>
    <t>缇里咖啡</t>
  </si>
  <si>
    <t>缇走花茶</t>
  </si>
  <si>
    <t>蹄戈戈成都老妈蹄花</t>
  </si>
  <si>
    <t>蹄花</t>
  </si>
  <si>
    <t>体面私房菜</t>
  </si>
  <si>
    <t>体育公园餐厅</t>
  </si>
  <si>
    <t>天安餐饮</t>
  </si>
  <si>
    <t>天安食堂自助餐厅</t>
  </si>
  <si>
    <t>天安数码城员工食堂</t>
  </si>
  <si>
    <t>天宝兄弟</t>
  </si>
  <si>
    <t>天波家宴</t>
  </si>
  <si>
    <t>天成北串烧烤</t>
  </si>
  <si>
    <t>天成潮州酒楼</t>
  </si>
  <si>
    <t>天徳燕窝</t>
  </si>
  <si>
    <t>天福麻辣烫</t>
  </si>
  <si>
    <t>天府卤菜</t>
  </si>
  <si>
    <t>天府香辣虾</t>
  </si>
  <si>
    <t>天府小吃</t>
  </si>
  <si>
    <t>天妇罗</t>
  </si>
  <si>
    <t>天妇罗居酒馆</t>
  </si>
  <si>
    <t>天妇罗前平</t>
  </si>
  <si>
    <t>天供茶生活馆</t>
  </si>
  <si>
    <t>天和料亭</t>
  </si>
  <si>
    <t>天后站</t>
  </si>
  <si>
    <t>天玑美食荟</t>
  </si>
  <si>
    <t>天吉好地坊小吃</t>
  </si>
  <si>
    <t>天际餐厅</t>
  </si>
  <si>
    <t>天津灌汤包</t>
  </si>
  <si>
    <t>天丼TENYA</t>
  </si>
  <si>
    <t>天空</t>
  </si>
  <si>
    <t>天空之城skyview露天烧烤</t>
  </si>
  <si>
    <t>天籁之音</t>
  </si>
  <si>
    <t>天麻鸡</t>
  </si>
  <si>
    <t>天美汇鸡翅包饭</t>
  </si>
  <si>
    <t>天桥底鸡煲</t>
  </si>
  <si>
    <t>天桥下肠粉</t>
  </si>
  <si>
    <t>天然醉鹅</t>
  </si>
  <si>
    <t>天瑞轩</t>
  </si>
  <si>
    <t>天山大盘鸡</t>
  </si>
  <si>
    <t>天山粉派</t>
  </si>
  <si>
    <t>天山来客清真餐厅</t>
  </si>
  <si>
    <t>天台</t>
  </si>
  <si>
    <t>天台bar</t>
  </si>
  <si>
    <t>天台酒馆</t>
  </si>
  <si>
    <t>天台露营团建</t>
  </si>
  <si>
    <t>天台上见烧烤</t>
  </si>
  <si>
    <t>天台烧烤</t>
  </si>
  <si>
    <t>天台团建</t>
  </si>
  <si>
    <t>天天煲仔飯</t>
  </si>
  <si>
    <t>天天哈尔滨饺子馆</t>
  </si>
  <si>
    <t>天天海鲜大排档</t>
  </si>
  <si>
    <t>天天嚎吃烧烤餐厅</t>
  </si>
  <si>
    <t>天天好</t>
  </si>
  <si>
    <t>天天惠水果店</t>
  </si>
  <si>
    <t>天天见面</t>
  </si>
  <si>
    <t>天天靓鸡煲</t>
  </si>
  <si>
    <t>天天老北方</t>
  </si>
  <si>
    <t>天天粮油</t>
  </si>
  <si>
    <t>天天麻辣烫</t>
  </si>
  <si>
    <t>天天面馆</t>
  </si>
  <si>
    <t>天天鲜水果店</t>
  </si>
  <si>
    <t>天天鲜小龙虾</t>
  </si>
  <si>
    <t>天天鲜鱼仔档</t>
  </si>
  <si>
    <t>天天渔港</t>
  </si>
  <si>
    <t>天天湛江码头</t>
  </si>
  <si>
    <t>天天猪紫金八刀汤</t>
  </si>
  <si>
    <t>天天醉鹅烤鱼鸡煲</t>
  </si>
  <si>
    <t>天添口福金牌杀猪粉</t>
  </si>
  <si>
    <t>天添水果店</t>
  </si>
  <si>
    <t>天王塔</t>
  </si>
  <si>
    <t>天威饭堂</t>
  </si>
  <si>
    <t>天玺韵</t>
  </si>
  <si>
    <t>天下第一饼</t>
  </si>
  <si>
    <t>天下客沙县小吃</t>
  </si>
  <si>
    <t>天下牛社</t>
  </si>
  <si>
    <t>天星行</t>
  </si>
  <si>
    <t>天养脯雪江西特色菜</t>
  </si>
  <si>
    <t>天葉</t>
  </si>
  <si>
    <t>天一阁</t>
  </si>
  <si>
    <t>天怡興</t>
  </si>
  <si>
    <t>天邑吧</t>
  </si>
  <si>
    <t>天燚</t>
  </si>
  <si>
    <t>天屿水</t>
  </si>
  <si>
    <t>天籽蔬食餐厅</t>
  </si>
  <si>
    <t>添福来东北菜</t>
  </si>
  <si>
    <t>添记桂林米粉</t>
  </si>
  <si>
    <t>添星码头茶餐厅</t>
  </si>
  <si>
    <t>田记餐吧</t>
  </si>
  <si>
    <t>田记快餐</t>
  </si>
  <si>
    <t>田记龙虾馆</t>
  </si>
  <si>
    <t>田记米饭先生</t>
  </si>
  <si>
    <t>田记一品屋</t>
  </si>
  <si>
    <t>田记原味海鲜餐厅</t>
  </si>
  <si>
    <t>田家特色烧烤</t>
  </si>
  <si>
    <t>田稼庄</t>
  </si>
  <si>
    <t>田老憨</t>
  </si>
  <si>
    <t>田面烧腊潮汕汤粉</t>
  </si>
  <si>
    <t>田舍家INAKAYA</t>
  </si>
  <si>
    <t>田社家</t>
  </si>
  <si>
    <t>田叔豆浆</t>
  </si>
  <si>
    <t>田田正宗雷州羊肉煲</t>
  </si>
  <si>
    <t>田鸭肠非遗牛肋条</t>
  </si>
  <si>
    <t>田野生鲜</t>
  </si>
  <si>
    <t>田园餐桌</t>
  </si>
  <si>
    <t>田园工舍</t>
  </si>
  <si>
    <t>田园客家楼</t>
  </si>
  <si>
    <t>田园上品</t>
  </si>
  <si>
    <t>田园烧鹅</t>
  </si>
  <si>
    <t>田园湘菜馆</t>
  </si>
  <si>
    <t>田园营养家常菜</t>
  </si>
  <si>
    <t>甜点</t>
  </si>
  <si>
    <t>甜点小吃</t>
  </si>
  <si>
    <t>甜家冰社</t>
  </si>
  <si>
    <t>甜蜜星晨</t>
  </si>
  <si>
    <t>甜品</t>
  </si>
  <si>
    <t>甜品店</t>
  </si>
  <si>
    <t>甜品简餐</t>
  </si>
  <si>
    <t>甜品料理</t>
  </si>
  <si>
    <t>甜品屋</t>
  </si>
  <si>
    <t>甜仕tensi</t>
  </si>
  <si>
    <t>甜汤</t>
  </si>
  <si>
    <t>甜甜宝烘蛋糕</t>
  </si>
  <si>
    <t>甜甜大西瓜</t>
  </si>
  <si>
    <t>甜甜小姐串串先生</t>
  </si>
  <si>
    <t>甜头</t>
  </si>
  <si>
    <t>甜小姐与她的烘焙</t>
  </si>
  <si>
    <t>甜心成都手工气泡冰粉</t>
  </si>
  <si>
    <t>甜心小吃</t>
  </si>
  <si>
    <t>甜言物语</t>
  </si>
  <si>
    <t>甜悦工坊蛋糕</t>
  </si>
  <si>
    <t>挑鲜厨房</t>
  </si>
  <si>
    <t>挑嘴巴重庆粉面</t>
  </si>
  <si>
    <t>粜粿先生</t>
  </si>
  <si>
    <t>跳海酒馆</t>
  </si>
  <si>
    <t>跳跳面包屋</t>
  </si>
  <si>
    <t>铁板</t>
  </si>
  <si>
    <t>铁板定食</t>
  </si>
  <si>
    <t>铁板料理</t>
  </si>
  <si>
    <t>铁板烧</t>
  </si>
  <si>
    <t>铁板烧料理</t>
  </si>
  <si>
    <t>铁瓷TIECI Bistro</t>
  </si>
  <si>
    <t>铁锅</t>
  </si>
  <si>
    <t>铁锅炖</t>
  </si>
  <si>
    <t>铁锅焖鱼</t>
  </si>
  <si>
    <t>铁锅永鸿土灶台</t>
  </si>
  <si>
    <t>鉄板烧</t>
  </si>
  <si>
    <t>鐵板燒</t>
  </si>
  <si>
    <t>汀记</t>
  </si>
  <si>
    <t>汀兰花艺咖啡</t>
  </si>
  <si>
    <t>汀湘十里</t>
  </si>
  <si>
    <t>汀湘十里宵夜城</t>
  </si>
  <si>
    <t>听潮居</t>
  </si>
  <si>
    <t>听山餐厅</t>
  </si>
  <si>
    <t>听味熏酱</t>
  </si>
  <si>
    <t>听夏小巷甜品</t>
  </si>
  <si>
    <t>廷芳鲜果园</t>
  </si>
  <si>
    <t>廷廊 Palm Court</t>
  </si>
  <si>
    <t>廷湘地道湖南菜</t>
  </si>
  <si>
    <t>亭台撸烧烤</t>
  </si>
  <si>
    <t>庭记</t>
  </si>
  <si>
    <t>庭院</t>
  </si>
  <si>
    <t>庭院烧烤屋</t>
  </si>
  <si>
    <t>庭悦餐厅</t>
  </si>
  <si>
    <t>通发粮油店</t>
  </si>
  <si>
    <t>通泰轩</t>
  </si>
  <si>
    <t>通天地通讯城</t>
  </si>
  <si>
    <t>通新岭站</t>
  </si>
  <si>
    <t>通信咖啡</t>
  </si>
  <si>
    <t>通兴佛具行新鲜菜业</t>
  </si>
  <si>
    <t>仝TONIC</t>
  </si>
  <si>
    <t>同庆堂凉茶</t>
  </si>
  <si>
    <t>同慶堂凉茶</t>
  </si>
  <si>
    <t>同仁四季椰子鸡</t>
  </si>
  <si>
    <t>同睿堂茶空间</t>
  </si>
  <si>
    <t>同顺居北京菜馆</t>
  </si>
  <si>
    <t>同相会麻辣烫</t>
  </si>
  <si>
    <t>同新湘菜馆</t>
  </si>
  <si>
    <t>同兴旺湛江鸡饭店</t>
  </si>
  <si>
    <t>同一饱</t>
  </si>
  <si>
    <t>同源馆</t>
  </si>
  <si>
    <t>彤彤甜品</t>
  </si>
  <si>
    <t>桐坑阿松牛肉</t>
  </si>
  <si>
    <t>桐坑牛肉店</t>
  </si>
  <si>
    <t>桐坑牛肉粿</t>
  </si>
  <si>
    <t>桐烧</t>
  </si>
  <si>
    <t>桐行荟</t>
  </si>
  <si>
    <t>铜锅涮</t>
  </si>
  <si>
    <t>铜锅涮肉</t>
  </si>
  <si>
    <t>铜锅涮羊肉</t>
  </si>
  <si>
    <t>铜锅醉米线</t>
  </si>
  <si>
    <t>铜火锅涮羊肉</t>
  </si>
  <si>
    <t>铜锣烧</t>
  </si>
  <si>
    <t>童话森林蛋糕</t>
  </si>
  <si>
    <t>童话王子</t>
  </si>
  <si>
    <t>童记现捞</t>
  </si>
  <si>
    <t>童年记忆中的味道</t>
  </si>
  <si>
    <t>童年水饺</t>
  </si>
  <si>
    <t>童茜茶店</t>
  </si>
  <si>
    <t>头号粥铺</t>
  </si>
  <si>
    <t>头家东北菜</t>
  </si>
  <si>
    <t>头牌牛杂</t>
  </si>
  <si>
    <t>头牌虾庄</t>
  </si>
  <si>
    <t>头牌小厨</t>
  </si>
  <si>
    <t>头牌啫煲</t>
  </si>
  <si>
    <t>图猫x宅几Cafe@Pub</t>
  </si>
  <si>
    <t>涂小二龙虾</t>
  </si>
  <si>
    <t>土拨鼠饮吧欢乐谷店</t>
  </si>
  <si>
    <t>土菜</t>
  </si>
  <si>
    <t>土大力豚家韩国料理</t>
  </si>
  <si>
    <t>土豆粉</t>
  </si>
  <si>
    <t>土耳其烤肉</t>
  </si>
  <si>
    <t>土耳其清真餐厅</t>
  </si>
  <si>
    <t>土茯苓鸽子火锅</t>
  </si>
  <si>
    <t>土哥老鸭汤</t>
  </si>
  <si>
    <t>土蚝金竹笼蒸蚝</t>
  </si>
  <si>
    <t>土蚝金竹笼蒸蚝生蚝</t>
  </si>
  <si>
    <t>土黄牛牛肉店</t>
  </si>
  <si>
    <t>土鸡</t>
  </si>
  <si>
    <t>土家饭铺</t>
  </si>
  <si>
    <t>土家酱香饼</t>
  </si>
  <si>
    <t>土家酱香饼明火煲仔饭</t>
  </si>
  <si>
    <t>土家香酱饼</t>
  </si>
  <si>
    <t>土路番</t>
  </si>
  <si>
    <t>土司</t>
  </si>
  <si>
    <t>土土坊</t>
  </si>
  <si>
    <t>土窑鸡</t>
  </si>
  <si>
    <t>土渣儿烧饼</t>
  </si>
  <si>
    <t>土猪肉</t>
  </si>
  <si>
    <t>土猪土鸡土鸡蛋</t>
  </si>
  <si>
    <t>吐司</t>
  </si>
  <si>
    <t>吐司君烘焙店</t>
  </si>
  <si>
    <t>兔槽江湖菜</t>
  </si>
  <si>
    <t>兔燃</t>
  </si>
  <si>
    <t>团餐</t>
  </si>
  <si>
    <t>团建</t>
  </si>
  <si>
    <t>团建包场</t>
  </si>
  <si>
    <t>团建轰趴</t>
  </si>
  <si>
    <t>团建婚礼</t>
  </si>
  <si>
    <t>团建聚餐</t>
  </si>
  <si>
    <t>团建聚会</t>
  </si>
  <si>
    <t>团建聚会大厅包厢</t>
  </si>
  <si>
    <t>团建派对.活动包场.生日派...</t>
  </si>
  <si>
    <t>团建商务宴请谢师宴</t>
  </si>
  <si>
    <t>团圆香辣鸡煲</t>
  </si>
  <si>
    <t>吞口熊の牛排&amp;手作意面</t>
  </si>
  <si>
    <t>豚豚食堂日式炸猪排</t>
  </si>
  <si>
    <t>豚小鲜</t>
  </si>
  <si>
    <t>拖手记</t>
  </si>
  <si>
    <t>陀螺咖啡</t>
  </si>
  <si>
    <t>驼铃滋品</t>
  </si>
  <si>
    <t>蛙哥哥</t>
  </si>
  <si>
    <t>蛙哥哥鱼妹妹</t>
  </si>
  <si>
    <t>蛙故事</t>
  </si>
  <si>
    <t>蛙来哒</t>
  </si>
  <si>
    <t>蛙来哒超级夜市</t>
  </si>
  <si>
    <t>蛙来侠</t>
  </si>
  <si>
    <t>蛙奴炭烧牛蛙</t>
  </si>
  <si>
    <t>蛙塞烤鱼</t>
  </si>
  <si>
    <t>蛙三</t>
  </si>
  <si>
    <t>蛙蛙叫</t>
  </si>
  <si>
    <t>蛙喔</t>
  </si>
  <si>
    <t>蛙先生</t>
  </si>
  <si>
    <t>蛙小二现烹牛蛙火锅</t>
  </si>
  <si>
    <t>蛙小怂</t>
  </si>
  <si>
    <t>蛙小跳</t>
  </si>
  <si>
    <t>蛙小侠</t>
  </si>
  <si>
    <t>蛙掌柜</t>
  </si>
  <si>
    <t>蛙掌门</t>
  </si>
  <si>
    <t>蛙族部落</t>
  </si>
  <si>
    <t>瓦缸炭烧</t>
  </si>
  <si>
    <t>瓦力教堂</t>
  </si>
  <si>
    <t>瓦西里</t>
  </si>
  <si>
    <t>外嘉内韩国料理</t>
  </si>
  <si>
    <t>外卖</t>
  </si>
  <si>
    <t>外婆的面</t>
  </si>
  <si>
    <t>外婆家</t>
  </si>
  <si>
    <t>外婆饺子馆</t>
  </si>
  <si>
    <t>外婆小聚</t>
  </si>
  <si>
    <t>外食</t>
  </si>
  <si>
    <t>外送</t>
  </si>
  <si>
    <t>外行水煮鱼</t>
  </si>
  <si>
    <t>外宴餐饮策划</t>
  </si>
  <si>
    <t>弯道33</t>
  </si>
  <si>
    <t>湾餐厅Bay Leaf</t>
  </si>
  <si>
    <t>湾区壹号</t>
  </si>
  <si>
    <t>湾生活咖啡馆</t>
  </si>
  <si>
    <t>豌豆杂酱面</t>
  </si>
  <si>
    <t>豌夏咖啡</t>
  </si>
  <si>
    <t>丸米寿司</t>
  </si>
  <si>
    <t>玩儿烧烤</t>
  </si>
  <si>
    <t>玩家营地</t>
  </si>
  <si>
    <t>玩野waanyee露天营地</t>
  </si>
  <si>
    <t>顽啤</t>
  </si>
  <si>
    <t>宛文亭茶馆</t>
  </si>
  <si>
    <t>宛文亭音乐茶馆</t>
  </si>
  <si>
    <t>宛宴</t>
  </si>
  <si>
    <t>晚风</t>
  </si>
  <si>
    <t>晚砂锅粥</t>
  </si>
  <si>
    <t>晚市宵夜</t>
  </si>
  <si>
    <t>婉华东北菜</t>
  </si>
  <si>
    <t>皖北柴火鸡</t>
  </si>
  <si>
    <t>皖北地锅鸡</t>
  </si>
  <si>
    <t>皖北印象</t>
  </si>
  <si>
    <t>皖北永鸿</t>
  </si>
  <si>
    <t>皖厨</t>
  </si>
  <si>
    <t>皖厨徽时</t>
  </si>
  <si>
    <t>皖南老灶</t>
  </si>
  <si>
    <t>皖香蒸包</t>
  </si>
  <si>
    <t>皖颐皖牛肉粉丝</t>
  </si>
  <si>
    <t>皖韵私厨</t>
  </si>
  <si>
    <t>碗筷湘</t>
  </si>
  <si>
    <t>碗留香黄焖鸡</t>
  </si>
  <si>
    <t>碗碗香</t>
  </si>
  <si>
    <t>碗碗香麻辣烫</t>
  </si>
  <si>
    <t>碗燕</t>
  </si>
  <si>
    <t>碗燕燕窝</t>
  </si>
  <si>
    <t>万阿婆重庆小面</t>
  </si>
  <si>
    <t>万菜屋</t>
  </si>
  <si>
    <t>万春汤包</t>
  </si>
  <si>
    <t>万德福</t>
  </si>
  <si>
    <t>万德诺富特酒店</t>
  </si>
  <si>
    <t>万豪中餐厅Man Ho</t>
  </si>
  <si>
    <t>万虹便利店快餐</t>
  </si>
  <si>
    <t>万荟轩餐厅</t>
  </si>
  <si>
    <t>万记成都纸包鱼</t>
  </si>
  <si>
    <t>万记啃骨头</t>
  </si>
  <si>
    <t>万家侨香店小吃</t>
  </si>
  <si>
    <t>万景轩茶室私房菜</t>
  </si>
  <si>
    <t>万丽轩WAN LI XUAN中餐厅</t>
  </si>
  <si>
    <t>万利餐厅</t>
  </si>
  <si>
    <t>万利吃饭公司</t>
  </si>
  <si>
    <t>万利港式茶餐厅</t>
  </si>
  <si>
    <t>万利记</t>
  </si>
  <si>
    <t>万利深井烧鹅</t>
  </si>
  <si>
    <t>万绿湖食府</t>
  </si>
  <si>
    <t>万事宁</t>
  </si>
  <si>
    <t>万事如意</t>
  </si>
  <si>
    <t>万酥脆北京烤鸭</t>
  </si>
  <si>
    <t>万兴村超级猪脚饭</t>
  </si>
  <si>
    <t>万兴寨</t>
  </si>
  <si>
    <t>万兴寨猪脚饭烧腊</t>
  </si>
  <si>
    <t>万叶居酒屋</t>
  </si>
  <si>
    <t>万葉金枪鱼专门店</t>
  </si>
  <si>
    <t>万众驴庄</t>
  </si>
  <si>
    <t>万州烤鱼</t>
  </si>
  <si>
    <t>萬宝炸串</t>
  </si>
  <si>
    <t>萬蕃莱新加坡龍海鲜</t>
  </si>
  <si>
    <t>萬福炭火居酒屋</t>
  </si>
  <si>
    <t>萬烧</t>
  </si>
  <si>
    <t>腕象素食</t>
  </si>
  <si>
    <t>汪记城市自选快餐</t>
  </si>
  <si>
    <t>王扯扯把把烧</t>
  </si>
  <si>
    <t>王大同烧肉</t>
  </si>
  <si>
    <t>王德福煎饼果子</t>
  </si>
  <si>
    <t>王二虎鸡蛋饼</t>
  </si>
  <si>
    <t>王刚兄弟碳烤肥牛</t>
  </si>
  <si>
    <t>王哥臭豆腐</t>
  </si>
  <si>
    <t>王哥热卤</t>
  </si>
  <si>
    <t>王火火重庆老火锅</t>
  </si>
  <si>
    <t>王记常德牛肉粉馆</t>
  </si>
  <si>
    <t>王记德福小吃部</t>
  </si>
  <si>
    <t>王记鸡汤米线</t>
  </si>
  <si>
    <t>王记煎饼果子</t>
  </si>
  <si>
    <t>王记隆江猪脚饭</t>
  </si>
  <si>
    <t>王记齐齐哈尔家庭烤肉</t>
  </si>
  <si>
    <t>王记砂锅麻辣烫</t>
  </si>
  <si>
    <t>王记烧烤烤鱼店</t>
  </si>
  <si>
    <t>王记石磨肠粉</t>
  </si>
  <si>
    <t>王记手擀面</t>
  </si>
  <si>
    <t>王记汤粉店</t>
  </si>
  <si>
    <t>王稷大铁锅</t>
  </si>
  <si>
    <t>王老头臭豆腐</t>
  </si>
  <si>
    <t>王麻麻</t>
  </si>
  <si>
    <t>王柠</t>
  </si>
  <si>
    <t>王牌潮卤</t>
  </si>
  <si>
    <t>王牌牛肉Beef King</t>
  </si>
  <si>
    <t>王胖子火锅鱼</t>
  </si>
  <si>
    <t>王品牛排</t>
  </si>
  <si>
    <t>王孃孃小吃店</t>
  </si>
  <si>
    <t>王师傅烤面筋</t>
  </si>
  <si>
    <t>王氏老四川面馆</t>
  </si>
  <si>
    <t>王氏现捞</t>
  </si>
  <si>
    <t>王氏现捞鸭脖</t>
  </si>
  <si>
    <t>王四娘乐山跷脚牛肉</t>
  </si>
  <si>
    <t>王太</t>
  </si>
  <si>
    <t>王同学串串</t>
  </si>
  <si>
    <t>王様横膈膜</t>
  </si>
  <si>
    <t>王炸锅包肉</t>
  </si>
  <si>
    <t>王者牛香牛杂火锅</t>
  </si>
  <si>
    <t>网红</t>
  </si>
  <si>
    <t>网红柠檬鸡爪</t>
  </si>
  <si>
    <t>网球</t>
  </si>
  <si>
    <t>网网湘</t>
  </si>
  <si>
    <t>往上烧烤</t>
  </si>
  <si>
    <t>往事若茶</t>
  </si>
  <si>
    <t>忘愁</t>
  </si>
  <si>
    <t>旺厨小碗菜</t>
  </si>
  <si>
    <t>旺阁茶餐厅</t>
  </si>
  <si>
    <t>旺吉利海鮮大排檔</t>
  </si>
  <si>
    <t>旺记猪肚鸡</t>
  </si>
  <si>
    <t>旺角冰室</t>
  </si>
  <si>
    <t>旺角茶餐厅</t>
  </si>
  <si>
    <t>旺角海鲜菜馆</t>
  </si>
  <si>
    <t>旺角面点</t>
  </si>
  <si>
    <t>旺角猪脚饭</t>
  </si>
  <si>
    <t>旺客基黄焖鸡米饭</t>
  </si>
  <si>
    <t>旺客来</t>
  </si>
  <si>
    <t>旺来天然海鲜鱼仔档</t>
  </si>
  <si>
    <t>旺利汤粉店</t>
  </si>
  <si>
    <t>旺牛潮汕牛肉火锅</t>
  </si>
  <si>
    <t>旺盛餐厅烧烤</t>
  </si>
  <si>
    <t>旺水速滢麻辣烫</t>
  </si>
  <si>
    <t>旺顺阁</t>
  </si>
  <si>
    <t>旺旺小吃店</t>
  </si>
  <si>
    <t>旺优海南鸡饭</t>
  </si>
  <si>
    <t>旺元餐饮店</t>
  </si>
  <si>
    <t>旺仔烧味</t>
  </si>
  <si>
    <t>望海Café &amp; Bar</t>
  </si>
  <si>
    <t>望海潮</t>
  </si>
  <si>
    <t>望月Mochidzuki</t>
  </si>
  <si>
    <t>望月楼</t>
  </si>
  <si>
    <t>威哥紫金八刀汤</t>
  </si>
  <si>
    <t>威记餐馆</t>
  </si>
  <si>
    <t>威记肠粉</t>
  </si>
  <si>
    <t>威记肠粉王</t>
  </si>
  <si>
    <t>威记肠粉王客家风味</t>
  </si>
  <si>
    <t>威酱</t>
  </si>
  <si>
    <t>威菻饺子云吞店</t>
  </si>
  <si>
    <t>威派风味音乐餐吧</t>
  </si>
  <si>
    <t>威少麻麻地食堂</t>
  </si>
  <si>
    <t>威士忌餐酒吧清吧</t>
  </si>
  <si>
    <t>威斯丁行政酒廊</t>
  </si>
  <si>
    <t>威斯汀扒房</t>
  </si>
  <si>
    <t>威逊1968书吧</t>
  </si>
  <si>
    <t>威爷牛杂</t>
  </si>
  <si>
    <t>微厨易拉罐炒饭焖饭</t>
  </si>
  <si>
    <t>微公子韩式特色烤肉</t>
  </si>
  <si>
    <t>微乐Verylife</t>
  </si>
  <si>
    <t>微诺咖啡WINNOR COFFEE</t>
  </si>
  <si>
    <t>微热山丘</t>
  </si>
  <si>
    <t>微肉MicroMeat</t>
  </si>
  <si>
    <t>微熹Coffee Roaster</t>
  </si>
  <si>
    <t>微享空间</t>
  </si>
  <si>
    <t>微笑小馆</t>
  </si>
  <si>
    <t>微熏小鹿</t>
  </si>
  <si>
    <t>微醺tipsy</t>
  </si>
  <si>
    <t>微醺实验室wing lab bar</t>
  </si>
  <si>
    <t>微醺一下</t>
  </si>
  <si>
    <t>韦记潮汕鲜牛肉店</t>
  </si>
  <si>
    <t>韦记快餐</t>
  </si>
  <si>
    <t>韦记柳州螺蛳粉</t>
  </si>
  <si>
    <t>韦记正宗螺蛳粉</t>
  </si>
  <si>
    <t>韦小堡</t>
  </si>
  <si>
    <t>围村大排档</t>
  </si>
  <si>
    <t>围龙屋客家食府</t>
  </si>
  <si>
    <t>围炉三国锅盔</t>
  </si>
  <si>
    <t>围炉小烤</t>
  </si>
  <si>
    <t>围炉煮茶</t>
  </si>
  <si>
    <t>唯客</t>
  </si>
  <si>
    <t>唯客品美食屋</t>
  </si>
  <si>
    <t>唯馜</t>
  </si>
  <si>
    <t>唯馜Witness cafe</t>
  </si>
  <si>
    <t>唯意麻辣烫</t>
  </si>
  <si>
    <t>惟楚面馆</t>
  </si>
  <si>
    <t>惟楚湘</t>
  </si>
  <si>
    <t>惟其咖啡</t>
  </si>
  <si>
    <t>维持调酒</t>
  </si>
  <si>
    <t>维港茶餐厅</t>
  </si>
  <si>
    <t>维景</t>
  </si>
  <si>
    <t>维摩舍生活美学休闲空间</t>
  </si>
  <si>
    <t>维小饭</t>
  </si>
  <si>
    <t>维也纳酒店自助餐</t>
  </si>
  <si>
    <t>伟记大排档</t>
  </si>
  <si>
    <t>伟灵热卤</t>
  </si>
  <si>
    <t>伟灵汤包</t>
  </si>
  <si>
    <t>伟旺简餐</t>
  </si>
  <si>
    <t>玮记隆江猪脚饭</t>
  </si>
  <si>
    <t>炜福旺猪肚鸡椰子鸡</t>
  </si>
  <si>
    <t>卫华餐饮</t>
  </si>
  <si>
    <t>未来家私房菜</t>
  </si>
  <si>
    <t>未来时代</t>
  </si>
  <si>
    <t>未来时光里</t>
  </si>
  <si>
    <t>未来鲜</t>
  </si>
  <si>
    <t>未名湖会馆</t>
  </si>
  <si>
    <t>位元堂</t>
  </si>
  <si>
    <t>味Garden Grille西餐厅(深圳南山大道希尔顿花园...</t>
  </si>
  <si>
    <t>味霸鲜烧烤店</t>
  </si>
  <si>
    <t>味百思潮汕豆浆王</t>
  </si>
  <si>
    <t>味餐厅</t>
  </si>
  <si>
    <t>味蔵</t>
  </si>
  <si>
    <t>味道超值美味</t>
  </si>
  <si>
    <t>味道东北菜</t>
  </si>
  <si>
    <t>味道好早餐店</t>
  </si>
  <si>
    <t>味道云南</t>
  </si>
  <si>
    <t>味多燃面馆</t>
  </si>
  <si>
    <t>味吉彩</t>
  </si>
  <si>
    <t>味记正宗黑山羊火锅</t>
  </si>
  <si>
    <t>味觉馄饨工坊</t>
  </si>
  <si>
    <t>味可烧腊</t>
  </si>
  <si>
    <t>味库海鲜</t>
  </si>
  <si>
    <t>味徕</t>
  </si>
  <si>
    <t>味乐韩国料理</t>
  </si>
  <si>
    <t>味立方class</t>
  </si>
  <si>
    <t>味美极粿条汤鱼粥</t>
  </si>
  <si>
    <t>味琪蒸饭</t>
  </si>
  <si>
    <t>味琪蒸饭现炒简餐</t>
  </si>
  <si>
    <t>味千拉面</t>
  </si>
  <si>
    <t>味胜源手工面</t>
  </si>
  <si>
    <t>味王砂锅粥大排档</t>
  </si>
  <si>
    <t>味仙小面</t>
  </si>
  <si>
    <t>味香煲仔饭</t>
  </si>
  <si>
    <t>味香园川菜</t>
  </si>
  <si>
    <t>味香园现炒简餐</t>
  </si>
  <si>
    <t>味湘川</t>
  </si>
  <si>
    <t>味享滋味私房菜</t>
  </si>
  <si>
    <t>味小厨木桶饭瓦罐汤</t>
  </si>
  <si>
    <t>味轩堂深海鱼骨养生火锅</t>
  </si>
  <si>
    <t>味友轩海南粉</t>
  </si>
  <si>
    <t>味语鲜酒楼</t>
  </si>
  <si>
    <t>味源进口食品店</t>
  </si>
  <si>
    <t>味正轩客家三及第</t>
  </si>
  <si>
    <t>味之旬</t>
  </si>
  <si>
    <t>味之优选</t>
  </si>
  <si>
    <t>味知美</t>
  </si>
  <si>
    <t>味中味原味汤粉王</t>
  </si>
  <si>
    <t>胃口福</t>
  </si>
  <si>
    <t>胃口福饺子馆</t>
  </si>
  <si>
    <t>菋小宝</t>
  </si>
  <si>
    <t>喂来吧精酿烧烤</t>
  </si>
  <si>
    <t>魏记烤面筋炸串</t>
  </si>
  <si>
    <t>魏师傅烤面筋炸串串</t>
  </si>
  <si>
    <t>魏氏民间瓦罐汤</t>
  </si>
  <si>
    <t>温吧</t>
  </si>
  <si>
    <t>温记潮汕鲜味牛肉粿条</t>
  </si>
  <si>
    <t>温记荣盛烧烤火锅鱼</t>
  </si>
  <si>
    <t>温暖十里传世手工米粉</t>
  </si>
  <si>
    <t>温甜烘焙</t>
  </si>
  <si>
    <t>温馨蛋糕屋</t>
  </si>
  <si>
    <t>温野菜日本涮涮锅</t>
  </si>
  <si>
    <t>文光农庄烤鸡</t>
  </si>
  <si>
    <t>文贵潮汕美食</t>
  </si>
  <si>
    <t>文和友</t>
  </si>
  <si>
    <t>文华冰室</t>
  </si>
  <si>
    <t>文华东方</t>
  </si>
  <si>
    <t>文汇福包子铺</t>
  </si>
  <si>
    <t>文记粉店</t>
  </si>
  <si>
    <t>文记隆江猪脚深井烧鹅</t>
  </si>
  <si>
    <t>文记虾一跳</t>
  </si>
  <si>
    <t>文记猪脚大排档</t>
  </si>
  <si>
    <t>文前街肥肠鸡</t>
  </si>
  <si>
    <t>文叔</t>
  </si>
  <si>
    <t>文叔的煎饼</t>
  </si>
  <si>
    <t>文叔四季鸡煲</t>
  </si>
  <si>
    <t>文添天天见面</t>
  </si>
  <si>
    <t>文通冰室</t>
  </si>
  <si>
    <t>文心公园店</t>
  </si>
  <si>
    <t>文鑫牛肉火锅</t>
  </si>
  <si>
    <t>闻老头</t>
  </si>
  <si>
    <t>闻湘小厨</t>
  </si>
  <si>
    <t>闻馨阁茶庄</t>
  </si>
  <si>
    <t>魰小粉</t>
  </si>
  <si>
    <t>稳记海鲜酒楼</t>
  </si>
  <si>
    <t>问唐</t>
  </si>
  <si>
    <t>问巷弄漫生活餐饮</t>
  </si>
  <si>
    <t>汶和记粥底火锅</t>
  </si>
  <si>
    <t>翁记烧腊店</t>
  </si>
  <si>
    <t>喔喔鸡煲</t>
  </si>
  <si>
    <t>窝草集市</t>
  </si>
  <si>
    <t>蜗牛小焙</t>
  </si>
  <si>
    <t>我的餐厅鸡煲王</t>
  </si>
  <si>
    <t>我的餐饮屋</t>
  </si>
  <si>
    <t>我的道居酒屋</t>
  </si>
  <si>
    <t>我的客厅</t>
  </si>
  <si>
    <t>我的烧烤</t>
  </si>
  <si>
    <t>我家小馆</t>
  </si>
  <si>
    <t>我来自梅州</t>
  </si>
  <si>
    <t>我来自新疆</t>
  </si>
  <si>
    <t>我们村铁锅炖</t>
  </si>
  <si>
    <t>我是酸奶君</t>
  </si>
  <si>
    <t>我是一只会飞的鸡</t>
  </si>
  <si>
    <t>我屋里湘菜馆</t>
  </si>
  <si>
    <t>我在深圳五套房</t>
  </si>
  <si>
    <t>沃尔玛总部员工餐厅</t>
  </si>
  <si>
    <t>沃夫冈牛排馆 Wolfgang's Steakhouse</t>
  </si>
  <si>
    <t>乌冬</t>
  </si>
  <si>
    <t>乌鸡米线</t>
  </si>
  <si>
    <t>乌江活鱼馆</t>
  </si>
  <si>
    <t>乌江鱼</t>
  </si>
  <si>
    <t>乌金烧鸟</t>
  </si>
  <si>
    <t>乌君</t>
  </si>
  <si>
    <t>乌拉特部落</t>
  </si>
  <si>
    <t>乌兰烧烤</t>
  </si>
  <si>
    <t>乌名见客</t>
  </si>
  <si>
    <t>屋里家延边朝鲜族料理</t>
  </si>
  <si>
    <t>屋里家延边外婆手艺馆</t>
  </si>
  <si>
    <t>屋台久舍</t>
  </si>
  <si>
    <t>屋檐下柴火房</t>
  </si>
  <si>
    <t>无边江湖</t>
  </si>
  <si>
    <t>无边空间花园别墅餐厅</t>
  </si>
  <si>
    <t>无刺可挑</t>
  </si>
  <si>
    <t>无国界料理</t>
  </si>
  <si>
    <t>无极脆肉鲩</t>
  </si>
  <si>
    <t>无酒不江湖</t>
  </si>
  <si>
    <t>无觉工夫茶事</t>
  </si>
  <si>
    <t>无名炒饭店</t>
  </si>
  <si>
    <t>无名缘米粉</t>
  </si>
  <si>
    <t>无穷花烧烤海鲜酱肉店</t>
  </si>
  <si>
    <t>无穷花烧烤火锅酱肉</t>
  </si>
  <si>
    <t>无人智慧餐厅</t>
  </si>
  <si>
    <t>无糖</t>
  </si>
  <si>
    <t>无糖饮品</t>
  </si>
  <si>
    <t>无锡韩宴餐饮管理有限公司深圳市福田区下沙分公司(深...</t>
  </si>
  <si>
    <t>无象营旅行者俱乐部</t>
  </si>
  <si>
    <t>无压力街头西餐</t>
  </si>
  <si>
    <t>无印良品餐堂 MUJI Diner</t>
  </si>
  <si>
    <t>无用花园</t>
  </si>
  <si>
    <t>无油</t>
  </si>
  <si>
    <t>无有</t>
  </si>
  <si>
    <t>无语轩茶馆</t>
  </si>
  <si>
    <t>吾不二</t>
  </si>
  <si>
    <t>吾非書店X中国电信</t>
  </si>
  <si>
    <t>吾虎将</t>
  </si>
  <si>
    <t>吾虎将餐厅</t>
  </si>
  <si>
    <t>吾虎将现炒快餐</t>
  </si>
  <si>
    <t>吾皇小面</t>
  </si>
  <si>
    <t>吾家喜粤酒家</t>
  </si>
  <si>
    <t>吾寻酒殿</t>
  </si>
  <si>
    <t>吾宴鲍鱼饭</t>
  </si>
  <si>
    <t>吴</t>
  </si>
  <si>
    <t>吴大妈饺子</t>
  </si>
  <si>
    <t>吴记海鲜大排档</t>
  </si>
  <si>
    <t>吴记海鲜批发</t>
  </si>
  <si>
    <t>吴记粮油</t>
  </si>
  <si>
    <t>吴记龙虾馆</t>
  </si>
  <si>
    <t>吴记砂锅粥</t>
  </si>
  <si>
    <t>吴记汕头汤粉面</t>
  </si>
  <si>
    <t>吴姐鲜肉米粉铺</t>
  </si>
  <si>
    <t>吴氏木桶饭瓦罐汤</t>
  </si>
  <si>
    <t>吴酥生</t>
  </si>
  <si>
    <t>吴酥生宫廷酥饼</t>
  </si>
  <si>
    <t>吴系街边档</t>
  </si>
  <si>
    <t>吴系粤菜馆</t>
  </si>
  <si>
    <t>吴一川牛腩粉</t>
  </si>
  <si>
    <t>吴裕和盖码饭</t>
  </si>
  <si>
    <t>吴莊</t>
  </si>
  <si>
    <t>吳記石磨腸粉</t>
  </si>
  <si>
    <t>梧赖枪火</t>
  </si>
  <si>
    <t>梧桐扒房</t>
  </si>
  <si>
    <t>梧桐北京烤鸭</t>
  </si>
  <si>
    <t>梧桐树咖啡</t>
  </si>
  <si>
    <t>無盡夏Hortensia</t>
  </si>
  <si>
    <t>無雙与歡囍</t>
  </si>
  <si>
    <t>無味</t>
  </si>
  <si>
    <t>蕪所</t>
  </si>
  <si>
    <t>五彩锦米</t>
  </si>
  <si>
    <t>五稻</t>
  </si>
  <si>
    <t>五稻厨房</t>
  </si>
  <si>
    <t>五芳斋天下第一粽</t>
  </si>
  <si>
    <t>五哥包子</t>
  </si>
  <si>
    <t>五哥烧腊</t>
  </si>
  <si>
    <t>五哥粥坊</t>
  </si>
  <si>
    <t>五谷磨房</t>
  </si>
  <si>
    <t>五谷盆派冒菜</t>
  </si>
  <si>
    <t>五谷三餐</t>
  </si>
  <si>
    <t>五谷鱼粉白石洲</t>
  </si>
  <si>
    <t>五谷渔粉</t>
  </si>
  <si>
    <t>五谷漁粉</t>
  </si>
  <si>
    <t>五花马轻醺小馆</t>
  </si>
  <si>
    <t>五花肉</t>
  </si>
  <si>
    <t>五花肉饭</t>
  </si>
  <si>
    <t>五姐东北水饺</t>
  </si>
  <si>
    <t>五九路</t>
  </si>
  <si>
    <t>五桥湖南小碗菜</t>
  </si>
  <si>
    <t>五十二拍咖啡</t>
  </si>
  <si>
    <t>五十年代咖啡</t>
  </si>
  <si>
    <t>五通鲜榨桂林米粉</t>
  </si>
  <si>
    <t>五味草堂</t>
  </si>
  <si>
    <t>五味草堂五谷渔粉</t>
  </si>
  <si>
    <t>五味小厨</t>
  </si>
  <si>
    <t>五味小面</t>
  </si>
  <si>
    <t>五味鸭头</t>
  </si>
  <si>
    <t>五味洋行 Coffee Hong</t>
  </si>
  <si>
    <t>五仙粉</t>
  </si>
  <si>
    <t>五馅包</t>
  </si>
  <si>
    <t>五爷拌面</t>
  </si>
  <si>
    <t>五月饭堂农家一碗香</t>
  </si>
  <si>
    <t>五月花 Mayflower</t>
  </si>
  <si>
    <t>五盏汤</t>
  </si>
  <si>
    <t>五洲宾馆大堂吧</t>
  </si>
  <si>
    <t>五洲宾馆-紫荆阁自助西餐厅</t>
  </si>
  <si>
    <t>午后cafe</t>
  </si>
  <si>
    <t>午后甜点P</t>
  </si>
  <si>
    <t>伍贰赫兹</t>
  </si>
  <si>
    <t>伍哥熏酱蒸饺王</t>
  </si>
  <si>
    <t>伍记常德牛肉粉</t>
  </si>
  <si>
    <t>武大吉</t>
  </si>
  <si>
    <t>武饭</t>
  </si>
  <si>
    <t>武功山土菜馆</t>
  </si>
  <si>
    <t>武汉大排档</t>
  </si>
  <si>
    <t>武汉黑鸭</t>
  </si>
  <si>
    <t>武汉名小吃</t>
  </si>
  <si>
    <t>武汉热干面</t>
  </si>
  <si>
    <t>武空茶</t>
  </si>
  <si>
    <t>武林虾客</t>
  </si>
  <si>
    <t>武氏辰溪酸萝卜</t>
  </si>
  <si>
    <t>舞鹤日本料理</t>
  </si>
  <si>
    <t>舞辣辣</t>
  </si>
  <si>
    <t>物杯茶甜品</t>
  </si>
  <si>
    <t>物碗鹅肉粿条</t>
  </si>
  <si>
    <t>物碗海鲜粥*港式茶点</t>
  </si>
  <si>
    <t>物心空间</t>
  </si>
  <si>
    <t>物只卤鹅</t>
  </si>
  <si>
    <t>物质生活书吧</t>
  </si>
  <si>
    <t>悟茶</t>
  </si>
  <si>
    <t>悟池肠粉店</t>
  </si>
  <si>
    <t>悟粉</t>
  </si>
  <si>
    <t>悟粉将</t>
  </si>
  <si>
    <t>悟空轩杂粮煎饼</t>
  </si>
  <si>
    <t>悟能八戒烤肉</t>
  </si>
  <si>
    <t>雾语轻茶</t>
  </si>
  <si>
    <t>霧 Wooo Shisha Lounge</t>
  </si>
  <si>
    <t>霧MIST</t>
  </si>
  <si>
    <t>夕风野</t>
  </si>
  <si>
    <t>西安老蔡家</t>
  </si>
  <si>
    <t>西安老蔡家面庄</t>
  </si>
  <si>
    <t>西安老王家</t>
  </si>
  <si>
    <t>西安秦味轩</t>
  </si>
  <si>
    <t>西安肉夹馍</t>
  </si>
  <si>
    <t>西安添一味</t>
  </si>
  <si>
    <t>西安油泼面</t>
  </si>
  <si>
    <t>西班牙餐厅酒吧</t>
  </si>
  <si>
    <t>西班牙风味</t>
  </si>
  <si>
    <t>西北菜</t>
  </si>
  <si>
    <t>西北炒面王</t>
  </si>
  <si>
    <t>西北大饼</t>
  </si>
  <si>
    <t>西北粉面馆</t>
  </si>
  <si>
    <t>西北领头羊</t>
  </si>
  <si>
    <t>西北楼手工牛肉面</t>
  </si>
  <si>
    <t>西北面馆</t>
  </si>
  <si>
    <t>西北民间菜</t>
  </si>
  <si>
    <t>西北味道</t>
  </si>
  <si>
    <t>西北小吃手工面</t>
  </si>
  <si>
    <t>西北杂粮筐凉皮大王</t>
  </si>
  <si>
    <t>西贝莜面村</t>
  </si>
  <si>
    <t>西部金穗</t>
  </si>
  <si>
    <t>西部金穗清真Halal牦牛骨汤拉面</t>
  </si>
  <si>
    <t>西部酒城</t>
  </si>
  <si>
    <t>西餐</t>
  </si>
  <si>
    <t>西餐红酒咖啡</t>
  </si>
  <si>
    <t>西餐咖啡</t>
  </si>
  <si>
    <t>西餐厅</t>
  </si>
  <si>
    <t>西餐自助</t>
  </si>
  <si>
    <t>西禅烘焙</t>
  </si>
  <si>
    <t>西厨</t>
  </si>
  <si>
    <t>西村烤吧</t>
  </si>
  <si>
    <t>西点</t>
  </si>
  <si>
    <t>西点 Patisserie</t>
  </si>
  <si>
    <t>西东创意烘焙工作室</t>
  </si>
  <si>
    <t>西格玛咖啡公园 SIGMA coffee park</t>
  </si>
  <si>
    <t>西贡街港式牛杂馆</t>
  </si>
  <si>
    <t>西瓜南瓜哈密瓜</t>
  </si>
  <si>
    <t>西关餐厅</t>
  </si>
  <si>
    <t>西关兰姐竹升云吞面</t>
  </si>
  <si>
    <t>西关老阿婆</t>
  </si>
  <si>
    <t>西关面家</t>
  </si>
  <si>
    <t>西海岸饮品</t>
  </si>
  <si>
    <t>西海拾光</t>
  </si>
  <si>
    <t>西横街</t>
  </si>
  <si>
    <t>西虹柿烤肉</t>
  </si>
  <si>
    <t>西湖船宴</t>
  </si>
  <si>
    <t>西湖明珠大酒楼</t>
  </si>
  <si>
    <t>西湖小厨</t>
  </si>
  <si>
    <t>西霍记</t>
  </si>
  <si>
    <t>西霍记油泼面</t>
  </si>
  <si>
    <t>西爵士牛排</t>
  </si>
  <si>
    <t>西丽果场</t>
  </si>
  <si>
    <t>西丽尚膳</t>
  </si>
  <si>
    <t>西胪莲藕汤</t>
  </si>
  <si>
    <t>西山公园面包厂</t>
  </si>
  <si>
    <t>西社黄潮记捞饺捞面</t>
  </si>
  <si>
    <t>西式炭火料理</t>
  </si>
  <si>
    <t>西室 West Room</t>
  </si>
  <si>
    <t>西蜀麻辣烫黄焖鸡米饭</t>
  </si>
  <si>
    <t>西树泡芙</t>
  </si>
  <si>
    <t>西塔老太太泥炉烤肉</t>
  </si>
  <si>
    <t>西西弗矢量咖啡</t>
  </si>
  <si>
    <t>西西弗书店&amp;矢量咖啡</t>
  </si>
  <si>
    <t>西西弗书店矢量咖啡</t>
  </si>
  <si>
    <t>西小排</t>
  </si>
  <si>
    <t>西雅苏新彊炒米粉</t>
  </si>
  <si>
    <t>西域春拉面烧烤</t>
  </si>
  <si>
    <t>西域粉派</t>
  </si>
  <si>
    <t>西域风</t>
  </si>
  <si>
    <t>西域风味烧烤店老马</t>
  </si>
  <si>
    <t>西域楼兰清真餐厅</t>
  </si>
  <si>
    <t>西域羊仔新疆菜</t>
  </si>
  <si>
    <t>西遇领头羊烧烤</t>
  </si>
  <si>
    <t>西原村日本料理</t>
  </si>
  <si>
    <t>西早常德牛肉粉</t>
  </si>
  <si>
    <t>西周记古都手作面</t>
  </si>
  <si>
    <t>希尔顿南海酒店</t>
  </si>
  <si>
    <t>希尔顿南海酒店-翼品大堂吧</t>
  </si>
  <si>
    <t>希腊酸奶</t>
  </si>
  <si>
    <t>希桥酒楼</t>
  </si>
  <si>
    <t>昔果-Sunset</t>
  </si>
  <si>
    <t>浠水拉面</t>
  </si>
  <si>
    <t>桸茶庐</t>
  </si>
  <si>
    <t>惜壶居</t>
  </si>
  <si>
    <t>惜亩蟹汤</t>
  </si>
  <si>
    <t>稀客餐厅</t>
  </si>
  <si>
    <t>舾溪里</t>
  </si>
  <si>
    <t>犀先生 烧肉餐酒 Bistro</t>
  </si>
  <si>
    <t>锡纸包鱼</t>
  </si>
  <si>
    <t>锡纸花甲粉</t>
  </si>
  <si>
    <t>溪水边</t>
  </si>
  <si>
    <t>溪铁城北方农家餐馆</t>
  </si>
  <si>
    <t>溪头老鹅饭</t>
  </si>
  <si>
    <t>溪头吴南槟老鹅</t>
  </si>
  <si>
    <t>溪溪陶里</t>
  </si>
  <si>
    <t>溪悦咖啡</t>
  </si>
  <si>
    <t>熙粉</t>
  </si>
  <si>
    <t>熙姐石锅烤肉</t>
  </si>
  <si>
    <t>熙太后</t>
  </si>
  <si>
    <t>熙熙咖啡</t>
  </si>
  <si>
    <t>熙园茶社</t>
  </si>
  <si>
    <t>僖和轩</t>
  </si>
  <si>
    <t>嘻螺记螺蛳粉</t>
  </si>
  <si>
    <t>嘻啤仕精酿啤酒屋</t>
  </si>
  <si>
    <t>嘻蛙</t>
  </si>
  <si>
    <t>嘻小牦</t>
  </si>
  <si>
    <t>熹记深井烧鹅</t>
  </si>
  <si>
    <t>熹金</t>
  </si>
  <si>
    <t>熹崎</t>
  </si>
  <si>
    <t>熹物</t>
  </si>
  <si>
    <t>熹焰</t>
  </si>
  <si>
    <t>熹野DAWN AMBITION</t>
  </si>
  <si>
    <t>熹悦港式茶餐厅</t>
  </si>
  <si>
    <t>熺鱼</t>
  </si>
  <si>
    <t>曦Xi Coffee</t>
  </si>
  <si>
    <t>洗心日本料理</t>
  </si>
  <si>
    <t>玺小螺螺蛳粉火锅</t>
  </si>
  <si>
    <t>玺悦西餐厅</t>
  </si>
  <si>
    <t>喜</t>
  </si>
  <si>
    <t>喜八婶</t>
  </si>
  <si>
    <t>喜北哥西北小馆</t>
  </si>
  <si>
    <t>喜茶</t>
  </si>
  <si>
    <t>喜潮汕桐杭阿松牛肉</t>
  </si>
  <si>
    <t>喜潮汕桐坑阿松牛肉</t>
  </si>
  <si>
    <t>喜潮汕桐坑阿松牛肉店</t>
  </si>
  <si>
    <t>喜凑火锅</t>
  </si>
  <si>
    <t>喜脆炸鸡炸串</t>
  </si>
  <si>
    <t>喜大鲜</t>
  </si>
  <si>
    <t>喜得螺</t>
  </si>
  <si>
    <t>喜翻柠</t>
  </si>
  <si>
    <t>喜饭临</t>
  </si>
  <si>
    <t>喜福烤肉拌饭</t>
  </si>
  <si>
    <t>喜哥哥铁锅炖</t>
  </si>
  <si>
    <t>喜哥炸串</t>
  </si>
  <si>
    <t>喜哥炸串麻辣烫</t>
  </si>
  <si>
    <t>喜公馆</t>
  </si>
  <si>
    <t>喜和合鲜牛肉活鳗毛肚烤肉火锅自助</t>
  </si>
  <si>
    <t>喜欢里</t>
  </si>
  <si>
    <t>喜荟</t>
  </si>
  <si>
    <t>喜荟萃</t>
  </si>
  <si>
    <t>喜记</t>
  </si>
  <si>
    <t>喜记炸串店</t>
  </si>
  <si>
    <t>喜家德虾仁水饺</t>
  </si>
  <si>
    <t>喜姐炸串</t>
  </si>
  <si>
    <t>喜辣里砂锅麻辣烫</t>
  </si>
  <si>
    <t>喜来福饺子馆</t>
  </si>
  <si>
    <t>喜来乐茶艺馆</t>
  </si>
  <si>
    <t>喜乐饺子.客家擂茶</t>
  </si>
  <si>
    <t>喜乐手打柠檬茶</t>
  </si>
  <si>
    <t>喜力伴生蚝馆</t>
  </si>
  <si>
    <t>喜亮饮品</t>
  </si>
  <si>
    <t>喜螺老坛酸笋螺蛳粉</t>
  </si>
  <si>
    <t>喜牛</t>
  </si>
  <si>
    <t>喜牛来了</t>
  </si>
  <si>
    <t>喜牛下午茶</t>
  </si>
  <si>
    <t>喜鹊面馆</t>
  </si>
  <si>
    <t>喜瑞冰室</t>
  </si>
  <si>
    <t>喜三德甜品</t>
  </si>
  <si>
    <t>喜上鲜日本料理</t>
  </si>
  <si>
    <t>喜识</t>
  </si>
  <si>
    <t>喜柿咖啡SeeS coffee</t>
  </si>
  <si>
    <t>喜释手工吐司专家</t>
  </si>
  <si>
    <t>喜堂</t>
  </si>
  <si>
    <t>喜甜烘焙</t>
  </si>
  <si>
    <t>喜旺铁板自选快餐岗夏点</t>
  </si>
  <si>
    <t>喜闻咖啡</t>
  </si>
  <si>
    <t>喜喜赞牛潮汕牛肉火锅</t>
  </si>
  <si>
    <t>喜相逢</t>
  </si>
  <si>
    <t>喜小面</t>
  </si>
  <si>
    <t>喜小五</t>
  </si>
  <si>
    <t>喜鸭丫</t>
  </si>
  <si>
    <t>喜约书咖</t>
  </si>
  <si>
    <t>喜悦</t>
  </si>
  <si>
    <t>喜悦发生</t>
  </si>
  <si>
    <t>喜悦轩美食荟</t>
  </si>
  <si>
    <t>喜粤荟</t>
  </si>
  <si>
    <t>喜粤靓汤</t>
  </si>
  <si>
    <t>喜樂●制茶</t>
  </si>
  <si>
    <t>喜樂手打柠檬茶</t>
  </si>
  <si>
    <t>喜之粉</t>
  </si>
  <si>
    <t>喜竹八宝牛杂粉</t>
  </si>
  <si>
    <t>禧WHISKYBAR</t>
  </si>
  <si>
    <t>禧厨</t>
  </si>
  <si>
    <t>禧和源养生素食茶馆</t>
  </si>
  <si>
    <t>禧牛荟潮汕牛肉火锅</t>
  </si>
  <si>
    <t>禧牛荟牛肉火锅</t>
  </si>
  <si>
    <t>禧柿中餐厅</t>
  </si>
  <si>
    <t>禧穗广式茶点</t>
  </si>
  <si>
    <t>禧轩广式茶点</t>
  </si>
  <si>
    <t xml:space="preserve">禧悦楼 </t>
  </si>
  <si>
    <t>禧樽海鲜火锅</t>
  </si>
  <si>
    <t>囍儿甜糖水铺</t>
  </si>
  <si>
    <t>囍记肠粉</t>
  </si>
  <si>
    <t>囍记甜品</t>
  </si>
  <si>
    <t>囍山葵烤肉</t>
  </si>
  <si>
    <t>卌长腾潮州面馆</t>
  </si>
  <si>
    <t>戏凤记</t>
  </si>
  <si>
    <t>细弟潮菜</t>
  </si>
  <si>
    <t>细弟潮汕肠粉</t>
  </si>
  <si>
    <t>细姐烧烤</t>
  </si>
  <si>
    <t>虾百浪</t>
  </si>
  <si>
    <t>虾兵蟹酱烧烤</t>
  </si>
  <si>
    <t>虾饼</t>
  </si>
  <si>
    <t>虾道.香辣蟹.海鲜</t>
  </si>
  <si>
    <t>虾多多小龙虾大闸蟹</t>
  </si>
  <si>
    <t>虾膏强</t>
  </si>
  <si>
    <t>虾哥</t>
  </si>
  <si>
    <t>虾管所</t>
  </si>
  <si>
    <t>虾红</t>
  </si>
  <si>
    <t>虾老大蟹老二</t>
  </si>
  <si>
    <t>虾胖胖鱼蛙馆</t>
  </si>
  <si>
    <t>虾王道</t>
  </si>
  <si>
    <t>虾王蟹煲</t>
  </si>
  <si>
    <t>虾王蟹后</t>
  </si>
  <si>
    <t>虾王蟹将</t>
  </si>
  <si>
    <t>虾无量潜江龙虾城</t>
  </si>
  <si>
    <t>虾戏羊盱眙龙虾</t>
  </si>
  <si>
    <t>虾先生蟹小姐</t>
  </si>
  <si>
    <t>虾先生蟹小姐特色海鲜</t>
  </si>
  <si>
    <t>虾先生蟹小姐小龙虾</t>
  </si>
  <si>
    <t>虾蟹园曹记小龙虾</t>
  </si>
  <si>
    <t>虾宴</t>
  </si>
  <si>
    <t>虾长老</t>
  </si>
  <si>
    <t>虾之匠老长沙龙虾馆</t>
  </si>
  <si>
    <t>蝦大大</t>
  </si>
  <si>
    <t>匣里SUMIKA</t>
  </si>
  <si>
    <t>峡山啊宝酥面</t>
  </si>
  <si>
    <t>峡山菜馆</t>
  </si>
  <si>
    <t>峡山肥姐酥面店</t>
  </si>
  <si>
    <t>峡山面馆</t>
  </si>
  <si>
    <t>峡山酥面</t>
  </si>
  <si>
    <t>峡山圆兴汤面</t>
  </si>
  <si>
    <t>瑕潮汇</t>
  </si>
  <si>
    <t>霞姐小吃店</t>
  </si>
  <si>
    <t>霞姐炸串</t>
  </si>
  <si>
    <t>下半场LIVE SHOW</t>
  </si>
  <si>
    <t>下饭酸菜鱼</t>
  </si>
  <si>
    <t>下酒菜</t>
  </si>
  <si>
    <t>下楼处麻辣烫</t>
  </si>
  <si>
    <t>下沙盐焗鸡</t>
  </si>
  <si>
    <t>下午茶</t>
  </si>
  <si>
    <t>下午茶|Western Food...</t>
  </si>
  <si>
    <t>下午茶蛋糕</t>
  </si>
  <si>
    <t>下午茶歇</t>
  </si>
  <si>
    <t>夏日奶茶</t>
  </si>
  <si>
    <t>夏日沙拉</t>
  </si>
  <si>
    <t>夏师傅竹林烧烤</t>
  </si>
  <si>
    <t>夏午SUMMER COFFEE</t>
  </si>
  <si>
    <t>夏雪花</t>
  </si>
  <si>
    <t>夏忆味臭豆腐</t>
  </si>
  <si>
    <t>仙料日本料理</t>
  </si>
  <si>
    <t>仙庙烧鸡</t>
  </si>
  <si>
    <t>仙女湖家乡菜</t>
  </si>
  <si>
    <t>先启半步颠小酒馆</t>
  </si>
  <si>
    <t>先鲜酸甜水果店</t>
  </si>
  <si>
    <t>纤果汇</t>
  </si>
  <si>
    <t>纤裸色</t>
  </si>
  <si>
    <t>纤万嘉正宗麻辣烫</t>
  </si>
  <si>
    <t>纤雨茶事</t>
  </si>
  <si>
    <t>籼禾刺身</t>
  </si>
  <si>
    <t>鲜吖</t>
  </si>
  <si>
    <t>鲜吖小海鲜研究所</t>
  </si>
  <si>
    <t>鲜贝花甲粉麻辣烫</t>
  </si>
  <si>
    <t>鲜菜到家</t>
  </si>
  <si>
    <t>鲜炒饭卤肉饭</t>
  </si>
  <si>
    <t>鲜炒湖南菜</t>
  </si>
  <si>
    <t>鲜炒湖南土菜</t>
  </si>
  <si>
    <t>鲜炒黄牛肉</t>
  </si>
  <si>
    <t>鲜萃果茶</t>
  </si>
  <si>
    <t>鲜萃果汁站</t>
  </si>
  <si>
    <t>鲜萃椰子水</t>
  </si>
  <si>
    <t>鲜点王</t>
  </si>
  <si>
    <t>鲜燉燕窩</t>
  </si>
  <si>
    <t>鲜炖燕窝</t>
  </si>
  <si>
    <t>鲜粉铺子</t>
  </si>
  <si>
    <t>鲜粉人家</t>
  </si>
  <si>
    <t>鲜干掉八卦岭烧烤店</t>
  </si>
  <si>
    <t>鲜广记甜品</t>
  </si>
  <si>
    <t>鲜逛逛智慧健康餐厅</t>
  </si>
  <si>
    <t>鲜锅料理</t>
  </si>
  <si>
    <t>鲜果茶</t>
  </si>
  <si>
    <t>鲜果汇</t>
  </si>
  <si>
    <t>鲜果匠</t>
  </si>
  <si>
    <t>鲜果咖啡</t>
  </si>
  <si>
    <t>鲜果派</t>
  </si>
  <si>
    <t>鲜果派对</t>
  </si>
  <si>
    <t>鲜果切吧</t>
  </si>
  <si>
    <t>鲜果时光</t>
  </si>
  <si>
    <t>鲜果驿站</t>
  </si>
  <si>
    <t>鲜果芋圆烧</t>
  </si>
  <si>
    <t>鲜果园</t>
  </si>
  <si>
    <t>鲜果缘水果店</t>
  </si>
  <si>
    <t>鲜果至尊</t>
  </si>
  <si>
    <t>鲜海鲜酒楼</t>
  </si>
  <si>
    <t>鲜蚝</t>
  </si>
  <si>
    <t>鲜蚝记</t>
  </si>
  <si>
    <t>鲜蚝烧烤专门店</t>
  </si>
  <si>
    <t>鲜黄牛</t>
  </si>
  <si>
    <t>鲜惠达蔬菜鲜肉配送行</t>
  </si>
  <si>
    <t>鲜惠园</t>
  </si>
  <si>
    <t>鲜活龙虾海鲜烧烤</t>
  </si>
  <si>
    <t>鲜货火锅</t>
  </si>
  <si>
    <t>鲜记餐饮及第</t>
  </si>
  <si>
    <t>鲜甲哆哆海鲜花甲粉</t>
  </si>
  <si>
    <t>鲜椒盆盆鱼</t>
  </si>
  <si>
    <t>鲜饺</t>
  </si>
  <si>
    <t>鲜咖啡</t>
  </si>
  <si>
    <t>鲜烤羊肉串</t>
  </si>
  <si>
    <t>鲜来厚道原味渔村</t>
  </si>
  <si>
    <t>鲜卤鹅肉</t>
  </si>
  <si>
    <t>鲜卤狮头鹅</t>
  </si>
  <si>
    <t>鲜螺家柳州螺蛳粉</t>
  </si>
  <si>
    <t>鲜满园云南特产店</t>
  </si>
  <si>
    <t>鲜美汇</t>
  </si>
  <si>
    <t>鲜美荟</t>
  </si>
  <si>
    <t>鲜美生鲜</t>
  </si>
  <si>
    <t>鲜奶</t>
  </si>
  <si>
    <t>鲜酿酸奶</t>
  </si>
  <si>
    <t>鲜柠手作茶室</t>
  </si>
  <si>
    <t>鲜牛坊</t>
  </si>
  <si>
    <t>鲜牛肉</t>
  </si>
  <si>
    <t>鲜牛肉骨汤火锅</t>
  </si>
  <si>
    <t>鲜牛肉馆</t>
  </si>
  <si>
    <t>鲜牛肉粿</t>
  </si>
  <si>
    <t>鲜牛肉火锅</t>
  </si>
  <si>
    <t>鲜啤精酿吧</t>
  </si>
  <si>
    <t>鲜品花甲粉</t>
  </si>
  <si>
    <t>鲜品焖锅</t>
  </si>
  <si>
    <t>鲜切水果</t>
  </si>
  <si>
    <t>鲜青椒爽麻烤鱼</t>
  </si>
  <si>
    <t>鲜肉</t>
  </si>
  <si>
    <t>鲜肉饼豆腐脑</t>
  </si>
  <si>
    <t>鲜肉米粉铺</t>
  </si>
  <si>
    <t>鲜尚鲜潮汕鲜牛肉</t>
  </si>
  <si>
    <t>鲜尚鲜黄牛肉</t>
  </si>
  <si>
    <t>鲜食代餐</t>
  </si>
  <si>
    <t>鲜食汇</t>
  </si>
  <si>
    <t>鲜笋脆肚</t>
  </si>
  <si>
    <t>鲜潭蒸汽石锅鱼</t>
  </si>
  <si>
    <t>鲜甜水果</t>
  </si>
  <si>
    <t>鲜味杀猪粉</t>
  </si>
  <si>
    <t>鲜味园自选快餐</t>
  </si>
  <si>
    <t>鲜味源</t>
  </si>
  <si>
    <t>鲜五FRESH5</t>
  </si>
  <si>
    <t>鲜虾云吞面</t>
  </si>
  <si>
    <t>鲜湘季</t>
  </si>
  <si>
    <t>鲜湘味</t>
  </si>
  <si>
    <t>鲜选</t>
  </si>
  <si>
    <t>鲜羊肉串</t>
  </si>
  <si>
    <t>鲜羊屋鲜羊烧烤</t>
  </si>
  <si>
    <t>鲜隐四季</t>
  </si>
  <si>
    <t>鲜鱼口</t>
  </si>
  <si>
    <t>鲜芋仙</t>
  </si>
  <si>
    <t>鲜在路上</t>
  </si>
  <si>
    <t>鲜榨果汁</t>
  </si>
  <si>
    <t>鲜之素</t>
  </si>
  <si>
    <t>鲜知味饺子</t>
  </si>
  <si>
    <t>暹罗泰</t>
  </si>
  <si>
    <t>闲茶隐</t>
  </si>
  <si>
    <t>闲来茶语</t>
  </si>
  <si>
    <t>闲山茶事</t>
  </si>
  <si>
    <t>闲喜粉馆</t>
  </si>
  <si>
    <t>贤夫子酱酒体验馆</t>
  </si>
  <si>
    <t>贤记美食</t>
  </si>
  <si>
    <t>贤记手撕鸡</t>
  </si>
  <si>
    <t>咸骨粥水晶饺</t>
  </si>
  <si>
    <t>閑人喫茶店</t>
  </si>
  <si>
    <t>现熬鸡汤粉面馆</t>
  </si>
  <si>
    <t>现熬鱼骨汤粉</t>
  </si>
  <si>
    <t>现拌烤肉潮创品牌</t>
  </si>
  <si>
    <t>现包馄饨现包水饺</t>
  </si>
  <si>
    <t>现场音乐</t>
  </si>
  <si>
    <t>现炒粉</t>
  </si>
  <si>
    <t>现炒盖码饭</t>
  </si>
  <si>
    <t>现炒黄牛肉</t>
  </si>
  <si>
    <t>现炒黄牛肉大师</t>
  </si>
  <si>
    <t>现炒黄牛肉盖码饭</t>
  </si>
  <si>
    <t>现炒简餐</t>
  </si>
  <si>
    <t>现炒浇头面</t>
  </si>
  <si>
    <t>现炒快餐</t>
  </si>
  <si>
    <t>现炒快餐店</t>
  </si>
  <si>
    <t>现炒老火锅</t>
  </si>
  <si>
    <t>现炒麻辣香锅</t>
  </si>
  <si>
    <t>现炒湘菜</t>
  </si>
  <si>
    <t>现代潮菜</t>
  </si>
  <si>
    <t>现代川菜</t>
  </si>
  <si>
    <t>现代川味</t>
  </si>
  <si>
    <t>现代精细潮菜</t>
  </si>
  <si>
    <t>现代蔬食料理</t>
  </si>
  <si>
    <t>现代炭火烧肉酒场</t>
  </si>
  <si>
    <t>现代新加坡料理</t>
  </si>
  <si>
    <t>现代粤菜GauGaanFong</t>
  </si>
  <si>
    <t>现炖燕窝</t>
  </si>
  <si>
    <t>现炖燕窝滋补品礼品店</t>
  </si>
  <si>
    <t>现匠咖啡馆</t>
  </si>
  <si>
    <t>现烤牛肉干</t>
  </si>
  <si>
    <t>现捞卤味</t>
  </si>
  <si>
    <t>现捞鸭脖</t>
  </si>
  <si>
    <t>现磨豆浆早餐供应</t>
  </si>
  <si>
    <t>现切现做</t>
  </si>
  <si>
    <t>现烧江湖川菜</t>
  </si>
  <si>
    <t>现烧烧鹅</t>
  </si>
  <si>
    <t>现烧烧腊</t>
  </si>
  <si>
    <t>现制手工包子铺</t>
  </si>
  <si>
    <t>现做西头鸭</t>
  </si>
  <si>
    <t>乡吧啦湘土菜馆</t>
  </si>
  <si>
    <t>乡郴米粉先生</t>
  </si>
  <si>
    <t>乡村柴火铁锅炖大鹅</t>
  </si>
  <si>
    <t>乡村大排档</t>
  </si>
  <si>
    <t>乡村发现</t>
  </si>
  <si>
    <t>乡村馆</t>
  </si>
  <si>
    <t>乡村铁锅炖大鹅</t>
  </si>
  <si>
    <t>乡村味道饺子馆</t>
  </si>
  <si>
    <t>乡村烟火万州烤鱼</t>
  </si>
  <si>
    <t>乡第小碗菜</t>
  </si>
  <si>
    <t>乡里菜</t>
  </si>
  <si>
    <t>乡里十八沂蒙山鲜炒鸡</t>
  </si>
  <si>
    <t>乡里王子湘菜</t>
  </si>
  <si>
    <t>乡里王子湘菜馆</t>
  </si>
  <si>
    <t>乡里乡亲螺蛳粉</t>
  </si>
  <si>
    <t>乡里湘亲</t>
  </si>
  <si>
    <t>乡七饱古法炒鸡炖鸡</t>
  </si>
  <si>
    <t>乡香食集</t>
  </si>
  <si>
    <t>乡香纸包鱼</t>
  </si>
  <si>
    <t>相见</t>
  </si>
  <si>
    <t>相聚茶语</t>
  </si>
  <si>
    <t>相聚潇湘土菜馆</t>
  </si>
  <si>
    <t>相遇老山村</t>
  </si>
  <si>
    <t>相遇小面</t>
  </si>
  <si>
    <t>香犇犇</t>
  </si>
  <si>
    <t>香槟三楼餐厅</t>
  </si>
  <si>
    <t>香菜</t>
  </si>
  <si>
    <t>香噹好</t>
  </si>
  <si>
    <t>香德隆私房菜</t>
  </si>
  <si>
    <t>香鼎记成都盘盘菜</t>
  </si>
  <si>
    <t>香坊美食店</t>
  </si>
  <si>
    <t>香馥咖啡SharefoodsCafe</t>
  </si>
  <si>
    <t>香港616港式茶餐厅茶点粤菜</t>
  </si>
  <si>
    <t>香港叉烧饭</t>
  </si>
  <si>
    <t>香港茶餐厅</t>
  </si>
  <si>
    <t>香港長洲*糯米糍</t>
  </si>
  <si>
    <t>香港诚意茶餐厅</t>
  </si>
  <si>
    <t>香港打边炉</t>
  </si>
  <si>
    <t>香港打邊爐</t>
  </si>
  <si>
    <t>香港地道小吃茶饮</t>
  </si>
  <si>
    <t>香港地铁站</t>
  </si>
  <si>
    <t>香港东方红</t>
  </si>
  <si>
    <t>香港福喜面包饼店</t>
  </si>
  <si>
    <t>香港福自选快餐</t>
  </si>
  <si>
    <t>香港富豪雪糕</t>
  </si>
  <si>
    <t>香港光仔记烧腊</t>
  </si>
  <si>
    <t>香港海鲜酒楼</t>
  </si>
  <si>
    <t>香港鸿囍面包</t>
  </si>
  <si>
    <t>香港華發麵包饼家</t>
  </si>
  <si>
    <t>香港嘉多娜麵麭西餅</t>
  </si>
  <si>
    <t>香港嘉嫂麵包</t>
  </si>
  <si>
    <t>香港九龍麵包</t>
  </si>
  <si>
    <t>香港九香汤粉王</t>
  </si>
  <si>
    <t>香港龍鳯麺包餅家</t>
  </si>
  <si>
    <t>香港龍鳳麵包餅家</t>
  </si>
  <si>
    <t>香港美心</t>
  </si>
  <si>
    <t>香港美心月饼</t>
  </si>
  <si>
    <t>香港庙街煲仔饭</t>
  </si>
  <si>
    <t>香港茗星坊茶餐厅</t>
  </si>
  <si>
    <t>香港清汤腩</t>
  </si>
  <si>
    <t>香港上环安记海味</t>
  </si>
  <si>
    <t>香港尚栈燕窝虫草专门店</t>
  </si>
  <si>
    <t>香港烧腊茶餐厅</t>
  </si>
  <si>
    <t>香港手撕鸡</t>
  </si>
  <si>
    <t>香港手撕鸡直营店</t>
  </si>
  <si>
    <t>香港同捞喜</t>
  </si>
  <si>
    <t>香港同捞喜猪扒酸辣米线</t>
  </si>
  <si>
    <t>香港旺角牛杂庄</t>
  </si>
  <si>
    <t>香港维景茶餐厅</t>
  </si>
  <si>
    <t>香港喜记茶餐厅</t>
  </si>
  <si>
    <t>香港小吃</t>
  </si>
  <si>
    <t>香港新发烧腊茶餐厅</t>
  </si>
  <si>
    <t>香港新凤凰烘焙店</t>
  </si>
  <si>
    <t>香港新凤凰面包</t>
  </si>
  <si>
    <t>香港新君豪烧腊茶餐厅</t>
  </si>
  <si>
    <t>香港新文華茶餐廳</t>
  </si>
  <si>
    <t>香港益健堂凉茶藥制龟苓膏</t>
  </si>
  <si>
    <t>香港永康堂凉茶</t>
  </si>
  <si>
    <t>香港語軒麵包餅鋪</t>
  </si>
  <si>
    <t>香港珍妮聪明小熊官方直营店</t>
  </si>
  <si>
    <t>香港珍妮曲奇聪明小熊</t>
  </si>
  <si>
    <t>香港孖華麵包餅家</t>
  </si>
  <si>
    <t>香格里拉米线</t>
  </si>
  <si>
    <t>香格丽苑管理处</t>
  </si>
  <si>
    <t>香菇</t>
  </si>
  <si>
    <t>香菇滑鸡饭</t>
  </si>
  <si>
    <t>香谷源水蒸鸡</t>
  </si>
  <si>
    <t>香锅锅紫砂锅饭</t>
  </si>
  <si>
    <t>香河肉饼</t>
  </si>
  <si>
    <t>香河肉饼-砂锅</t>
  </si>
  <si>
    <t>香火肥肠</t>
  </si>
  <si>
    <t>香就来小碗现炒</t>
  </si>
  <si>
    <t>香辣</t>
  </si>
  <si>
    <t>香辣豆花烤鱼</t>
  </si>
  <si>
    <t>香辣肥肠烤鱼</t>
  </si>
  <si>
    <t>香辣牛蛙</t>
  </si>
  <si>
    <t>香辣蛙</t>
  </si>
  <si>
    <t>香辣小龙虾</t>
  </si>
  <si>
    <t>香辣蟹</t>
  </si>
  <si>
    <t>香乐园中餐厅</t>
  </si>
  <si>
    <t>香荔茶艺</t>
  </si>
  <si>
    <t>香荔园</t>
  </si>
  <si>
    <t>香料</t>
  </si>
  <si>
    <t>香料越南菜</t>
  </si>
  <si>
    <t>香灵鲜包</t>
  </si>
  <si>
    <t>香卤村</t>
  </si>
  <si>
    <t>香螺坊螺蛳粉</t>
  </si>
  <si>
    <t>香满堂</t>
  </si>
  <si>
    <t>香满天土菜馆</t>
  </si>
  <si>
    <t>香梅茶社</t>
  </si>
  <si>
    <t>香梅食堂</t>
  </si>
  <si>
    <t>香蜜茶舍</t>
  </si>
  <si>
    <t>香蜜公园Kcoffee truck</t>
  </si>
  <si>
    <t>香蜜湖烧烤场</t>
  </si>
  <si>
    <t>香蜜轩</t>
  </si>
  <si>
    <t>香蜜椰子鸡火锅</t>
  </si>
  <si>
    <t>香年广场品味餐厅</t>
  </si>
  <si>
    <t>香年小食堂</t>
  </si>
  <si>
    <t>香亲香爱</t>
  </si>
  <si>
    <t>香濡米糯米糕</t>
  </si>
  <si>
    <t>香山果缘</t>
  </si>
  <si>
    <t>香山里李记鲜黄牛肉店</t>
  </si>
  <si>
    <t>香酥板栗饼</t>
  </si>
  <si>
    <t>香酥脆皮鸡饭</t>
  </si>
  <si>
    <t>香酥鸡烧饼</t>
  </si>
  <si>
    <t>香酥酱香饼</t>
  </si>
  <si>
    <t>香缇小厨</t>
  </si>
  <si>
    <t>香田坊正宗重庆麻辣烫</t>
  </si>
  <si>
    <t>香旺园餐饮</t>
  </si>
  <si>
    <t>香味鲜烤鱼</t>
  </si>
  <si>
    <t>香香粤味汤饭</t>
  </si>
  <si>
    <t>香小灶</t>
  </si>
  <si>
    <t>香鳕里</t>
  </si>
  <si>
    <t>香攸米粉</t>
  </si>
  <si>
    <t>香油鸡</t>
  </si>
  <si>
    <t>香芋戈饭.苦瓜汤</t>
  </si>
  <si>
    <t>香域中央花园会所</t>
  </si>
  <si>
    <t>香悦里小吃</t>
  </si>
  <si>
    <t>香云馆</t>
  </si>
  <si>
    <t>湘巴佬</t>
  </si>
  <si>
    <t>湘宝庆私房菜</t>
  </si>
  <si>
    <t>湘菜</t>
  </si>
  <si>
    <t>湘菜府</t>
  </si>
  <si>
    <t>湘菜馆</t>
  </si>
  <si>
    <t>湘菜龙虾馆</t>
  </si>
  <si>
    <t>湘城美食</t>
  </si>
  <si>
    <t>湘城人家</t>
  </si>
  <si>
    <t>湘厨大碗菜</t>
  </si>
  <si>
    <t>湘厨杀猪粉</t>
  </si>
  <si>
    <t>湘厨味道</t>
  </si>
  <si>
    <t>湘厨小馆</t>
  </si>
  <si>
    <t>湘厨之家</t>
  </si>
  <si>
    <t>湘厨子</t>
  </si>
  <si>
    <t>湘楚厨房</t>
  </si>
  <si>
    <t>湘楚情土菜馆</t>
  </si>
  <si>
    <t>湘川美味鲜</t>
  </si>
  <si>
    <t>湘川人家</t>
  </si>
  <si>
    <t>湘川赛味湘菜馆</t>
  </si>
  <si>
    <t>湘川小碗菜</t>
  </si>
  <si>
    <t>湘村人家</t>
  </si>
  <si>
    <t>湘村人家木桶饭</t>
  </si>
  <si>
    <t>湘大厨</t>
  </si>
  <si>
    <t>湘大川现炒木桶饭</t>
  </si>
  <si>
    <t>湘当爱</t>
  </si>
  <si>
    <t>湘当好小菜馆</t>
  </si>
  <si>
    <t>湘当鲜农家菜</t>
  </si>
  <si>
    <t>湘鄂谷</t>
  </si>
  <si>
    <t>湘鄂情小馆</t>
  </si>
  <si>
    <t>湘鄂私房菜</t>
  </si>
  <si>
    <t>湘鄂味土菜馆</t>
  </si>
  <si>
    <t>湘粉人家</t>
  </si>
  <si>
    <t>湘福人家</t>
  </si>
  <si>
    <t>湘府家宴</t>
  </si>
  <si>
    <t>湘赣餐厅</t>
  </si>
  <si>
    <t>湘赣木桶饭</t>
  </si>
  <si>
    <t>湘赣农庄</t>
  </si>
  <si>
    <t>湘赣人家木桶饭</t>
  </si>
  <si>
    <t>湘赣味木桶饭</t>
  </si>
  <si>
    <t>湘阁</t>
  </si>
  <si>
    <t>湘阁里辣</t>
  </si>
  <si>
    <t>湘好时光</t>
  </si>
  <si>
    <t>湘和湖南大碗菜</t>
  </si>
  <si>
    <t>湘荷木桶饭</t>
  </si>
  <si>
    <t>湘季</t>
  </si>
  <si>
    <t>湘间古道</t>
  </si>
  <si>
    <t>湘见</t>
  </si>
  <si>
    <t>湘江生态河鲜</t>
  </si>
  <si>
    <t>湘椒</t>
  </si>
  <si>
    <t>湘姐</t>
  </si>
  <si>
    <t>湘姐剁椒鱼头</t>
  </si>
  <si>
    <t>湘姐来了</t>
  </si>
  <si>
    <t>湘聚福客</t>
  </si>
  <si>
    <t>湘聚轩土菜馆</t>
  </si>
  <si>
    <t>湘聚园</t>
  </si>
  <si>
    <t>湘可可湘味厨房</t>
  </si>
  <si>
    <t>湘客家常小馆</t>
  </si>
  <si>
    <t>湘辣辣</t>
  </si>
  <si>
    <t>湘兰居私房菜</t>
  </si>
  <si>
    <t>湘澜</t>
  </si>
  <si>
    <t>湘哩友粉</t>
  </si>
  <si>
    <t>湘里厨子</t>
  </si>
  <si>
    <t>湘里味道湘菜馆</t>
  </si>
  <si>
    <t>湘里湘情下饭菜</t>
  </si>
  <si>
    <t>湘里湘味</t>
  </si>
  <si>
    <t>湘满红</t>
  </si>
  <si>
    <t>湘满缘</t>
  </si>
  <si>
    <t>湘美丽</t>
  </si>
  <si>
    <t>湘妹湖南菜馆</t>
  </si>
  <si>
    <t>湘牧人家</t>
  </si>
  <si>
    <t>湘南大厨</t>
  </si>
  <si>
    <t>湘南黄记蒸菜</t>
  </si>
  <si>
    <t>湘侬木桶饭</t>
  </si>
  <si>
    <t>湘嘭嘭</t>
  </si>
  <si>
    <t>湘飘园</t>
  </si>
  <si>
    <t>湘铺湖南土菜</t>
  </si>
  <si>
    <t>湘亲城</t>
  </si>
  <si>
    <t>湘泉人家</t>
  </si>
  <si>
    <t>湘舍壹号</t>
  </si>
  <si>
    <t>湘食客</t>
  </si>
  <si>
    <t>湘田田</t>
  </si>
  <si>
    <t>湘土风情农家风味</t>
  </si>
  <si>
    <t>湘土农家</t>
  </si>
  <si>
    <t>湘土农家菜</t>
  </si>
  <si>
    <t>湘土农家大碗菜</t>
  </si>
  <si>
    <t>湘味</t>
  </si>
  <si>
    <t>湘味厨房</t>
  </si>
  <si>
    <t>湘味风情</t>
  </si>
  <si>
    <t>湘味馆</t>
  </si>
  <si>
    <t>湘味湖南小碗菜</t>
  </si>
  <si>
    <t>湘味楼</t>
  </si>
  <si>
    <t>湘味农家菜</t>
  </si>
  <si>
    <t>湘味农家大碗菜</t>
  </si>
  <si>
    <t>湘味浓大碗菜</t>
  </si>
  <si>
    <t>湘味食足</t>
  </si>
  <si>
    <t>湘味乡村菜馆</t>
  </si>
  <si>
    <t>湘味小炒</t>
  </si>
  <si>
    <t>湘味小厨</t>
  </si>
  <si>
    <t>湘味小瓢客老长沙臭豆腐</t>
  </si>
  <si>
    <t>湘味小灶</t>
  </si>
  <si>
    <t>湘味缘</t>
  </si>
  <si>
    <t>湘味缘中式快餐</t>
  </si>
  <si>
    <t>湘西耳東泡菜</t>
  </si>
  <si>
    <t>湘西姑娘泡菜</t>
  </si>
  <si>
    <t>湘西米粉</t>
  </si>
  <si>
    <t>湘下盖码饭</t>
  </si>
  <si>
    <t>湘香水煮肉片</t>
  </si>
  <si>
    <t>湘小厨餐馆</t>
  </si>
  <si>
    <t>湘小厨盖码饭</t>
  </si>
  <si>
    <t>湘小馆</t>
  </si>
  <si>
    <t>湘小碗</t>
  </si>
  <si>
    <t>湘小小</t>
  </si>
  <si>
    <t>湘宴</t>
  </si>
  <si>
    <t>湘宴故事</t>
  </si>
  <si>
    <t>湘宴私厨</t>
  </si>
  <si>
    <t>湘肴世家</t>
  </si>
  <si>
    <t>湘遥</t>
  </si>
  <si>
    <t>湘遥现炒下饭菜</t>
  </si>
  <si>
    <t>湘嘢</t>
  </si>
  <si>
    <t>湘忆农忙</t>
  </si>
  <si>
    <t>湘益麻辣烫</t>
  </si>
  <si>
    <t>湘攸大碗菜</t>
  </si>
  <si>
    <t>湘攸华大碗菜</t>
  </si>
  <si>
    <t>湘攸农家菜</t>
  </si>
  <si>
    <t>湘攸情私房菜</t>
  </si>
  <si>
    <t>湘友汇土菜馆</t>
  </si>
  <si>
    <t>湘语</t>
  </si>
  <si>
    <t>湘院子</t>
  </si>
  <si>
    <t>湘岳城市蒸菜</t>
  </si>
  <si>
    <t>湘岳城市蒸菜馆</t>
  </si>
  <si>
    <t>湘岳蒸菜</t>
  </si>
  <si>
    <t>湘悦茗宴</t>
  </si>
  <si>
    <t>湘悦小厨房</t>
  </si>
  <si>
    <t>湘粤融合餐厅</t>
  </si>
  <si>
    <t>湘粤私房菜</t>
  </si>
  <si>
    <t>湘粤小厨</t>
  </si>
  <si>
    <t>湘粤缘土菜馆</t>
  </si>
  <si>
    <t>湘正府</t>
  </si>
  <si>
    <t>湘知湘伴</t>
  </si>
  <si>
    <t>湘竹林.湖南下饭土菜</t>
  </si>
  <si>
    <t>湘竹人家</t>
  </si>
  <si>
    <t>湘滋味</t>
  </si>
  <si>
    <t>襄阳牛肉面</t>
  </si>
  <si>
    <t>襄阳牛肉面重庆小面</t>
  </si>
  <si>
    <t>襄阳牛肉面莊</t>
  </si>
  <si>
    <t>襄阳牛杂面</t>
  </si>
  <si>
    <t>祥发餐厅</t>
  </si>
  <si>
    <t>祥和居黄焖鸡米饭</t>
  </si>
  <si>
    <t>祥和清远鸡煲</t>
  </si>
  <si>
    <t>祥阖馄饨</t>
  </si>
  <si>
    <t>祥记老地方快餐川湘菜</t>
  </si>
  <si>
    <t>祥记燕翅鲍</t>
  </si>
  <si>
    <t>祥嫂饭饭掂</t>
  </si>
  <si>
    <t>祥兴隆</t>
  </si>
  <si>
    <t>祥羽光明乳鸽</t>
  </si>
  <si>
    <t>祥源茶</t>
  </si>
  <si>
    <t>祥粤宴</t>
  </si>
  <si>
    <t>祥云阁</t>
  </si>
  <si>
    <t>享</t>
  </si>
  <si>
    <t>享当家牛肉火锅</t>
  </si>
  <si>
    <t>享食</t>
  </si>
  <si>
    <t>享瘦香菇</t>
  </si>
  <si>
    <t>享粤四季</t>
  </si>
  <si>
    <t>享站吧</t>
  </si>
  <si>
    <t>享致坊</t>
  </si>
  <si>
    <t>响享蛙田鸡火锅</t>
  </si>
  <si>
    <t>飨酌</t>
  </si>
  <si>
    <t>想出走的猫.猫咖</t>
  </si>
  <si>
    <t>想面</t>
  </si>
  <si>
    <t>想你的夜</t>
  </si>
  <si>
    <t>想無现炒干锅</t>
  </si>
  <si>
    <t>饗</t>
  </si>
  <si>
    <t>向花仕x花点时间联名店</t>
  </si>
  <si>
    <t>向老二土家滋味堂</t>
  </si>
  <si>
    <t>向西鸡煲</t>
  </si>
  <si>
    <t>向阳社农家炖菜馆</t>
  </si>
  <si>
    <t>巷内锅盔</t>
  </si>
  <si>
    <t>巷内名小吃</t>
  </si>
  <si>
    <t>巷乾</t>
  </si>
  <si>
    <t>巷尾鸡煲</t>
  </si>
  <si>
    <t>巷子李</t>
  </si>
  <si>
    <t>巷子里</t>
  </si>
  <si>
    <t>巷子裏粉面饭</t>
  </si>
  <si>
    <t>巷子牛杂</t>
  </si>
  <si>
    <t>巷子糖水</t>
  </si>
  <si>
    <t>象吨吨小酒馆</t>
  </si>
  <si>
    <t>象口沙茶面</t>
  </si>
  <si>
    <t>象山酥院</t>
  </si>
  <si>
    <t>象佑咖啡SHINING U</t>
  </si>
  <si>
    <t>逍肴厨子</t>
  </si>
  <si>
    <t>逍遥厨子木桶饭</t>
  </si>
  <si>
    <t>逍遥掌铜锅鸭掌煲</t>
  </si>
  <si>
    <t>消防常识餐厅</t>
  </si>
  <si>
    <t>宵肴食客</t>
  </si>
  <si>
    <t>宵夜</t>
  </si>
  <si>
    <t>宵夜大排档</t>
  </si>
  <si>
    <t>潇湘厨嫂</t>
  </si>
  <si>
    <t>潇湘荟</t>
  </si>
  <si>
    <t>潇湘食府</t>
  </si>
  <si>
    <t>潇湘行精品湘菜</t>
  </si>
  <si>
    <t>潇予巷子の糖水</t>
  </si>
  <si>
    <t>小Z家火锅鸡</t>
  </si>
  <si>
    <t>小艾姐鲜烤三明治</t>
  </si>
  <si>
    <t>小岸茶</t>
  </si>
  <si>
    <t>小白鲨工夫潮膳</t>
  </si>
  <si>
    <t>小白炸串</t>
  </si>
  <si>
    <t>小板凳烤肉</t>
  </si>
  <si>
    <t>小粄湖南米粉.杀猪粉</t>
  </si>
  <si>
    <t>小半有礼</t>
  </si>
  <si>
    <t>小宝的手工烘培</t>
  </si>
  <si>
    <t>小貝壳餐坊</t>
  </si>
  <si>
    <t>小焙烘焙八卦岭</t>
  </si>
  <si>
    <t>小炳胜</t>
  </si>
  <si>
    <t>小波紫炸鸡</t>
  </si>
  <si>
    <t>小菜园新徽菜</t>
  </si>
  <si>
    <t>小草生鲜超市</t>
  </si>
  <si>
    <t>小曾梅州腌面粉</t>
  </si>
  <si>
    <t>小柴米</t>
  </si>
  <si>
    <t>小馋猫烤肉拌饭</t>
  </si>
  <si>
    <t>小潮的菜</t>
  </si>
  <si>
    <t>小炒</t>
  </si>
  <si>
    <t>小炒黄牛肉</t>
  </si>
  <si>
    <t>小炒堂</t>
  </si>
  <si>
    <t>小城一角花甲粉</t>
  </si>
  <si>
    <t>小橙都古法冒菜</t>
  </si>
  <si>
    <t>小橙都冒菜</t>
  </si>
  <si>
    <t>小吃</t>
  </si>
  <si>
    <t>小吃酒馆</t>
  </si>
  <si>
    <t>小厨娘</t>
  </si>
  <si>
    <t>小厨娘麻辣香锅</t>
  </si>
  <si>
    <t>小春日禾</t>
  </si>
  <si>
    <t>小春日和</t>
  </si>
  <si>
    <t>小当家木桶饭</t>
  </si>
  <si>
    <t>小稻田辣椒炒肉</t>
  </si>
  <si>
    <t>小稻湘辣椒炒肉</t>
  </si>
  <si>
    <t>小吊梨汤</t>
  </si>
  <si>
    <t>小丁螺蛳粉</t>
  </si>
  <si>
    <t>小东北七号地锅烤肉</t>
  </si>
  <si>
    <t>小东北砂锅米线</t>
  </si>
  <si>
    <t>小洞庭河鲜</t>
  </si>
  <si>
    <t>小二打酒站</t>
  </si>
  <si>
    <t>小二两</t>
  </si>
  <si>
    <t>小法朵Fadinho</t>
  </si>
  <si>
    <t>小房烩面馆</t>
  </si>
  <si>
    <t>小肥卤味</t>
  </si>
  <si>
    <t>小粉门</t>
  </si>
  <si>
    <t>小粉斋南昌拌粉</t>
  </si>
  <si>
    <t>小份粥</t>
  </si>
  <si>
    <t>小夫佳饮</t>
  </si>
  <si>
    <t>小芙蓉土菜馆</t>
  </si>
  <si>
    <t>小福手撕鸡</t>
  </si>
  <si>
    <t>小哥买菜</t>
  </si>
  <si>
    <t>小哥柠檬茶</t>
  </si>
  <si>
    <t>小耕牛</t>
  </si>
  <si>
    <t>小公式</t>
  </si>
  <si>
    <t>小公式轻饮食</t>
  </si>
  <si>
    <t>小谷姐姐麻辣拌</t>
  </si>
  <si>
    <t>小海岛海鲜</t>
  </si>
  <si>
    <t>小海鲜研究所</t>
  </si>
  <si>
    <t>小浩骨汤麻辣烫</t>
  </si>
  <si>
    <t>小禾豆浆</t>
  </si>
  <si>
    <t>小核桃烤肉馆</t>
  </si>
  <si>
    <t>小盒子蛋糕</t>
  </si>
  <si>
    <t>小红椒川湘菜馆</t>
  </si>
  <si>
    <t>小红椒麻辣烫</t>
  </si>
  <si>
    <t>小红帽东北烧烤</t>
  </si>
  <si>
    <t>小胡鸭</t>
  </si>
  <si>
    <t>小湖楠</t>
  </si>
  <si>
    <t>小虎手作蛋糕</t>
  </si>
  <si>
    <t>小淮娘鸭血粉丝锅贴</t>
  </si>
  <si>
    <t>小黄牛火锅</t>
  </si>
  <si>
    <t>小辉辉的店</t>
  </si>
  <si>
    <t>小慧川菜馆</t>
  </si>
  <si>
    <t>小火锅</t>
  </si>
  <si>
    <t>小火璽</t>
  </si>
  <si>
    <t>小角落咖啡馆</t>
  </si>
  <si>
    <t>小杰鲜果</t>
  </si>
  <si>
    <t>小姐姐砂锅粉面手工饺子</t>
  </si>
  <si>
    <t>小金豆深夜豆浆</t>
  </si>
  <si>
    <t>小津概念书房</t>
  </si>
  <si>
    <t>小九阁</t>
  </si>
  <si>
    <t>小酒馆</t>
  </si>
  <si>
    <t>小酒窝bar</t>
  </si>
  <si>
    <t>小酒小菜</t>
  </si>
  <si>
    <t>小桔子大排档</t>
  </si>
  <si>
    <t>小聚时光</t>
  </si>
  <si>
    <t>小聚小宴</t>
  </si>
  <si>
    <t>小军私房菜</t>
  </si>
  <si>
    <t>小口焙提刻</t>
  </si>
  <si>
    <t>小辣椒</t>
  </si>
  <si>
    <t>小辣椒.乡食柴房 湖南乡里菜</t>
  </si>
  <si>
    <t>小辣椒湘菜馆</t>
  </si>
  <si>
    <t>小来咪蛋糕</t>
  </si>
  <si>
    <t>小老弟跳跳蛙</t>
  </si>
  <si>
    <t>小李鸡煲</t>
  </si>
  <si>
    <t>小鲤跃龙门老火锅</t>
  </si>
  <si>
    <t>小荔</t>
  </si>
  <si>
    <t>小荔饺子店</t>
  </si>
  <si>
    <t>小荔饺子会员店</t>
  </si>
  <si>
    <t>小荔饺子梦工场</t>
  </si>
  <si>
    <t>小荔饺子生活馆</t>
  </si>
  <si>
    <t>小俩口东北饺子</t>
  </si>
  <si>
    <t>小莲有约奶茶店</t>
  </si>
  <si>
    <t>小两口东北水饺</t>
  </si>
  <si>
    <t>小林车轮饼</t>
  </si>
  <si>
    <t>小刘慢走</t>
  </si>
  <si>
    <t>小刘炸豆腐</t>
  </si>
  <si>
    <t>小龙坎MiniHoogo火锅菜</t>
  </si>
  <si>
    <t>小龙坎火锅</t>
  </si>
  <si>
    <t>小龙烧烤</t>
  </si>
  <si>
    <t>小龙虾</t>
  </si>
  <si>
    <t>小笼包</t>
  </si>
  <si>
    <t>小笼汤包</t>
  </si>
  <si>
    <t>小鲁煎饼果子</t>
  </si>
  <si>
    <t>小鹿茶luckintea</t>
  </si>
  <si>
    <t>小罗臭豆腐</t>
  </si>
  <si>
    <t>小羅长沙臭豆腐</t>
  </si>
  <si>
    <t>小铝盆煎肉</t>
  </si>
  <si>
    <t>小绿岛生鲜便利店</t>
  </si>
  <si>
    <t>小马哥の茶</t>
  </si>
  <si>
    <t>小马哥潮汕特色大排档</t>
  </si>
  <si>
    <t>小马汤食快餐</t>
  </si>
  <si>
    <t>小麦家糖水铺</t>
  </si>
  <si>
    <t>小麦姐姐麻辣烫</t>
  </si>
  <si>
    <t>小麦烤吧</t>
  </si>
  <si>
    <t>小蛮人麻辣烫</t>
  </si>
  <si>
    <t>小满贯Deli</t>
  </si>
  <si>
    <t>小满堂春风祥玉</t>
  </si>
  <si>
    <t>小满甜铺</t>
  </si>
  <si>
    <t>小毛驴驴肉火烧</t>
  </si>
  <si>
    <t>小梅林</t>
  </si>
  <si>
    <t>小梅州腌面</t>
  </si>
  <si>
    <t>小门日料いざかや</t>
  </si>
  <si>
    <t>小面</t>
  </si>
  <si>
    <t>小面佬</t>
  </si>
  <si>
    <t>小面遇见饭</t>
  </si>
  <si>
    <t>小敏家湘西泡菜</t>
  </si>
  <si>
    <t>小明深夜肠粉豆浆</t>
  </si>
  <si>
    <t>小慕熊酸奶</t>
  </si>
  <si>
    <t>小南山花园餐厅</t>
  </si>
  <si>
    <t>小南洋</t>
  </si>
  <si>
    <t>小煵记</t>
  </si>
  <si>
    <t>小泥碗家</t>
  </si>
  <si>
    <t>小牛也疯狂深夜牛排</t>
  </si>
  <si>
    <t>小农驿站农家生态食材</t>
  </si>
  <si>
    <t>小女当家</t>
  </si>
  <si>
    <t>小女当家家常菜馆</t>
  </si>
  <si>
    <t>小趴菜</t>
  </si>
  <si>
    <t>小排档</t>
  </si>
  <si>
    <t>小蓬莱海鲜工坊</t>
  </si>
  <si>
    <t>小鹏炸串</t>
  </si>
  <si>
    <t>小品</t>
  </si>
  <si>
    <t>小品多样</t>
  </si>
  <si>
    <t>小破店</t>
  </si>
  <si>
    <t>小青龙小龙虾</t>
  </si>
  <si>
    <t>小确茶</t>
  </si>
  <si>
    <t>小榕鲜捞粉</t>
  </si>
  <si>
    <t>小森林轻食</t>
  </si>
  <si>
    <t>小森日禾料理小屋</t>
  </si>
  <si>
    <t>小山牛汕头牛肉店</t>
  </si>
  <si>
    <t>小山日本料理 KOYAMA</t>
  </si>
  <si>
    <t>小山日本料理KOYAMA</t>
  </si>
  <si>
    <t>小师妹麻辣烫</t>
  </si>
  <si>
    <t>小食馆</t>
  </si>
  <si>
    <t>小食堂</t>
  </si>
  <si>
    <t>小树林</t>
  </si>
  <si>
    <t>小帅鸽</t>
  </si>
  <si>
    <t>小四川川菜</t>
  </si>
  <si>
    <t>小四川川菜馆</t>
  </si>
  <si>
    <t>小颂黍餐饮</t>
  </si>
  <si>
    <t>小苏羊鸡煲店</t>
  </si>
  <si>
    <t>小汤汤粉王</t>
  </si>
  <si>
    <t>小唐</t>
  </si>
  <si>
    <t>小唐烧烤</t>
  </si>
  <si>
    <t>小桃饭团</t>
  </si>
  <si>
    <t>小桃生鲜手工水饺</t>
  </si>
  <si>
    <t>小体大作</t>
  </si>
  <si>
    <t>小天鹅重庆柴火鸡</t>
  </si>
  <si>
    <t>小田豆浆</t>
  </si>
  <si>
    <t>小碗</t>
  </si>
  <si>
    <t>小碗菜</t>
  </si>
  <si>
    <t>小碗菜现炒小碗</t>
  </si>
  <si>
    <t>小文懂味</t>
  </si>
  <si>
    <t>小吴海鲜</t>
  </si>
  <si>
    <t>小兮烧仙草</t>
  </si>
  <si>
    <t>小西北</t>
  </si>
  <si>
    <t>小喜川</t>
  </si>
  <si>
    <t>小喜鼎海胆水饺</t>
  </si>
  <si>
    <t>小霞包点</t>
  </si>
  <si>
    <t>小鲜鲜</t>
  </si>
  <si>
    <t>小香港茶餐厅.精致菜</t>
  </si>
  <si>
    <t>小湘屯</t>
  </si>
  <si>
    <t>小湘屯木桶饭</t>
  </si>
  <si>
    <t>小湘味</t>
  </si>
  <si>
    <t>小湘宴蒸菜</t>
  </si>
  <si>
    <t>小巷神厨</t>
  </si>
  <si>
    <t>小象撒野</t>
  </si>
  <si>
    <t>小小河边鱼</t>
  </si>
  <si>
    <t>小小辣椒</t>
  </si>
  <si>
    <t>小小铁锅炖</t>
  </si>
  <si>
    <t>小新食潮餐饮店</t>
  </si>
  <si>
    <t>小新洲中山脆肉鲩</t>
  </si>
  <si>
    <t>小鑫饺子馆</t>
  </si>
  <si>
    <t>小星晴甜品</t>
  </si>
  <si>
    <t>小芫芫咖啡馆</t>
  </si>
  <si>
    <t>小燕子烧烤</t>
  </si>
  <si>
    <t>小羊圈兰州辣子烤肉</t>
  </si>
  <si>
    <t>小杨家糖水铺</t>
  </si>
  <si>
    <t>小杨生煎</t>
  </si>
  <si>
    <t>小妖鸡</t>
  </si>
  <si>
    <t>小妖鸡.鲜蚝.烧烤</t>
  </si>
  <si>
    <t>小野町居酒屋</t>
  </si>
  <si>
    <t>小隐</t>
  </si>
  <si>
    <t>小樱子</t>
  </si>
  <si>
    <t>小余姐姐甜品店</t>
  </si>
  <si>
    <t>小鱼郎二郎田鸡</t>
  </si>
  <si>
    <t>小鱼子烘焙</t>
  </si>
  <si>
    <t>小雨点咖啡</t>
  </si>
  <si>
    <t>小雨小面</t>
  </si>
  <si>
    <t>小语甜品</t>
  </si>
  <si>
    <t>小院儿烧烤火锅团建餐厅</t>
  </si>
  <si>
    <t>小悦藤椒鱼</t>
  </si>
  <si>
    <t>小炸同学</t>
  </si>
  <si>
    <t>小张烧烤</t>
  </si>
  <si>
    <t>小掌柜湖南土菜</t>
  </si>
  <si>
    <t>小昭兴汤粉店</t>
  </si>
  <si>
    <t>小蜇屋日韩食堂</t>
  </si>
  <si>
    <t>小臻园</t>
  </si>
  <si>
    <t>小圳哥</t>
  </si>
  <si>
    <t>小圳哥碳火烧烤</t>
  </si>
  <si>
    <t>小致臭豆腐</t>
  </si>
  <si>
    <t>小周西瓜铺</t>
  </si>
  <si>
    <t>小猪当家隆江猪脚饭</t>
  </si>
  <si>
    <t>小竹签烧烤</t>
  </si>
  <si>
    <t>小煮吉祥</t>
  </si>
  <si>
    <t>小煮吉祥麻辣烫</t>
  </si>
  <si>
    <t>小转角</t>
  </si>
  <si>
    <t>小状元</t>
  </si>
  <si>
    <t>小桌宴</t>
  </si>
  <si>
    <t>小酌</t>
  </si>
  <si>
    <t>小资味</t>
  </si>
  <si>
    <t>小滋味</t>
  </si>
  <si>
    <t>小嘴馋串串</t>
  </si>
  <si>
    <t>小嘴零食</t>
  </si>
  <si>
    <t>小嘴零食超市</t>
  </si>
  <si>
    <t>小樽洋菓子铺LeTAO</t>
  </si>
  <si>
    <t>晓爱当家川湘菜馆</t>
  </si>
  <si>
    <t>晓本CAKE</t>
  </si>
  <si>
    <t>晓茗道茶书院</t>
  </si>
  <si>
    <t>晓芹海参</t>
  </si>
  <si>
    <t>晓肆制茶</t>
  </si>
  <si>
    <t>肖三胖</t>
  </si>
  <si>
    <t>笑百福</t>
  </si>
  <si>
    <t>笑进川渝重庆老麻抄手</t>
  </si>
  <si>
    <t>笑纳啡馆</t>
  </si>
  <si>
    <t>笑虾虾钓虾馆</t>
  </si>
  <si>
    <t>笑一笑土菜馆</t>
  </si>
  <si>
    <t>協成海鮮火鍋</t>
  </si>
  <si>
    <t>斜杠料理</t>
  </si>
  <si>
    <t>斜角坡烧烤</t>
  </si>
  <si>
    <t>谢大厨湘菜</t>
  </si>
  <si>
    <t>谢尔比葡式烤鸡</t>
  </si>
  <si>
    <t>谢好煎饼</t>
  </si>
  <si>
    <t>谢鸡煲云南野生菌</t>
  </si>
  <si>
    <t>谢记钙骨原味汤粉王</t>
  </si>
  <si>
    <t>谢记隆江猪脚饭</t>
  </si>
  <si>
    <t>谢记普宁肠粉王</t>
  </si>
  <si>
    <t>谢姐烧烤</t>
  </si>
  <si>
    <t>谢三哥擂椒拌饭</t>
  </si>
  <si>
    <t>谢胜军小吃店</t>
  </si>
  <si>
    <t>谢师宴</t>
  </si>
  <si>
    <t>谢鱼头</t>
  </si>
  <si>
    <t>蟹八爷餐饮</t>
  </si>
  <si>
    <t>蟹道</t>
  </si>
  <si>
    <t>蟹粉世家</t>
  </si>
  <si>
    <t>蟹憨憨</t>
  </si>
  <si>
    <t>蟹皇面</t>
  </si>
  <si>
    <t>蟹皇庄</t>
  </si>
  <si>
    <t>蟹黄伴饭</t>
  </si>
  <si>
    <t>蟹黄拌饭</t>
  </si>
  <si>
    <t>蟹黄将炸鸡铺</t>
  </si>
  <si>
    <t>蟹黄面</t>
  </si>
  <si>
    <t>蟹回味</t>
  </si>
  <si>
    <t>蟹季料理</t>
  </si>
  <si>
    <t>蟹匠1027</t>
  </si>
  <si>
    <t>蟹满黄网红纯蟹黄拌饭</t>
  </si>
  <si>
    <t>蟹满堂阳澄湖大闸蟹</t>
  </si>
  <si>
    <t>蟹肉煲</t>
  </si>
  <si>
    <t>蟹叁寳</t>
  </si>
  <si>
    <t>蟹田居</t>
  </si>
  <si>
    <t>蟹王舍</t>
  </si>
  <si>
    <t>蟹小明蟹钳</t>
  </si>
  <si>
    <t>蟹小钳</t>
  </si>
  <si>
    <t>蟹谢您阳澄湖大闸蟹</t>
  </si>
  <si>
    <t>蟹一品</t>
  </si>
  <si>
    <t>蟹咏虾海</t>
  </si>
  <si>
    <t>蟹游记</t>
  </si>
  <si>
    <t>蟹柚记</t>
  </si>
  <si>
    <t>蟹柚记蟹黄拌饭</t>
  </si>
  <si>
    <t>蟹中汇</t>
  </si>
  <si>
    <t>蟹庄缘阳澄湖大闸蟹</t>
  </si>
  <si>
    <t>蟹庄缘阳澄湖大闸蟹沙河店</t>
  </si>
  <si>
    <t>蟹状元大闸蟹</t>
  </si>
  <si>
    <t>心成潮汕手工面</t>
  </si>
  <si>
    <t>心创优米</t>
  </si>
  <si>
    <t>心动创意餐吧</t>
  </si>
  <si>
    <t>心湖餐饮</t>
  </si>
  <si>
    <t>心淼茶室</t>
  </si>
  <si>
    <t>心情饮品店</t>
  </si>
  <si>
    <t>心随果动</t>
  </si>
  <si>
    <t>心田粉面</t>
  </si>
  <si>
    <t>心田港式烧腊</t>
  </si>
  <si>
    <t>心跳烤物</t>
  </si>
  <si>
    <t>心味道小吃</t>
  </si>
  <si>
    <t>心心炸串</t>
  </si>
  <si>
    <t>心语冰室</t>
  </si>
  <si>
    <t>心语烘焙坊</t>
  </si>
  <si>
    <t>芯多多餐包</t>
  </si>
  <si>
    <t>芯鸟</t>
  </si>
  <si>
    <t>辛巴咖啡&amp;精酿酒屋</t>
  </si>
  <si>
    <t>辛拉屋</t>
  </si>
  <si>
    <t>辛食尚多种口味的麻辣烫</t>
  </si>
  <si>
    <t>辛士多</t>
  </si>
  <si>
    <t>昕旺渔港</t>
  </si>
  <si>
    <t>欣荣汤粉</t>
  </si>
  <si>
    <t>欣萱柳州螺蛳粉</t>
  </si>
  <si>
    <t>新奥尔良烤鸡</t>
  </si>
  <si>
    <t>新白鹿餐厅</t>
  </si>
  <si>
    <t>新宝餐厅</t>
  </si>
  <si>
    <t>新草原情烤全羊</t>
  </si>
  <si>
    <t>新朝阳烧烤店</t>
  </si>
  <si>
    <t>新潮荟私房菜</t>
  </si>
  <si>
    <t>新潮惠冰鲜大排档</t>
  </si>
  <si>
    <t>新潮兴肠粉店</t>
  </si>
  <si>
    <t>新潮粤海鲜餐厅</t>
  </si>
  <si>
    <t>新城餐厅</t>
  </si>
  <si>
    <t>新澄海卤鹅饭店</t>
  </si>
  <si>
    <t>新村海鲜砂锅粥</t>
  </si>
  <si>
    <t>新道林韩式餐饮</t>
  </si>
  <si>
    <t>新地咖啡馆</t>
  </si>
  <si>
    <t>新东茶餐厅</t>
  </si>
  <si>
    <t>新斗记</t>
  </si>
  <si>
    <t>新福宁</t>
  </si>
  <si>
    <t>新港记餐厅</t>
  </si>
  <si>
    <t>新港轩品味茶餐厅</t>
  </si>
  <si>
    <t>新高记湛江鸡饭店</t>
  </si>
  <si>
    <t>新革丽奢侈品修包修鞋</t>
  </si>
  <si>
    <t>新光餐厅</t>
  </si>
  <si>
    <t>新广式茶点</t>
  </si>
  <si>
    <t>新贵宴请</t>
  </si>
  <si>
    <t>新海记美食馆</t>
  </si>
  <si>
    <t>新和联胜黄焖排骨</t>
  </si>
  <si>
    <t>新亨手工面</t>
  </si>
  <si>
    <t>新红重庆龙须面</t>
  </si>
  <si>
    <t>新湖南故事</t>
  </si>
  <si>
    <t>新湖南新湘菜</t>
  </si>
  <si>
    <t>新花城</t>
  </si>
  <si>
    <t>新皇马茶餐厅</t>
  </si>
  <si>
    <t>新黄记港式烧腊</t>
  </si>
  <si>
    <t>新记潮汕大排档</t>
  </si>
  <si>
    <t>新记客家味道</t>
  </si>
  <si>
    <t>新加坡妈妈烤包</t>
  </si>
  <si>
    <t>新加坡奶茶</t>
  </si>
  <si>
    <t>新加坡特色美食</t>
  </si>
  <si>
    <t>新家村湘菜馆</t>
  </si>
  <si>
    <t>新江味一派</t>
  </si>
  <si>
    <t>新疆阿卜新鲜羊肉串烧烤</t>
  </si>
  <si>
    <t>新疆阿凡提</t>
  </si>
  <si>
    <t>新疆阿凡提烤羊肉串</t>
  </si>
  <si>
    <t>新疆巴郎子烤肉王</t>
  </si>
  <si>
    <t>新疆菜</t>
  </si>
  <si>
    <t>新疆炒米粉</t>
  </si>
  <si>
    <t>新疆达纳烧烤</t>
  </si>
  <si>
    <t>新疆大胡杨烧烤</t>
  </si>
  <si>
    <t>新疆范儿羊肉串</t>
  </si>
  <si>
    <t>新疆古兰丹烧烤</t>
  </si>
  <si>
    <t>新疆谷董山烧烤王</t>
  </si>
  <si>
    <t>新疆和田烤羊肉串</t>
  </si>
  <si>
    <t>新疆和田玉烤羊肉店</t>
  </si>
  <si>
    <t>新疆红柳花餐厅</t>
  </si>
  <si>
    <t>新疆金馕坑特色馕饼</t>
  </si>
  <si>
    <t>新疆马木提烧烤店</t>
  </si>
  <si>
    <t>新疆麦麦提团结羊肉烧烤店</t>
  </si>
  <si>
    <t>新疆美味红柳羊肉串</t>
  </si>
  <si>
    <t>新疆美味羊肉串</t>
  </si>
  <si>
    <t>新疆美味羊肉烧烤</t>
  </si>
  <si>
    <t>新疆美玉烤羊肉</t>
  </si>
  <si>
    <t>新疆美玉烤羊肉店</t>
  </si>
  <si>
    <t>新疆米粉</t>
  </si>
  <si>
    <t>新疆特色酸奶茶饮</t>
  </si>
  <si>
    <t>新疆甜品</t>
  </si>
  <si>
    <t>新疆托克苏餐厅</t>
  </si>
  <si>
    <t>新疆新鲜美味羊肉串</t>
  </si>
  <si>
    <t>新疆兄弟烤肉店</t>
  </si>
  <si>
    <t>新疆兄弟烧烤</t>
  </si>
  <si>
    <t>新疆羊肉串闻香识路烧烤</t>
  </si>
  <si>
    <t>新疆原味馕饼</t>
  </si>
  <si>
    <t>新疆主题餐厅</t>
  </si>
  <si>
    <t>新疆抓饭炒米粉</t>
  </si>
  <si>
    <t>新京菜</t>
  </si>
  <si>
    <t>新景福韩国料理</t>
  </si>
  <si>
    <t>新君豪烧腊</t>
  </si>
  <si>
    <t>新礼记客家菜</t>
  </si>
  <si>
    <t>新力餐厅</t>
  </si>
  <si>
    <t>新林记烧腊</t>
  </si>
  <si>
    <t>新领域饮吧</t>
  </si>
  <si>
    <t>新龙泉川菜馆</t>
  </si>
  <si>
    <t>新麻蒲韩国料理</t>
  </si>
  <si>
    <t>新马喜越</t>
  </si>
  <si>
    <t>新美汤粉店</t>
  </si>
  <si>
    <t>新闵江餐厅</t>
  </si>
  <si>
    <t>新南山海鲜火锅</t>
  </si>
  <si>
    <t>新年记益生馆</t>
  </si>
  <si>
    <t>新派潮菜</t>
  </si>
  <si>
    <t>新派潮粤菜</t>
  </si>
  <si>
    <t>新派川菜</t>
  </si>
  <si>
    <t>新派川湘菜</t>
  </si>
  <si>
    <t>新派川湘菜烧烤</t>
  </si>
  <si>
    <t>新派港式烧味</t>
  </si>
  <si>
    <t>新派杭帮菜</t>
  </si>
  <si>
    <t>新派泰式料理</t>
  </si>
  <si>
    <t>新派铁锅炖</t>
  </si>
  <si>
    <t>新派粤菜</t>
  </si>
  <si>
    <t>新强记汤粉店</t>
  </si>
  <si>
    <t>新荣记</t>
  </si>
  <si>
    <t>新沙烧烤</t>
  </si>
  <si>
    <t>新尚光明乳鸽.鸡煲.猪杂粥</t>
  </si>
  <si>
    <t>新胜九屯</t>
  </si>
  <si>
    <t>新实惠鲜果园</t>
  </si>
  <si>
    <t>新世纪公馆</t>
  </si>
  <si>
    <t>新私房菜</t>
  </si>
  <si>
    <t>新塘三坊82-1快餐</t>
  </si>
  <si>
    <t>新桃园中餐厅</t>
  </si>
  <si>
    <t>新田</t>
  </si>
  <si>
    <t>新万利烧腊</t>
  </si>
  <si>
    <t>新旺角</t>
  </si>
  <si>
    <t>新旺角柴火鸡</t>
  </si>
  <si>
    <t>新闻大厦餐厅</t>
  </si>
  <si>
    <t>新西南饭堂清真餐厅</t>
  </si>
  <si>
    <t>新鲜潮味</t>
  </si>
  <si>
    <t>新鲜屋</t>
  </si>
  <si>
    <t>新湘菜</t>
  </si>
  <si>
    <t>新湘荟</t>
  </si>
  <si>
    <t>新新鲜美大馅饺子鑫旺小吃店</t>
  </si>
  <si>
    <t>新鑫记</t>
  </si>
  <si>
    <t>新一味潮汕肠粉王</t>
  </si>
  <si>
    <t>新永安客家菜私房菜</t>
  </si>
  <si>
    <t>新永泰茶艺私房菜</t>
  </si>
  <si>
    <t>新友鱼雕</t>
  </si>
  <si>
    <t>新园茶餐厅</t>
  </si>
  <si>
    <t>新园炒饭</t>
  </si>
  <si>
    <t>新源财蕃茨粥</t>
  </si>
  <si>
    <t>新源记牛当家潮汕黄牛肉火锅</t>
  </si>
  <si>
    <t>新源小吃肠粉</t>
  </si>
  <si>
    <t>新粤塔里木河餐厅</t>
  </si>
  <si>
    <t>新粤新疆米粉</t>
  </si>
  <si>
    <t>新运海鲜大排档</t>
  </si>
  <si>
    <t>新长福</t>
  </si>
  <si>
    <t>新正源洪阳鱼粥</t>
  </si>
  <si>
    <t>新之潮味</t>
  </si>
  <si>
    <t>新中式创意下午茶</t>
  </si>
  <si>
    <t>新中式自选快餐</t>
  </si>
  <si>
    <t>新重庆菜馆</t>
  </si>
  <si>
    <t>新重庆麻辣烫</t>
  </si>
  <si>
    <t>新洲肉菜市场</t>
  </si>
  <si>
    <t>馨西兰牛肉面</t>
  </si>
  <si>
    <t>馨西兰中国兰州牛肉拉面</t>
  </si>
  <si>
    <t>馨香苑</t>
  </si>
  <si>
    <t>馨香苑砂锅粥</t>
  </si>
  <si>
    <t>馨雅茶艺私房菜</t>
  </si>
  <si>
    <t>鑫鼎盛海鲜火锅</t>
  </si>
  <si>
    <t>鑫東烧烤</t>
  </si>
  <si>
    <t>鑫发粮油付食批发</t>
  </si>
  <si>
    <t>鑫福麻辣烫</t>
  </si>
  <si>
    <t>鑫福源麻辣烫</t>
  </si>
  <si>
    <t>鑫广源重庆鸡煲</t>
  </si>
  <si>
    <t>鑫海霸烧腊餐厅</t>
  </si>
  <si>
    <t>鑫辉餐饮</t>
  </si>
  <si>
    <t>鑫汇轩</t>
  </si>
  <si>
    <t>鑫老北京火锅</t>
  </si>
  <si>
    <t>鑫麦香蛋糕坊</t>
  </si>
  <si>
    <t>鑫木园烧烤</t>
  </si>
  <si>
    <t>鑫派泰式小馆</t>
  </si>
  <si>
    <t>鑫泰</t>
  </si>
  <si>
    <t>鑫泰泰国料理</t>
  </si>
  <si>
    <t>鑫天易潮汕番薯粥</t>
  </si>
  <si>
    <t>鑫彤餐厅</t>
  </si>
  <si>
    <t>鑫味园湘菜馆</t>
  </si>
  <si>
    <t>鑫鑫餐厅</t>
  </si>
  <si>
    <t>鑫源小炒</t>
  </si>
  <si>
    <t>鑫悦茶馆</t>
  </si>
  <si>
    <t>信哥哥茶餐厅</t>
  </si>
  <si>
    <t>信和正中和风料理</t>
  </si>
  <si>
    <t>信记潮汕鱼粥大排档火锅城</t>
  </si>
  <si>
    <t>信记号年份普洱茶</t>
  </si>
  <si>
    <t>信姜郡旺角泡芙</t>
  </si>
  <si>
    <t>信阳味道</t>
  </si>
  <si>
    <t>星8StarEight</t>
  </si>
  <si>
    <t>星8酒吧</t>
  </si>
  <si>
    <t>星巴克</t>
  </si>
  <si>
    <t>星巴克臻选</t>
  </si>
  <si>
    <t>星巴克臻选咖啡*酒坊</t>
  </si>
  <si>
    <t>星尘空间 STARDUST SPACE</t>
  </si>
  <si>
    <t>星辰里牛排西餐厅</t>
  </si>
  <si>
    <t>星辰里微醺音乐小酒馆</t>
  </si>
  <si>
    <t>星城铭厨</t>
  </si>
  <si>
    <t>星厨餐吧</t>
  </si>
  <si>
    <t>星创杰记粤菜餐厅</t>
  </si>
  <si>
    <t>星都肠粉王</t>
  </si>
  <si>
    <t>星港茶餐厅</t>
  </si>
  <si>
    <t>星光餐吧</t>
  </si>
  <si>
    <t>星光汇</t>
  </si>
  <si>
    <t>星海小厨</t>
  </si>
  <si>
    <t>星河美食城</t>
  </si>
  <si>
    <t>星级粤味</t>
  </si>
  <si>
    <t>星奖鸡煲</t>
  </si>
  <si>
    <t>星咖啡</t>
  </si>
  <si>
    <t>星空坊Sky Cafe</t>
  </si>
  <si>
    <t>星空营地</t>
  </si>
  <si>
    <t>星龙吟日料放题</t>
  </si>
  <si>
    <t>星鹿农家乐</t>
  </si>
  <si>
    <t>星满杯STARFUL TEA</t>
  </si>
  <si>
    <t>星美乐</t>
  </si>
  <si>
    <t>星柠</t>
  </si>
  <si>
    <t>星柠乐爆蛋吐司</t>
  </si>
  <si>
    <t>星璞西餐厅</t>
  </si>
  <si>
    <t>星齐鳗食</t>
  </si>
  <si>
    <t>星叹</t>
  </si>
  <si>
    <t>星途音乐烤吧</t>
  </si>
  <si>
    <t>星信</t>
  </si>
  <si>
    <t>星选闪电厨房</t>
  </si>
  <si>
    <t>星阳餐厅</t>
  </si>
  <si>
    <t>星耀</t>
  </si>
  <si>
    <t>星野</t>
  </si>
  <si>
    <t>星一肉店黑毛土猪</t>
  </si>
  <si>
    <t>星怡会</t>
  </si>
  <si>
    <t>星月Camp</t>
  </si>
  <si>
    <t>星悦荟</t>
  </si>
  <si>
    <t>星悦炸串店</t>
  </si>
  <si>
    <t>星粤馆</t>
  </si>
  <si>
    <t>猩猩健康餐</t>
  </si>
  <si>
    <t>邢氏老太太烧烤</t>
  </si>
  <si>
    <t>行一泰汁凤爪</t>
  </si>
  <si>
    <t>行运烧腊店</t>
  </si>
  <si>
    <t>行政酒廊</t>
  </si>
  <si>
    <t>醒目茶餐厅</t>
  </si>
  <si>
    <t>醒牧</t>
  </si>
  <si>
    <t>兴海湾肉菜市场</t>
  </si>
  <si>
    <t>兴记餐厅</t>
  </si>
  <si>
    <t>兴记美食</t>
  </si>
  <si>
    <t>兴粮品</t>
  </si>
  <si>
    <t>兴粮品汤包</t>
  </si>
  <si>
    <t>兴隆屯铁锅炖</t>
  </si>
  <si>
    <t>兴隆猪脚饭</t>
  </si>
  <si>
    <t>兴宁客家菜馆</t>
  </si>
  <si>
    <t>兴宁客家三及第</t>
  </si>
  <si>
    <t>兴盛肠粉</t>
  </si>
  <si>
    <t>兴盛粮油批发</t>
  </si>
  <si>
    <t>兴泰潮洲牛肉店</t>
  </si>
  <si>
    <t>兴旺海鲜城</t>
  </si>
  <si>
    <t>兴兴粮品汤包</t>
  </si>
  <si>
    <t>兴爷大排档</t>
  </si>
  <si>
    <t>杏花巷山西刀削面</t>
  </si>
  <si>
    <t>杏至茶饮</t>
  </si>
  <si>
    <t>幸芙里蛋糕</t>
  </si>
  <si>
    <t>幸福茶吉</t>
  </si>
  <si>
    <t>幸福村</t>
  </si>
  <si>
    <t>幸福饭团</t>
  </si>
  <si>
    <t>幸福金东清炖羊肉店</t>
  </si>
  <si>
    <t>幸福里大东北烧烤店</t>
  </si>
  <si>
    <t>幸福铃铛 一元点心铺</t>
  </si>
  <si>
    <t>幸福美食梅县腌面</t>
  </si>
  <si>
    <t>幸福起源FELICITY ORIGIN果咖</t>
  </si>
  <si>
    <t>幸福世家西饼生日蛋糕店</t>
  </si>
  <si>
    <t>幸福树咖啡</t>
  </si>
  <si>
    <t>幸福四季火锅</t>
  </si>
  <si>
    <t>幸福西饼</t>
  </si>
  <si>
    <t>幸福西饼面包茶饮</t>
  </si>
  <si>
    <t>幸福西饼生日蛋糕</t>
  </si>
  <si>
    <t>幸福小厨</t>
  </si>
  <si>
    <t>幸福小串</t>
  </si>
  <si>
    <t>幸福一点蛋糕</t>
  </si>
  <si>
    <t>幸福柚子碳火烤肉烤活鳗鱼店</t>
  </si>
  <si>
    <t>幸福源小吃小菜</t>
  </si>
  <si>
    <t>幸邻食堂</t>
  </si>
  <si>
    <t>幸猫咖啡</t>
  </si>
  <si>
    <t>幸园茶餐厅</t>
  </si>
  <si>
    <t>幸运澳门茶餐厅</t>
  </si>
  <si>
    <t>幸运创客烘焙蛋糕店</t>
  </si>
  <si>
    <t>幸运当家</t>
  </si>
  <si>
    <t>幸运咖</t>
  </si>
  <si>
    <t>幸运烤吧</t>
  </si>
  <si>
    <t>幸运牛汕头小黄牛牛肉火锅</t>
  </si>
  <si>
    <t>幸運牛牛肉粿条湯</t>
  </si>
  <si>
    <t>興鮨</t>
  </si>
  <si>
    <t>兄弟潮式汤粉王</t>
  </si>
  <si>
    <t>兄弟川菜馆</t>
  </si>
  <si>
    <t>兄弟烤鸡档</t>
  </si>
  <si>
    <t>兄弟烤鱼吧美食城</t>
  </si>
  <si>
    <t>兄弟俩切面店</t>
  </si>
  <si>
    <t>兄弟龙虾店</t>
  </si>
  <si>
    <t>兄弟美食店</t>
  </si>
  <si>
    <t>兄弟美味羊肉串</t>
  </si>
  <si>
    <t>兄弟烧烤</t>
  </si>
  <si>
    <t>兄弟烧烤屋</t>
  </si>
  <si>
    <t>兄弟水果</t>
  </si>
  <si>
    <t>雄记峡山酥面</t>
  </si>
  <si>
    <t>熊包包</t>
  </si>
  <si>
    <t>熊宝宝蛋糕</t>
  </si>
  <si>
    <t>熊藏居酒屋</t>
  </si>
  <si>
    <t>熊大爷现包饺子</t>
  </si>
  <si>
    <t>熊记蟹汇</t>
  </si>
  <si>
    <t>熊猫烫火锅</t>
  </si>
  <si>
    <t>熊师傅川湘双拼饭</t>
  </si>
  <si>
    <t>熊氏鸭霸王</t>
  </si>
  <si>
    <t>熊吞</t>
  </si>
  <si>
    <t>熊小椰</t>
  </si>
  <si>
    <t>熊英俊PandaCarpo</t>
  </si>
  <si>
    <t>咻闲小屋早餐摊</t>
  </si>
  <si>
    <t>修享茶家</t>
  </si>
  <si>
    <t>修之本海鲜火锅</t>
  </si>
  <si>
    <t>馐牛牛</t>
  </si>
  <si>
    <t>饈肴臻品</t>
  </si>
  <si>
    <t>秀怀石料理</t>
  </si>
  <si>
    <t>秀茗阁</t>
  </si>
  <si>
    <t>秀娘成都冒菜</t>
  </si>
  <si>
    <t>秀色野菌椰子鸡</t>
  </si>
  <si>
    <t>秀英奶奶藕汤小馆</t>
  </si>
  <si>
    <t>需要咖啡 NEED COFFEE</t>
  </si>
  <si>
    <t>嘘咖 HUSH COFFEE</t>
  </si>
  <si>
    <t>徐记</t>
  </si>
  <si>
    <t>徐记海鲜</t>
  </si>
  <si>
    <t>徐记海鲜 MASTER</t>
  </si>
  <si>
    <t>徐记杭州小吃</t>
  </si>
  <si>
    <t>徐记重庆麻辣烫</t>
  </si>
  <si>
    <t>徐记猪肚鸡</t>
  </si>
  <si>
    <t>徐记猪脚饭</t>
  </si>
  <si>
    <t>徐記煎饼果子</t>
  </si>
  <si>
    <t>徐胖子福鼎肉片</t>
  </si>
  <si>
    <t>徐其修凉茶</t>
  </si>
  <si>
    <t>徐少正宗原味汤粉王</t>
  </si>
  <si>
    <t>徐先生港式铁板炒饭</t>
  </si>
  <si>
    <t>徐一奶茶</t>
  </si>
  <si>
    <t>许宏利餐厅</t>
  </si>
  <si>
    <t>许记石磨肠粉店</t>
  </si>
  <si>
    <t>许家鸡丝凉皮</t>
  </si>
  <si>
    <t>许金木烤鱼</t>
  </si>
  <si>
    <t>许氏老牌肉丸店</t>
  </si>
  <si>
    <t>旭丼</t>
  </si>
  <si>
    <t>旭昇风味馆</t>
  </si>
  <si>
    <t>旭宇烧烤</t>
  </si>
  <si>
    <t>叙盐烤牛制酒</t>
  </si>
  <si>
    <t>轩锦餐饮店</t>
  </si>
  <si>
    <t>轩逸茶社</t>
  </si>
  <si>
    <t>宣和一味</t>
  </si>
  <si>
    <t>旋木烘焙</t>
  </si>
  <si>
    <t>选牛侠</t>
  </si>
  <si>
    <t>炫一桶鸡尾酒</t>
  </si>
  <si>
    <t>薛记炒货</t>
  </si>
  <si>
    <t>穴居咖啡</t>
  </si>
  <si>
    <t>学府路米粉店</t>
  </si>
  <si>
    <t>雪冰SULBING</t>
  </si>
  <si>
    <t>雪糕</t>
  </si>
  <si>
    <t>雪糕批发</t>
  </si>
  <si>
    <t>雪糕小姐姐</t>
  </si>
  <si>
    <t>雪花牛肉</t>
  </si>
  <si>
    <t>雪满天小味串店烧烤酒馆</t>
  </si>
  <si>
    <t>雪满乡大地锅</t>
  </si>
  <si>
    <t>雪飘香东北铁锅炖</t>
  </si>
  <si>
    <t>雪茄</t>
  </si>
  <si>
    <t>雪茄吧</t>
  </si>
  <si>
    <t>雪晴私房菜</t>
  </si>
  <si>
    <t>雪天大地锅</t>
  </si>
  <si>
    <t>雪乡情东北菜</t>
  </si>
  <si>
    <t>雪乡情-念东北铁锅炖</t>
  </si>
  <si>
    <t>雪乡情铁锅炖</t>
  </si>
  <si>
    <t>雪乡之味咱家东北菜</t>
  </si>
  <si>
    <t>雪熊安格斯烧肉酒馆</t>
  </si>
  <si>
    <t>雪熊精酿</t>
  </si>
  <si>
    <t>雪芽</t>
  </si>
  <si>
    <t>雪域宫中国化隆牛肉面</t>
  </si>
  <si>
    <t>雪域尚品</t>
  </si>
  <si>
    <t>雪月花炭烧酒场</t>
  </si>
  <si>
    <t>熏</t>
  </si>
  <si>
    <t>醺六</t>
  </si>
  <si>
    <t>旬野菜</t>
  </si>
  <si>
    <t>寻</t>
  </si>
  <si>
    <t>寻尝茶铺</t>
  </si>
  <si>
    <t>寻甲记</t>
  </si>
  <si>
    <t>寻龙堂</t>
  </si>
  <si>
    <t>寻味</t>
  </si>
  <si>
    <t>寻味东坡</t>
  </si>
  <si>
    <t>寻味面家</t>
  </si>
  <si>
    <t>寻味顺德</t>
  </si>
  <si>
    <t>寻味湘赣土菜馆</t>
  </si>
  <si>
    <t>寻味轩餐厅</t>
  </si>
  <si>
    <t>寻味鸭血粉丝</t>
  </si>
  <si>
    <t>巡辣</t>
  </si>
  <si>
    <t>巡味顺德菜</t>
  </si>
  <si>
    <t>巡遊咖啡</t>
  </si>
  <si>
    <t>詢詢SUN厚切炒酸奶</t>
  </si>
  <si>
    <t>巽川菜</t>
  </si>
  <si>
    <t>丫咪丫咪</t>
  </si>
  <si>
    <t>丫丫桂林米粉</t>
  </si>
  <si>
    <t>丫丫水饺</t>
  </si>
  <si>
    <t>鸭肉粿条汤</t>
  </si>
  <si>
    <t>鸭尚书现捞卤味铺子</t>
  </si>
  <si>
    <t>鸭鲜知</t>
  </si>
  <si>
    <t>鸭血粉丝汤</t>
  </si>
  <si>
    <t>鸭鸭记北京烤鸭</t>
  </si>
  <si>
    <t>鸭粥</t>
  </si>
  <si>
    <t>芽笼仔MOOKATA</t>
  </si>
  <si>
    <t>雅厨美食</t>
  </si>
  <si>
    <t>雅枫</t>
  </si>
  <si>
    <t>雅枫国际酒店-枫叶西餐厅</t>
  </si>
  <si>
    <t>雅君餐饮</t>
  </si>
  <si>
    <t>雅可旋转小火锅</t>
  </si>
  <si>
    <t>雅乐庭酒楼</t>
  </si>
  <si>
    <t>雅深阁茶艺馆</t>
  </si>
  <si>
    <t>雅生活馆</t>
  </si>
  <si>
    <t>雅香林记</t>
  </si>
  <si>
    <t>雅巷酒吧</t>
  </si>
  <si>
    <t>雅园川菜</t>
  </si>
  <si>
    <t>亚邦潮汕砂锅粥</t>
  </si>
  <si>
    <t>亚参鸡饭</t>
  </si>
  <si>
    <t>亚朵酒店-餐厅</t>
  </si>
  <si>
    <t>亚福潮汕促肉粿条面</t>
  </si>
  <si>
    <t>亚莱泰Aroi wann 泰式清吧</t>
  </si>
  <si>
    <t>亚六潮汕美食</t>
  </si>
  <si>
    <t>亚洲轻食</t>
  </si>
  <si>
    <t>烟屿雪茄威士忌俱乐部</t>
  </si>
  <si>
    <t>烟遇江南</t>
  </si>
  <si>
    <t>腌粉</t>
  </si>
  <si>
    <t>腌货</t>
  </si>
  <si>
    <t>腌面</t>
  </si>
  <si>
    <t>延边朝鲜饭店</t>
  </si>
  <si>
    <t>延边朝鲜族</t>
  </si>
  <si>
    <t>延边朝鲜族料理</t>
  </si>
  <si>
    <t>延边朝鲜族烧烤串专门店</t>
  </si>
  <si>
    <t>延边河坝烧烤串城</t>
  </si>
  <si>
    <t>严记鲍鱼鸡</t>
  </si>
  <si>
    <t>严记双皮奶</t>
  </si>
  <si>
    <t>岩哥炭烤肥牛</t>
  </si>
  <si>
    <t>岩烤牛排</t>
  </si>
  <si>
    <t>岩崎屋</t>
  </si>
  <si>
    <t>岩崧</t>
  </si>
  <si>
    <t>岩陶</t>
  </si>
  <si>
    <t>岩盐日本料理</t>
  </si>
  <si>
    <t>炎珀EMBER</t>
  </si>
  <si>
    <t>炎岩德州烤肉&amp;地中海菜系HotStone Texan BBQ</t>
  </si>
  <si>
    <t>研磨时光</t>
  </si>
  <si>
    <t>盐帮菜</t>
  </si>
  <si>
    <t>盐帮江湖菜</t>
  </si>
  <si>
    <t>盐家铺</t>
  </si>
  <si>
    <t>盐井巷</t>
  </si>
  <si>
    <t>盐焗鸡</t>
  </si>
  <si>
    <t>盐说Salt Talk北美风味西餐厅</t>
  </si>
  <si>
    <t>盐田肠粉</t>
  </si>
  <si>
    <t>颜</t>
  </si>
  <si>
    <t>颜四嗲</t>
  </si>
  <si>
    <t>颜鲜</t>
  </si>
  <si>
    <t>厳</t>
  </si>
  <si>
    <t>晏谷吐司</t>
  </si>
  <si>
    <t>宴会</t>
  </si>
  <si>
    <t>宴会包场</t>
  </si>
  <si>
    <t>宴会厅</t>
  </si>
  <si>
    <t>宴慧</t>
  </si>
  <si>
    <t>宴慧餐厅</t>
  </si>
  <si>
    <t>宴礼餐饮策划</t>
  </si>
  <si>
    <t>宴请</t>
  </si>
  <si>
    <t>宴请团建</t>
  </si>
  <si>
    <t>宴席</t>
  </si>
  <si>
    <t>宴遇江南</t>
  </si>
  <si>
    <t>宴遇乡村</t>
  </si>
  <si>
    <t>宴长沙</t>
  </si>
  <si>
    <t>谚语羊肉饸饹面</t>
  </si>
  <si>
    <t>雁丰云潮汕美食店</t>
  </si>
  <si>
    <t>焰鱼炭火烤鱼</t>
  </si>
  <si>
    <t>焱火盘盘麻辣烫</t>
  </si>
  <si>
    <t>滟野湖南</t>
  </si>
  <si>
    <t>燕记</t>
  </si>
  <si>
    <t>燕姐豆花面</t>
  </si>
  <si>
    <t>燕青小馆</t>
  </si>
  <si>
    <t>燕如坊</t>
  </si>
  <si>
    <t>燕窝</t>
  </si>
  <si>
    <t>燕窝礼品店</t>
  </si>
  <si>
    <t>燕窝主题餐厅</t>
  </si>
  <si>
    <t>燕喜轩</t>
  </si>
  <si>
    <t>燕语小楼</t>
  </si>
  <si>
    <t>燕之屋</t>
  </si>
  <si>
    <t>燕子坪湘厨</t>
  </si>
  <si>
    <t>央宗米线-出自云南</t>
  </si>
  <si>
    <t>羊棒骨</t>
  </si>
  <si>
    <t>羊城烧夜發財糖水铺</t>
  </si>
  <si>
    <t>羊村</t>
  </si>
  <si>
    <t>羊村驿站</t>
  </si>
  <si>
    <t>羊都大厨</t>
  </si>
  <si>
    <t>羊墩墩铜锅涮羊肉</t>
  </si>
  <si>
    <t>羊分子</t>
  </si>
  <si>
    <t>羊骨锅</t>
  </si>
  <si>
    <t>羊故事西北菜</t>
  </si>
  <si>
    <t>羊拐筋</t>
  </si>
  <si>
    <t>羊家莊</t>
  </si>
  <si>
    <t>羊架子</t>
  </si>
  <si>
    <t>羊来顺冰煮鲜羊铁锅烀羊肉</t>
  </si>
  <si>
    <t>羊了个羊</t>
  </si>
  <si>
    <t>羊妈妈烤全羊</t>
  </si>
  <si>
    <t>羊名天下饸饹面</t>
  </si>
  <si>
    <t>羊肉</t>
  </si>
  <si>
    <t>羊肉煲</t>
  </si>
  <si>
    <t>羊肉串</t>
  </si>
  <si>
    <t>羊肉火锅</t>
  </si>
  <si>
    <t>羊汤烩面农家小炒</t>
  </si>
  <si>
    <t>羊腿</t>
  </si>
  <si>
    <t>羊娃儿羊排馆</t>
  </si>
  <si>
    <t>羊鲜生</t>
  </si>
  <si>
    <t>羊蝎子</t>
  </si>
  <si>
    <t>羊蝎子火锅</t>
  </si>
  <si>
    <t>羊益轩宁夏盐池羊肉</t>
  </si>
  <si>
    <t>阳澄湖大闸蟹</t>
  </si>
  <si>
    <t>阳春三月茶馆</t>
  </si>
  <si>
    <t>阳光餐吧</t>
  </si>
  <si>
    <t>阳江餐厅</t>
  </si>
  <si>
    <t>阳江海鲜楼</t>
  </si>
  <si>
    <t>阳江河堤老牌曾记美食</t>
  </si>
  <si>
    <t>阳江河粉</t>
  </si>
  <si>
    <t>阳朔功夫鱼</t>
  </si>
  <si>
    <t>阳朔啤酒鱼</t>
  </si>
  <si>
    <t>阳阳肠粉店</t>
  </si>
  <si>
    <t>杨哥炒粉档</t>
  </si>
  <si>
    <t>杨哥哥过桥米线</t>
  </si>
  <si>
    <t>杨国福麻辣烫</t>
  </si>
  <si>
    <t>杨贺齐齐哈尔家庭烤肉</t>
  </si>
  <si>
    <t>杨华餐厅</t>
  </si>
  <si>
    <t>杨记</t>
  </si>
  <si>
    <t>杨记潮汕汤粉原味汤粉</t>
  </si>
  <si>
    <t>杨记车田情客家土菜坊</t>
  </si>
  <si>
    <t>杨记宫廷酥</t>
  </si>
  <si>
    <t>杨记胡辣汤</t>
  </si>
  <si>
    <t>杨记江湖味道</t>
  </si>
  <si>
    <t>杨记烤鱼小龙虾岗夏店</t>
  </si>
  <si>
    <t>杨记老上海馄饨</t>
  </si>
  <si>
    <t>杨记隆府重庆江湖菜</t>
  </si>
  <si>
    <t>杨记趣香鸡</t>
  </si>
  <si>
    <t>杨记酥天下</t>
  </si>
  <si>
    <t>杨记湛江餐厅</t>
  </si>
  <si>
    <t>杨家酱黄焖鸡米饭</t>
  </si>
  <si>
    <t>杨建盛豆腐档</t>
  </si>
  <si>
    <t>杨姐汕头牛肉粉</t>
  </si>
  <si>
    <t>杨老街头黄牛肉</t>
  </si>
  <si>
    <t>杨蜜果切</t>
  </si>
  <si>
    <t>杨铭宇黄焖鸡米饭</t>
  </si>
  <si>
    <t>杨氏河南开封羊肉汤</t>
  </si>
  <si>
    <t>杨氏卤味坊</t>
  </si>
  <si>
    <t>杨小厨客家菜</t>
  </si>
  <si>
    <t>杨杨三十三年不夜烧烤店</t>
  </si>
  <si>
    <t>杨裕兴面馆</t>
  </si>
  <si>
    <t>洋洋肠粉店</t>
  </si>
  <si>
    <t>楊铭宇黄焖鸡</t>
  </si>
  <si>
    <t>楊銘宇黄焖鸡</t>
  </si>
  <si>
    <t>仰天福美城酒楼</t>
  </si>
  <si>
    <t>养津堂</t>
  </si>
  <si>
    <t>养身茶饮</t>
  </si>
  <si>
    <t>养生茶坊</t>
  </si>
  <si>
    <t>养生炖汤 顺德菜</t>
  </si>
  <si>
    <t>养生鱼庄川菜馆</t>
  </si>
  <si>
    <t>养只猫吧</t>
  </si>
  <si>
    <t>氧气营地</t>
  </si>
  <si>
    <t>養生糖水</t>
  </si>
  <si>
    <t>样样好米线</t>
  </si>
  <si>
    <t>漾亚</t>
  </si>
  <si>
    <t>幺麻子</t>
  </si>
  <si>
    <t>幺麻子藤椒钵钵鸡</t>
  </si>
  <si>
    <t>幺妹儿烧烤小酒馆</t>
  </si>
  <si>
    <t>幺妹豌豆面</t>
  </si>
  <si>
    <t>幺妹子重庆粉面</t>
  </si>
  <si>
    <t>幺妺湘川菜馆</t>
  </si>
  <si>
    <t>妖精的盒子</t>
  </si>
  <si>
    <t>肴致臻萃</t>
  </si>
  <si>
    <t>姚记潮汕砂锅粥</t>
  </si>
  <si>
    <t>姚记小厨</t>
  </si>
  <si>
    <t>姚氏秘制烤肉</t>
  </si>
  <si>
    <t>姚太水饺</t>
  </si>
  <si>
    <t>姚姚酸菜鱼</t>
  </si>
  <si>
    <t>姚总精品面包</t>
  </si>
  <si>
    <t>窑鸡</t>
  </si>
  <si>
    <t>窑鸡王</t>
  </si>
  <si>
    <t>窑鸡小王子</t>
  </si>
  <si>
    <t>窑鸡之神</t>
  </si>
  <si>
    <t>堯</t>
  </si>
  <si>
    <t>摇钱树东北老式麻辣烫</t>
  </si>
  <si>
    <t>瑶棠</t>
  </si>
  <si>
    <t>瑶湘私房菜</t>
  </si>
  <si>
    <t>瑶小馆私房菜</t>
  </si>
  <si>
    <t>鳐川Restaurant&amp;Bar</t>
  </si>
  <si>
    <t>药给力</t>
  </si>
  <si>
    <t>药食无界灵感烘焙局</t>
  </si>
  <si>
    <t>耀德餐饮</t>
  </si>
  <si>
    <t>椰冰行动</t>
  </si>
  <si>
    <t>椰国飘香椰子鸡</t>
  </si>
  <si>
    <t>椰皇四季椰浆鸡</t>
  </si>
  <si>
    <t>椰荟四季音乐主题餐厅</t>
  </si>
  <si>
    <t>椰集椰子鸡</t>
  </si>
  <si>
    <t>椰角628椰子鸡</t>
  </si>
  <si>
    <t>椰客</t>
  </si>
  <si>
    <t>椰力丫海南清补凉</t>
  </si>
  <si>
    <t>椰林印象</t>
  </si>
  <si>
    <t>椰味面包鸡</t>
  </si>
  <si>
    <t>椰呀呀</t>
  </si>
  <si>
    <t>椰椰乐</t>
  </si>
  <si>
    <t>椰语四季原生态椰子鸡</t>
  </si>
  <si>
    <t>椰园四季</t>
  </si>
  <si>
    <t>椰园四季椰子鸡</t>
  </si>
  <si>
    <t>椰掌门</t>
  </si>
  <si>
    <t>椰子茶</t>
  </si>
  <si>
    <t>椰子冻</t>
  </si>
  <si>
    <t>椰子冻手制甜品</t>
  </si>
  <si>
    <t>椰子鸡</t>
  </si>
  <si>
    <t>椰子鸡猪肚鸡</t>
  </si>
  <si>
    <t>椰子姐姐贵州酸汤鱼</t>
  </si>
  <si>
    <t>椰子水</t>
  </si>
  <si>
    <t>椰子甜品</t>
  </si>
  <si>
    <t>椰子甜品店</t>
  </si>
  <si>
    <t>也行咖啡</t>
  </si>
  <si>
    <t>也渍水</t>
  </si>
  <si>
    <t>野</t>
  </si>
  <si>
    <t>野萃山</t>
  </si>
  <si>
    <t>野海</t>
  </si>
  <si>
    <t>野混混餐吧</t>
  </si>
  <si>
    <t>野迹</t>
  </si>
  <si>
    <t>野酒水便利店</t>
  </si>
  <si>
    <t>野妹火锅</t>
  </si>
  <si>
    <t>野妹经典火锅</t>
  </si>
  <si>
    <t>野目日本料理</t>
  </si>
  <si>
    <t>野牛汕头牛肉火锅</t>
  </si>
  <si>
    <t>野犬WoofWoof Coffee</t>
  </si>
  <si>
    <t>野人牧坊</t>
  </si>
  <si>
    <t>野人小吃</t>
  </si>
  <si>
    <t>野生菌火锅</t>
  </si>
  <si>
    <t>野生菌石锅土鸡</t>
  </si>
  <si>
    <t>野生菌蒸汽石锅鱼</t>
  </si>
  <si>
    <t>野食野食</t>
  </si>
  <si>
    <t>野兽派鲜花蛋糕连锁</t>
  </si>
  <si>
    <t>野小桃</t>
  </si>
  <si>
    <t>野丫头餐饮</t>
  </si>
  <si>
    <t>野驿YEE STATION</t>
  </si>
  <si>
    <t>嘢</t>
  </si>
  <si>
    <t>业奇商贸有限公司</t>
  </si>
  <si>
    <t>叶伴花</t>
  </si>
  <si>
    <t>叶记河南烩面馆</t>
  </si>
  <si>
    <t>叶记水果商行</t>
  </si>
  <si>
    <t>叶记自助快餐</t>
  </si>
  <si>
    <t>叶家湾好食材</t>
  </si>
  <si>
    <t>叶客</t>
  </si>
  <si>
    <t>夜包子</t>
  </si>
  <si>
    <t>夜港清吧</t>
  </si>
  <si>
    <t>夜间烧烤</t>
  </si>
  <si>
    <t>夜精彩酒吧</t>
  </si>
  <si>
    <t>夜郎国</t>
  </si>
  <si>
    <t>夜猫烤吧</t>
  </si>
  <si>
    <t>夜猫深夜豆浆</t>
  </si>
  <si>
    <t>夜明珠酒吧</t>
  </si>
  <si>
    <t>夜色烤吧</t>
  </si>
  <si>
    <t>夜色饮品店</t>
  </si>
  <si>
    <t>夜香来烧烤.海鲜.生蚝</t>
  </si>
  <si>
    <t>夜宵</t>
  </si>
  <si>
    <t>夜鹰酒馆</t>
  </si>
  <si>
    <t>夜知音酒吧</t>
  </si>
  <si>
    <t>晔子茶鋪</t>
  </si>
  <si>
    <t>葉初日本料理</t>
  </si>
  <si>
    <t>葉外</t>
  </si>
  <si>
    <t>一安寿司</t>
  </si>
  <si>
    <t>一半一伴</t>
  </si>
  <si>
    <t>一杯茶石磨肠粉</t>
  </si>
  <si>
    <t>一杯潮茶SWATOW TEA</t>
  </si>
  <si>
    <t>一杯咖啡</t>
  </si>
  <si>
    <t>一杯子原味道煲仔饭</t>
  </si>
  <si>
    <t>一本胜和牛炭火焼肉</t>
  </si>
  <si>
    <t>一潮</t>
  </si>
  <si>
    <t>一程哥</t>
  </si>
  <si>
    <t>一慈茶馆</t>
  </si>
  <si>
    <t>一道粉</t>
  </si>
  <si>
    <t>一点辣湖南大碗菜</t>
  </si>
  <si>
    <t>一点烧烤</t>
  </si>
  <si>
    <t>一鼎来潮汕牛肉火锅</t>
  </si>
  <si>
    <t>一渡堂</t>
  </si>
  <si>
    <t>一炖一传承炖汤</t>
  </si>
  <si>
    <t>一芳台湾水果茶</t>
  </si>
  <si>
    <t>一風堂拉面</t>
  </si>
  <si>
    <t>一斧窑炉披萨</t>
  </si>
  <si>
    <t>一哥鸡蛋灌饼店</t>
  </si>
  <si>
    <t>一个潮锅</t>
  </si>
  <si>
    <t>一个锅</t>
  </si>
  <si>
    <t>一个人的水煮肉片</t>
  </si>
  <si>
    <t>一根葱饭堂</t>
  </si>
  <si>
    <t>一根筋</t>
  </si>
  <si>
    <t>一果果切</t>
  </si>
  <si>
    <t>一海至鲜寿司</t>
  </si>
  <si>
    <t>一号牛仔鸡</t>
  </si>
  <si>
    <t>一合居酒屋</t>
  </si>
  <si>
    <t>一和日本酒</t>
  </si>
  <si>
    <t>一鹤居酒屋</t>
  </si>
  <si>
    <t>一壶锦色</t>
  </si>
  <si>
    <t>一极鱼夫寿司</t>
  </si>
  <si>
    <t>一极魚夫寿司</t>
  </si>
  <si>
    <t>一佳煲仔饭</t>
  </si>
  <si>
    <t>一佳甜品</t>
  </si>
  <si>
    <t>一家被炒面遗忘的炒饭店</t>
  </si>
  <si>
    <t>一家福</t>
  </si>
  <si>
    <t>一家福餐饮连锁</t>
  </si>
  <si>
    <t>一家福臺灣風味</t>
  </si>
  <si>
    <t>一家很大的牛肉粿条</t>
  </si>
  <si>
    <t>一家卤味坊</t>
  </si>
  <si>
    <t>一家麻辣串</t>
  </si>
  <si>
    <t>一家人茶艺馆</t>
  </si>
  <si>
    <t>一家专做客家菜的店</t>
  </si>
  <si>
    <t>一家专做牛肉的店</t>
  </si>
  <si>
    <t>一家专做牛肉的店-炒牛河</t>
  </si>
  <si>
    <t>一间厨房</t>
  </si>
  <si>
    <t>一见金兰</t>
  </si>
  <si>
    <t>一角熏酱酒馆</t>
  </si>
  <si>
    <t>一介小馆</t>
  </si>
  <si>
    <t>一局项目部</t>
  </si>
  <si>
    <t>一开斋</t>
  </si>
  <si>
    <t>一口品灸</t>
  </si>
  <si>
    <t>一口品炙寿司店</t>
  </si>
  <si>
    <t>一口一个日式面包</t>
  </si>
  <si>
    <t>一岿茶舍</t>
  </si>
  <si>
    <t>一乐の食堂</t>
  </si>
  <si>
    <t>一粒米滷肉饭</t>
  </si>
  <si>
    <t>一樓半 Bistro&amp;Café</t>
  </si>
  <si>
    <t>一吕香桂林米粉</t>
  </si>
  <si>
    <t>一米餐饮店煎饼果子</t>
  </si>
  <si>
    <t>一米大刀鱼</t>
  </si>
  <si>
    <t>一米果园</t>
  </si>
  <si>
    <t>一敏峰冷锅串串</t>
  </si>
  <si>
    <t>一目 RIN Teppanyaki</t>
  </si>
  <si>
    <t>一念榕亭日本料理</t>
  </si>
  <si>
    <t>一牛潮汕牛肉火锅</t>
  </si>
  <si>
    <t>一捧饭团</t>
  </si>
  <si>
    <t>一品炒饭</t>
  </si>
  <si>
    <t>一品福烤肉</t>
  </si>
  <si>
    <t>一品红川菜</t>
  </si>
  <si>
    <t>一品佳</t>
  </si>
  <si>
    <t>一品佳美食汇</t>
  </si>
  <si>
    <t>一品久烧烤</t>
  </si>
  <si>
    <t>一品兰</t>
  </si>
  <si>
    <t>一品乐臭豆腐</t>
  </si>
  <si>
    <t>一品茗潮州私家菜</t>
  </si>
  <si>
    <t>一品烧烤</t>
  </si>
  <si>
    <t>一品烧烤屋</t>
  </si>
  <si>
    <t>一品烧烤屋烤鱼，小龙虾奇味鸡煲</t>
  </si>
  <si>
    <t>一品鲜脆香鸡煲</t>
  </si>
  <si>
    <t>一品鲜汤粉王</t>
  </si>
  <si>
    <t>一品香川菜</t>
  </si>
  <si>
    <t>一品香木桶饭</t>
  </si>
  <si>
    <t>一品香牛腩煲饭</t>
  </si>
  <si>
    <t>一品湘木桶饭</t>
  </si>
  <si>
    <t>一品轩</t>
  </si>
  <si>
    <t>一品渔蛙码头</t>
  </si>
  <si>
    <t>一期一会居酒屋</t>
  </si>
  <si>
    <t>一起吃小龙虾</t>
  </si>
  <si>
    <t>一起卷凉皮</t>
  </si>
  <si>
    <t>一起森呼吸城市露营</t>
  </si>
  <si>
    <t>一切</t>
  </si>
  <si>
    <t>一人一份无骨烤鱼饭</t>
  </si>
  <si>
    <t>一日三餐</t>
  </si>
  <si>
    <t>一山小</t>
  </si>
  <si>
    <t>一勺卤</t>
  </si>
  <si>
    <t>一勺卤肥肠牛腩煲</t>
  </si>
  <si>
    <t>一手店</t>
  </si>
  <si>
    <t>一树芙蓉</t>
  </si>
  <si>
    <t>一田屋饭团</t>
  </si>
  <si>
    <t>一头牛牛肉火锅</t>
  </si>
  <si>
    <t>一碗不摆烂的中华烤肉饭</t>
  </si>
  <si>
    <t>一碗粉</t>
  </si>
  <si>
    <t>一碗粉米粉店</t>
  </si>
  <si>
    <t>一碗江汕</t>
  </si>
  <si>
    <t>一碗神仙粥</t>
  </si>
  <si>
    <t>一碗湘粉</t>
  </si>
  <si>
    <t>一碗只赚2块钱的炒饭</t>
  </si>
  <si>
    <t>一苇</t>
  </si>
  <si>
    <t>一味澳门猪扒包</t>
  </si>
  <si>
    <t>一味潮舍</t>
  </si>
  <si>
    <t>一屋子</t>
  </si>
  <si>
    <t>一香隆江猪脚饭</t>
  </si>
  <si>
    <t>一香隆江猪脚饭店</t>
  </si>
  <si>
    <t>一湘泉</t>
  </si>
  <si>
    <t>一心一味</t>
  </si>
  <si>
    <t>一心艺烤</t>
  </si>
  <si>
    <t>一休创作料理</t>
  </si>
  <si>
    <t>一绪に和牛寿喜烧</t>
  </si>
  <si>
    <t>一肴</t>
  </si>
  <si>
    <t>一野牛-筋头巴脑牛腩煲</t>
  </si>
  <si>
    <t>一叶茶舍</t>
  </si>
  <si>
    <t>一叶一世界藏茶素火锅</t>
  </si>
  <si>
    <t>一夜串红</t>
  </si>
  <si>
    <t>一鱼居酒屋</t>
  </si>
  <si>
    <t>一隅面馆</t>
  </si>
  <si>
    <t>一隅小厨</t>
  </si>
  <si>
    <t>一樂</t>
  </si>
  <si>
    <t>一真全素食馆</t>
  </si>
  <si>
    <t>一直茶饮柠檬茶</t>
  </si>
  <si>
    <t>一只酸奶牛</t>
  </si>
  <si>
    <t>一只咸鱼</t>
  </si>
  <si>
    <t>一只羊北方火锅</t>
  </si>
  <si>
    <t>一粥</t>
  </si>
  <si>
    <t>一拙料理</t>
  </si>
  <si>
    <t>一邹三饭</t>
  </si>
  <si>
    <t>一坐一忘云南菜</t>
  </si>
  <si>
    <t>伊比萨酒吧</t>
  </si>
  <si>
    <t>伊甸园</t>
  </si>
  <si>
    <t>伊甸园清真云南菜</t>
  </si>
  <si>
    <t>伊鼎香牛肉拉面</t>
  </si>
  <si>
    <t>伊古街头酒馆</t>
  </si>
  <si>
    <t>伊兰手工牛肉面</t>
  </si>
  <si>
    <t>伊兰兴兰州牛肉面</t>
  </si>
  <si>
    <t>伊兰兴手工牛肉面</t>
  </si>
  <si>
    <t>伊兰斋牛肉面</t>
  </si>
  <si>
    <t>伊蘭斋牛肉面</t>
  </si>
  <si>
    <t>伊妹儿厚切炒酸奶</t>
  </si>
  <si>
    <t>伊索咖啡食品有限公司</t>
  </si>
  <si>
    <t>伊宛香螺蛳粉</t>
  </si>
  <si>
    <t>伊味儿休闲食品</t>
  </si>
  <si>
    <t>伊香斋河南面馆</t>
  </si>
  <si>
    <t>伊泽熟食店</t>
  </si>
  <si>
    <t>伊泽现卤现卖</t>
  </si>
  <si>
    <t>医荟坊</t>
  </si>
  <si>
    <t>医心荟咖啡</t>
  </si>
  <si>
    <t>依希甜糖葫芦</t>
  </si>
  <si>
    <t>壹煲煲仔饭</t>
  </si>
  <si>
    <t>壹煲传奇</t>
  </si>
  <si>
    <t>壹宾犟人烧烤</t>
  </si>
  <si>
    <t>壹茶壹源</t>
  </si>
  <si>
    <t>壹城小面</t>
  </si>
  <si>
    <t>壹厨港式烧腊</t>
  </si>
  <si>
    <t>壹点爱公益饺子</t>
  </si>
  <si>
    <t>壹点壹客</t>
  </si>
  <si>
    <t>壹町咖啡</t>
  </si>
  <si>
    <t>壹鸽天下光明乳鸽</t>
  </si>
  <si>
    <t>壹号冰室</t>
  </si>
  <si>
    <t>壹号茶馆</t>
  </si>
  <si>
    <t>壹号肠粉王</t>
  </si>
  <si>
    <t>壹号黄牛鲜牛羊肉</t>
  </si>
  <si>
    <t>壹吉屋-日式脆炸猪排丼</t>
  </si>
  <si>
    <t>壹记潮味汤粉世家</t>
  </si>
  <si>
    <t>壹家本味潮汕菜</t>
  </si>
  <si>
    <t>壹家吃货店</t>
  </si>
  <si>
    <t>壹見喜</t>
  </si>
  <si>
    <t>壹菌</t>
  </si>
  <si>
    <t>壹粒谷仓</t>
  </si>
  <si>
    <t>壹牛</t>
  </si>
  <si>
    <t>壹牛潮汕牛肉火锅</t>
  </si>
  <si>
    <t>壹品超</t>
  </si>
  <si>
    <t>壹品牛杂</t>
  </si>
  <si>
    <t>壹品轩私厨</t>
  </si>
  <si>
    <t>壹日叁餐</t>
  </si>
  <si>
    <t>壹日物仓</t>
  </si>
  <si>
    <t>壹膳食府</t>
  </si>
  <si>
    <t>壹尚Azaleas</t>
  </si>
  <si>
    <t>壹拾记</t>
  </si>
  <si>
    <t>壹拾记YISHIJI现烧烧鹅</t>
  </si>
  <si>
    <t>壹拾记现烧烧鹅</t>
  </si>
  <si>
    <t>壹堂麻正宗台湾蜂蜜南瓜蛋糕</t>
  </si>
  <si>
    <t>壹碗香牛肉面馆</t>
  </si>
  <si>
    <t>壹碗粥</t>
  </si>
  <si>
    <t>壹味饺</t>
  </si>
  <si>
    <t>壹味园私房菜</t>
  </si>
  <si>
    <t>壹喜港式茶餐厅</t>
  </si>
  <si>
    <t>壹盐酒鼎</t>
  </si>
  <si>
    <t>壹壹叁下酒菜凉拌</t>
  </si>
  <si>
    <t>壹只卤鹅</t>
  </si>
  <si>
    <t>壹只蟹蟹煲饭</t>
  </si>
  <si>
    <t>壹族餐馆</t>
  </si>
  <si>
    <t>沂蒙山饭店</t>
  </si>
  <si>
    <t>沂蒙山铁锅炒鸡大山走地鸡</t>
  </si>
  <si>
    <t>沂蒙山铁锅炒鲜鸡</t>
  </si>
  <si>
    <t>怡景园茶馆</t>
  </si>
  <si>
    <t>怡聚轩全日制自助餐厅</t>
  </si>
  <si>
    <t>怡然万州烤鱼</t>
  </si>
  <si>
    <t>怡心煲仔饭</t>
  </si>
  <si>
    <t>宜宾海鲜酒家</t>
  </si>
  <si>
    <t>宜宾燃面</t>
  </si>
  <si>
    <t>宜昌土家菜</t>
  </si>
  <si>
    <t>宜家餐厅</t>
  </si>
  <si>
    <t>宜睿下午茶</t>
  </si>
  <si>
    <t>姨妈热饮</t>
  </si>
  <si>
    <t>颐和轩</t>
  </si>
  <si>
    <t>颐静园客家菜</t>
  </si>
  <si>
    <t>颐生堂凉茶店</t>
  </si>
  <si>
    <t>乂火尧</t>
  </si>
  <si>
    <t>亿客隆果园</t>
  </si>
  <si>
    <t>亿民平安国际大酒店西餐厅</t>
  </si>
  <si>
    <t>亿侨茶艺馆</t>
  </si>
  <si>
    <t>义福自选快餐</t>
  </si>
  <si>
    <t>义泰昌现炒快餐</t>
  </si>
  <si>
    <t>义泰南昌拌粉</t>
  </si>
  <si>
    <t>艺伎怀石</t>
  </si>
  <si>
    <t>艺术海鲜姿造</t>
  </si>
  <si>
    <t>艺术码头</t>
  </si>
  <si>
    <t>艺术下午茶</t>
  </si>
  <si>
    <t>艺旺自选快餐</t>
  </si>
  <si>
    <t>艺馨坊</t>
  </si>
  <si>
    <t>忆家悦东北水饺</t>
  </si>
  <si>
    <t>忆廉优香</t>
  </si>
  <si>
    <t>忆品盐焗鸡</t>
  </si>
  <si>
    <t>忆食坊铁板烧自选餐厅</t>
  </si>
  <si>
    <t>忆食尚腊味煲仔饭</t>
  </si>
  <si>
    <t>屹</t>
  </si>
  <si>
    <t>异域换装下午茶</t>
  </si>
  <si>
    <t>邑千穗陕西面馆</t>
  </si>
  <si>
    <t>易佰年</t>
  </si>
  <si>
    <t>易记螺蛳粉</t>
  </si>
  <si>
    <t>易四方美食广场</t>
  </si>
  <si>
    <t>易小猫烤鱼</t>
  </si>
  <si>
    <t>驿茶</t>
  </si>
  <si>
    <t>奕宏小吃店</t>
  </si>
  <si>
    <t>益坊鹅品</t>
  </si>
  <si>
    <t>益禾烤奶</t>
  </si>
  <si>
    <t>益禾堂</t>
  </si>
  <si>
    <t>益壶天福鼎白茶</t>
  </si>
  <si>
    <t>益记清远鸡煲</t>
  </si>
  <si>
    <t>益康堂鱼仔码头港式风味餐厅24小时</t>
  </si>
  <si>
    <t>益祺茶艺</t>
  </si>
  <si>
    <t>益群参茸</t>
  </si>
  <si>
    <t>益生菌蔬果汁</t>
  </si>
  <si>
    <t>益寿轩砂锅粥</t>
  </si>
  <si>
    <t>益田ole熟食小碗菜</t>
  </si>
  <si>
    <t>益田食堂</t>
  </si>
  <si>
    <t>益旺隆江猪脚饭</t>
  </si>
  <si>
    <t>益阳菜馆风味酒楼</t>
  </si>
  <si>
    <t>益友餐厅</t>
  </si>
  <si>
    <t>益源烤饼小食店</t>
  </si>
  <si>
    <t>益众康凉茶甜品</t>
  </si>
  <si>
    <t>逸八仙酒楼</t>
  </si>
  <si>
    <t>逸和轩私房料理</t>
  </si>
  <si>
    <t>逸廊</t>
  </si>
  <si>
    <t>逸林轩大堂吧</t>
  </si>
  <si>
    <t>逸塔</t>
  </si>
  <si>
    <t>逸庭吧R Bar</t>
  </si>
  <si>
    <t>逸香餐厅</t>
  </si>
  <si>
    <t>意大利餐</t>
  </si>
  <si>
    <t>意大利餐厅</t>
  </si>
  <si>
    <t>意大利面</t>
  </si>
  <si>
    <t>意华轩中餐厅</t>
  </si>
  <si>
    <t>意境</t>
  </si>
  <si>
    <t>意咖酒馆Whisky&amp;cafe</t>
  </si>
  <si>
    <t>意利咖啡</t>
  </si>
  <si>
    <t>意面</t>
  </si>
  <si>
    <t>意尚客蛋糕坊</t>
  </si>
  <si>
    <t>意式披萨</t>
  </si>
  <si>
    <t>意式小馆</t>
  </si>
  <si>
    <t>意式窑炉披萨</t>
  </si>
  <si>
    <t>意香餐饮</t>
  </si>
  <si>
    <t>意中酥</t>
  </si>
  <si>
    <t>溢琚阁</t>
  </si>
  <si>
    <t>溢香饺子云吞</t>
  </si>
  <si>
    <t>溢香专业制作饺子云吞</t>
  </si>
  <si>
    <t>駅前拉面</t>
  </si>
  <si>
    <t>燚东北泥炉烤肉</t>
  </si>
  <si>
    <t>燚泥炉烤肉专门店</t>
  </si>
  <si>
    <t>燚青春东北泥炉烤肉</t>
  </si>
  <si>
    <t>燚山城老街火锅</t>
  </si>
  <si>
    <t>燚香园泥炉烤肉</t>
  </si>
  <si>
    <t>燚宴椰浆鸡</t>
  </si>
  <si>
    <t>藝術家咖啡ARTIST CAFE</t>
  </si>
  <si>
    <t>懿品轩粤菜会所</t>
  </si>
  <si>
    <t>音乐.海鲜.烧烤</t>
  </si>
  <si>
    <t>音乐餐厅</t>
  </si>
  <si>
    <t>音乐酒吧</t>
  </si>
  <si>
    <t>音乐聚会餐厅</t>
  </si>
  <si>
    <t>音乐饮吧</t>
  </si>
  <si>
    <t>殷越炖汤</t>
  </si>
  <si>
    <t>吟隐</t>
  </si>
  <si>
    <t>银茶遇见</t>
  </si>
  <si>
    <t>银谷瑶椰子鸡</t>
  </si>
  <si>
    <t>银河湾Galaxy Bay</t>
  </si>
  <si>
    <t>银华园餐馆</t>
  </si>
  <si>
    <t>银记肠粉</t>
  </si>
  <si>
    <t>银座云端日本料理</t>
  </si>
  <si>
    <t>尹咖啡</t>
  </si>
  <si>
    <t>尹食堂簸箕肠粉</t>
  </si>
  <si>
    <t>饮茶</t>
  </si>
  <si>
    <t>饮茶奶茶店</t>
  </si>
  <si>
    <t>饮酒聚集地</t>
  </si>
  <si>
    <t>饮品</t>
  </si>
  <si>
    <t>饮品店</t>
  </si>
  <si>
    <t>饮胜饮吧</t>
  </si>
  <si>
    <t>饮食</t>
  </si>
  <si>
    <t>隐H'MARKET live house清吧</t>
  </si>
  <si>
    <t>隐厨</t>
  </si>
  <si>
    <t>隐谷Omakase</t>
  </si>
  <si>
    <t>隐于湘</t>
  </si>
  <si>
    <t>飲</t>
  </si>
  <si>
    <t>印尼娘惹私房菜馆</t>
  </si>
  <si>
    <t>印式香料餐厅INDIAN SPICE RESTAURANT</t>
  </si>
  <si>
    <t>印象洞庭</t>
  </si>
  <si>
    <t>印象韩式炸鸡</t>
  </si>
  <si>
    <t>印象清迈</t>
  </si>
  <si>
    <t>印象毡房</t>
  </si>
  <si>
    <t>胤呈 CH’AO</t>
  </si>
  <si>
    <t>应文潮州餐馆</t>
  </si>
  <si>
    <t>英歌魂</t>
  </si>
  <si>
    <t>英公馆</t>
  </si>
  <si>
    <t>英姑娘腌面</t>
  </si>
  <si>
    <t>英红农夫</t>
  </si>
  <si>
    <t>英记餐厅</t>
  </si>
  <si>
    <t>英雄蚝杰</t>
  </si>
  <si>
    <t>英熊汇面</t>
  </si>
  <si>
    <t>莺町料理</t>
  </si>
  <si>
    <t>莺时TOKI</t>
  </si>
  <si>
    <t>樱</t>
  </si>
  <si>
    <t>樱日和居酒屋</t>
  </si>
  <si>
    <t>樱之语PersonalService生日蛋糕</t>
  </si>
  <si>
    <t>鹰欧咖啡 INOUT COFFEE</t>
  </si>
  <si>
    <t>盈满楼粤客菜</t>
  </si>
  <si>
    <t>盈盈早餐店</t>
  </si>
  <si>
    <t>营地</t>
  </si>
  <si>
    <t>营记牛肉</t>
  </si>
  <si>
    <t>营养汤饭馆</t>
  </si>
  <si>
    <t>营养早餐</t>
  </si>
  <si>
    <t>赢记肠粉王</t>
  </si>
  <si>
    <t>赢面</t>
  </si>
  <si>
    <t>赢晒海鲜</t>
  </si>
  <si>
    <t>影烘焙shadow</t>
  </si>
  <si>
    <t>映巷时光</t>
  </si>
  <si>
    <t>硬速咖啡</t>
  </si>
  <si>
    <t>硬速小龙虾</t>
  </si>
  <si>
    <t>雍雅合鲜</t>
  </si>
  <si>
    <t>永保顺北方家宴</t>
  </si>
  <si>
    <t>永保顺东北春饼店</t>
  </si>
  <si>
    <t>永保顺东北小馆</t>
  </si>
  <si>
    <t>永好牛肉粉面大王</t>
  </si>
  <si>
    <t>永和大王</t>
  </si>
  <si>
    <t>永和豆浆</t>
  </si>
  <si>
    <t>永和快餐</t>
  </si>
  <si>
    <t>永和现炒快餐</t>
  </si>
  <si>
    <t>永和中式快餐</t>
  </si>
  <si>
    <t>永和自选快餐</t>
  </si>
  <si>
    <t>永鸿家园海鲜超市</t>
  </si>
  <si>
    <t>永记刺瓜肠粉</t>
  </si>
  <si>
    <t>永记牛杂粿条</t>
  </si>
  <si>
    <t>永记三味饺</t>
  </si>
  <si>
    <t>永记首家刺瓜肠粉</t>
  </si>
  <si>
    <t>永康饼屋</t>
  </si>
  <si>
    <t>永乐麻辣烫</t>
  </si>
  <si>
    <t>永利兴记餐厅</t>
  </si>
  <si>
    <t>永年食品</t>
  </si>
  <si>
    <t>永璞咖啡</t>
  </si>
  <si>
    <t>永庆面店</t>
  </si>
  <si>
    <t>永善公</t>
  </si>
  <si>
    <t>永盛茶餐厅</t>
  </si>
  <si>
    <t>永盛海南鸡饭</t>
  </si>
  <si>
    <t>永顺甲鱼鸡煲</t>
  </si>
  <si>
    <t>永顺炸鸡店</t>
  </si>
  <si>
    <t>永添隆</t>
  </si>
  <si>
    <t>永旺超市快餐店</t>
  </si>
  <si>
    <t>永味正宗杭州小笼包</t>
  </si>
  <si>
    <t>永喜茶庄</t>
  </si>
  <si>
    <t>永兴潮州牛肉店</t>
  </si>
  <si>
    <t>永兴猪肚鸡</t>
  </si>
  <si>
    <t>永州血鸭</t>
  </si>
  <si>
    <t>甬府小鲜</t>
  </si>
  <si>
    <t>咏山汤馆</t>
  </si>
  <si>
    <t>勇大厨</t>
  </si>
  <si>
    <t>勇大厨现炒木桶饭</t>
  </si>
  <si>
    <t>勇记私房菜</t>
  </si>
  <si>
    <t>勇鲜卤王子肉烤品</t>
  </si>
  <si>
    <t>涌景轩</t>
  </si>
  <si>
    <t>涌流咖啡 The Flowing</t>
  </si>
  <si>
    <t>用心做鸡黄焖鸡</t>
  </si>
  <si>
    <t>优焙时代</t>
  </si>
  <si>
    <t>优布劳精酿酒馆</t>
  </si>
  <si>
    <t>优格坊YogurtTyme</t>
  </si>
  <si>
    <t>优果切</t>
  </si>
  <si>
    <t>优果鲜切</t>
  </si>
  <si>
    <t>优咖里里音乐咖啡吧</t>
  </si>
  <si>
    <t>优拉美娜轻食</t>
  </si>
  <si>
    <t>优品</t>
  </si>
  <si>
    <t>优品乐</t>
  </si>
  <si>
    <t>优品生鲜</t>
  </si>
  <si>
    <t>优品颂烘焙</t>
  </si>
  <si>
    <t>优食坊</t>
  </si>
  <si>
    <t>优食客</t>
  </si>
  <si>
    <t>优鲜果园</t>
  </si>
  <si>
    <t>优鲜惠牛肉粿条</t>
  </si>
  <si>
    <t>优鲜生</t>
  </si>
  <si>
    <t>优选</t>
  </si>
  <si>
    <t>优选客家菜</t>
  </si>
  <si>
    <t>优选麻辣烫</t>
  </si>
  <si>
    <t>优宜嘉自选快餐连锁</t>
  </si>
  <si>
    <t>悠乐蛋糕Delicake</t>
  </si>
  <si>
    <t>悠然栏山精品川湘菜</t>
  </si>
  <si>
    <t>悠小咖U-PLAYER</t>
  </si>
  <si>
    <t>悠悠小面</t>
  </si>
  <si>
    <t>悠滋猫&amp;松木烤鸡</t>
  </si>
  <si>
    <t>尤娜姐姐</t>
  </si>
  <si>
    <t>尤其好吃私房菜</t>
  </si>
  <si>
    <t>邮亭雪糕批发店</t>
  </si>
  <si>
    <t>油泼面</t>
  </si>
  <si>
    <t>油盐社</t>
  </si>
  <si>
    <t>油盐巷子</t>
  </si>
  <si>
    <t>油炸小吃</t>
  </si>
  <si>
    <t>鱿虾滑小吃店</t>
  </si>
  <si>
    <t>游记肥肠</t>
  </si>
  <si>
    <t>游牧黄牛肉羊肉专卖店</t>
  </si>
  <si>
    <t>游戏居酒屋</t>
  </si>
  <si>
    <t>友</t>
  </si>
  <si>
    <t>友锅卤虾</t>
  </si>
  <si>
    <t>友好蟹先生</t>
  </si>
  <si>
    <t>友记潮州砂锅粥</t>
  </si>
  <si>
    <t>友记农产品商行</t>
  </si>
  <si>
    <t>友咖啡自助咖啡机</t>
  </si>
  <si>
    <t>友利港式茶餐厅</t>
  </si>
  <si>
    <t>友利家超市</t>
  </si>
  <si>
    <t>友情岁月茶餐厅</t>
  </si>
  <si>
    <t>友趣啡常</t>
  </si>
  <si>
    <t>友味常德牛肉粉</t>
  </si>
  <si>
    <t>友虾友蟹</t>
  </si>
  <si>
    <t>有茶</t>
  </si>
  <si>
    <t>有池</t>
  </si>
  <si>
    <t>有风小院生腌海鲜烧烤店</t>
  </si>
  <si>
    <t>有个Bowl</t>
  </si>
  <si>
    <t>有家煲煲香</t>
  </si>
  <si>
    <t>有空茶饮</t>
  </si>
  <si>
    <t>有口福</t>
  </si>
  <si>
    <t>有口福烧烤</t>
  </si>
  <si>
    <t>有料</t>
  </si>
  <si>
    <t>有猫真好咖啡馆</t>
  </si>
  <si>
    <t>有米港酒家</t>
  </si>
  <si>
    <t>有米源餐厅</t>
  </si>
  <si>
    <t>有喵</t>
  </si>
  <si>
    <t>有名字Name Coffee</t>
  </si>
  <si>
    <t>有茗堂</t>
  </si>
  <si>
    <t>有你</t>
  </si>
  <si>
    <t>有柠真好</t>
  </si>
  <si>
    <t>有钳途小龙虾</t>
  </si>
  <si>
    <t>有青山</t>
  </si>
  <si>
    <t>有容荟</t>
  </si>
  <si>
    <t>有膳房</t>
  </si>
  <si>
    <t>有生有机</t>
  </si>
  <si>
    <t>有卫咖啡</t>
  </si>
  <si>
    <t>有味小吃店</t>
  </si>
  <si>
    <t>有熊咖啡</t>
  </si>
  <si>
    <t>有一个锅</t>
  </si>
  <si>
    <t>有章牛杂</t>
  </si>
  <si>
    <t>酉漾流芳</t>
  </si>
  <si>
    <t>又卷烧饼难吃酸辣粉</t>
  </si>
  <si>
    <t>又又湖南面馆</t>
  </si>
  <si>
    <t>柚爱鲜羊烧烤店</t>
  </si>
  <si>
    <t>柚惑美食店</t>
  </si>
  <si>
    <t>柚家</t>
  </si>
  <si>
    <t>柚喜</t>
  </si>
  <si>
    <t>于大头</t>
  </si>
  <si>
    <t>于记桂林米粉</t>
  </si>
  <si>
    <t>于记烩面</t>
  </si>
  <si>
    <t>于食福</t>
  </si>
  <si>
    <t>余百年</t>
  </si>
  <si>
    <t>余广记烧腊</t>
  </si>
  <si>
    <t>余记三妹热干面</t>
  </si>
  <si>
    <t>余久</t>
  </si>
  <si>
    <t>余吕缘养生火锅</t>
  </si>
  <si>
    <t>余庆池非遗传统丝袜奶茶</t>
  </si>
  <si>
    <t>余师傅 羊汤烩面</t>
  </si>
  <si>
    <t>余萬三粉馆</t>
  </si>
  <si>
    <t>余香香潮汕牛肉粿</t>
  </si>
  <si>
    <t>余香香隆江猪脚饭</t>
  </si>
  <si>
    <t>余香香猪脚饭</t>
  </si>
  <si>
    <t>鱼巢纸包鱼</t>
  </si>
  <si>
    <t>鱼翅捞饭</t>
  </si>
  <si>
    <t>鱼逗</t>
  </si>
  <si>
    <t>鱼禾岸</t>
  </si>
  <si>
    <t>鱼火锅</t>
  </si>
  <si>
    <t>鱼火锅.无骨烤鱼</t>
  </si>
  <si>
    <t>鱼火锅丨藤椒</t>
  </si>
  <si>
    <t>鱼饺生活</t>
  </si>
  <si>
    <t>鱼库</t>
  </si>
  <si>
    <t>鱼来鱼旺</t>
  </si>
  <si>
    <t>鱼捞</t>
  </si>
  <si>
    <t>鱼乐食代</t>
  </si>
  <si>
    <t>鱼乐鲜洪阳鱼粥</t>
  </si>
  <si>
    <t>鱼恋上蛙</t>
  </si>
  <si>
    <t>鱼妹妹</t>
  </si>
  <si>
    <t>鱼拿酸菜鱼</t>
  </si>
  <si>
    <t>鱼你Yo!SoLo</t>
  </si>
  <si>
    <t>鱼你Yo!SoLo酸菜鱼</t>
  </si>
  <si>
    <t>鱼你yo！solo酸菜鱼</t>
  </si>
  <si>
    <t>鱼你酸菜鱼</t>
  </si>
  <si>
    <t>鱼你酸菜鱼米饭</t>
  </si>
  <si>
    <t>鱼你在一起</t>
  </si>
  <si>
    <t>鱼你最美</t>
  </si>
  <si>
    <t>鱼铺</t>
  </si>
  <si>
    <t>鱼肉</t>
  </si>
  <si>
    <t>鱼生</t>
  </si>
  <si>
    <t>鱼生寿司</t>
  </si>
  <si>
    <t>鱼式</t>
  </si>
  <si>
    <t>鱼腾阁水煮鱼&amp;酸菜鱼</t>
  </si>
  <si>
    <t>鱼田川菜馆</t>
  </si>
  <si>
    <t>鱼头</t>
  </si>
  <si>
    <t>鱼头鸡煲</t>
  </si>
  <si>
    <t>鱼头鸡煲之家</t>
  </si>
  <si>
    <t>鱼蛙大咖</t>
  </si>
  <si>
    <t>鱼丸</t>
  </si>
  <si>
    <t>鱼小喵酸菜鱼</t>
  </si>
  <si>
    <t>鱼轩天下</t>
  </si>
  <si>
    <t>鱼臻鲜</t>
  </si>
  <si>
    <t>俞臻椰子鸡</t>
  </si>
  <si>
    <t>娱筷海鲜酒家</t>
  </si>
  <si>
    <t>魚生</t>
  </si>
  <si>
    <t>魚市刺身</t>
  </si>
  <si>
    <t>渔π酸菜鱼</t>
  </si>
  <si>
    <t>渔船长甲子餐厅</t>
  </si>
  <si>
    <t>渔村水产品</t>
  </si>
  <si>
    <t>渔殿火锅</t>
  </si>
  <si>
    <t>渔夫坊北欧三文鱼</t>
  </si>
  <si>
    <t>渔歌现捞</t>
  </si>
  <si>
    <t>渔火</t>
  </si>
  <si>
    <t>渔火日本料理</t>
  </si>
  <si>
    <t>渔家巷子</t>
  </si>
  <si>
    <t>渔匠屋</t>
  </si>
  <si>
    <t>渔椒酸菜鱼</t>
  </si>
  <si>
    <t>渔井食堂</t>
  </si>
  <si>
    <t>渔来生客家菜</t>
  </si>
  <si>
    <t>渔老二老坛酸菜鱼</t>
  </si>
  <si>
    <t>渔乐三文鱼</t>
  </si>
  <si>
    <t>渔米港湾</t>
  </si>
  <si>
    <t>渔米香砂锅粥</t>
  </si>
  <si>
    <t>渔米香中山脆肉鲩火锅</t>
  </si>
  <si>
    <t>渔米粥</t>
  </si>
  <si>
    <t>渔民食堂</t>
  </si>
  <si>
    <t>渔民食堂黄油蟹批发部</t>
  </si>
  <si>
    <t>渔你fish</t>
  </si>
  <si>
    <t>渔派</t>
  </si>
  <si>
    <t>渔人码头</t>
  </si>
  <si>
    <t>渔尚寿司</t>
  </si>
  <si>
    <t>渔尚寿司挪威三文鱼</t>
  </si>
  <si>
    <t>渔释 ZENCorner 日式料理</t>
  </si>
  <si>
    <t>渔头匠</t>
  </si>
  <si>
    <t>渔味香重庆小面</t>
  </si>
  <si>
    <t>渔滃记潮汕大排档</t>
  </si>
  <si>
    <t>渔鲜火锅</t>
  </si>
  <si>
    <t>渔乡米坊</t>
  </si>
  <si>
    <t>渔相爷</t>
  </si>
  <si>
    <t>渔小白</t>
  </si>
  <si>
    <t>渔一</t>
  </si>
  <si>
    <t>渔一居酒屋</t>
  </si>
  <si>
    <t>渔一社区老年人食堂</t>
  </si>
  <si>
    <t>渔友料理</t>
  </si>
  <si>
    <t>渔语鱼</t>
  </si>
  <si>
    <t>渔语鱼酸菜鱼新川菜</t>
  </si>
  <si>
    <t>渔跃日式料理</t>
  </si>
  <si>
    <t>渔栈</t>
  </si>
  <si>
    <t>渔知乐酸菜鱼</t>
  </si>
  <si>
    <t>渔洲中山脆肉鲩</t>
  </si>
  <si>
    <t>渔滋渝味</t>
  </si>
  <si>
    <t>隅っこ日本炸猪扒专门店</t>
  </si>
  <si>
    <t>隅乐胡椒虾–台湾菜</t>
  </si>
  <si>
    <t>渝拆</t>
  </si>
  <si>
    <t>渝陈家常小馆</t>
  </si>
  <si>
    <t>渝厨川菜</t>
  </si>
  <si>
    <t>渝厨重庆火锅</t>
  </si>
  <si>
    <t>渝炊炊</t>
  </si>
  <si>
    <t>渝二姐牛肉冒菜</t>
  </si>
  <si>
    <t>渝二面肥肠馆</t>
  </si>
  <si>
    <t>渝哥哥川味粉面</t>
  </si>
  <si>
    <t>渝火潮歌</t>
  </si>
  <si>
    <t>渝记老火锅</t>
  </si>
  <si>
    <t>渝记卤大肠</t>
  </si>
  <si>
    <t>渝家重庆小面</t>
  </si>
  <si>
    <t>渝椒精品川菜</t>
  </si>
  <si>
    <t>渝老头砂锅米线</t>
  </si>
  <si>
    <t>渝面小生</t>
  </si>
  <si>
    <t>渝盛重庆火锅</t>
  </si>
  <si>
    <t>渝味小面</t>
  </si>
  <si>
    <t>渝味重庆小面</t>
  </si>
  <si>
    <t>渝乡情独一味铁板烤鱼</t>
  </si>
  <si>
    <t>渝乡味老灶肥肠鸡</t>
  </si>
  <si>
    <t>渝小卤重庆小面</t>
  </si>
  <si>
    <t>渝心渝味 正宗重庆麻辣烫</t>
  </si>
  <si>
    <t>渝月</t>
  </si>
  <si>
    <t>渝月川菜</t>
  </si>
  <si>
    <t>渝滋味麻辣烫</t>
  </si>
  <si>
    <t>愉阅时光</t>
  </si>
  <si>
    <t>榆峰荔枝龙眼园野炊烧烤</t>
  </si>
  <si>
    <t>虞城苏式面馆</t>
  </si>
  <si>
    <t>愚小二酸菜鱼米饭</t>
  </si>
  <si>
    <t>与面相渝重庆粉面</t>
  </si>
  <si>
    <t>与面有渝</t>
  </si>
  <si>
    <t>与你在一起下饭酸菜鱼</t>
  </si>
  <si>
    <t>予间 UJOIN</t>
  </si>
  <si>
    <t>屿蔓森茶饮</t>
  </si>
  <si>
    <t>宇晨小食堂</t>
  </si>
  <si>
    <t>羽茶苑</t>
  </si>
  <si>
    <t>羽泰私房菜</t>
  </si>
  <si>
    <t>雨宏麻辣烫</t>
  </si>
  <si>
    <t>雨花斋</t>
  </si>
  <si>
    <t>雨林古树茶</t>
  </si>
  <si>
    <t>雨林古树茶馆</t>
  </si>
  <si>
    <t>雨润田藕嘢</t>
  </si>
  <si>
    <t>雨浥客舍</t>
  </si>
  <si>
    <t>禹熙-韩式料理</t>
  </si>
  <si>
    <t>语驴</t>
  </si>
  <si>
    <t>语已多</t>
  </si>
  <si>
    <t>语渔酸菜鱼</t>
  </si>
  <si>
    <t>玉椿烧鸟居酒屋</t>
  </si>
  <si>
    <t>玉鼎堂慧安茶室</t>
  </si>
  <si>
    <t>玉丰小食馆</t>
  </si>
  <si>
    <t>玉华雨小吃店烧烤</t>
  </si>
  <si>
    <t>玉记潮汕炒粉面饭</t>
  </si>
  <si>
    <t>玉林原味猪肚鸡快餐</t>
  </si>
  <si>
    <t>玉琳清语白茶馆</t>
  </si>
  <si>
    <t>玉子料理屋</t>
  </si>
  <si>
    <t>玉子猫の元気烧肉饭</t>
  </si>
  <si>
    <t>芋侣甜品</t>
  </si>
  <si>
    <t>芋头爷爷</t>
  </si>
  <si>
    <t>芋椰林海南清补凉</t>
  </si>
  <si>
    <t>钰鑫旺北方饺子馆</t>
  </si>
  <si>
    <t>遇火锅</t>
  </si>
  <si>
    <t>遇见咖啡coffee</t>
  </si>
  <si>
    <t>遇见网红纯蟹黄伴饭</t>
  </si>
  <si>
    <t>遇见湘味主题餐厅</t>
  </si>
  <si>
    <t>遇见小面</t>
  </si>
  <si>
    <t>遇见幸福蛋糕店</t>
  </si>
  <si>
    <t>御宝湾</t>
  </si>
  <si>
    <t>御蝶坊</t>
  </si>
  <si>
    <t>御蝶坊生日蛋糕</t>
  </si>
  <si>
    <t>御蝶坊总店</t>
  </si>
  <si>
    <t>御蝶轩蛋糕店</t>
  </si>
  <si>
    <t>御坊阁拔丝蛋糕</t>
  </si>
  <si>
    <t>御坊窑鸡</t>
  </si>
  <si>
    <t>御景阁牛肉面</t>
  </si>
  <si>
    <t>御可贡茶</t>
  </si>
  <si>
    <t>御卤世家</t>
  </si>
  <si>
    <t>御麦酥坊</t>
  </si>
  <si>
    <t>御茗轩</t>
  </si>
  <si>
    <t>御洺茶艺</t>
  </si>
  <si>
    <t>御牛纪</t>
  </si>
  <si>
    <t>御品居精细潮菜</t>
  </si>
  <si>
    <t>御品隆江猪脚饭</t>
  </si>
  <si>
    <t>御品砂锅粥</t>
  </si>
  <si>
    <t>御品鲜私房菜</t>
  </si>
  <si>
    <t>御膳宝牛骨汤</t>
  </si>
  <si>
    <t>御膳坛子鸡</t>
  </si>
  <si>
    <t>御汤府时令养生炖汤</t>
  </si>
  <si>
    <t>御廷燕</t>
  </si>
  <si>
    <t>御僖贡茶</t>
  </si>
  <si>
    <t>御香岩茶舍</t>
  </si>
  <si>
    <t>裕发烧腊餐厅</t>
  </si>
  <si>
    <t>裕丰手工鲜包</t>
  </si>
  <si>
    <t>裕丰西湖干菜饼</t>
  </si>
  <si>
    <t>裕福轩精品粤菜</t>
  </si>
  <si>
    <t>裕富饺子馆</t>
  </si>
  <si>
    <t>裕华汤包</t>
  </si>
  <si>
    <t>裕隆盛茶舍</t>
  </si>
  <si>
    <t>裕芊红</t>
  </si>
  <si>
    <t>裕禧荷叶饭</t>
  </si>
  <si>
    <t>裕信水果行</t>
  </si>
  <si>
    <t>裕兴记臻选</t>
  </si>
  <si>
    <t>愈欣书店COFFEE</t>
  </si>
  <si>
    <t>煜隆1504</t>
  </si>
  <si>
    <t>誉八仙茶室</t>
  </si>
  <si>
    <t>誉見小食堂</t>
  </si>
  <si>
    <t>誉兴餐厅</t>
  </si>
  <si>
    <t>誉兴公众餐厅</t>
  </si>
  <si>
    <t>豫东面馆</t>
  </si>
  <si>
    <t>豫见胡辣汤</t>
  </si>
  <si>
    <t>豫见乡音</t>
  </si>
  <si>
    <t>豫见小吃</t>
  </si>
  <si>
    <t>豫来面馆</t>
  </si>
  <si>
    <t>豫南会馆</t>
  </si>
  <si>
    <t>豫蓉颜</t>
  </si>
  <si>
    <t>豫申会馆</t>
  </si>
  <si>
    <t>豫味堂自助粉面馆</t>
  </si>
  <si>
    <t>豫味羊肉汤</t>
  </si>
  <si>
    <t>豫乡食府</t>
  </si>
  <si>
    <t>豫园上海饭庄</t>
  </si>
  <si>
    <t>豫之味河南大牌档</t>
  </si>
  <si>
    <t>鸳鸯锅</t>
  </si>
  <si>
    <t>渊明烧烤</t>
  </si>
  <si>
    <t>元坂寿司-刺身旗舰店</t>
  </si>
  <si>
    <t>元宝砂锅米线</t>
  </si>
  <si>
    <t>元茶炁僚</t>
  </si>
  <si>
    <t>元初食品</t>
  </si>
  <si>
    <t>元古雲境</t>
  </si>
  <si>
    <t>元记肠粉美食店</t>
  </si>
  <si>
    <t>元街称盘麻辣烫</t>
  </si>
  <si>
    <t>元朗大馬路冰室</t>
  </si>
  <si>
    <t>元气炖汤</t>
  </si>
  <si>
    <t>元气寿司</t>
  </si>
  <si>
    <t>元瑞餐厅</t>
  </si>
  <si>
    <t>元膳烧腊饭店</t>
  </si>
  <si>
    <t>元潭草堂</t>
  </si>
  <si>
    <t>元有烧腊</t>
  </si>
  <si>
    <t>元中元湛江海鲜餐厅</t>
  </si>
  <si>
    <t>元中橼</t>
  </si>
  <si>
    <t>元子小姐</t>
  </si>
  <si>
    <t>园丁牛宝</t>
  </si>
  <si>
    <t>园林</t>
  </si>
  <si>
    <t>园林会所</t>
  </si>
  <si>
    <t>园岭无名肠粉店</t>
  </si>
  <si>
    <t>园区餐厅</t>
  </si>
  <si>
    <t>园闰甜品小吃自助餐</t>
  </si>
  <si>
    <t>员工餐厅</t>
  </si>
  <si>
    <t>袁厨子重庆鸡煲店</t>
  </si>
  <si>
    <t>袁记 梅州三及第</t>
  </si>
  <si>
    <t>袁记饺子</t>
  </si>
  <si>
    <t>袁记云饺</t>
  </si>
  <si>
    <t>袁小餃</t>
  </si>
  <si>
    <t>原茶岗厦店</t>
  </si>
  <si>
    <t>原创烤肉</t>
  </si>
  <si>
    <t>原创特色烧鸡</t>
  </si>
  <si>
    <t>原禾</t>
  </si>
  <si>
    <t>原麦格格</t>
  </si>
  <si>
    <t>原牛道潮汕火锅</t>
  </si>
  <si>
    <t>原牛道牛肉火锅</t>
  </si>
  <si>
    <t>原切牛排</t>
  </si>
  <si>
    <t>原切雪花牛排馆</t>
  </si>
  <si>
    <t>原上草原火锅</t>
  </si>
  <si>
    <t>原生态椰子鸡火锅</t>
  </si>
  <si>
    <t>原石牛扒LAVA STONE</t>
  </si>
  <si>
    <t>原石牛扒LAVASTONE</t>
  </si>
  <si>
    <t>原時の恋烤肉</t>
  </si>
  <si>
    <t>原素</t>
  </si>
  <si>
    <t>原汤牛肉面</t>
  </si>
  <si>
    <t>原味潮豐汤粉王</t>
  </si>
  <si>
    <t>原味焗烤</t>
  </si>
  <si>
    <t>原味汤粉</t>
  </si>
  <si>
    <t>原味汤粉面</t>
  </si>
  <si>
    <t>原味汤粉王</t>
  </si>
  <si>
    <t>原味汤粉王隆江猪脚饭</t>
  </si>
  <si>
    <t>原味汤粉王云记隆江猪脚饭</t>
  </si>
  <si>
    <t>原味主张椰子鸡</t>
  </si>
  <si>
    <t>原乡车田情</t>
  </si>
  <si>
    <t>原乡情餐饮连锁</t>
  </si>
  <si>
    <t>原野宜森生态农业</t>
  </si>
  <si>
    <t>原粤家宴</t>
  </si>
  <si>
    <t>原汁炖牛肉</t>
  </si>
  <si>
    <t>原汁炖肉</t>
  </si>
  <si>
    <t>圆满紫金八刀汤</t>
  </si>
  <si>
    <t>圆梦园烧烤</t>
  </si>
  <si>
    <t>缘禾米日式简餐</t>
  </si>
  <si>
    <t>缘禾米寿司</t>
  </si>
  <si>
    <t>缘来湘菜馆</t>
  </si>
  <si>
    <t>缘生态云南菜</t>
  </si>
  <si>
    <t>缘汁原味</t>
  </si>
  <si>
    <t>園</t>
  </si>
  <si>
    <t>猿抱子</t>
  </si>
  <si>
    <t>猿抱子百年古树茶友会</t>
  </si>
  <si>
    <t>猿串烧烤</t>
  </si>
  <si>
    <t>猿大将</t>
  </si>
  <si>
    <t>猿大将麻辣香锅</t>
  </si>
  <si>
    <t>源财番茨粥</t>
  </si>
  <si>
    <t>源粉道湖南米粉</t>
  </si>
  <si>
    <t>源华饮料批发行</t>
  </si>
  <si>
    <t>源记扒佰汇餐馆</t>
  </si>
  <si>
    <t>源记煲仔饭</t>
  </si>
  <si>
    <t>源记烧腊</t>
  </si>
  <si>
    <t>源记烧腊南园店</t>
  </si>
  <si>
    <t>源記茶餐厅</t>
  </si>
  <si>
    <t>源林烧烤</t>
  </si>
  <si>
    <t>源味广州云吞面</t>
  </si>
  <si>
    <t>源味椒麻鸡</t>
  </si>
  <si>
    <t>源杨记乐味</t>
  </si>
  <si>
    <t>源御龙须面</t>
  </si>
  <si>
    <t>源正轩潮汕牛肉火锅</t>
  </si>
  <si>
    <t>源正轩牛肉火锅</t>
  </si>
  <si>
    <t>远记潮州卤味</t>
  </si>
  <si>
    <t>遠丘WanderOut</t>
  </si>
  <si>
    <t>院有咖啡 WISHCOFFEE</t>
  </si>
  <si>
    <t>愿者上钩</t>
  </si>
  <si>
    <t>愿者上钩江油肥肠煲纸包鱼</t>
  </si>
  <si>
    <t>愿者上钩烤鱼</t>
  </si>
  <si>
    <t>曰茶</t>
  </si>
  <si>
    <t>约会</t>
  </si>
  <si>
    <t>约会求婚圣地</t>
  </si>
  <si>
    <t>月半龙虾老长沙龙虾馆</t>
  </si>
  <si>
    <t>月鹿小憩</t>
  </si>
  <si>
    <t>月梦薄荷酒吧</t>
  </si>
  <si>
    <t>玥</t>
  </si>
  <si>
    <t>岳记美食坊</t>
  </si>
  <si>
    <t>岳阳楼湘菜馆</t>
  </si>
  <si>
    <t>岳阳直厂烧烤</t>
  </si>
  <si>
    <t>阅餐厅</t>
  </si>
  <si>
    <t>阅莲轩潮汕甜品</t>
  </si>
  <si>
    <t>悦宾潮州番薯粥</t>
  </si>
  <si>
    <t>悦得闲广式茶楼点心</t>
  </si>
  <si>
    <t>悦得闲广式点心茶楼</t>
  </si>
  <si>
    <t>悦点鲜茶楼</t>
  </si>
  <si>
    <t>悦富饭店</t>
  </si>
  <si>
    <t>悦花庭</t>
  </si>
  <si>
    <t>悦景茶社</t>
  </si>
  <si>
    <t>悦景海鲜</t>
  </si>
  <si>
    <t>悦景酒家</t>
  </si>
  <si>
    <t>悦筷</t>
  </si>
  <si>
    <t>悦来化州香油鸡</t>
  </si>
  <si>
    <t>悦兰苑</t>
  </si>
  <si>
    <t>悦裡記</t>
  </si>
  <si>
    <t>悦林汤馆</t>
  </si>
  <si>
    <t>悦牛犟鲜牛肉火锅</t>
  </si>
  <si>
    <t>悦品汇李连贵东北菜</t>
  </si>
  <si>
    <t>悦品轩食馆</t>
  </si>
  <si>
    <t>悦璞</t>
  </si>
  <si>
    <t>悦轻食咖啡店</t>
  </si>
  <si>
    <t>悦球吧高尔夫主题酒吧</t>
  </si>
  <si>
    <t>悦容私房菜</t>
  </si>
  <si>
    <t>悦时堂</t>
  </si>
  <si>
    <t>悦食尚湖北土菜</t>
  </si>
  <si>
    <t>悦甜</t>
  </si>
  <si>
    <t>悦厅</t>
  </si>
  <si>
    <t>悦文空间</t>
  </si>
  <si>
    <t>悦湘楼</t>
  </si>
  <si>
    <t>悦享餐厅</t>
  </si>
  <si>
    <t>悦享粥面</t>
  </si>
  <si>
    <t>悦心阁私房菜</t>
  </si>
  <si>
    <t>悦漾茶室</t>
  </si>
  <si>
    <t>悦园港式茶餐厅</t>
  </si>
  <si>
    <t>悦之咖Merry Coffee By 纸悦</t>
  </si>
  <si>
    <t>悦醉酒窖</t>
  </si>
  <si>
    <t>越鼎记</t>
  </si>
  <si>
    <t>越广味美食店</t>
  </si>
  <si>
    <t>越南餐厅</t>
  </si>
  <si>
    <t>越南粉</t>
  </si>
  <si>
    <t>越南料理</t>
  </si>
  <si>
    <t>越南仔</t>
  </si>
  <si>
    <t>越师傅越式法棍三明治</t>
  </si>
  <si>
    <t>越式</t>
  </si>
  <si>
    <t>越小品</t>
  </si>
  <si>
    <t>越馔</t>
  </si>
  <si>
    <t>粤Beer精酿鲜啤</t>
  </si>
  <si>
    <t>粤佰家鸡煲</t>
  </si>
  <si>
    <t>粤煲粤有味炭炉鸡煲</t>
  </si>
  <si>
    <t>粤炳哥肠粉</t>
  </si>
  <si>
    <t>粤菜</t>
  </si>
  <si>
    <t>粤菜餐厅</t>
  </si>
  <si>
    <t>粤菜茶点</t>
  </si>
  <si>
    <t>粤菜点心</t>
  </si>
  <si>
    <t>粤菜點心</t>
  </si>
  <si>
    <t>粤菜馆</t>
  </si>
  <si>
    <t>粤菜海鲜</t>
  </si>
  <si>
    <t>粤菜海鲜酒楼</t>
  </si>
  <si>
    <t>粤菜火锅</t>
  </si>
  <si>
    <t>粤菜老字号</t>
  </si>
  <si>
    <t>粤菜王府</t>
  </si>
  <si>
    <t>粤菜小馆</t>
  </si>
  <si>
    <t>粤菜正牌</t>
  </si>
  <si>
    <t>粤吃粤有</t>
  </si>
  <si>
    <t>粤点茶楼</t>
  </si>
  <si>
    <t>粤点香</t>
  </si>
  <si>
    <t>粤父正宗隆江猪脚饭</t>
  </si>
  <si>
    <t>粤港澳新世代冰厅</t>
  </si>
  <si>
    <t>粤港茶餐厅</t>
  </si>
  <si>
    <t>粤港经典冰厅</t>
  </si>
  <si>
    <t>粤广烧劲脆烤肉</t>
  </si>
  <si>
    <t>粤海阁</t>
  </si>
  <si>
    <t>粤海荟</t>
  </si>
  <si>
    <t>粤好吃肥肠煲</t>
  </si>
  <si>
    <t>粤好味</t>
  </si>
  <si>
    <t>粤华客味</t>
  </si>
  <si>
    <t>粤集</t>
  </si>
  <si>
    <t>粤江春</t>
  </si>
  <si>
    <t>粤饺皇</t>
  </si>
  <si>
    <t>粤客明记云吞店</t>
  </si>
  <si>
    <t>粤来越湘</t>
  </si>
  <si>
    <t>粤隆庄记隆江猪脚饭</t>
  </si>
  <si>
    <t>粤满园</t>
  </si>
  <si>
    <t>粤鸣香古法盐焗鸡</t>
  </si>
  <si>
    <t>粤膳谷烧鸡</t>
  </si>
  <si>
    <t>粤尚小厨</t>
  </si>
  <si>
    <t>粤笙记</t>
  </si>
  <si>
    <t>粤时鲜</t>
  </si>
  <si>
    <t>粤式边炉木炭火锅</t>
  </si>
  <si>
    <t>粤式茶点</t>
  </si>
  <si>
    <t>粤式打边炉</t>
  </si>
  <si>
    <t>粤式海鲜酒楼</t>
  </si>
  <si>
    <t>粤式蒸肠粉</t>
  </si>
  <si>
    <t>粤顺</t>
  </si>
  <si>
    <t>粤顺荟酒楼</t>
  </si>
  <si>
    <t>粤淘味鸡脚王</t>
  </si>
  <si>
    <t>粤旺烧腊猪脚饭</t>
  </si>
  <si>
    <t>粤味</t>
  </si>
  <si>
    <t>粤味仠精品炒粉</t>
  </si>
  <si>
    <t>粤味汤馆</t>
  </si>
  <si>
    <t>粤味天湘</t>
  </si>
  <si>
    <t>粤味蒸菜馆</t>
  </si>
  <si>
    <t>粤西大排档</t>
  </si>
  <si>
    <t>粤西风味电白鸭粥</t>
  </si>
  <si>
    <t>粤西味</t>
  </si>
  <si>
    <t>粤鲜荟萃</t>
  </si>
  <si>
    <t>粤鲜生清远脆皮鸡煲</t>
  </si>
  <si>
    <t>粤香煲仔饭</t>
  </si>
  <si>
    <t>粤香煲仔饭店</t>
  </si>
  <si>
    <t>粤香快餐外卖店</t>
  </si>
  <si>
    <t>粤香来餐厅</t>
  </si>
  <si>
    <t>粤湘自选快餐</t>
  </si>
  <si>
    <t>粤秀轩中餐厅</t>
  </si>
  <si>
    <t>粤秀源肠粉王</t>
  </si>
  <si>
    <t>粤粤金谷谷</t>
  </si>
  <si>
    <t>粤芸轩</t>
  </si>
  <si>
    <t>粤湛风味</t>
  </si>
  <si>
    <t>楽悠格LEYOGURT</t>
  </si>
  <si>
    <t>楽楽猪猪扒堡</t>
  </si>
  <si>
    <t>粵港澳新世代冰廳</t>
  </si>
  <si>
    <t>樂發茶餐厅</t>
  </si>
  <si>
    <t>樂馆</t>
  </si>
  <si>
    <t>樂涧居酒屋</t>
  </si>
  <si>
    <t>樂咖COFFEE</t>
  </si>
  <si>
    <t>樂满屋</t>
  </si>
  <si>
    <t>云KUMO日本料理</t>
  </si>
  <si>
    <t>云鬓山玲姐肠粉</t>
  </si>
  <si>
    <t>云餐厅</t>
  </si>
  <si>
    <t>云初山城肠粉</t>
  </si>
  <si>
    <t>云滴轩茶艺私房菜</t>
  </si>
  <si>
    <t>云顶潮汕海鲜大排档</t>
  </si>
  <si>
    <t>云端餐厅</t>
  </si>
  <si>
    <t>云端日本料理</t>
  </si>
  <si>
    <t>云朵朵</t>
  </si>
  <si>
    <t>云浮郁南都城肠粉王</t>
  </si>
  <si>
    <t>云阁挪威三文鱼</t>
  </si>
  <si>
    <t>云海餐厅</t>
  </si>
  <si>
    <t>云海肴云南菜</t>
  </si>
  <si>
    <t>云记烧鸡东北铁锅炖</t>
  </si>
  <si>
    <t>云髻山肠粉</t>
  </si>
  <si>
    <t>云髻山肠粉店</t>
  </si>
  <si>
    <t>云髻山肠粉港式牛杂</t>
  </si>
  <si>
    <t>云髻山腸粉店</t>
  </si>
  <si>
    <t>云髻山玲姐肠粉</t>
  </si>
  <si>
    <t>云髻山卤水快餐</t>
  </si>
  <si>
    <t>云髻山石磨肠粉</t>
  </si>
  <si>
    <t>云间间铜锅米线</t>
  </si>
  <si>
    <t>云饺说</t>
  </si>
  <si>
    <t>云姐潮汕小吃</t>
  </si>
  <si>
    <t>云姐东北饺子</t>
  </si>
  <si>
    <t>云璟 Yun Jing</t>
  </si>
  <si>
    <t>云璟高空铁板烧</t>
  </si>
  <si>
    <t>云聚轩天台酒馆</t>
  </si>
  <si>
    <t>云来居素食馆</t>
  </si>
  <si>
    <t>云礼寿司屋</t>
  </si>
  <si>
    <t>云娜冷饮店</t>
  </si>
  <si>
    <t>云南菜</t>
  </si>
  <si>
    <t>云南过桥米线</t>
  </si>
  <si>
    <t>云南过桥米线店</t>
  </si>
  <si>
    <t>云南牛肉火锅</t>
  </si>
  <si>
    <t>云南食寨</t>
  </si>
  <si>
    <t>云南特色私房菜</t>
  </si>
  <si>
    <t>云南下饭菜</t>
  </si>
  <si>
    <t>云南小锅米线</t>
  </si>
  <si>
    <t>云南野生菌火锅</t>
  </si>
  <si>
    <t>云品春天</t>
  </si>
  <si>
    <t>云山晓渡</t>
  </si>
  <si>
    <t>云上</t>
  </si>
  <si>
    <t>云上法餐厅</t>
  </si>
  <si>
    <t>云上潇湘</t>
  </si>
  <si>
    <t>云上予光咖啡Dawn of Art Coffee</t>
  </si>
  <si>
    <t>云裳燕鲜炖燕窝.姜茶.炖梨.甜品</t>
  </si>
  <si>
    <t>云升面馆</t>
  </si>
  <si>
    <t>云台烤肉</t>
  </si>
  <si>
    <t>云天阁餐厅</t>
  </si>
  <si>
    <t>云吞</t>
  </si>
  <si>
    <t>云吞面店</t>
  </si>
  <si>
    <t>云味馆</t>
  </si>
  <si>
    <t>云味馆米线</t>
  </si>
  <si>
    <t>云屋</t>
  </si>
  <si>
    <t>云熹堂茶文化</t>
  </si>
  <si>
    <t>云喜CAKE&amp;DIY 烘焙</t>
  </si>
  <si>
    <t>云先笙</t>
  </si>
  <si>
    <t>云先笙win coffee</t>
  </si>
  <si>
    <t>云小朵米线</t>
  </si>
  <si>
    <t>云燕坊</t>
  </si>
  <si>
    <t>云圆普洱</t>
  </si>
  <si>
    <t>云云美食</t>
  </si>
  <si>
    <t>云云四果汤</t>
  </si>
  <si>
    <t>云寨农家菜</t>
  </si>
  <si>
    <t>云筑茶研</t>
  </si>
  <si>
    <t>芸山季</t>
  </si>
  <si>
    <t>雲记合口味手工冰粉</t>
  </si>
  <si>
    <t>雲记荔枝柴烧鸡</t>
  </si>
  <si>
    <t xml:space="preserve">雲幔 Veil </t>
  </si>
  <si>
    <t>运杰聚湘楼</t>
  </si>
  <si>
    <t>运兴堂虫草燕窝</t>
  </si>
  <si>
    <t>韵尝沙手工粉</t>
  </si>
  <si>
    <t>韵馨茶馆</t>
  </si>
  <si>
    <t>蕴味食尚悦享</t>
  </si>
  <si>
    <t>杂咖zacup</t>
  </si>
  <si>
    <t>杂粮煎饼</t>
  </si>
  <si>
    <t>咋地东北麻辣烫</t>
  </si>
  <si>
    <t>咱家味道</t>
  </si>
  <si>
    <t>赞川制面</t>
  </si>
  <si>
    <t>赞鲜记水果店</t>
  </si>
  <si>
    <t>糟粕醋</t>
  </si>
  <si>
    <t>糟粕醋火锅</t>
  </si>
  <si>
    <t>早C晚A</t>
  </si>
  <si>
    <t>早安山丘</t>
  </si>
  <si>
    <t>早餐</t>
  </si>
  <si>
    <t>早餐摊</t>
  </si>
  <si>
    <t>早茶</t>
  </si>
  <si>
    <t>早肠粉</t>
  </si>
  <si>
    <t>早晚茶</t>
  </si>
  <si>
    <t>早阳肉包</t>
  </si>
  <si>
    <t>早阳鲜包</t>
  </si>
  <si>
    <t>早阳鲜包保税店</t>
  </si>
  <si>
    <t>早早鲜包</t>
  </si>
  <si>
    <t>枣木牌烤鸭</t>
  </si>
  <si>
    <t>枣子坊</t>
  </si>
  <si>
    <t>灶边炉台</t>
  </si>
  <si>
    <t>灶门前老坛酸菜鱼</t>
  </si>
  <si>
    <t>灶台小院</t>
  </si>
  <si>
    <t>造梦小酒馆</t>
  </si>
  <si>
    <t>沢田</t>
  </si>
  <si>
    <t>泽礼烘焙</t>
  </si>
  <si>
    <t>泽渼堂</t>
  </si>
  <si>
    <t>泽沁紫菜包饭</t>
  </si>
  <si>
    <t>泽沁紫菜包饭轻食</t>
  </si>
  <si>
    <t>泽田本家</t>
  </si>
  <si>
    <t>仄园</t>
  </si>
  <si>
    <t>仄园围炉坊</t>
  </si>
  <si>
    <t>贼东北小锅烀饼</t>
  </si>
  <si>
    <t>怎生书</t>
  </si>
  <si>
    <t>甑茗茶号</t>
  </si>
  <si>
    <t>扎堆儿烧烤</t>
  </si>
  <si>
    <t>扎皮蹄花</t>
  </si>
  <si>
    <t>揸叔咖喱牛杂</t>
  </si>
  <si>
    <t>喳喳腩清汤牛腩馆咖啡 下午茶 火锅</t>
  </si>
  <si>
    <t>渣贰老火锅</t>
  </si>
  <si>
    <t>炸串</t>
  </si>
  <si>
    <t>炸串烤猪蹄</t>
  </si>
  <si>
    <t>炸串先生</t>
  </si>
  <si>
    <t>炸串小野摊</t>
  </si>
  <si>
    <t>炸串炸鸡</t>
  </si>
  <si>
    <t>炸弹汉堡</t>
  </si>
  <si>
    <t>炸功夫石洲排骨</t>
  </si>
  <si>
    <t>炸唬</t>
  </si>
  <si>
    <t>炸鸡</t>
  </si>
  <si>
    <t>炸鸡汉堡</t>
  </si>
  <si>
    <t>炸鸡汉堡奶茶</t>
  </si>
  <si>
    <t>炸鸡柠檬茶</t>
  </si>
  <si>
    <t>炸鸡排</t>
  </si>
  <si>
    <t>炸鸡啤酒</t>
  </si>
  <si>
    <t>炸鸡烧烤</t>
  </si>
  <si>
    <t>炸酱面</t>
  </si>
  <si>
    <t>炸物</t>
  </si>
  <si>
    <t>炸炸茶</t>
  </si>
  <si>
    <t>炸炸再拌.炸串拌饼</t>
  </si>
  <si>
    <t>炸猪排</t>
  </si>
  <si>
    <t>斋饮斋食</t>
  </si>
  <si>
    <t>宅饱饱</t>
  </si>
  <si>
    <t>窄咖啡</t>
  </si>
  <si>
    <t>毡房等你</t>
  </si>
  <si>
    <t>毡房就餐</t>
  </si>
  <si>
    <t>詹记</t>
  </si>
  <si>
    <t>詹记潮汕汤粉店</t>
  </si>
  <si>
    <t>詹记港式云吞面</t>
  </si>
  <si>
    <t>詹记粿条汤</t>
  </si>
  <si>
    <t>詹记牛杂</t>
  </si>
  <si>
    <t>詹记竹升面</t>
  </si>
  <si>
    <t>詹家庄港式茶餐厅</t>
  </si>
  <si>
    <t>詹兴老母鸡火锅</t>
  </si>
  <si>
    <t>斩料烧味大饭堂</t>
  </si>
  <si>
    <t>占美茶餐厅</t>
  </si>
  <si>
    <t>战友烧鸡</t>
  </si>
  <si>
    <t>绽放花园</t>
  </si>
  <si>
    <t>绽放花园OCT店</t>
  </si>
  <si>
    <t>湛记海鲜食坊</t>
  </si>
  <si>
    <t>湛江白切鸡饭店</t>
  </si>
  <si>
    <t>湛江白切鸡鸭饭店</t>
  </si>
  <si>
    <t>湛江菜</t>
  </si>
  <si>
    <t>湛江肠粉王</t>
  </si>
  <si>
    <t>湛江肥佬烧烤</t>
  </si>
  <si>
    <t>湛江风味</t>
  </si>
  <si>
    <t>湛江隔水蒸鸡</t>
  </si>
  <si>
    <t>湛江蚝香餐馆</t>
  </si>
  <si>
    <t>湛江鸡饭店</t>
  </si>
  <si>
    <t>湛江美食</t>
  </si>
  <si>
    <t>湛江烧腊</t>
  </si>
  <si>
    <t>湛江烧腊快餐</t>
  </si>
  <si>
    <t>湛江生蚝店</t>
  </si>
  <si>
    <t>湛江食汇馆</t>
  </si>
  <si>
    <t>湛江私房菜</t>
  </si>
  <si>
    <t>湛江碳烤生蚝</t>
  </si>
  <si>
    <t>湛江特色美食</t>
  </si>
  <si>
    <t>湛江渔港</t>
  </si>
  <si>
    <t>湛鲜蚝庄</t>
  </si>
  <si>
    <t>湛兴餐厅</t>
  </si>
  <si>
    <t>虥府锅旋转小火锅</t>
  </si>
  <si>
    <t>张大卤虾店</t>
  </si>
  <si>
    <t>张德餐饮</t>
  </si>
  <si>
    <t>张记</t>
  </si>
  <si>
    <t>张记潮菜馆</t>
  </si>
  <si>
    <t>张记传承甜品店</t>
  </si>
  <si>
    <t>张记贵州土菜馆</t>
  </si>
  <si>
    <t>张记桂林人米粉</t>
  </si>
  <si>
    <t>张记烤鱼</t>
  </si>
  <si>
    <t>张记快餐</t>
  </si>
  <si>
    <t>张记鲁豫羊汤馆</t>
  </si>
  <si>
    <t>张记蒙古佬羊蝎子</t>
  </si>
  <si>
    <t>张记牛腩饭</t>
  </si>
  <si>
    <t>张记生煎</t>
  </si>
  <si>
    <t>张记特色牛奶甜品店</t>
  </si>
  <si>
    <t>张家臭豆腐</t>
  </si>
  <si>
    <t>张姐烤肥牛</t>
  </si>
  <si>
    <t>张金牛</t>
  </si>
  <si>
    <t>张经理豆花店</t>
  </si>
  <si>
    <t>张拉拉兰州手撕牛肉面</t>
  </si>
  <si>
    <t>张亮卷饼</t>
  </si>
  <si>
    <t>张亮麻辣烫</t>
  </si>
  <si>
    <t>张妈台式锅烧</t>
  </si>
  <si>
    <t>张美美ZHANG M.M COFFEE</t>
  </si>
  <si>
    <t>张面爷家</t>
  </si>
  <si>
    <t>张木辉杂货店</t>
  </si>
  <si>
    <t>张三豹汤锅牛蛙</t>
  </si>
  <si>
    <t>张氏宽窄巷成都名小吃</t>
  </si>
  <si>
    <t>张氏老家面馆</t>
  </si>
  <si>
    <t>张氏魔火卤热卤麻辣拌</t>
  </si>
  <si>
    <t>张氏手撕烤鸭</t>
  </si>
  <si>
    <t>张氏小厨</t>
  </si>
  <si>
    <t>张四胡椒猪肚鸡</t>
  </si>
  <si>
    <t>张吴记湖北菜馆</t>
  </si>
  <si>
    <t>张先生的沙拉</t>
  </si>
  <si>
    <t>张想想美蛙鱼头</t>
  </si>
  <si>
    <t>张想想山城老火锅</t>
  </si>
  <si>
    <t>张小蜂纯天然蜂蜜茶饮</t>
  </si>
  <si>
    <t>张小柒</t>
  </si>
  <si>
    <t>张姨艾叶糯米糍</t>
  </si>
  <si>
    <t>张张面包店</t>
  </si>
  <si>
    <t>章鱼</t>
  </si>
  <si>
    <t>章鱼肥牛</t>
  </si>
  <si>
    <t>章鱼烧专门店</t>
  </si>
  <si>
    <t>章鱼丸君</t>
  </si>
  <si>
    <t>張小柒</t>
  </si>
  <si>
    <t>獐子岛</t>
  </si>
  <si>
    <t>长城证券食堂</t>
  </si>
  <si>
    <t>长度早餐店</t>
  </si>
  <si>
    <t>长和标记家常菜</t>
  </si>
  <si>
    <t>长湖城市蒸菜馆</t>
  </si>
  <si>
    <t>长鲸日料店</t>
  </si>
  <si>
    <t>长廊酒吧 Long Bar</t>
  </si>
  <si>
    <t>长乐烧</t>
  </si>
  <si>
    <t>长乐汤包</t>
  </si>
  <si>
    <t>长乐苑</t>
  </si>
  <si>
    <t>长毛牛肉店</t>
  </si>
  <si>
    <t>长沙煲仔饭</t>
  </si>
  <si>
    <t>长沙臭豆腐</t>
  </si>
  <si>
    <t>长沙臭豆腐炸串</t>
  </si>
  <si>
    <t>长沙脆皮五花肉</t>
  </si>
  <si>
    <t>长沙粉面小吃</t>
  </si>
  <si>
    <t>长沙口味虾</t>
  </si>
  <si>
    <t>长沙老菜馆</t>
  </si>
  <si>
    <t>长沙米粉</t>
  </si>
  <si>
    <t>长沙土菜馆</t>
  </si>
  <si>
    <t>长沙下饭菜</t>
  </si>
  <si>
    <t>长沙现炒盖码饭</t>
  </si>
  <si>
    <t>长昇茶府</t>
  </si>
  <si>
    <t>长顺海产海鲜配送</t>
  </si>
  <si>
    <t>长腾潮州面馆</t>
  </si>
  <si>
    <t>长滕潮州面馆</t>
  </si>
  <si>
    <t>长藤三文鱼刺身</t>
  </si>
  <si>
    <t>长亭外</t>
  </si>
  <si>
    <t>长旺延边烤肉</t>
  </si>
  <si>
    <t>长尾家猪</t>
  </si>
  <si>
    <t>长鑫旺餐厅</t>
  </si>
  <si>
    <t>长兴粮油店</t>
  </si>
  <si>
    <t>掌啡人士多咖啡店</t>
  </si>
  <si>
    <t>丈烧牛日式烧肉堂</t>
  </si>
  <si>
    <t>招待餐厅</t>
  </si>
  <si>
    <t>招牌菠萝包</t>
  </si>
  <si>
    <t>招牌卤鹅</t>
  </si>
  <si>
    <t>招牌生腌卤鹅</t>
  </si>
  <si>
    <t>招牌生腌小青龙</t>
  </si>
  <si>
    <t>招牌生鱼片</t>
  </si>
  <si>
    <t>招牌蟹黄龙虾饭</t>
  </si>
  <si>
    <t>招商银行总行食堂</t>
  </si>
  <si>
    <t>昭通天麻火腿鸡</t>
  </si>
  <si>
    <t>昭熹ZAOC Pâtisserie</t>
  </si>
  <si>
    <t>爪格格鸡爪研究所</t>
  </si>
  <si>
    <t>爪檬主</t>
  </si>
  <si>
    <t>爪觅探网红柠檬鸡爪爪</t>
  </si>
  <si>
    <t>找茶友</t>
  </si>
  <si>
    <t>找茶友FINDMYTEA</t>
  </si>
  <si>
    <t>兆桐 食材</t>
  </si>
  <si>
    <t>兆兆</t>
  </si>
  <si>
    <t>赵大王烤面筋烤苕皮</t>
  </si>
  <si>
    <t>赵二</t>
  </si>
  <si>
    <t>赵记传承</t>
  </si>
  <si>
    <t>赵记棉湖炒粿</t>
  </si>
  <si>
    <t>赵家重庆风味牛肉面</t>
  </si>
  <si>
    <t>赵家重庆风味原汤牛肉面</t>
  </si>
  <si>
    <t>赵九记火锅</t>
  </si>
  <si>
    <t>赵美丽重庆火锅</t>
  </si>
  <si>
    <t>赵氏川菜馆</t>
  </si>
  <si>
    <t>赵酸酸老坛四鲜米线</t>
  </si>
  <si>
    <t>照旧手工简餐馆</t>
  </si>
  <si>
    <t>肇庆13号厨房</t>
  </si>
  <si>
    <t>肇庆鹅煲</t>
  </si>
  <si>
    <t>哲品茶</t>
  </si>
  <si>
    <t>喆吉点甜品生日蛋糕</t>
  </si>
  <si>
    <t>啫火啫啫煲</t>
  </si>
  <si>
    <t>啫两手</t>
  </si>
  <si>
    <t>啫烧友</t>
  </si>
  <si>
    <t>啫爷 啫啫煲</t>
  </si>
  <si>
    <t>啫嘢</t>
  </si>
  <si>
    <t>啫苑</t>
  </si>
  <si>
    <t>啫仔</t>
  </si>
  <si>
    <t>啫啫煲</t>
  </si>
  <si>
    <t>啫啫鸡煲</t>
  </si>
  <si>
    <t>这鸡真牛</t>
  </si>
  <si>
    <t>这里有只猫</t>
  </si>
  <si>
    <t>这厢有礼</t>
  </si>
  <si>
    <t>这有一家折扣店</t>
  </si>
  <si>
    <t>浙江风味餐厅</t>
  </si>
  <si>
    <t>浙礼</t>
  </si>
  <si>
    <t>珍藏坊甜品店</t>
  </si>
  <si>
    <t>珍藏湘约</t>
  </si>
  <si>
    <t>珍记私厨</t>
  </si>
  <si>
    <t>珍禄</t>
  </si>
  <si>
    <t>珍品荟餐厅</t>
  </si>
  <si>
    <t>珍品原美食店</t>
  </si>
  <si>
    <t>珍品粤菜</t>
  </si>
  <si>
    <t>珍日本料理</t>
  </si>
  <si>
    <t>珍膳坊</t>
  </si>
  <si>
    <t>珍探家</t>
  </si>
  <si>
    <t>珍庭潮州菜</t>
  </si>
  <si>
    <t>珍味汤馆</t>
  </si>
  <si>
    <t>珍香鹅</t>
  </si>
  <si>
    <t>珍珍食庄</t>
  </si>
  <si>
    <t>珍芝华养生汤</t>
  </si>
  <si>
    <t>真棒牛牛肉火锅</t>
  </si>
  <si>
    <t>真功夫</t>
  </si>
  <si>
    <t>真过瘾新疆大盘鸡</t>
  </si>
  <si>
    <t>真火啫啫鸡公煲</t>
  </si>
  <si>
    <t>真烤串</t>
  </si>
  <si>
    <t>真口味潮州砂锅粥</t>
  </si>
  <si>
    <t>真实在水果</t>
  </si>
  <si>
    <t>真炭色烧烤</t>
  </si>
  <si>
    <t>真味</t>
  </si>
  <si>
    <t>真味道</t>
  </si>
  <si>
    <t>真味坊桂林米粉</t>
  </si>
  <si>
    <t>真味来滋补烩面</t>
  </si>
  <si>
    <t>真味中菜</t>
  </si>
  <si>
    <t>真熙家烤肉料理</t>
  </si>
  <si>
    <t>真鲜寿司</t>
  </si>
  <si>
    <t>真香烤肉</t>
  </si>
  <si>
    <t>真心屋日本料理居酒屋</t>
  </si>
  <si>
    <t>真有味自助快餐</t>
  </si>
  <si>
    <t>真真牛旋转火锅.精酿</t>
  </si>
  <si>
    <t>斟酌</t>
  </si>
  <si>
    <t>瑧品豆花馆</t>
  </si>
  <si>
    <t>瑧滋味武汉小吃</t>
  </si>
  <si>
    <t>臻</t>
  </si>
  <si>
    <t>臻潮卤</t>
  </si>
  <si>
    <t>臻果派对</t>
  </si>
  <si>
    <t>臻好运</t>
  </si>
  <si>
    <t>臻匠禾竹</t>
  </si>
  <si>
    <t>臻境雪茄威士忌体验店</t>
  </si>
  <si>
    <t>臻品MALT</t>
  </si>
  <si>
    <t>臻品广府菜</t>
  </si>
  <si>
    <t>臻品客家菜</t>
  </si>
  <si>
    <t>臻品鲜粿</t>
  </si>
  <si>
    <t>臻品香饭</t>
  </si>
  <si>
    <t>臻品湘菜</t>
  </si>
  <si>
    <t>臻品轩</t>
  </si>
  <si>
    <t>臻品粤菜府</t>
  </si>
  <si>
    <t>臻山府</t>
  </si>
  <si>
    <t>臻世喜</t>
  </si>
  <si>
    <t>臻顺祥茶業</t>
  </si>
  <si>
    <t>臻味居</t>
  </si>
  <si>
    <t>臻馨宛潮菜馆</t>
  </si>
  <si>
    <t>臻选</t>
  </si>
  <si>
    <t>臻宴私厨</t>
  </si>
  <si>
    <t>臻颐潮菜</t>
  </si>
  <si>
    <t>臻饮</t>
  </si>
  <si>
    <t>臻至 itaru</t>
  </si>
  <si>
    <t>臻滋味</t>
  </si>
  <si>
    <t>圳先生勁道手擀面</t>
  </si>
  <si>
    <t>圳兴面王</t>
  </si>
  <si>
    <t>振旺店</t>
  </si>
  <si>
    <t>振兴东北饺子馆</t>
  </si>
  <si>
    <t>朕想吃面</t>
  </si>
  <si>
    <t>镇记糖水</t>
  </si>
  <si>
    <t>争气鸡</t>
  </si>
  <si>
    <t>争鲜PLUS</t>
  </si>
  <si>
    <t>争鲜回转寿司</t>
  </si>
  <si>
    <t>争鲜寿司plus</t>
  </si>
  <si>
    <t>争鲜味寿司</t>
  </si>
  <si>
    <t>争鲜羊肉串</t>
  </si>
  <si>
    <t>蒸菜</t>
  </si>
  <si>
    <t>蒸菜档</t>
  </si>
  <si>
    <t>蒸菜兄弟</t>
  </si>
  <si>
    <t>蒸的好海鲜馆</t>
  </si>
  <si>
    <t>蒸对味</t>
  </si>
  <si>
    <t>蒸饭</t>
  </si>
  <si>
    <t>蒸功夫</t>
  </si>
  <si>
    <t>蒸海鲜</t>
  </si>
  <si>
    <t>蒸鸡炖汤</t>
  </si>
  <si>
    <t>蒸饺</t>
  </si>
  <si>
    <t>蒸烤全羊</t>
  </si>
  <si>
    <t>蒸乐乐</t>
  </si>
  <si>
    <t>蒸浏记</t>
  </si>
  <si>
    <t>蒸面胡辣汤</t>
  </si>
  <si>
    <t>蒸品丰顺捆粄</t>
  </si>
  <si>
    <t>蒸汽海鲜</t>
  </si>
  <si>
    <t>蒸汽石锅鱼</t>
  </si>
  <si>
    <t>蒸情坊</t>
  </si>
  <si>
    <t>蒸旺包子</t>
  </si>
  <si>
    <t>蒸旺手工包点</t>
  </si>
  <si>
    <t>蒸味汤包</t>
  </si>
  <si>
    <t>蒸味作坊</t>
  </si>
  <si>
    <t>蒸鲜粉粿</t>
  </si>
  <si>
    <t>蒸湘农家木桶饭</t>
  </si>
  <si>
    <t>蒸薪鲜</t>
  </si>
  <si>
    <t>蒸有面儿</t>
  </si>
  <si>
    <t>蒸知味</t>
  </si>
  <si>
    <t>拯救咖啡</t>
  </si>
  <si>
    <t>整杯冰</t>
  </si>
  <si>
    <t>整点冰</t>
  </si>
  <si>
    <t>整点东北饭包</t>
  </si>
  <si>
    <t>整点儿烤肉</t>
  </si>
  <si>
    <t>整点炸鸡</t>
  </si>
  <si>
    <t>整骨专家</t>
  </si>
  <si>
    <t>正沉香  香料</t>
  </si>
  <si>
    <t>正大煌小龙虾</t>
  </si>
  <si>
    <t>正斗茶餐厅</t>
  </si>
  <si>
    <t>正方园</t>
  </si>
  <si>
    <t>正耕诚品</t>
  </si>
  <si>
    <t>正耕健康放心食品</t>
  </si>
  <si>
    <t>正好拾壹悦</t>
  </si>
  <si>
    <t>正浩猪肚鸡椰子鸡</t>
  </si>
  <si>
    <t>正合潮汕牛杂煲粿条汤</t>
  </si>
  <si>
    <t>正和丰茶餐厅</t>
  </si>
  <si>
    <t>正南柒百泡椒砂锅米线</t>
  </si>
  <si>
    <t>正能量小吃</t>
  </si>
  <si>
    <t>正荣潮创菜海鲜火锅</t>
  </si>
  <si>
    <t>正山堂</t>
  </si>
  <si>
    <t>正山堂茶业</t>
  </si>
  <si>
    <t>正旺烧鸡</t>
  </si>
  <si>
    <t>正午食分</t>
  </si>
  <si>
    <t>正新鸡排</t>
  </si>
  <si>
    <t>正薪鸡排</t>
  </si>
  <si>
    <t>正毅烧鸡</t>
  </si>
  <si>
    <t>正渔尚寿司</t>
  </si>
  <si>
    <t>正元茶艺</t>
  </si>
  <si>
    <t>正元名饮</t>
  </si>
  <si>
    <t>正源行</t>
  </si>
  <si>
    <t>正月水饺</t>
  </si>
  <si>
    <t>正月越南粉</t>
  </si>
  <si>
    <t>正在MAKING</t>
  </si>
  <si>
    <t>正长兴</t>
  </si>
  <si>
    <t>正宗八哥重庆酸辣粉</t>
  </si>
  <si>
    <t>正宗板面</t>
  </si>
  <si>
    <t>正宗波记潮州砂锅粥</t>
  </si>
  <si>
    <t>正宗澄海狮头鹅</t>
  </si>
  <si>
    <t>正宗川菜馆</t>
  </si>
  <si>
    <t>正宗川味凉菜</t>
  </si>
  <si>
    <t>正宗川味廖记面庄</t>
  </si>
  <si>
    <t>正宗电白鸭粥</t>
  </si>
  <si>
    <t>正宗光明红烧乳鸽</t>
  </si>
  <si>
    <t>正宗广东柠茶王</t>
  </si>
  <si>
    <t>正宗桂林米粉</t>
  </si>
  <si>
    <t>正宗桂林米粉店</t>
  </si>
  <si>
    <t>正宗哈尔滨手工水饺</t>
  </si>
  <si>
    <t>正宗杭州小笼包</t>
  </si>
  <si>
    <t>正宗黑山羊火鍋</t>
  </si>
  <si>
    <t>正宗洪濑鸡爪</t>
  </si>
  <si>
    <t>正宗化州果园香油鸡</t>
  </si>
  <si>
    <t>正宗淮南牛肉汤</t>
  </si>
  <si>
    <t>正宗江西特色米粉</t>
  </si>
  <si>
    <t>正宗客家三及第</t>
  </si>
  <si>
    <t>正宗兰州拉面</t>
  </si>
  <si>
    <t>正宗雷州红灯笼羊肉火锅</t>
  </si>
  <si>
    <t>正宗隆江猪脚饭</t>
  </si>
  <si>
    <t>正宗隆江猪脚饭潮汕卤味饭</t>
  </si>
  <si>
    <t>正宗麻辣烫勇哥</t>
  </si>
  <si>
    <t>正宗满街香重庆麻辣烫</t>
  </si>
  <si>
    <t>正宗梅县盐焗店</t>
  </si>
  <si>
    <t>正宗梅州盐焗鸡</t>
  </si>
  <si>
    <t>正宗美味蒸包店</t>
  </si>
  <si>
    <t>正宗普宁肠粉</t>
  </si>
  <si>
    <t>正宗沙县小吃</t>
  </si>
  <si>
    <t>正宗砂锅麻辣烫</t>
  </si>
  <si>
    <t>正宗砂锅土豆粉</t>
  </si>
  <si>
    <t>正宗烧烤</t>
  </si>
  <si>
    <t>正宗蛇口德记烧腊饭店</t>
  </si>
  <si>
    <t>正宗双皮奶龟苓膏巴丁店</t>
  </si>
  <si>
    <t>正宗四川凉拌菜</t>
  </si>
  <si>
    <t>正宗四川凉菜</t>
  </si>
  <si>
    <t>正宗四川凉菜卤菜</t>
  </si>
  <si>
    <t>正宗四川卤味</t>
  </si>
  <si>
    <t>正宗天津鸡汁灌汤包</t>
  </si>
  <si>
    <t>正宗桐坑阿雄牛肉店</t>
  </si>
  <si>
    <t>正宗土耳其拉长冰淇淋</t>
  </si>
  <si>
    <t>正宗香辣小龙虾</t>
  </si>
  <si>
    <t>正宗襄阳牛肉面</t>
  </si>
  <si>
    <t>正宗新疆菜</t>
  </si>
  <si>
    <t>正宗云浮石磨肠粉</t>
  </si>
  <si>
    <t>正宗云南过桥米线</t>
  </si>
  <si>
    <t>正宗湛江隔水蒸鸡</t>
  </si>
  <si>
    <t>正宗湛江生蚝烧鸡烧烤</t>
  </si>
  <si>
    <t>正宗重庆刘波麻辣烫</t>
  </si>
  <si>
    <t>正宗重庆六六麻辣烫</t>
  </si>
  <si>
    <t>正宗重庆麻辣烫</t>
  </si>
  <si>
    <t>正宗重庆明星麻辣烫</t>
  </si>
  <si>
    <t>正宗重庆小面</t>
  </si>
  <si>
    <t>郑芳米粉</t>
  </si>
  <si>
    <t>郑红玉现卤串串</t>
  </si>
  <si>
    <t>郑记冰糖葫芦</t>
  </si>
  <si>
    <t>郑记肠粉</t>
  </si>
  <si>
    <t>郑记肠粉捆粿</t>
  </si>
  <si>
    <t>郑记潮汕生腌下酒菜</t>
  </si>
  <si>
    <t>郑记潮味鲜粉面馆</t>
  </si>
  <si>
    <t>郑记潮州番薯粥大排档</t>
  </si>
  <si>
    <t>郑记丰顺捆粄</t>
  </si>
  <si>
    <t>郑记广式茶点炒粉粥</t>
  </si>
  <si>
    <t>郑记揭阳鸭肉粿条汤</t>
  </si>
  <si>
    <t>郑记揭阳鸭肉裸条</t>
  </si>
  <si>
    <t>郑记卤味现捞</t>
  </si>
  <si>
    <t>郑记普宁牛肉粿条</t>
  </si>
  <si>
    <t>郑记原味汤粉王</t>
  </si>
  <si>
    <t>郑嬷嬷的素食堂</t>
  </si>
  <si>
    <t>郑小哥现卤现捞</t>
  </si>
  <si>
    <t>郑鑫餐厅</t>
  </si>
  <si>
    <t>郑一玫武汉热干面</t>
  </si>
  <si>
    <t>郑总厨烤活鱼</t>
  </si>
  <si>
    <t>政哥鸡煲</t>
  </si>
  <si>
    <t>汁味煲</t>
  </si>
  <si>
    <t>芝麻香金牌烤冷面</t>
  </si>
  <si>
    <t>芝士焗饭</t>
  </si>
  <si>
    <t>芝士牛肉卷</t>
  </si>
  <si>
    <t>芝樱日本料理と炭火焼肉</t>
  </si>
  <si>
    <t>知参坊</t>
  </si>
  <si>
    <t>知东源</t>
  </si>
  <si>
    <t>知椒</t>
  </si>
  <si>
    <t>知守咖啡</t>
  </si>
  <si>
    <t>知味餐厅</t>
  </si>
  <si>
    <t>知味餃子館</t>
  </si>
  <si>
    <t>知味汤包</t>
  </si>
  <si>
    <t>知味小厨</t>
  </si>
  <si>
    <t>知味自助餐厅</t>
  </si>
  <si>
    <t>栀兰餐饮</t>
  </si>
  <si>
    <t>执tora</t>
  </si>
  <si>
    <t>职工之家</t>
  </si>
  <si>
    <t>植藤</t>
  </si>
  <si>
    <t>植庭</t>
  </si>
  <si>
    <t>植庭寿司</t>
  </si>
  <si>
    <t>植院餐厅</t>
  </si>
  <si>
    <t>纸包鱼</t>
  </si>
  <si>
    <t>指尖甜心生日蛋糕</t>
  </si>
  <si>
    <t>指间心意动物奶油高端定制生日蛋糕</t>
  </si>
  <si>
    <t>指间心意生日蛋糕</t>
  </si>
  <si>
    <t>至简私房菜</t>
  </si>
  <si>
    <t>至美湘味</t>
  </si>
  <si>
    <t>至鲜杀猪粉</t>
  </si>
  <si>
    <t>至正潮菜</t>
  </si>
  <si>
    <t>至尊煲</t>
  </si>
  <si>
    <t>至尊比萨</t>
  </si>
  <si>
    <t>至尊欢乐汇咖啡</t>
  </si>
  <si>
    <t>至尊牛杂</t>
  </si>
  <si>
    <t>志权</t>
  </si>
  <si>
    <t>志权粉面云吞店</t>
  </si>
  <si>
    <t>志雄厨房</t>
  </si>
  <si>
    <t>制茶工厂</t>
  </si>
  <si>
    <t>炙烤牛排</t>
  </si>
  <si>
    <t>炙柒 Sekinana</t>
  </si>
  <si>
    <t>致椒和牛成都老火锅</t>
  </si>
  <si>
    <t>致面</t>
  </si>
  <si>
    <t>智会-2030生活馆</t>
  </si>
  <si>
    <t>智慧茶德</t>
  </si>
  <si>
    <t>智慧社区食堂</t>
  </si>
  <si>
    <t>智秀啊</t>
  </si>
  <si>
    <t>稚味1号肉蟹煲</t>
  </si>
  <si>
    <t>誌明咖啡</t>
  </si>
  <si>
    <t>中餐厅</t>
  </si>
  <si>
    <t>中发源</t>
  </si>
  <si>
    <t>中国菜馆</t>
  </si>
  <si>
    <t>中国茶拿铁</t>
  </si>
  <si>
    <t>中国茶叶</t>
  </si>
  <si>
    <t>中国炒</t>
  </si>
  <si>
    <t>中国汉堡</t>
  </si>
  <si>
    <t>中国华西市场</t>
  </si>
  <si>
    <t>中国化隆牛肉拉面</t>
  </si>
  <si>
    <t>中国徽菜</t>
  </si>
  <si>
    <t>中国建筑第五工程局</t>
  </si>
  <si>
    <t>中国金牌烤全羊</t>
  </si>
  <si>
    <t>中国兰州拉面</t>
  </si>
  <si>
    <t>中国兰州牛肉拉面</t>
  </si>
  <si>
    <t>中国兰州牛肉面</t>
  </si>
  <si>
    <t>中国兰州牛肉面烧烤</t>
  </si>
  <si>
    <t>中国蘭州牛肉拉面</t>
  </si>
  <si>
    <t>中国南山集团职工食堂</t>
  </si>
  <si>
    <t>中国披萨</t>
  </si>
  <si>
    <t>中国清和牛肉拉面</t>
  </si>
  <si>
    <t>中国水饺</t>
  </si>
  <si>
    <t>中国元素中餐厅</t>
  </si>
  <si>
    <t>中国中铁二局</t>
  </si>
  <si>
    <t>中國蘭州拉麺</t>
  </si>
  <si>
    <t>中國蘭州牛肉拉面</t>
  </si>
  <si>
    <t>中濠S酒店</t>
  </si>
  <si>
    <t>中华古法料理</t>
  </si>
  <si>
    <t>中华拉面</t>
  </si>
  <si>
    <t>中华美食</t>
  </si>
  <si>
    <t>中华名小吃</t>
  </si>
  <si>
    <t>中华牛肉面</t>
  </si>
  <si>
    <t>中华小吃沙县餐饮</t>
  </si>
  <si>
    <t>中華点心铺</t>
  </si>
  <si>
    <t>中吉号茶舍</t>
  </si>
  <si>
    <t>中吉号茶业</t>
  </si>
  <si>
    <t>中建八局</t>
  </si>
  <si>
    <t>中酱掌柜</t>
  </si>
  <si>
    <t>中米饭</t>
  </si>
  <si>
    <t>中南海怡酒店中餐厅</t>
  </si>
  <si>
    <t>中葡隆红酒会所</t>
  </si>
  <si>
    <t>中山脆肉鲩火锅</t>
  </si>
  <si>
    <t>中山脆肉鲩鱼火锅</t>
  </si>
  <si>
    <t>中山脆肉鲩鱼庄</t>
  </si>
  <si>
    <t>中山壹鸽</t>
  </si>
  <si>
    <t>中式茶</t>
  </si>
  <si>
    <t>中式调酒</t>
  </si>
  <si>
    <t>中式汉堡</t>
  </si>
  <si>
    <t>中式轻食</t>
  </si>
  <si>
    <t>中式私房</t>
  </si>
  <si>
    <t>中式炸鸡</t>
  </si>
  <si>
    <t>中铁一局</t>
  </si>
  <si>
    <t>中心书城24小时书吧</t>
  </si>
  <si>
    <t>中信大厦饭堂</t>
  </si>
  <si>
    <t>中油阳光大酒店-德利格西餐厅</t>
  </si>
  <si>
    <t>中渔大洲水产品展示交易中心</t>
  </si>
  <si>
    <t>中原鸭大王铁板鸭肠老罗家臭豆腐</t>
  </si>
  <si>
    <t>中洲万豪</t>
  </si>
  <si>
    <t>中洲万豪酒店</t>
  </si>
  <si>
    <t>忠橙粮酱</t>
  </si>
  <si>
    <t>忠记白塔牛肉粿条汤</t>
  </si>
  <si>
    <t>忠记餐饮店</t>
  </si>
  <si>
    <t>忠记潮汕粿条汤</t>
  </si>
  <si>
    <t>忠记牛肉丸</t>
  </si>
  <si>
    <t>忠记生鲜</t>
  </si>
  <si>
    <t>忠杰牛肉</t>
  </si>
  <si>
    <t>忠生潮味鲜</t>
  </si>
  <si>
    <t>忠胜牛肉粿</t>
  </si>
  <si>
    <t>钟菜</t>
  </si>
  <si>
    <t>钟大强隆江猪脚饭</t>
  </si>
  <si>
    <t>钟记客家面店</t>
  </si>
  <si>
    <t>钟记牛杂汇</t>
  </si>
  <si>
    <t>钟记砂锅粥</t>
  </si>
  <si>
    <t>钟记烧烤</t>
  </si>
  <si>
    <t>钟记湛江美食</t>
  </si>
  <si>
    <t>钟叔叔街边地摊火锅</t>
  </si>
  <si>
    <t>钟祥记</t>
  </si>
  <si>
    <t>钟薛高</t>
  </si>
  <si>
    <t>钟薛高心动雪糕屋</t>
  </si>
  <si>
    <t>钟意椒麻鸡</t>
  </si>
  <si>
    <t>种豆得豆咖啡</t>
  </si>
  <si>
    <t>仲夏烧烤</t>
  </si>
  <si>
    <t>仲仙居火锅</t>
  </si>
  <si>
    <t>众记正丰砂锅粥</t>
  </si>
  <si>
    <t>众旺烧烤</t>
  </si>
  <si>
    <t>众味客黄焖鸡米饭</t>
  </si>
  <si>
    <t>众兴潮汕番薯粥</t>
  </si>
  <si>
    <t>众一手撕烤鸭</t>
  </si>
  <si>
    <t>众悦餐厅</t>
  </si>
  <si>
    <t>众悦隆江猪脚饭</t>
  </si>
  <si>
    <t>众悦兴小美鲜锅牛杂</t>
  </si>
  <si>
    <t>重庆</t>
  </si>
  <si>
    <t>重庆9号老火锅</t>
  </si>
  <si>
    <t>重庆巴爷香辣鸡煲纸包鱼</t>
  </si>
  <si>
    <t>重庆霸王美蛙鱼</t>
  </si>
  <si>
    <t>重庆璧山兔</t>
  </si>
  <si>
    <t>重庆川菜馆</t>
  </si>
  <si>
    <t>重庆豆花饭</t>
  </si>
  <si>
    <t>重庆饭店</t>
  </si>
  <si>
    <t>重庆霏姐老火锅</t>
  </si>
  <si>
    <t>重庆粉面</t>
  </si>
  <si>
    <t>重庆粉面大王</t>
  </si>
  <si>
    <t>重庆风味粉面</t>
  </si>
  <si>
    <t>重庆何乌鱼</t>
  </si>
  <si>
    <t>重庆华小面</t>
  </si>
  <si>
    <t>重庆火锅水库鱼庄</t>
  </si>
  <si>
    <t>重庆鸡煲</t>
  </si>
  <si>
    <t>重庆鸡公煲</t>
  </si>
  <si>
    <t>重庆九道江湖菜</t>
  </si>
  <si>
    <t>重庆居民楼下老火锅</t>
  </si>
  <si>
    <t>重庆烤活鱼石锅鱼跳跳蛙</t>
  </si>
  <si>
    <t>重庆烤鱼</t>
  </si>
  <si>
    <t>重庆快餐</t>
  </si>
  <si>
    <t>重庆老火锅</t>
  </si>
  <si>
    <t>重庆老麻抄手</t>
  </si>
  <si>
    <t>重庆老面馆</t>
  </si>
  <si>
    <t>重庆老唐烧烤</t>
  </si>
  <si>
    <t>重庆老灶火锅</t>
  </si>
  <si>
    <t>重庆利姐烧烤店</t>
  </si>
  <si>
    <t>重庆凉菜</t>
  </si>
  <si>
    <t>重庆路边摊烧烤</t>
  </si>
  <si>
    <t>重庆麻辣丁氏卤菜</t>
  </si>
  <si>
    <t>重庆麻辣烫</t>
  </si>
  <si>
    <t>重庆美蛙</t>
  </si>
  <si>
    <t>重庆美蛙鱼头</t>
  </si>
  <si>
    <t>重庆面馆</t>
  </si>
  <si>
    <t>重庆娜小面</t>
  </si>
  <si>
    <t>重庆牛儿面馆</t>
  </si>
  <si>
    <t>重庆牛肉面</t>
  </si>
  <si>
    <t>重庆飘香活鱼村</t>
  </si>
  <si>
    <t>重庆三碗面</t>
  </si>
  <si>
    <t>重庆三峡火锅城</t>
  </si>
  <si>
    <t>重庆砂锅麻辣烫</t>
  </si>
  <si>
    <t>重庆烧烤</t>
  </si>
  <si>
    <t>重庆十里鸡公煲</t>
  </si>
  <si>
    <t>重庆市井老火锅店</t>
  </si>
  <si>
    <t>重庆水煮活鱼川菜</t>
  </si>
  <si>
    <t>重庆水煮鱼</t>
  </si>
  <si>
    <t>重庆酸辣粉</t>
  </si>
  <si>
    <t>重庆酸辣粉炸酱面</t>
  </si>
  <si>
    <t>重庆摊摊面</t>
  </si>
  <si>
    <t>重庆特色凉拌菜</t>
  </si>
  <si>
    <t>重庆特色麻辣烫</t>
  </si>
  <si>
    <t>重庆特色豌豆面</t>
  </si>
  <si>
    <t>重庆特色鲜面铺</t>
  </si>
  <si>
    <t>重庆天鹅石锅鱼柴火鸡川湘小炒</t>
  </si>
  <si>
    <t>重庆乌江活鱼</t>
  </si>
  <si>
    <t>重庆乌江活鱼川湘新概念</t>
  </si>
  <si>
    <t>重庆巫山纸上烤鱼</t>
  </si>
  <si>
    <t>重庆先生</t>
  </si>
  <si>
    <t>重庆鲜面</t>
  </si>
  <si>
    <t>重庆鲜面铺</t>
  </si>
  <si>
    <t>重庆鲜味餐馆</t>
  </si>
  <si>
    <t>重庆小吃</t>
  </si>
  <si>
    <t>重庆小火锅</t>
  </si>
  <si>
    <t>重庆小面</t>
  </si>
  <si>
    <t>重庆小面酸菜鱼</t>
  </si>
  <si>
    <t>重庆小面旺旺店</t>
  </si>
  <si>
    <t>重庆新派火锅麻辣烫</t>
  </si>
  <si>
    <t>重庆幺妹风情烤吧</t>
  </si>
  <si>
    <t>重庆印象老火锅</t>
  </si>
  <si>
    <t>重庆渔码头</t>
  </si>
  <si>
    <t>重庆渔码头酸菜鱼</t>
  </si>
  <si>
    <t>重庆仔肥肠鸡煲</t>
  </si>
  <si>
    <t>重庆崽儿火锅</t>
  </si>
  <si>
    <t>重庆纸上烤活鱼</t>
  </si>
  <si>
    <t>重庆最爱麻辣烫</t>
  </si>
  <si>
    <t>周不二</t>
  </si>
  <si>
    <t>周不二现烤牛肉干</t>
  </si>
  <si>
    <t>周承凉皮</t>
  </si>
  <si>
    <t>周福记荷塘鱼馆蛇口店</t>
  </si>
  <si>
    <t>周黑鸭</t>
  </si>
  <si>
    <t>周记大洲汉堡餐饮店</t>
  </si>
  <si>
    <t>周记鸡公煲饭</t>
  </si>
  <si>
    <t>周记捞面</t>
  </si>
  <si>
    <t>周记铁板炒饭</t>
  </si>
  <si>
    <t>周记小龙虾</t>
  </si>
  <si>
    <t>周记馨发餐馆</t>
  </si>
  <si>
    <t>周聋子常德米粉</t>
  </si>
  <si>
    <t>周笼子常德米粉</t>
  </si>
  <si>
    <t>周妈妈粉面世家</t>
  </si>
  <si>
    <t>周三刀</t>
  </si>
  <si>
    <t>周三好</t>
  </si>
  <si>
    <t>周师兄重庆火锅</t>
  </si>
  <si>
    <t>周太靓汤</t>
  </si>
  <si>
    <t>周勇汤粉店</t>
  </si>
  <si>
    <t>周游季私房小厨</t>
  </si>
  <si>
    <t>周真真南昌粉面</t>
  </si>
  <si>
    <t>洲记流沙肠粉</t>
  </si>
  <si>
    <t>洲记盐焗鸡</t>
  </si>
  <si>
    <t>洲记中山脆肉鲩</t>
  </si>
  <si>
    <t>粥</t>
  </si>
  <si>
    <t>粥底小火锅</t>
  </si>
  <si>
    <t>粥点</t>
  </si>
  <si>
    <t>粥点点</t>
  </si>
  <si>
    <t>粥店</t>
  </si>
  <si>
    <t>粥粉</t>
  </si>
  <si>
    <t>粥粉面</t>
  </si>
  <si>
    <t>粥宫壹号</t>
  </si>
  <si>
    <t>粥瓜婆南昌拌粉</t>
  </si>
  <si>
    <t>粥瓜婆特色砂锅粥</t>
  </si>
  <si>
    <t>粥老大砂锅粥</t>
  </si>
  <si>
    <t>粥米饺子</t>
  </si>
  <si>
    <t>粥你好手工小笼包</t>
  </si>
  <si>
    <t>粥水海鲜火锅</t>
  </si>
  <si>
    <t>粥小鲜</t>
  </si>
  <si>
    <t>粥员外</t>
  </si>
  <si>
    <t>朱哥烧烤</t>
  </si>
  <si>
    <t>朱光玉火锅馆</t>
  </si>
  <si>
    <t>朱记麻辣烫</t>
  </si>
  <si>
    <t>朱老板串店</t>
  </si>
  <si>
    <t>朱嫂陆河擂茶</t>
  </si>
  <si>
    <t>茱小姐</t>
  </si>
  <si>
    <t>猪嗷嗷设计师杀猪粉</t>
  </si>
  <si>
    <t>猪八戒酱猪蹄</t>
  </si>
  <si>
    <t>猪扒</t>
  </si>
  <si>
    <t>猪扒包</t>
  </si>
  <si>
    <t>猪扒酸辣米线</t>
  </si>
  <si>
    <t>猪不腻隆江猪脚饭</t>
  </si>
  <si>
    <t>猪兜兜</t>
  </si>
  <si>
    <t>猪兜兜の蹄花鱼馆</t>
  </si>
  <si>
    <t>猪肚鸡</t>
  </si>
  <si>
    <t>猪肚鸡火锅</t>
  </si>
  <si>
    <t>猪肚鸡米粉</t>
  </si>
  <si>
    <t>猪富宝超级猪脚饭</t>
  </si>
  <si>
    <t>猪戈戈超级猪脚饭</t>
  </si>
  <si>
    <t>猪角</t>
  </si>
  <si>
    <t>猪角闽南猪脚饭</t>
  </si>
  <si>
    <t>猪角闽南猪脚饭石厦店</t>
  </si>
  <si>
    <t>猪脚</t>
  </si>
  <si>
    <t>猪脚饭</t>
  </si>
  <si>
    <t>猪脚饭烧腊</t>
  </si>
  <si>
    <t>猪脚洪隆江猪脚饭</t>
  </si>
  <si>
    <t>猪脚林</t>
  </si>
  <si>
    <t>猪脚隆</t>
  </si>
  <si>
    <t>猪脚云吞</t>
  </si>
  <si>
    <t>猪拉虎鸡扒吐司</t>
  </si>
  <si>
    <t>猪拉虎炸鸡吐司</t>
  </si>
  <si>
    <t>猪肉佬的米粉铺</t>
  </si>
  <si>
    <t>猪事顺</t>
  </si>
  <si>
    <t>猪鲜生</t>
  </si>
  <si>
    <t>猪鲜生 隆江猪脚饭</t>
  </si>
  <si>
    <t>猪小糯香糯猪脚饭</t>
  </si>
  <si>
    <t>猪杂粥底火锅</t>
  </si>
  <si>
    <t>猪掌柜隆江猪脚饭</t>
  </si>
  <si>
    <t>猪珍鲜</t>
  </si>
  <si>
    <t>猪珍鲜猪肚火锅</t>
  </si>
  <si>
    <t>猪猪棒隆江猪脚饭</t>
  </si>
  <si>
    <t>竹村鲜道日式料理</t>
  </si>
  <si>
    <t>竹林茶艺</t>
  </si>
  <si>
    <t>竹林烤吧</t>
  </si>
  <si>
    <t>竹林肉菜商场</t>
  </si>
  <si>
    <t>竹林肉菜市场</t>
  </si>
  <si>
    <t>竹木香肠粉</t>
  </si>
  <si>
    <t>竹木香港式烧腊</t>
  </si>
  <si>
    <t>竹英台重庆老灶火锅</t>
  </si>
  <si>
    <t>竹园木桶饭</t>
  </si>
  <si>
    <t>竹园农家院</t>
  </si>
  <si>
    <t>竹子林三路沙县小吃</t>
  </si>
  <si>
    <t>竺笙zusen</t>
  </si>
  <si>
    <t>主厨</t>
  </si>
  <si>
    <t>主烤官烤鱼八卦七街</t>
  </si>
  <si>
    <t>煮鲜</t>
  </si>
  <si>
    <t>煮小篓盘盘麻辣烫</t>
  </si>
  <si>
    <t>筑地刺身寿司专营店</t>
  </si>
  <si>
    <t>专业炒粉</t>
  </si>
  <si>
    <t>专营10年</t>
  </si>
  <si>
    <t>转角小馆</t>
  </si>
  <si>
    <t>转来</t>
  </si>
  <si>
    <t>赚齐爷东北泥炉烤肉</t>
  </si>
  <si>
    <t>馔豚</t>
  </si>
  <si>
    <t>饌豚</t>
  </si>
  <si>
    <t>庄记莲藕汤</t>
  </si>
  <si>
    <t>庄记凉拌酒料</t>
  </si>
  <si>
    <t>庄园韩国料理</t>
  </si>
  <si>
    <t>庄正经重庆麻辣烫</t>
  </si>
  <si>
    <t>庄周过水鱼</t>
  </si>
  <si>
    <t>壮健参茸滋补行</t>
  </si>
  <si>
    <t>壮乡全聚福</t>
  </si>
  <si>
    <t>状元盖码饭</t>
  </si>
  <si>
    <t>状元三及第</t>
  </si>
  <si>
    <t>追甲面档</t>
  </si>
  <si>
    <t>追月轩</t>
  </si>
  <si>
    <t>准食点砂锅土豆粉</t>
  </si>
  <si>
    <t>准食点砂锅土豆粉米线</t>
  </si>
  <si>
    <t>拙人街 Cafr&amp;Bar</t>
  </si>
  <si>
    <t>拙人街Cafe&amp;Bar</t>
  </si>
  <si>
    <t>卓记米粉</t>
  </si>
  <si>
    <t>卓苑酒家</t>
  </si>
  <si>
    <t>卓悦牛排自助餐厅</t>
  </si>
  <si>
    <t>卓粤轩</t>
  </si>
  <si>
    <t>孖宝</t>
  </si>
  <si>
    <t>孖宝糖水</t>
  </si>
  <si>
    <t>孖寶茶餐厅</t>
  </si>
  <si>
    <t>孖记特色快餐</t>
  </si>
  <si>
    <t>孖妹上肉饺子馆</t>
  </si>
  <si>
    <t>孜牧手撕牛排</t>
  </si>
  <si>
    <t>淄博烤串</t>
  </si>
  <si>
    <t>淄博名烧x青春烧烤</t>
  </si>
  <si>
    <t>淄博烧烤</t>
  </si>
  <si>
    <t>滋补烩面</t>
  </si>
  <si>
    <t>滋补加油站</t>
  </si>
  <si>
    <t>滋补堂炖品王汤馆</t>
  </si>
  <si>
    <t>滋味煲啫公</t>
  </si>
  <si>
    <t>滋味肠粉皇</t>
  </si>
  <si>
    <t>滋味坊</t>
  </si>
  <si>
    <t>子路制造</t>
  </si>
  <si>
    <t>子情贝诺</t>
  </si>
  <si>
    <t>子午路张记</t>
  </si>
  <si>
    <t>子贤居酒屋</t>
  </si>
  <si>
    <t>子夜轩</t>
  </si>
  <si>
    <t>姊妹豆花</t>
  </si>
  <si>
    <t>籽与菓社</t>
  </si>
  <si>
    <t>梓玥牛公馆</t>
  </si>
  <si>
    <t>紫金八刀汤</t>
  </si>
  <si>
    <t>紫金八刀汤客家碌鹅</t>
  </si>
  <si>
    <t>紫金阁</t>
  </si>
  <si>
    <t>紫金农家菜</t>
  </si>
  <si>
    <t>紫金叶宴</t>
  </si>
  <si>
    <t>紫罗兰烘焙.蛋糕定制.下午茶</t>
  </si>
  <si>
    <t>紫色夫人烘焙屋</t>
  </si>
  <si>
    <t>紫色韵味清吧</t>
  </si>
  <si>
    <t>紫砂煲仔饭</t>
  </si>
  <si>
    <t>紫砂锅拌饭</t>
  </si>
  <si>
    <t>紫氏小康茶</t>
  </si>
  <si>
    <t>紫藤茶園</t>
  </si>
  <si>
    <t>紫燕百味鸡</t>
  </si>
  <si>
    <t>紫隐九州</t>
  </si>
  <si>
    <t>紫苑</t>
  </si>
  <si>
    <t>紫苑茶馆</t>
  </si>
  <si>
    <t>紫竹阁私房菜</t>
  </si>
  <si>
    <t>自调鸡尾酒</t>
  </si>
  <si>
    <t>自贡特色</t>
  </si>
  <si>
    <t>自贡盐帮菜</t>
  </si>
  <si>
    <t>自己人家宴</t>
  </si>
  <si>
    <t>自家牛肉粉</t>
  </si>
  <si>
    <t>自强市井老火锅</t>
  </si>
  <si>
    <t>自然酒</t>
  </si>
  <si>
    <t>自选餐厅</t>
  </si>
  <si>
    <t>自选炒饭</t>
  </si>
  <si>
    <t>自选饭堂</t>
  </si>
  <si>
    <t>自选快餐</t>
  </si>
  <si>
    <t>自选焖锅</t>
  </si>
  <si>
    <t>自由空间潜水度假村</t>
  </si>
  <si>
    <t>自由生长植物工作室</t>
  </si>
  <si>
    <t>自由市场</t>
  </si>
  <si>
    <t>自在烘焙</t>
  </si>
  <si>
    <t>自在时光茶室书吧</t>
  </si>
  <si>
    <t>自在轩江西私房菜</t>
  </si>
  <si>
    <t>自助</t>
  </si>
  <si>
    <t>自助餐</t>
  </si>
  <si>
    <t>自助餐厅</t>
  </si>
  <si>
    <t>自助烤肉</t>
  </si>
  <si>
    <t>自助美食</t>
  </si>
  <si>
    <t>自助西餐</t>
  </si>
  <si>
    <t>字在南头古城店</t>
  </si>
  <si>
    <t>综合市场沙县小吃</t>
  </si>
  <si>
    <t>综记村</t>
  </si>
  <si>
    <t>棕榈园西餐厅</t>
  </si>
  <si>
    <t>粽子</t>
  </si>
  <si>
    <t>粽子姐百年烧鹅</t>
  </si>
  <si>
    <t>粽子姐家厨美食</t>
  </si>
  <si>
    <t>走先咖啡啤酒商店</t>
  </si>
  <si>
    <t>鑽石皇冠蛋糕</t>
  </si>
  <si>
    <t>嘴瘾ADDICTION音乐餐吧</t>
  </si>
  <si>
    <t>最佳拍档茶餐厅</t>
  </si>
  <si>
    <t>最牛杂</t>
  </si>
  <si>
    <t>最湘湖南菜</t>
  </si>
  <si>
    <t>最有味益阳麻辣烫</t>
  </si>
  <si>
    <t>醉爱卤菜</t>
  </si>
  <si>
    <t>醉潮生腌海鲜</t>
  </si>
  <si>
    <t>醉鹅</t>
  </si>
  <si>
    <t>醉丰堂</t>
  </si>
  <si>
    <t>醉丰堂捞汁小海鲜</t>
  </si>
  <si>
    <t>醉骨</t>
  </si>
  <si>
    <t>醉好食</t>
  </si>
  <si>
    <t>醉火烧鸡店</t>
  </si>
  <si>
    <t>醉猫の酒屋</t>
  </si>
  <si>
    <t>醉猫烤吧</t>
  </si>
  <si>
    <t>醉美餐吧牛肉火锅</t>
  </si>
  <si>
    <t>醉牛牛杂</t>
  </si>
  <si>
    <t>醉琴轩海鲜酒楼</t>
  </si>
  <si>
    <t>醉三秦老陕记</t>
  </si>
  <si>
    <t>醉桃郎</t>
  </si>
  <si>
    <t>醉翁亭</t>
  </si>
  <si>
    <t>醉翁渔府</t>
  </si>
  <si>
    <t>醉仙</t>
  </si>
  <si>
    <t>醉湘南</t>
  </si>
  <si>
    <t>醉湘四季</t>
  </si>
  <si>
    <t>醉心スイシンSUISINN创作料理</t>
  </si>
  <si>
    <t>醉心日式料理</t>
  </si>
  <si>
    <t>醉心粤味</t>
  </si>
  <si>
    <t>醉夜小龙虾</t>
  </si>
  <si>
    <t>醉在小酒窝</t>
  </si>
  <si>
    <t>尊宝比萨</t>
  </si>
  <si>
    <t>尊领湘菜</t>
  </si>
  <si>
    <t>尊一</t>
  </si>
  <si>
    <t>遵义虾子刘记羊肉粉</t>
  </si>
  <si>
    <t>遵义虾子张六羊肉粉面</t>
  </si>
  <si>
    <t>遵义小豆腐</t>
  </si>
  <si>
    <t>遵义羊肉粉</t>
  </si>
  <si>
    <t>遵义原汤羊肉粉</t>
  </si>
  <si>
    <t>遵義红</t>
  </si>
  <si>
    <t>樽 JOIN LOUNGE 葡萄酒俱乐部</t>
  </si>
  <si>
    <t>불고기</t>
  </si>
  <si>
    <t>左记水饺家常菜</t>
  </si>
  <si>
    <t>左也咖啡</t>
  </si>
  <si>
    <t>左左香老潼关肉夹馍</t>
  </si>
  <si>
    <t>佐町森</t>
  </si>
  <si>
    <t>佐邻咖啡</t>
  </si>
  <si>
    <r>
      <t>如果你是用的</t>
    </r>
    <r>
      <rPr>
        <b/>
        <sz val="12"/>
        <color rgb="FF37B23F"/>
        <rFont val="Microsoft YaHei"/>
        <family val="2"/>
        <charset val="134"/>
      </rPr>
      <t>微软的office excel</t>
    </r>
    <r>
      <rPr>
        <b/>
        <sz val="12"/>
        <color rgb="FF0C3934"/>
        <rFont val="Microsoft YaHei"/>
        <family val="2"/>
        <charset val="134"/>
      </rPr>
      <t>，请在打开这个文件的时候</t>
    </r>
    <r>
      <rPr>
        <b/>
        <sz val="12"/>
        <color rgb="FF37B23F"/>
        <rFont val="Microsoft YaHei"/>
        <family val="2"/>
        <charset val="134"/>
      </rPr>
      <t>单击【启用内容】</t>
    </r>
    <r>
      <rPr>
        <b/>
        <sz val="12"/>
        <color rgb="FF0C3934"/>
        <rFont val="Microsoft YaHei"/>
        <family val="2"/>
        <charset val="134"/>
      </rPr>
      <t>，如右图。每次打开都需要开启宏；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</si>
</sst>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¥&quot;#,##0.00;[Red]&quot;¥&quot;\-#,##0.00"/>
    <numFmt numFmtId="176" formatCode="#,##0_);[Red]\(#,##0\)"/>
    <numFmt numFmtId="177" formatCode="0_);[Red]\(0\)"/>
  </numFmts>
  <fonts count="3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Microsoft YaHei Light"/>
      <family val="2"/>
      <charset val="134"/>
    </font>
    <font>
      <sz val="9"/>
      <color rgb="FF0C3934"/>
      <name val="Microsoft YaHei Light"/>
      <family val="2"/>
      <charset val="134"/>
    </font>
    <font>
      <sz val="9"/>
      <color rgb="FF0C3934"/>
      <name val="Microsoft YaHei"/>
      <family val="2"/>
      <charset val="134"/>
    </font>
    <font>
      <sz val="12"/>
      <color rgb="FF0C3934"/>
      <name val="Microsoft YaHei"/>
      <family val="2"/>
      <charset val="134"/>
    </font>
    <font>
      <b/>
      <sz val="12"/>
      <color rgb="FF0C3934"/>
      <name val="Microsoft YaHei"/>
      <family val="2"/>
      <charset val="134"/>
    </font>
    <font>
      <sz val="11"/>
      <color rgb="FF0C3934"/>
      <name val="Microsoft YaHei"/>
      <family val="2"/>
      <charset val="134"/>
    </font>
    <font>
      <b/>
      <sz val="12"/>
      <color rgb="FF0C3934"/>
      <name val="Calibri"/>
      <family val="2"/>
    </font>
    <font>
      <b/>
      <sz val="11"/>
      <color rgb="FF0C3934"/>
      <name val="Microsoft YaHei"/>
      <family val="2"/>
      <charset val="134"/>
    </font>
    <font>
      <b/>
      <sz val="12"/>
      <color rgb="FF0C3934"/>
      <name val="Microsoft YaHei Light"/>
      <family val="2"/>
      <charset val="134"/>
    </font>
    <font>
      <b/>
      <sz val="14"/>
      <color rgb="FF0C3934"/>
      <name val="Calibri"/>
      <family val="2"/>
    </font>
    <font>
      <sz val="14"/>
      <color rgb="FF0C3934"/>
      <name val="Calibri"/>
      <family val="2"/>
    </font>
    <font>
      <sz val="12"/>
      <color rgb="FF0C3934"/>
      <name val="Microsoft YaHei Light"/>
      <family val="2"/>
      <charset val="134"/>
    </font>
    <font>
      <sz val="12"/>
      <color theme="0" tint="-0.499984740745262"/>
      <name val="Microsoft YaHei"/>
      <family val="2"/>
      <charset val="134"/>
    </font>
    <font>
      <b/>
      <sz val="20"/>
      <color rgb="FF1678FF"/>
      <name val="Microsoft YaHei"/>
      <family val="2"/>
      <charset val="134"/>
    </font>
    <font>
      <b/>
      <sz val="20"/>
      <color rgb="FF37B23F"/>
      <name val="Microsoft YaHei"/>
      <family val="2"/>
      <charset val="134"/>
    </font>
    <font>
      <b/>
      <sz val="18"/>
      <color rgb="FF0C3934"/>
      <name val="Microsoft YaHei"/>
      <family val="2"/>
      <charset val="134"/>
    </font>
    <font>
      <sz val="14"/>
      <color rgb="FF0C3934"/>
      <name val="Microsoft YaHei"/>
      <family val="2"/>
      <charset val="134"/>
    </font>
    <font>
      <b/>
      <sz val="11"/>
      <color rgb="FF000000"/>
      <name val="微软雅黑 Light"/>
      <family val="2"/>
      <charset val="134"/>
    </font>
    <font>
      <b/>
      <sz val="12"/>
      <color rgb="FF37B23F"/>
      <name val="Microsoft YaHei"/>
      <family val="2"/>
      <charset val="134"/>
    </font>
    <font>
      <b/>
      <sz val="12"/>
      <color rgb="FF1678FF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sz val="20"/>
      <color rgb="FF0C3934"/>
      <name val="Microsoft YaHei"/>
      <family val="2"/>
      <charset val="134"/>
    </font>
    <font>
      <u/>
      <sz val="11"/>
      <color rgb="FF0C3934"/>
      <name val="等线"/>
      <family val="2"/>
      <charset val="134"/>
      <scheme val="minor"/>
    </font>
    <font>
      <b/>
      <sz val="16"/>
      <color rgb="FF0C3934"/>
      <name val="Microsoft YaHei"/>
      <family val="2"/>
      <charset val="134"/>
    </font>
    <font>
      <b/>
      <sz val="16"/>
      <color rgb="FF0C3934"/>
      <name val="Segoe UI Symbol"/>
      <family val="2"/>
    </font>
    <font>
      <sz val="12"/>
      <color rgb="FF0C3934"/>
      <name val="Segoe UI Symbol"/>
      <family val="2"/>
    </font>
    <font>
      <sz val="11"/>
      <color rgb="FF0C3934"/>
      <name val="等线"/>
      <family val="2"/>
      <charset val="134"/>
      <scheme val="minor"/>
    </font>
    <font>
      <u/>
      <sz val="12"/>
      <color theme="4"/>
      <name val="Microsoft YaHei"/>
      <family val="2"/>
      <charset val="134"/>
    </font>
    <font>
      <u/>
      <sz val="12"/>
      <color theme="10"/>
      <name val="Microsoft YaHei"/>
      <family val="2"/>
      <charset val="134"/>
    </font>
    <font>
      <b/>
      <sz val="12"/>
      <color rgb="FF0C3934"/>
      <name val="宋体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8EBEE"/>
        <bgColor indexed="64"/>
      </patternFill>
    </fill>
    <fill>
      <patternFill patternType="solid">
        <fgColor rgb="FFD3C6CE"/>
        <bgColor indexed="64"/>
      </patternFill>
    </fill>
    <fill>
      <patternFill patternType="solid">
        <fgColor rgb="FFADA3B1"/>
        <bgColor indexed="64"/>
      </patternFill>
    </fill>
    <fill>
      <patternFill patternType="solid">
        <fgColor rgb="FF848394"/>
        <bgColor indexed="64"/>
      </patternFill>
    </fill>
  </fills>
  <borders count="3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>
      <alignment vertical="center"/>
    </xf>
    <xf numFmtId="176" fontId="2" fillId="0" borderId="4" xfId="0" applyNumberFormat="1" applyFont="1" applyBorder="1">
      <alignment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>
      <alignment vertical="center"/>
    </xf>
    <xf numFmtId="0" fontId="3" fillId="0" borderId="3" xfId="0" applyFont="1" applyBorder="1">
      <alignment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3" xfId="0" applyFont="1" applyBorder="1" applyAlignment="1" applyProtection="1">
      <alignment vertical="center" wrapText="1"/>
      <protection locked="0"/>
    </xf>
    <xf numFmtId="0" fontId="5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176" fontId="8" fillId="0" borderId="7" xfId="0" applyNumberFormat="1" applyFont="1" applyBorder="1" applyAlignment="1">
      <alignment horizontal="right" vertical="center"/>
    </xf>
    <xf numFmtId="176" fontId="8" fillId="0" borderId="0" xfId="0" applyNumberFormat="1" applyFont="1" applyAlignment="1">
      <alignment horizontal="right" vertical="center"/>
    </xf>
    <xf numFmtId="14" fontId="8" fillId="0" borderId="6" xfId="0" applyNumberFormat="1" applyFont="1" applyBorder="1" applyAlignment="1">
      <alignment horizontal="left" vertical="center"/>
    </xf>
    <xf numFmtId="14" fontId="8" fillId="0" borderId="0" xfId="0" applyNumberFormat="1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22" fontId="0" fillId="0" borderId="0" xfId="0" applyNumberFormat="1">
      <alignment vertical="center"/>
    </xf>
    <xf numFmtId="14" fontId="8" fillId="0" borderId="6" xfId="0" applyNumberFormat="1" applyFont="1" applyBorder="1">
      <alignment vertical="center"/>
    </xf>
    <xf numFmtId="0" fontId="5" fillId="0" borderId="20" xfId="0" applyFont="1" applyBorder="1">
      <alignment vertical="center"/>
    </xf>
    <xf numFmtId="0" fontId="5" fillId="0" borderId="18" xfId="0" applyFont="1" applyBorder="1">
      <alignment vertical="center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77" fontId="9" fillId="0" borderId="6" xfId="0" applyNumberFormat="1" applyFont="1" applyBorder="1" applyAlignment="1">
      <alignment horizontal="left" vertical="center"/>
    </xf>
    <xf numFmtId="177" fontId="9" fillId="0" borderId="7" xfId="0" applyNumberFormat="1" applyFont="1" applyBorder="1" applyAlignment="1">
      <alignment horizontal="left" vertical="center"/>
    </xf>
    <xf numFmtId="0" fontId="7" fillId="0" borderId="3" xfId="0" applyFont="1" applyBorder="1">
      <alignment vertical="center"/>
    </xf>
    <xf numFmtId="0" fontId="7" fillId="0" borderId="1" xfId="0" applyFont="1" applyBorder="1">
      <alignment vertical="center"/>
    </xf>
    <xf numFmtId="176" fontId="8" fillId="0" borderId="7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/>
    </xf>
    <xf numFmtId="177" fontId="9" fillId="0" borderId="0" xfId="0" applyNumberFormat="1" applyFont="1" applyAlignment="1">
      <alignment horizontal="lef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2" xfId="0" applyFont="1" applyBorder="1">
      <alignment vertical="center"/>
    </xf>
    <xf numFmtId="0" fontId="10" fillId="0" borderId="9" xfId="0" applyFont="1" applyBorder="1" applyAlignment="1">
      <alignment horizontal="center" vertical="center" wrapText="1"/>
    </xf>
    <xf numFmtId="176" fontId="10" fillId="0" borderId="10" xfId="0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4" fillId="0" borderId="5" xfId="0" applyFont="1" applyBorder="1">
      <alignment vertical="center"/>
    </xf>
    <xf numFmtId="0" fontId="14" fillId="0" borderId="18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22" xfId="0" applyFont="1" applyBorder="1">
      <alignment vertical="center"/>
    </xf>
    <xf numFmtId="0" fontId="14" fillId="0" borderId="23" xfId="0" applyFont="1" applyBorder="1">
      <alignment vertical="center"/>
    </xf>
    <xf numFmtId="0" fontId="5" fillId="0" borderId="23" xfId="0" applyFont="1" applyBorder="1">
      <alignment vertical="center"/>
    </xf>
    <xf numFmtId="0" fontId="6" fillId="0" borderId="19" xfId="0" applyFont="1" applyBorder="1">
      <alignment vertical="center"/>
    </xf>
    <xf numFmtId="0" fontId="17" fillId="0" borderId="1" xfId="0" applyFont="1" applyBorder="1">
      <alignment vertical="center"/>
    </xf>
    <xf numFmtId="0" fontId="11" fillId="0" borderId="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176" fontId="2" fillId="0" borderId="3" xfId="0" applyNumberFormat="1" applyFont="1" applyBorder="1">
      <alignment vertical="center"/>
    </xf>
    <xf numFmtId="176" fontId="6" fillId="0" borderId="27" xfId="0" applyNumberFormat="1" applyFont="1" applyBorder="1">
      <alignment vertical="center"/>
    </xf>
    <xf numFmtId="176" fontId="6" fillId="0" borderId="28" xfId="0" applyNumberFormat="1" applyFont="1" applyBorder="1">
      <alignment vertical="center"/>
    </xf>
    <xf numFmtId="176" fontId="6" fillId="0" borderId="26" xfId="0" applyNumberFormat="1" applyFont="1" applyBorder="1">
      <alignment vertical="center"/>
    </xf>
    <xf numFmtId="176" fontId="18" fillId="5" borderId="17" xfId="0" applyNumberFormat="1" applyFont="1" applyFill="1" applyBorder="1" applyAlignment="1">
      <alignment horizontal="right" vertical="center"/>
    </xf>
    <xf numFmtId="176" fontId="18" fillId="5" borderId="12" xfId="0" applyNumberFormat="1" applyFont="1" applyFill="1" applyBorder="1" applyAlignment="1">
      <alignment horizontal="right" vertical="center"/>
    </xf>
    <xf numFmtId="176" fontId="12" fillId="2" borderId="16" xfId="0" applyNumberFormat="1" applyFont="1" applyFill="1" applyBorder="1" applyAlignment="1">
      <alignment horizontal="right" vertical="center"/>
    </xf>
    <xf numFmtId="176" fontId="12" fillId="2" borderId="7" xfId="0" applyNumberFormat="1" applyFont="1" applyFill="1" applyBorder="1" applyAlignment="1">
      <alignment horizontal="right" vertical="center"/>
    </xf>
    <xf numFmtId="176" fontId="12" fillId="3" borderId="16" xfId="0" applyNumberFormat="1" applyFont="1" applyFill="1" applyBorder="1" applyAlignment="1">
      <alignment horizontal="right" vertical="center"/>
    </xf>
    <xf numFmtId="176" fontId="12" fillId="3" borderId="7" xfId="0" applyNumberFormat="1" applyFont="1" applyFill="1" applyBorder="1" applyAlignment="1">
      <alignment horizontal="right" vertical="center"/>
    </xf>
    <xf numFmtId="176" fontId="12" fillId="4" borderId="16" xfId="0" applyNumberFormat="1" applyFont="1" applyFill="1" applyBorder="1" applyAlignment="1">
      <alignment horizontal="right" vertical="center"/>
    </xf>
    <xf numFmtId="176" fontId="12" fillId="4" borderId="7" xfId="0" applyNumberFormat="1" applyFont="1" applyFill="1" applyBorder="1" applyAlignment="1">
      <alignment horizontal="right" vertical="center"/>
    </xf>
    <xf numFmtId="0" fontId="9" fillId="0" borderId="3" xfId="0" applyFont="1" applyBorder="1">
      <alignment vertical="center"/>
    </xf>
    <xf numFmtId="177" fontId="7" fillId="0" borderId="7" xfId="0" applyNumberFormat="1" applyFont="1" applyBorder="1" applyAlignment="1">
      <alignment horizontal="left" vertical="center"/>
    </xf>
    <xf numFmtId="8" fontId="0" fillId="0" borderId="0" xfId="0" applyNumberFormat="1">
      <alignment vertical="center"/>
    </xf>
    <xf numFmtId="176" fontId="5" fillId="0" borderId="27" xfId="0" applyNumberFormat="1" applyFont="1" applyBorder="1">
      <alignment vertical="center"/>
    </xf>
    <xf numFmtId="176" fontId="2" fillId="0" borderId="28" xfId="0" applyNumberFormat="1" applyFont="1" applyBorder="1">
      <alignment vertical="center"/>
    </xf>
    <xf numFmtId="0" fontId="30" fillId="0" borderId="1" xfId="1" applyFont="1" applyBorder="1">
      <alignment vertical="center"/>
    </xf>
    <xf numFmtId="0" fontId="13" fillId="0" borderId="7" xfId="0" applyFont="1" applyBorder="1">
      <alignment vertical="center"/>
    </xf>
    <xf numFmtId="0" fontId="13" fillId="0" borderId="12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177" fontId="9" fillId="0" borderId="10" xfId="0" applyNumberFormat="1" applyFont="1" applyBorder="1" applyAlignment="1">
      <alignment horizontal="center" vertical="center" wrapText="1"/>
    </xf>
    <xf numFmtId="14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176" fontId="9" fillId="0" borderId="11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77" fontId="9" fillId="0" borderId="9" xfId="0" applyNumberFormat="1" applyFont="1" applyBorder="1" applyAlignment="1">
      <alignment horizontal="center" vertical="center" wrapText="1"/>
    </xf>
    <xf numFmtId="177" fontId="9" fillId="0" borderId="1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25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5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vertical="center" wrapText="1"/>
    </xf>
    <xf numFmtId="0" fontId="15" fillId="0" borderId="1" xfId="0" applyFont="1" applyBorder="1">
      <alignment vertical="center"/>
    </xf>
    <xf numFmtId="0" fontId="28" fillId="0" borderId="1" xfId="0" applyFont="1" applyBorder="1">
      <alignment vertical="center"/>
    </xf>
    <xf numFmtId="0" fontId="24" fillId="0" borderId="3" xfId="1" applyFont="1" applyFill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7" fillId="0" borderId="4" xfId="0" applyFont="1" applyBorder="1">
      <alignment vertical="center"/>
    </xf>
    <xf numFmtId="0" fontId="23" fillId="0" borderId="29" xfId="0" applyFont="1" applyBorder="1">
      <alignment vertical="center"/>
    </xf>
    <xf numFmtId="0" fontId="5" fillId="0" borderId="30" xfId="0" applyFont="1" applyBorder="1">
      <alignment vertical="center"/>
    </xf>
    <xf numFmtId="0" fontId="5" fillId="0" borderId="31" xfId="0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29" fillId="0" borderId="32" xfId="1" applyFont="1" applyFill="1" applyBorder="1" applyAlignment="1">
      <alignment horizontal="right" vertical="center"/>
    </xf>
    <xf numFmtId="0" fontId="5" fillId="0" borderId="8" xfId="0" applyFont="1" applyBorder="1" applyAlignment="1">
      <alignment horizontal="left" vertical="top"/>
    </xf>
    <xf numFmtId="0" fontId="29" fillId="0" borderId="32" xfId="1" applyFont="1" applyFill="1" applyBorder="1" applyAlignment="1">
      <alignment horizontal="center" vertical="center"/>
    </xf>
    <xf numFmtId="0" fontId="5" fillId="0" borderId="33" xfId="0" applyFont="1" applyBorder="1" applyAlignment="1">
      <alignment horizontal="left" vertical="top"/>
    </xf>
    <xf numFmtId="0" fontId="6" fillId="0" borderId="34" xfId="0" applyFont="1" applyBorder="1" applyAlignment="1">
      <alignment vertical="center" wrapText="1"/>
    </xf>
    <xf numFmtId="0" fontId="5" fillId="0" borderId="34" xfId="0" applyFont="1" applyBorder="1">
      <alignment vertical="center"/>
    </xf>
    <xf numFmtId="0" fontId="5" fillId="0" borderId="35" xfId="0" applyFont="1" applyBorder="1">
      <alignment vertical="center"/>
    </xf>
    <xf numFmtId="0" fontId="25" fillId="0" borderId="2" xfId="0" applyFont="1" applyBorder="1">
      <alignment vertical="center"/>
    </xf>
    <xf numFmtId="0" fontId="25" fillId="0" borderId="3" xfId="0" applyFont="1" applyBorder="1">
      <alignment vertical="center"/>
    </xf>
    <xf numFmtId="0" fontId="5" fillId="0" borderId="21" xfId="0" applyFont="1" applyBorder="1" applyAlignment="1">
      <alignment horizontal="left" vertical="top"/>
    </xf>
    <xf numFmtId="0" fontId="6" fillId="0" borderId="21" xfId="0" applyFont="1" applyBorder="1" applyAlignment="1">
      <alignment vertical="center" wrapText="1"/>
    </xf>
    <xf numFmtId="0" fontId="5" fillId="0" borderId="21" xfId="0" applyFont="1" applyBorder="1">
      <alignment vertical="center"/>
    </xf>
    <xf numFmtId="0" fontId="27" fillId="0" borderId="5" xfId="0" applyFont="1" applyBorder="1" applyAlignment="1">
      <alignment horizontal="left" vertical="top" wrapText="1"/>
    </xf>
    <xf numFmtId="0" fontId="7" fillId="0" borderId="5" xfId="0" applyFont="1" applyBorder="1">
      <alignment vertical="center"/>
    </xf>
    <xf numFmtId="0" fontId="6" fillId="0" borderId="30" xfId="0" applyFont="1" applyBorder="1" applyAlignment="1">
      <alignment vertical="center" wrapText="1"/>
    </xf>
    <xf numFmtId="0" fontId="7" fillId="0" borderId="32" xfId="0" applyFont="1" applyBorder="1">
      <alignment vertical="center"/>
    </xf>
    <xf numFmtId="0" fontId="25" fillId="0" borderId="8" xfId="0" applyFont="1" applyBorder="1">
      <alignment vertical="center"/>
    </xf>
    <xf numFmtId="0" fontId="25" fillId="0" borderId="32" xfId="0" applyFont="1" applyBorder="1">
      <alignment vertical="center"/>
    </xf>
    <xf numFmtId="0" fontId="27" fillId="0" borderId="8" xfId="0" applyFont="1" applyBorder="1" applyAlignment="1">
      <alignment horizontal="left" vertical="top" wrapText="1"/>
    </xf>
    <xf numFmtId="0" fontId="7" fillId="0" borderId="34" xfId="0" applyFont="1" applyBorder="1">
      <alignment vertical="center"/>
    </xf>
    <xf numFmtId="0" fontId="29" fillId="0" borderId="34" xfId="1" applyFont="1" applyFill="1" applyBorder="1" applyAlignment="1">
      <alignment horizontal="center" vertical="center"/>
    </xf>
    <xf numFmtId="0" fontId="7" fillId="0" borderId="35" xfId="0" applyFont="1" applyBorder="1">
      <alignment vertical="center"/>
    </xf>
    <xf numFmtId="176" fontId="31" fillId="0" borderId="7" xfId="0" applyNumberFormat="1" applyFont="1" applyBorder="1">
      <alignment vertical="center"/>
    </xf>
    <xf numFmtId="0" fontId="23" fillId="0" borderId="4" xfId="0" applyFont="1" applyBorder="1" applyAlignment="1">
      <alignment horizontal="left"/>
    </xf>
    <xf numFmtId="0" fontId="23" fillId="0" borderId="21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5" fillId="0" borderId="4" xfId="0" applyFont="1" applyBorder="1" applyAlignment="1">
      <alignment horizontal="left" vertical="top" wrapText="1"/>
    </xf>
    <xf numFmtId="0" fontId="5" fillId="0" borderId="21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1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23" fillId="0" borderId="4" xfId="0" applyFont="1" applyBorder="1" applyAlignment="1">
      <alignment horizontal="left" wrapText="1"/>
    </xf>
    <xf numFmtId="0" fontId="23" fillId="0" borderId="21" xfId="0" applyFont="1" applyBorder="1" applyAlignment="1">
      <alignment horizontal="left" wrapText="1"/>
    </xf>
    <xf numFmtId="0" fontId="10" fillId="0" borderId="10" xfId="0" applyFont="1" applyBorder="1" applyAlignment="1" applyProtection="1">
      <alignment horizontal="center" vertical="center" wrapText="1"/>
    </xf>
    <xf numFmtId="176" fontId="12" fillId="0" borderId="15" xfId="0" applyNumberFormat="1" applyFont="1" applyBorder="1" applyProtection="1">
      <alignment vertical="center"/>
    </xf>
    <xf numFmtId="176" fontId="12" fillId="0" borderId="24" xfId="0" applyNumberFormat="1" applyFont="1" applyBorder="1" applyProtection="1">
      <alignment vertical="center"/>
    </xf>
    <xf numFmtId="176" fontId="12" fillId="0" borderId="25" xfId="0" applyNumberFormat="1" applyFont="1" applyBorder="1" applyProtection="1">
      <alignment vertical="center"/>
    </xf>
    <xf numFmtId="176" fontId="12" fillId="0" borderId="26" xfId="0" applyNumberFormat="1" applyFont="1" applyBorder="1" applyAlignment="1" applyProtection="1">
      <alignment horizontal="right" vertical="center"/>
    </xf>
    <xf numFmtId="176" fontId="12" fillId="0" borderId="16" xfId="0" applyNumberFormat="1" applyFont="1" applyBorder="1" applyProtection="1">
      <alignment vertical="center"/>
    </xf>
    <xf numFmtId="176" fontId="12" fillId="0" borderId="6" xfId="0" applyNumberFormat="1" applyFont="1" applyBorder="1" applyProtection="1">
      <alignment vertical="center"/>
    </xf>
    <xf numFmtId="176" fontId="12" fillId="0" borderId="0" xfId="0" applyNumberFormat="1" applyFont="1" applyProtection="1">
      <alignment vertical="center"/>
    </xf>
    <xf numFmtId="176" fontId="12" fillId="0" borderId="7" xfId="0" applyNumberFormat="1" applyFont="1" applyBorder="1" applyAlignment="1" applyProtection="1">
      <alignment horizontal="right" vertical="center"/>
    </xf>
    <xf numFmtId="176" fontId="12" fillId="0" borderId="17" xfId="0" applyNumberFormat="1" applyFont="1" applyBorder="1" applyProtection="1">
      <alignment vertical="center"/>
    </xf>
    <xf numFmtId="176" fontId="12" fillId="0" borderId="13" xfId="0" applyNumberFormat="1" applyFont="1" applyBorder="1" applyProtection="1">
      <alignment vertical="center"/>
    </xf>
    <xf numFmtId="176" fontId="12" fillId="0" borderId="14" xfId="0" applyNumberFormat="1" applyFont="1" applyBorder="1" applyProtection="1">
      <alignment vertical="center"/>
    </xf>
    <xf numFmtId="176" fontId="12" fillId="0" borderId="12" xfId="0" applyNumberFormat="1" applyFont="1" applyBorder="1" applyAlignment="1" applyProtection="1">
      <alignment horizontal="right" vertical="center"/>
    </xf>
    <xf numFmtId="176" fontId="6" fillId="0" borderId="15" xfId="0" applyNumberFormat="1" applyFont="1" applyBorder="1" applyAlignment="1" applyProtection="1">
      <alignment vertical="center" wrapText="1"/>
    </xf>
  </cellXfs>
  <cellStyles count="2">
    <cellStyle name="常规" xfId="0" builtinId="0"/>
    <cellStyle name="超链接" xfId="1" builtinId="8"/>
  </cellStyles>
  <dxfs count="17">
    <dxf>
      <font>
        <b/>
        <i val="0"/>
      </font>
      <fill>
        <patternFill>
          <bgColor rgb="FFD3C6CE"/>
        </patternFill>
      </fill>
    </dxf>
    <dxf>
      <font>
        <b/>
        <i val="0"/>
      </font>
      <fill>
        <patternFill>
          <bgColor rgb="FFF8EBEE"/>
        </patternFill>
      </fill>
    </dxf>
    <dxf>
      <font>
        <b/>
        <i val="0"/>
      </font>
      <fill>
        <patternFill>
          <bgColor rgb="FFADA3B1"/>
        </patternFill>
      </fill>
    </dxf>
    <dxf>
      <font>
        <b/>
        <i val="0"/>
      </font>
      <fill>
        <patternFill>
          <bgColor rgb="FF848394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F8EBEE"/>
        </patternFill>
      </fill>
    </dxf>
    <dxf>
      <font>
        <b/>
        <i val="0"/>
      </font>
      <fill>
        <patternFill>
          <bgColor rgb="FFD3C6CE"/>
        </patternFill>
      </fill>
    </dxf>
    <dxf>
      <font>
        <b/>
        <i val="0"/>
      </font>
      <fill>
        <patternFill>
          <bgColor rgb="FFADA3B1"/>
        </patternFill>
      </fill>
    </dxf>
    <dxf>
      <font>
        <color theme="0" tint="-0.14996795556505021"/>
      </font>
    </dxf>
    <dxf>
      <font>
        <b/>
        <i val="0"/>
        <color rgb="FF0C3934"/>
      </font>
      <fill>
        <patternFill>
          <bgColor rgb="FFF8E8E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C3934"/>
      </font>
      <fill>
        <patternFill>
          <bgColor rgb="FFF8EBEE"/>
        </patternFill>
      </fill>
    </dxf>
    <dxf>
      <font>
        <b val="0"/>
        <i/>
        <strike/>
        <color theme="0" tint="-0.499984740745262"/>
      </font>
      <fill>
        <patternFill patternType="none">
          <bgColor auto="1"/>
        </patternFill>
      </fill>
    </dxf>
    <dxf>
      <font>
        <b val="0"/>
        <i val="0"/>
        <color theme="0" tint="-0.499984740745262"/>
      </font>
      <fill>
        <patternFill patternType="none">
          <bgColor auto="1"/>
        </patternFill>
      </fill>
    </dxf>
    <dxf>
      <font>
        <b val="0"/>
        <i/>
        <strike/>
        <color theme="0" tint="-0.499984740745262"/>
      </font>
      <fill>
        <patternFill>
          <bgColor theme="0" tint="-4.9989318521683403E-2"/>
        </patternFill>
      </fill>
    </dxf>
    <dxf>
      <font>
        <b/>
        <i val="0"/>
        <color rgb="FF0C3934"/>
      </font>
      <fill>
        <patternFill patternType="solid">
          <bgColor rgb="FFF8EBEE"/>
        </patternFill>
      </fill>
      <border>
        <left/>
        <right/>
        <top/>
        <bottom/>
      </border>
    </dxf>
    <dxf>
      <font>
        <b/>
        <i val="0"/>
        <color rgb="FF0C3934"/>
      </font>
      <fill>
        <patternFill>
          <bgColor theme="0" tint="-4.9989318521683403E-2"/>
        </patternFill>
      </fill>
    </dxf>
    <dxf>
      <font>
        <color theme="1" tint="4.9989318521683403E-2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0C3934"/>
      <color rgb="FF1678FF"/>
      <color rgb="FF37B23F"/>
      <color rgb="FFD3C6CE"/>
      <color rgb="FF848394"/>
      <color rgb="FFADA3B1"/>
      <color rgb="FFF8EBEE"/>
      <color rgb="FFFFFFFF"/>
      <color rgb="FFE0D3D6"/>
      <color rgb="FFF8E8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1</xdr:col>
      <xdr:colOff>1798064</xdr:colOff>
      <xdr:row>36</xdr:row>
      <xdr:rowOff>52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6071"/>
          <a:ext cx="1798064" cy="379506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33132</xdr:colOff>
      <xdr:row>16</xdr:row>
      <xdr:rowOff>895462</xdr:rowOff>
    </xdr:from>
    <xdr:to>
      <xdr:col>2</xdr:col>
      <xdr:colOff>1865301</xdr:colOff>
      <xdr:row>36</xdr:row>
      <xdr:rowOff>3624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286" y="2630477"/>
          <a:ext cx="1832169" cy="379376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1813432</xdr:colOff>
      <xdr:row>35</xdr:row>
      <xdr:rowOff>193359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6955" y="1506071"/>
          <a:ext cx="1813432" cy="378948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17</xdr:row>
      <xdr:rowOff>1</xdr:rowOff>
    </xdr:from>
    <xdr:to>
      <xdr:col>4</xdr:col>
      <xdr:colOff>1822569</xdr:colOff>
      <xdr:row>35</xdr:row>
      <xdr:rowOff>193431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0463" y="2643555"/>
          <a:ext cx="1822568" cy="378069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2112578</xdr:colOff>
      <xdr:row>16</xdr:row>
      <xdr:rowOff>909144</xdr:rowOff>
    </xdr:from>
    <xdr:to>
      <xdr:col>8</xdr:col>
      <xdr:colOff>168001</xdr:colOff>
      <xdr:row>35</xdr:row>
      <xdr:rowOff>175211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316" y="2638096"/>
          <a:ext cx="5002761" cy="377321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1</xdr:rowOff>
    </xdr:from>
    <xdr:to>
      <xdr:col>1</xdr:col>
      <xdr:colOff>2063201</xdr:colOff>
      <xdr:row>62</xdr:row>
      <xdr:rowOff>65864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05860"/>
          <a:ext cx="2063201" cy="441283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2067005</xdr:colOff>
      <xdr:row>62</xdr:row>
      <xdr:rowOff>76298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477" y="6861842"/>
          <a:ext cx="2067005" cy="447156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1</xdr:rowOff>
    </xdr:from>
    <xdr:to>
      <xdr:col>3</xdr:col>
      <xdr:colOff>2067005</xdr:colOff>
      <xdr:row>62</xdr:row>
      <xdr:rowOff>76300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6955" y="6861843"/>
          <a:ext cx="2067005" cy="44715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40</xdr:row>
      <xdr:rowOff>1</xdr:rowOff>
    </xdr:from>
    <xdr:to>
      <xdr:col>4</xdr:col>
      <xdr:colOff>2060153</xdr:colOff>
      <xdr:row>62</xdr:row>
      <xdr:rowOff>61474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433" y="6861843"/>
          <a:ext cx="2060152" cy="44567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</xdr:colOff>
      <xdr:row>40</xdr:row>
      <xdr:rowOff>0</xdr:rowOff>
    </xdr:from>
    <xdr:to>
      <xdr:col>5</xdr:col>
      <xdr:colOff>2053049</xdr:colOff>
      <xdr:row>62</xdr:row>
      <xdr:rowOff>46104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3910" y="6861842"/>
          <a:ext cx="2053048" cy="444137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4847</xdr:colOff>
      <xdr:row>40</xdr:row>
      <xdr:rowOff>0</xdr:rowOff>
    </xdr:from>
    <xdr:to>
      <xdr:col>20</xdr:col>
      <xdr:colOff>346364</xdr:colOff>
      <xdr:row>62</xdr:row>
      <xdr:rowOff>44381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1" t="3935"/>
        <a:stretch/>
      </xdr:blipFill>
      <xdr:spPr bwMode="auto">
        <a:xfrm>
          <a:off x="10534302" y="8160327"/>
          <a:ext cx="10372207" cy="4311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12</xdr:row>
          <xdr:rowOff>137160</xdr:rowOff>
        </xdr:from>
        <xdr:to>
          <xdr:col>2</xdr:col>
          <xdr:colOff>243840</xdr:colOff>
          <xdr:row>12</xdr:row>
          <xdr:rowOff>853440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点这里导入支付宝账单，不要选错了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12</xdr:row>
          <xdr:rowOff>114300</xdr:rowOff>
        </xdr:from>
        <xdr:to>
          <xdr:col>2</xdr:col>
          <xdr:colOff>2034540</xdr:colOff>
          <xdr:row>12</xdr:row>
          <xdr:rowOff>830580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点这里导入微信账单，不要选错了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137159</xdr:colOff>
      <xdr:row>0</xdr:row>
      <xdr:rowOff>99060</xdr:rowOff>
    </xdr:from>
    <xdr:to>
      <xdr:col>9</xdr:col>
      <xdr:colOff>340692</xdr:colOff>
      <xdr:row>7</xdr:row>
      <xdr:rowOff>0</xdr:rowOff>
    </xdr:to>
    <xdr:pic>
      <xdr:nvPicPr>
        <xdr:cNvPr id="2" name="图片 1" descr="怎样启用宏？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40" b="19854"/>
        <a:stretch/>
      </xdr:blipFill>
      <xdr:spPr bwMode="auto">
        <a:xfrm>
          <a:off x="10759439" y="99060"/>
          <a:ext cx="3533473" cy="200406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30481</xdr:colOff>
      <xdr:row>26</xdr:row>
      <xdr:rowOff>76200</xdr:rowOff>
    </xdr:from>
    <xdr:to>
      <xdr:col>3</xdr:col>
      <xdr:colOff>311233</xdr:colOff>
      <xdr:row>36</xdr:row>
      <xdr:rowOff>167640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1" y="6598920"/>
          <a:ext cx="1614252" cy="22021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pan.baidu.com/s/1M0qVJGTV8tj5P49xFN7fow?pwd=1111" TargetMode="External"/><Relationship Id="rId1" Type="http://schemas.openxmlformats.org/officeDocument/2006/relationships/hyperlink" Target="https://jingyan.baidu.com/article/84b4f565bd8fa060f6da32a7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49F06-B375-4C73-AAF5-666AAFEA964F}">
  <sheetPr codeName="Sheet6"/>
  <dimension ref="A1:H41"/>
  <sheetViews>
    <sheetView tabSelected="1" zoomScaleNormal="100" workbookViewId="0">
      <selection activeCell="D9" sqref="D9"/>
    </sheetView>
  </sheetViews>
  <sheetFormatPr defaultRowHeight="15.6"/>
  <cols>
    <col min="1" max="1" width="1" style="30" customWidth="1"/>
    <col min="2" max="7" width="30.77734375" style="30" customWidth="1"/>
    <col min="8" max="16384" width="8.88671875" style="30"/>
  </cols>
  <sheetData>
    <row r="1" spans="1:7" ht="32.4" customHeight="1" thickBot="1">
      <c r="B1" s="95" t="s">
        <v>60</v>
      </c>
      <c r="C1" s="96"/>
      <c r="D1" s="96"/>
      <c r="E1" s="96"/>
      <c r="F1" s="96"/>
    </row>
    <row r="2" spans="1:7" s="37" customFormat="1" ht="36" customHeight="1">
      <c r="A2" s="39"/>
      <c r="B2" s="97" t="s">
        <v>57</v>
      </c>
      <c r="C2" s="98"/>
      <c r="D2" s="98"/>
      <c r="E2" s="98"/>
      <c r="F2" s="99"/>
      <c r="G2" s="93"/>
    </row>
    <row r="3" spans="1:7" s="37" customFormat="1" ht="18" customHeight="1">
      <c r="A3" s="39"/>
      <c r="B3" s="100" t="s">
        <v>16177</v>
      </c>
      <c r="F3" s="103" t="s">
        <v>58</v>
      </c>
      <c r="G3" s="94"/>
    </row>
    <row r="4" spans="1:7" s="37" customFormat="1" ht="18" customHeight="1">
      <c r="A4" s="39"/>
      <c r="B4" s="100" t="s">
        <v>109</v>
      </c>
      <c r="F4" s="101" t="s">
        <v>87</v>
      </c>
      <c r="G4" s="94"/>
    </row>
    <row r="5" spans="1:7" s="37" customFormat="1" ht="18" customHeight="1">
      <c r="A5" s="39"/>
      <c r="B5" s="102" t="s">
        <v>92</v>
      </c>
      <c r="C5" s="85"/>
      <c r="F5" s="103"/>
      <c r="G5" s="94"/>
    </row>
    <row r="6" spans="1:7" s="37" customFormat="1" ht="18" customHeight="1">
      <c r="A6" s="39"/>
      <c r="B6" s="102" t="s">
        <v>89</v>
      </c>
      <c r="C6" s="85"/>
      <c r="F6" s="103"/>
      <c r="G6" s="94"/>
    </row>
    <row r="7" spans="1:7" s="37" customFormat="1" ht="25.2" customHeight="1" thickBot="1">
      <c r="A7" s="39"/>
      <c r="B7" s="104" t="s">
        <v>91</v>
      </c>
      <c r="C7" s="105"/>
      <c r="D7" s="106"/>
      <c r="E7" s="106"/>
      <c r="F7" s="107"/>
      <c r="G7" s="94"/>
    </row>
    <row r="8" spans="1:7" s="37" customFormat="1" ht="18" customHeight="1" thickBot="1">
      <c r="B8" s="110"/>
      <c r="C8" s="111"/>
      <c r="D8" s="112"/>
      <c r="E8" s="112"/>
      <c r="F8" s="112"/>
    </row>
    <row r="9" spans="1:7" s="37" customFormat="1" ht="36" customHeight="1">
      <c r="A9" s="39"/>
      <c r="B9" s="97" t="s">
        <v>59</v>
      </c>
      <c r="C9" s="115"/>
      <c r="D9" s="98"/>
      <c r="E9" s="98"/>
      <c r="F9" s="99"/>
      <c r="G9" s="94"/>
    </row>
    <row r="10" spans="1:7" ht="18" customHeight="1">
      <c r="A10" s="32"/>
      <c r="B10" s="13" t="s">
        <v>104</v>
      </c>
      <c r="F10" s="116"/>
      <c r="G10" s="29"/>
    </row>
    <row r="11" spans="1:7" ht="18" customHeight="1">
      <c r="A11" s="32"/>
      <c r="B11" s="13" t="s">
        <v>90</v>
      </c>
      <c r="F11" s="116"/>
      <c r="G11" s="29"/>
    </row>
    <row r="12" spans="1:7" s="86" customFormat="1" ht="18" customHeight="1">
      <c r="A12" s="108"/>
      <c r="B12" s="117" t="s">
        <v>88</v>
      </c>
      <c r="F12" s="118"/>
      <c r="G12" s="109"/>
    </row>
    <row r="13" spans="1:7" ht="78" customHeight="1">
      <c r="A13" s="32"/>
      <c r="B13" s="119"/>
      <c r="F13" s="116"/>
      <c r="G13" s="29"/>
    </row>
    <row r="14" spans="1:7" ht="27.6" customHeight="1" thickBot="1">
      <c r="A14" s="32"/>
      <c r="B14" s="104" t="s">
        <v>61</v>
      </c>
      <c r="C14" s="120"/>
      <c r="D14" s="120"/>
      <c r="E14" s="121" t="s">
        <v>66</v>
      </c>
      <c r="F14" s="122"/>
      <c r="G14" s="29"/>
    </row>
    <row r="15" spans="1:7" ht="18" customHeight="1">
      <c r="B15" s="113"/>
      <c r="C15" s="114"/>
      <c r="D15" s="114"/>
      <c r="E15" s="114"/>
      <c r="F15" s="114"/>
    </row>
    <row r="16" spans="1:7" ht="36" customHeight="1">
      <c r="B16" s="87" t="s">
        <v>47</v>
      </c>
    </row>
    <row r="17" spans="2:8" s="90" customFormat="1" ht="61.2" customHeight="1">
      <c r="B17" s="88" t="s">
        <v>93</v>
      </c>
      <c r="C17" s="88" t="s">
        <v>99</v>
      </c>
      <c r="D17" s="88" t="s">
        <v>94</v>
      </c>
      <c r="E17" s="88" t="s">
        <v>95</v>
      </c>
      <c r="F17" s="88" t="s">
        <v>100</v>
      </c>
      <c r="G17" s="88" t="s">
        <v>101</v>
      </c>
      <c r="H17" s="89"/>
    </row>
    <row r="39" spans="2:7" ht="36" customHeight="1">
      <c r="B39" s="91" t="s">
        <v>48</v>
      </c>
    </row>
    <row r="40" spans="2:7" ht="94.2" customHeight="1">
      <c r="B40" s="88" t="s">
        <v>102</v>
      </c>
      <c r="C40" s="88" t="s">
        <v>96</v>
      </c>
      <c r="D40" s="88" t="s">
        <v>105</v>
      </c>
      <c r="E40" s="88" t="s">
        <v>97</v>
      </c>
      <c r="F40" s="88" t="s">
        <v>98</v>
      </c>
      <c r="G40" s="88" t="s">
        <v>103</v>
      </c>
    </row>
    <row r="41" spans="2:7">
      <c r="B41" s="92"/>
      <c r="C41" s="92"/>
      <c r="D41" s="92"/>
      <c r="E41" s="92"/>
      <c r="F41" s="92"/>
      <c r="G41" s="92"/>
    </row>
  </sheetData>
  <sheetProtection sheet="1" objects="1" scenarios="1"/>
  <phoneticPr fontId="1" type="noConversion"/>
  <hyperlinks>
    <hyperlink ref="F3" r:id="rId1" xr:uid="{2EE833AC-7936-4A79-A69D-C12436904E3F}"/>
    <hyperlink ref="E14" location="二查看明细!A1" display="点击转跳到【二查看明细】" xr:uid="{603EA12A-C284-484C-8943-0B00D27F1875}"/>
    <hyperlink ref="F4" r:id="rId2" xr:uid="{BBDD8CC1-4310-49DC-9CB8-44DDA61867EA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ImportAlipayData">
                <anchor moveWithCells="1">
                  <from>
                    <xdr:col>1</xdr:col>
                    <xdr:colOff>914400</xdr:colOff>
                    <xdr:row>12</xdr:row>
                    <xdr:rowOff>137160</xdr:rowOff>
                  </from>
                  <to>
                    <xdr:col>2</xdr:col>
                    <xdr:colOff>243840</xdr:colOff>
                    <xdr:row>12</xdr:row>
                    <xdr:rowOff>853440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mportWechatData">
                <anchor moveWithCells="1">
                  <from>
                    <xdr:col>2</xdr:col>
                    <xdr:colOff>594360</xdr:colOff>
                    <xdr:row>12</xdr:row>
                    <xdr:rowOff>114300</xdr:rowOff>
                  </from>
                  <to>
                    <xdr:col>2</xdr:col>
                    <xdr:colOff>2034540</xdr:colOff>
                    <xdr:row>12</xdr:row>
                    <xdr:rowOff>830580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1339-70C2-4E92-90BB-7B9B8537CDDB}">
  <sheetPr codeName="Sheet2"/>
  <dimension ref="A1:O6633"/>
  <sheetViews>
    <sheetView topLeftCell="D1" zoomScaleNormal="100" workbookViewId="0">
      <pane ySplit="1" topLeftCell="A2" activePane="bottomLeft" state="frozen"/>
      <selection activeCell="B1" sqref="B1"/>
      <selection pane="bottomLeft" activeCell="J15" sqref="J15"/>
    </sheetView>
  </sheetViews>
  <sheetFormatPr defaultColWidth="8.88671875" defaultRowHeight="16.2"/>
  <cols>
    <col min="1" max="1" width="6" style="33" hidden="1" customWidth="1"/>
    <col min="2" max="2" width="6.33203125" style="14" hidden="1" customWidth="1"/>
    <col min="3" max="3" width="11.33203125" style="14" hidden="1" customWidth="1"/>
    <col min="4" max="4" width="11.44140625" style="18" customWidth="1"/>
    <col min="5" max="5" width="10.6640625" style="14" customWidth="1"/>
    <col min="6" max="6" width="21.88671875" style="14" customWidth="1"/>
    <col min="7" max="7" width="10" style="16" customWidth="1"/>
    <col min="8" max="8" width="7.109375" style="20" customWidth="1"/>
    <col min="9" max="9" width="14" style="27" customWidth="1"/>
    <col min="10" max="10" width="17.33203125" style="34" customWidth="1"/>
    <col min="11" max="11" width="16.88671875" style="34" customWidth="1"/>
    <col min="12" max="12" width="14.44140625" style="28" customWidth="1"/>
    <col min="13" max="13" width="3.77734375" style="29" customWidth="1"/>
    <col min="14" max="14" width="59.44140625" style="30" customWidth="1"/>
    <col min="15" max="16384" width="8.88671875" style="30"/>
  </cols>
  <sheetData>
    <row r="1" spans="1:15" s="11" customFormat="1" ht="42.9" customHeight="1" thickBot="1">
      <c r="A1" s="25" t="s">
        <v>51</v>
      </c>
      <c r="B1" s="26" t="s">
        <v>7</v>
      </c>
      <c r="C1" s="26" t="s">
        <v>8</v>
      </c>
      <c r="D1" s="79" t="s">
        <v>5</v>
      </c>
      <c r="E1" s="80" t="s">
        <v>6</v>
      </c>
      <c r="F1" s="80" t="s">
        <v>31</v>
      </c>
      <c r="G1" s="81" t="s">
        <v>32</v>
      </c>
      <c r="H1" s="82" t="s">
        <v>50</v>
      </c>
      <c r="I1" s="83" t="str">
        <f>所有设置!A1</f>
        <v>吃喝掉的</v>
      </c>
      <c r="J1" s="78" t="str">
        <f>所有设置!B1</f>
        <v>给家人的钱</v>
      </c>
      <c r="K1" s="78" t="str">
        <f>所有设置!C1</f>
        <v>自定义项3</v>
      </c>
      <c r="L1" s="84" t="str">
        <f>所有设置!D1</f>
        <v>自定义项4</v>
      </c>
      <c r="M1" s="12"/>
    </row>
    <row r="2" spans="1:15">
      <c r="A2" s="15"/>
      <c r="B2" s="14" t="s">
        <v>69</v>
      </c>
      <c r="C2" s="14" t="s">
        <v>79</v>
      </c>
      <c r="D2" s="22"/>
      <c r="G2" s="31"/>
    </row>
    <row r="3" spans="1:15">
      <c r="A3" s="15"/>
      <c r="B3" s="14" t="s">
        <v>69</v>
      </c>
      <c r="C3" s="14" t="s">
        <v>79</v>
      </c>
      <c r="D3" s="22"/>
      <c r="G3" s="31"/>
      <c r="N3" s="124" t="s">
        <v>63</v>
      </c>
    </row>
    <row r="4" spans="1:15">
      <c r="A4" s="15"/>
      <c r="B4" s="14" t="s">
        <v>69</v>
      </c>
      <c r="C4" s="14" t="s">
        <v>79</v>
      </c>
      <c r="D4" s="22"/>
      <c r="G4" s="31"/>
      <c r="N4" s="125"/>
    </row>
    <row r="5" spans="1:15">
      <c r="A5" s="15"/>
      <c r="B5" s="14" t="s">
        <v>69</v>
      </c>
      <c r="C5" s="14" t="s">
        <v>79</v>
      </c>
      <c r="D5" s="22"/>
      <c r="G5" s="31"/>
      <c r="N5" s="126"/>
    </row>
    <row r="6" spans="1:15" ht="16.2" customHeight="1">
      <c r="A6" s="15"/>
      <c r="B6" s="14" t="s">
        <v>69</v>
      </c>
      <c r="C6" s="14" t="s">
        <v>79</v>
      </c>
      <c r="D6" s="22"/>
      <c r="G6" s="31"/>
      <c r="N6" s="127" t="s">
        <v>106</v>
      </c>
    </row>
    <row r="7" spans="1:15" ht="16.2" customHeight="1">
      <c r="A7" s="15"/>
      <c r="B7" s="14" t="s">
        <v>69</v>
      </c>
      <c r="C7" s="14" t="s">
        <v>79</v>
      </c>
      <c r="D7" s="22"/>
      <c r="G7" s="31"/>
      <c r="N7" s="128"/>
      <c r="O7" s="74" t="s">
        <v>64</v>
      </c>
    </row>
    <row r="8" spans="1:15" ht="16.2" customHeight="1">
      <c r="A8" s="15"/>
      <c r="B8" s="14" t="s">
        <v>69</v>
      </c>
      <c r="C8" s="14" t="s">
        <v>76</v>
      </c>
      <c r="D8" s="22"/>
      <c r="G8" s="31"/>
      <c r="N8" s="128"/>
    </row>
    <row r="9" spans="1:15" ht="16.2" customHeight="1">
      <c r="A9" s="15"/>
      <c r="B9" s="14" t="s">
        <v>69</v>
      </c>
      <c r="C9" s="14" t="s">
        <v>79</v>
      </c>
      <c r="D9" s="22"/>
      <c r="G9" s="31"/>
      <c r="N9" s="128"/>
    </row>
    <row r="10" spans="1:15" ht="16.2" customHeight="1">
      <c r="A10" s="15"/>
      <c r="B10" s="14" t="s">
        <v>69</v>
      </c>
      <c r="C10" s="14" t="s">
        <v>76</v>
      </c>
      <c r="D10" s="22"/>
      <c r="G10" s="123"/>
      <c r="N10" s="128"/>
    </row>
    <row r="11" spans="1:15" ht="16.2" customHeight="1">
      <c r="A11" s="15"/>
      <c r="B11" s="14" t="s">
        <v>69</v>
      </c>
      <c r="C11" s="14" t="s">
        <v>80</v>
      </c>
      <c r="D11" s="22"/>
      <c r="G11" s="31"/>
      <c r="N11" s="128"/>
    </row>
    <row r="12" spans="1:15" ht="16.2" customHeight="1">
      <c r="A12" s="15"/>
      <c r="B12" s="14" t="s">
        <v>69</v>
      </c>
      <c r="C12" s="14" t="s">
        <v>80</v>
      </c>
      <c r="D12" s="22"/>
      <c r="G12" s="31"/>
      <c r="N12" s="128"/>
    </row>
    <row r="13" spans="1:15" ht="16.2" customHeight="1">
      <c r="A13" s="15"/>
      <c r="B13" s="14" t="s">
        <v>69</v>
      </c>
      <c r="C13" s="14" t="s">
        <v>80</v>
      </c>
      <c r="D13" s="22"/>
      <c r="G13" s="31"/>
      <c r="N13" s="128"/>
    </row>
    <row r="14" spans="1:15" ht="16.2" customHeight="1">
      <c r="A14" s="15"/>
      <c r="B14" s="14" t="s">
        <v>69</v>
      </c>
      <c r="C14" s="14" t="s">
        <v>80</v>
      </c>
      <c r="D14" s="22"/>
      <c r="G14" s="31"/>
      <c r="N14" s="128"/>
    </row>
    <row r="15" spans="1:15" ht="16.2" customHeight="1">
      <c r="A15" s="15"/>
      <c r="B15" s="14" t="s">
        <v>69</v>
      </c>
      <c r="C15" s="14" t="s">
        <v>80</v>
      </c>
      <c r="D15" s="22"/>
      <c r="G15" s="31"/>
      <c r="N15" s="128"/>
    </row>
    <row r="16" spans="1:15" ht="16.2" customHeight="1">
      <c r="A16" s="15"/>
      <c r="B16" s="14" t="s">
        <v>69</v>
      </c>
      <c r="C16" s="14" t="s">
        <v>86</v>
      </c>
      <c r="D16" s="22"/>
      <c r="G16" s="31"/>
      <c r="N16" s="128"/>
    </row>
    <row r="17" spans="1:15" ht="16.2" customHeight="1">
      <c r="A17" s="15"/>
      <c r="B17" s="14" t="s">
        <v>77</v>
      </c>
      <c r="C17" s="14" t="s">
        <v>83</v>
      </c>
      <c r="D17" s="22"/>
      <c r="G17" s="31"/>
      <c r="N17" s="128"/>
    </row>
    <row r="18" spans="1:15" ht="16.2" customHeight="1">
      <c r="A18" s="15"/>
      <c r="B18" s="14" t="s">
        <v>69</v>
      </c>
      <c r="C18" s="14" t="s">
        <v>80</v>
      </c>
      <c r="D18" s="22"/>
      <c r="G18" s="31"/>
      <c r="N18" s="128"/>
    </row>
    <row r="19" spans="1:15" ht="16.2" customHeight="1">
      <c r="A19" s="15"/>
      <c r="B19" s="14" t="s">
        <v>69</v>
      </c>
      <c r="C19" s="14" t="s">
        <v>80</v>
      </c>
      <c r="D19" s="22"/>
      <c r="G19" s="31"/>
      <c r="N19" s="128"/>
      <c r="O19" s="74" t="s">
        <v>65</v>
      </c>
    </row>
    <row r="20" spans="1:15" ht="16.2" customHeight="1">
      <c r="A20" s="15"/>
      <c r="B20" s="14" t="s">
        <v>69</v>
      </c>
      <c r="C20" s="14" t="s">
        <v>79</v>
      </c>
      <c r="D20" s="22"/>
      <c r="G20" s="31"/>
      <c r="N20" s="128"/>
    </row>
    <row r="21" spans="1:15" ht="16.2" customHeight="1">
      <c r="A21" s="15"/>
      <c r="B21" s="14" t="s">
        <v>69</v>
      </c>
      <c r="C21" s="14" t="s">
        <v>76</v>
      </c>
      <c r="D21" s="22"/>
      <c r="G21" s="31"/>
      <c r="N21" s="128"/>
    </row>
    <row r="22" spans="1:15">
      <c r="A22" s="15"/>
      <c r="B22" s="14" t="s">
        <v>77</v>
      </c>
      <c r="C22" s="14" t="s">
        <v>78</v>
      </c>
      <c r="D22" s="22"/>
      <c r="G22" s="31"/>
      <c r="N22" s="129"/>
    </row>
    <row r="23" spans="1:15">
      <c r="A23" s="15"/>
      <c r="B23" s="14" t="s">
        <v>69</v>
      </c>
      <c r="C23" s="14" t="s">
        <v>76</v>
      </c>
      <c r="D23" s="22"/>
      <c r="G23" s="31"/>
    </row>
    <row r="24" spans="1:15">
      <c r="A24" s="15"/>
      <c r="B24" s="14" t="s">
        <v>69</v>
      </c>
      <c r="C24" s="14" t="s">
        <v>80</v>
      </c>
      <c r="D24" s="22"/>
      <c r="G24" s="31"/>
    </row>
    <row r="25" spans="1:15">
      <c r="A25" s="15"/>
      <c r="B25" s="14" t="s">
        <v>69</v>
      </c>
      <c r="C25" s="14" t="s">
        <v>76</v>
      </c>
      <c r="D25" s="22"/>
      <c r="G25" s="31"/>
    </row>
    <row r="26" spans="1:15">
      <c r="A26" s="15"/>
      <c r="B26" s="14" t="s">
        <v>69</v>
      </c>
      <c r="C26" s="14" t="s">
        <v>79</v>
      </c>
      <c r="D26" s="22"/>
      <c r="G26" s="31"/>
    </row>
    <row r="27" spans="1:15">
      <c r="A27" s="15"/>
      <c r="B27" s="14" t="s">
        <v>69</v>
      </c>
      <c r="C27" s="14" t="s">
        <v>76</v>
      </c>
      <c r="D27" s="22"/>
      <c r="G27" s="31"/>
    </row>
    <row r="28" spans="1:15">
      <c r="A28" s="15"/>
      <c r="B28" s="14" t="s">
        <v>69</v>
      </c>
      <c r="C28" s="14" t="s">
        <v>76</v>
      </c>
      <c r="D28" s="22"/>
      <c r="G28" s="31"/>
    </row>
    <row r="29" spans="1:15">
      <c r="A29" s="15"/>
      <c r="B29" s="14" t="s">
        <v>69</v>
      </c>
      <c r="C29" s="14" t="s">
        <v>76</v>
      </c>
      <c r="D29" s="22"/>
      <c r="G29" s="31"/>
    </row>
    <row r="30" spans="1:15">
      <c r="A30" s="15"/>
      <c r="B30" s="14" t="s">
        <v>69</v>
      </c>
      <c r="C30" s="14" t="s">
        <v>76</v>
      </c>
      <c r="D30" s="22"/>
      <c r="G30" s="31"/>
    </row>
    <row r="31" spans="1:15">
      <c r="A31" s="15"/>
      <c r="B31" s="14" t="s">
        <v>69</v>
      </c>
      <c r="C31" s="14" t="s">
        <v>76</v>
      </c>
      <c r="D31" s="22"/>
      <c r="G31" s="31"/>
    </row>
    <row r="32" spans="1:15">
      <c r="A32" s="15"/>
      <c r="B32" s="14" t="s">
        <v>69</v>
      </c>
      <c r="C32" s="14" t="s">
        <v>76</v>
      </c>
      <c r="D32" s="22"/>
      <c r="G32" s="31"/>
    </row>
    <row r="33" spans="1:12">
      <c r="A33" s="15"/>
      <c r="B33" s="14" t="s">
        <v>69</v>
      </c>
      <c r="C33" s="14" t="s">
        <v>76</v>
      </c>
      <c r="D33" s="22"/>
      <c r="G33" s="31"/>
    </row>
    <row r="34" spans="1:12">
      <c r="A34" s="15"/>
      <c r="B34" s="14" t="s">
        <v>69</v>
      </c>
      <c r="C34" s="14" t="s">
        <v>76</v>
      </c>
      <c r="D34" s="22"/>
      <c r="F34" s="55"/>
      <c r="G34" s="31"/>
      <c r="L34" s="70"/>
    </row>
    <row r="35" spans="1:12">
      <c r="A35" s="15"/>
      <c r="B35" s="14" t="s">
        <v>69</v>
      </c>
      <c r="C35" s="14" t="s">
        <v>83</v>
      </c>
      <c r="D35" s="22"/>
      <c r="G35" s="31"/>
    </row>
    <row r="36" spans="1:12">
      <c r="A36" s="15"/>
      <c r="B36" s="14" t="s">
        <v>69</v>
      </c>
      <c r="C36" s="14" t="s">
        <v>76</v>
      </c>
      <c r="D36" s="22"/>
      <c r="G36" s="31"/>
    </row>
    <row r="37" spans="1:12">
      <c r="A37" s="15"/>
      <c r="B37" s="14" t="s">
        <v>69</v>
      </c>
      <c r="C37" s="14" t="s">
        <v>76</v>
      </c>
      <c r="D37" s="22"/>
      <c r="G37" s="31"/>
    </row>
    <row r="38" spans="1:12">
      <c r="A38" s="15"/>
      <c r="B38" s="14" t="s">
        <v>69</v>
      </c>
      <c r="C38" s="14" t="s">
        <v>76</v>
      </c>
      <c r="D38" s="22"/>
      <c r="G38" s="31"/>
    </row>
    <row r="39" spans="1:12">
      <c r="A39" s="15"/>
      <c r="B39" s="14" t="s">
        <v>69</v>
      </c>
      <c r="C39" s="14" t="s">
        <v>79</v>
      </c>
      <c r="D39" s="22"/>
      <c r="G39" s="31"/>
    </row>
    <row r="40" spans="1:12">
      <c r="A40" s="15"/>
      <c r="B40" s="14" t="s">
        <v>69</v>
      </c>
      <c r="C40" s="14" t="s">
        <v>79</v>
      </c>
      <c r="D40" s="22"/>
      <c r="G40" s="31"/>
    </row>
    <row r="41" spans="1:12">
      <c r="A41" s="15"/>
      <c r="B41" s="14" t="s">
        <v>74</v>
      </c>
      <c r="C41" s="14" t="s">
        <v>79</v>
      </c>
      <c r="D41" s="22"/>
      <c r="G41" s="31"/>
    </row>
    <row r="42" spans="1:12">
      <c r="A42" s="15"/>
      <c r="B42" s="14" t="s">
        <v>69</v>
      </c>
      <c r="C42" s="14" t="s">
        <v>79</v>
      </c>
      <c r="D42" s="22"/>
      <c r="G42" s="31"/>
    </row>
    <row r="43" spans="1:12">
      <c r="A43" s="15"/>
      <c r="B43" s="14" t="s">
        <v>77</v>
      </c>
      <c r="C43" s="14" t="s">
        <v>78</v>
      </c>
      <c r="D43" s="22"/>
      <c r="G43" s="31"/>
    </row>
    <row r="44" spans="1:12">
      <c r="A44" s="15"/>
      <c r="B44" s="14" t="s">
        <v>77</v>
      </c>
      <c r="C44" s="14" t="s">
        <v>78</v>
      </c>
      <c r="D44" s="22"/>
      <c r="G44" s="31"/>
    </row>
    <row r="45" spans="1:12">
      <c r="A45" s="15"/>
      <c r="B45" s="14" t="s">
        <v>77</v>
      </c>
      <c r="C45" s="14" t="s">
        <v>78</v>
      </c>
      <c r="D45" s="22"/>
      <c r="G45" s="31"/>
    </row>
    <row r="46" spans="1:12">
      <c r="A46" s="15"/>
      <c r="B46" s="14" t="s">
        <v>77</v>
      </c>
      <c r="C46" s="14" t="s">
        <v>78</v>
      </c>
      <c r="D46" s="22"/>
      <c r="G46" s="31"/>
    </row>
    <row r="47" spans="1:12">
      <c r="A47" s="15"/>
      <c r="B47" s="14" t="s">
        <v>77</v>
      </c>
      <c r="C47" s="14" t="s">
        <v>78</v>
      </c>
      <c r="D47" s="22"/>
      <c r="G47" s="31"/>
    </row>
    <row r="48" spans="1:12">
      <c r="A48" s="15"/>
      <c r="B48" s="14" t="s">
        <v>69</v>
      </c>
      <c r="C48" s="14" t="s">
        <v>79</v>
      </c>
      <c r="D48" s="22"/>
      <c r="G48" s="31"/>
    </row>
    <row r="49" spans="1:7">
      <c r="A49" s="15"/>
      <c r="B49" s="14" t="s">
        <v>77</v>
      </c>
      <c r="C49" s="14" t="s">
        <v>78</v>
      </c>
      <c r="D49" s="22"/>
      <c r="G49" s="31"/>
    </row>
    <row r="50" spans="1:7">
      <c r="A50" s="15"/>
      <c r="B50" s="14" t="s">
        <v>77</v>
      </c>
      <c r="C50" s="14" t="s">
        <v>78</v>
      </c>
      <c r="D50" s="22"/>
      <c r="G50" s="31"/>
    </row>
    <row r="51" spans="1:7">
      <c r="A51" s="15"/>
      <c r="B51" s="14" t="s">
        <v>77</v>
      </c>
      <c r="C51" s="14" t="s">
        <v>78</v>
      </c>
      <c r="D51" s="22"/>
      <c r="G51" s="31"/>
    </row>
    <row r="52" spans="1:7">
      <c r="A52" s="15"/>
      <c r="B52" s="14" t="s">
        <v>77</v>
      </c>
      <c r="C52" s="14" t="s">
        <v>78</v>
      </c>
      <c r="D52" s="22"/>
      <c r="G52" s="31"/>
    </row>
    <row r="53" spans="1:7">
      <c r="A53" s="15"/>
      <c r="B53" s="14" t="s">
        <v>77</v>
      </c>
      <c r="C53" s="14" t="s">
        <v>78</v>
      </c>
      <c r="D53" s="22"/>
      <c r="G53" s="31"/>
    </row>
    <row r="54" spans="1:7">
      <c r="A54" s="15"/>
      <c r="B54" s="14" t="s">
        <v>77</v>
      </c>
      <c r="C54" s="14" t="s">
        <v>83</v>
      </c>
      <c r="D54" s="22"/>
      <c r="G54" s="31"/>
    </row>
    <row r="55" spans="1:7">
      <c r="A55" s="15"/>
      <c r="B55" s="14" t="s">
        <v>77</v>
      </c>
      <c r="C55" s="14" t="s">
        <v>78</v>
      </c>
      <c r="D55" s="22"/>
      <c r="G55" s="31"/>
    </row>
    <row r="56" spans="1:7">
      <c r="A56" s="15"/>
      <c r="B56" s="14" t="s">
        <v>69</v>
      </c>
      <c r="C56" s="14" t="s">
        <v>76</v>
      </c>
      <c r="D56" s="22"/>
      <c r="G56" s="31"/>
    </row>
    <row r="57" spans="1:7">
      <c r="A57" s="15"/>
      <c r="B57" s="14" t="s">
        <v>69</v>
      </c>
      <c r="C57" s="14" t="s">
        <v>76</v>
      </c>
      <c r="D57" s="22"/>
      <c r="G57" s="31"/>
    </row>
    <row r="58" spans="1:7">
      <c r="A58" s="15"/>
      <c r="B58" s="14" t="s">
        <v>69</v>
      </c>
      <c r="C58" s="14" t="s">
        <v>79</v>
      </c>
      <c r="D58" s="22"/>
      <c r="G58" s="31"/>
    </row>
    <row r="59" spans="1:7">
      <c r="A59" s="15"/>
      <c r="B59" s="14" t="s">
        <v>69</v>
      </c>
      <c r="C59" s="14" t="s">
        <v>79</v>
      </c>
      <c r="D59" s="22"/>
      <c r="G59" s="31"/>
    </row>
    <row r="60" spans="1:7">
      <c r="A60" s="15"/>
      <c r="B60" s="14" t="s">
        <v>69</v>
      </c>
      <c r="C60" s="14" t="s">
        <v>76</v>
      </c>
      <c r="D60" s="22"/>
      <c r="G60" s="31"/>
    </row>
    <row r="61" spans="1:7">
      <c r="A61" s="15"/>
      <c r="B61" s="14" t="s">
        <v>69</v>
      </c>
      <c r="C61" s="14" t="s">
        <v>76</v>
      </c>
      <c r="D61" s="22"/>
      <c r="G61" s="31"/>
    </row>
    <row r="62" spans="1:7">
      <c r="A62" s="15"/>
      <c r="B62" s="14" t="s">
        <v>77</v>
      </c>
      <c r="C62" s="14" t="s">
        <v>78</v>
      </c>
      <c r="D62" s="22"/>
      <c r="G62" s="31"/>
    </row>
    <row r="63" spans="1:7">
      <c r="A63" s="15"/>
      <c r="B63" s="14" t="s">
        <v>69</v>
      </c>
      <c r="C63" s="14" t="s">
        <v>79</v>
      </c>
      <c r="D63" s="22"/>
      <c r="G63" s="31"/>
    </row>
    <row r="64" spans="1:7">
      <c r="A64" s="15"/>
      <c r="B64" s="14" t="s">
        <v>69</v>
      </c>
      <c r="C64" s="14" t="s">
        <v>79</v>
      </c>
      <c r="D64" s="22"/>
      <c r="G64" s="31"/>
    </row>
    <row r="65" spans="1:7">
      <c r="A65" s="15"/>
      <c r="B65" s="14" t="s">
        <v>69</v>
      </c>
      <c r="C65" s="14" t="s">
        <v>79</v>
      </c>
      <c r="D65" s="22"/>
      <c r="G65" s="31"/>
    </row>
    <row r="66" spans="1:7">
      <c r="A66" s="15"/>
      <c r="B66" s="14" t="s">
        <v>69</v>
      </c>
      <c r="C66" s="14" t="s">
        <v>79</v>
      </c>
      <c r="D66" s="22"/>
      <c r="G66" s="31"/>
    </row>
    <row r="67" spans="1:7">
      <c r="A67" s="15"/>
      <c r="B67" s="14" t="s">
        <v>69</v>
      </c>
      <c r="C67" s="14" t="s">
        <v>79</v>
      </c>
      <c r="D67" s="22"/>
      <c r="G67" s="31"/>
    </row>
    <row r="68" spans="1:7">
      <c r="A68" s="15"/>
      <c r="B68" s="14" t="s">
        <v>69</v>
      </c>
      <c r="C68" s="14" t="s">
        <v>79</v>
      </c>
      <c r="D68" s="22"/>
      <c r="G68" s="31"/>
    </row>
    <row r="69" spans="1:7">
      <c r="A69" s="15"/>
      <c r="B69" s="14" t="s">
        <v>69</v>
      </c>
      <c r="C69" s="14" t="s">
        <v>76</v>
      </c>
      <c r="D69" s="22"/>
      <c r="G69" s="31"/>
    </row>
    <row r="70" spans="1:7">
      <c r="A70" s="15"/>
      <c r="B70" s="14" t="s">
        <v>77</v>
      </c>
      <c r="C70" s="14" t="s">
        <v>78</v>
      </c>
      <c r="D70" s="22"/>
      <c r="G70" s="31"/>
    </row>
    <row r="71" spans="1:7">
      <c r="A71" s="15"/>
      <c r="B71" s="14" t="s">
        <v>77</v>
      </c>
      <c r="C71" s="14" t="s">
        <v>78</v>
      </c>
      <c r="D71" s="22"/>
      <c r="G71" s="31"/>
    </row>
    <row r="72" spans="1:7">
      <c r="A72" s="15"/>
      <c r="B72" s="14" t="s">
        <v>69</v>
      </c>
      <c r="C72" s="14" t="s">
        <v>79</v>
      </c>
      <c r="D72" s="22"/>
      <c r="G72" s="31"/>
    </row>
    <row r="73" spans="1:7">
      <c r="A73" s="15"/>
      <c r="B73" s="14" t="s">
        <v>69</v>
      </c>
      <c r="C73" s="14" t="s">
        <v>79</v>
      </c>
      <c r="D73" s="22"/>
      <c r="G73" s="31"/>
    </row>
    <row r="74" spans="1:7">
      <c r="A74" s="15"/>
      <c r="B74" s="14" t="s">
        <v>69</v>
      </c>
      <c r="C74" s="14" t="s">
        <v>79</v>
      </c>
      <c r="D74" s="22"/>
      <c r="G74" s="31"/>
    </row>
    <row r="75" spans="1:7">
      <c r="A75" s="15"/>
      <c r="B75" s="14" t="s">
        <v>69</v>
      </c>
      <c r="C75" s="14" t="s">
        <v>79</v>
      </c>
      <c r="D75" s="22"/>
      <c r="G75" s="31"/>
    </row>
    <row r="76" spans="1:7">
      <c r="A76" s="15"/>
      <c r="B76" s="14" t="s">
        <v>69</v>
      </c>
      <c r="C76" s="14" t="s">
        <v>79</v>
      </c>
      <c r="D76" s="22"/>
      <c r="G76" s="31"/>
    </row>
    <row r="77" spans="1:7">
      <c r="A77" s="15"/>
      <c r="B77" s="14" t="s">
        <v>77</v>
      </c>
      <c r="C77" s="14" t="s">
        <v>83</v>
      </c>
      <c r="D77" s="22"/>
      <c r="G77" s="31"/>
    </row>
    <row r="78" spans="1:7">
      <c r="A78" s="15"/>
      <c r="B78" s="14" t="s">
        <v>69</v>
      </c>
      <c r="C78" s="14" t="s">
        <v>85</v>
      </c>
      <c r="D78" s="22"/>
      <c r="G78" s="31"/>
    </row>
    <row r="79" spans="1:7">
      <c r="A79" s="15"/>
      <c r="B79" s="14" t="s">
        <v>77</v>
      </c>
      <c r="C79" s="14" t="s">
        <v>84</v>
      </c>
      <c r="D79" s="22"/>
      <c r="G79" s="31"/>
    </row>
    <row r="80" spans="1:7">
      <c r="A80" s="15"/>
      <c r="B80" s="14" t="s">
        <v>69</v>
      </c>
      <c r="C80" s="14" t="s">
        <v>79</v>
      </c>
      <c r="D80" s="22"/>
      <c r="G80" s="31"/>
    </row>
    <row r="81" spans="1:7">
      <c r="A81" s="15"/>
      <c r="B81" s="14" t="s">
        <v>69</v>
      </c>
      <c r="C81" s="14" t="s">
        <v>79</v>
      </c>
      <c r="D81" s="22"/>
      <c r="G81" s="31"/>
    </row>
    <row r="82" spans="1:7">
      <c r="A82" s="15"/>
      <c r="B82" s="14" t="s">
        <v>69</v>
      </c>
      <c r="C82" s="14" t="s">
        <v>79</v>
      </c>
      <c r="D82" s="22"/>
      <c r="G82" s="31"/>
    </row>
    <row r="83" spans="1:7">
      <c r="A83" s="15"/>
      <c r="B83" s="14" t="s">
        <v>69</v>
      </c>
      <c r="C83" s="14" t="s">
        <v>80</v>
      </c>
      <c r="D83" s="22"/>
      <c r="G83" s="31"/>
    </row>
    <row r="84" spans="1:7">
      <c r="A84" s="15"/>
      <c r="B84" s="14" t="s">
        <v>69</v>
      </c>
      <c r="C84" s="14" t="s">
        <v>79</v>
      </c>
      <c r="D84" s="22"/>
      <c r="G84" s="31"/>
    </row>
    <row r="85" spans="1:7">
      <c r="A85" s="15"/>
      <c r="B85" s="14" t="s">
        <v>69</v>
      </c>
      <c r="C85" s="14" t="s">
        <v>79</v>
      </c>
      <c r="D85" s="22"/>
      <c r="G85" s="31"/>
    </row>
    <row r="86" spans="1:7">
      <c r="A86" s="15"/>
      <c r="B86" s="14" t="s">
        <v>69</v>
      </c>
      <c r="C86" s="14" t="s">
        <v>80</v>
      </c>
      <c r="D86" s="22"/>
      <c r="G86" s="31"/>
    </row>
    <row r="87" spans="1:7">
      <c r="A87" s="15"/>
      <c r="B87" s="14" t="s">
        <v>69</v>
      </c>
      <c r="C87" s="14" t="s">
        <v>79</v>
      </c>
      <c r="D87" s="22"/>
      <c r="G87" s="31"/>
    </row>
    <row r="88" spans="1:7">
      <c r="A88" s="15"/>
      <c r="B88" s="14" t="s">
        <v>69</v>
      </c>
      <c r="C88" s="14" t="s">
        <v>83</v>
      </c>
      <c r="D88" s="22"/>
      <c r="G88" s="31"/>
    </row>
    <row r="89" spans="1:7">
      <c r="A89" s="15"/>
      <c r="B89" s="14" t="s">
        <v>77</v>
      </c>
      <c r="C89" s="14" t="s">
        <v>83</v>
      </c>
      <c r="D89" s="22"/>
      <c r="G89" s="31"/>
    </row>
    <row r="90" spans="1:7">
      <c r="A90" s="15"/>
      <c r="B90" s="14" t="s">
        <v>69</v>
      </c>
      <c r="C90" s="14" t="s">
        <v>79</v>
      </c>
      <c r="D90" s="22"/>
      <c r="G90" s="31"/>
    </row>
    <row r="91" spans="1:7">
      <c r="A91" s="15"/>
      <c r="B91" s="14" t="s">
        <v>69</v>
      </c>
      <c r="C91" s="14" t="s">
        <v>79</v>
      </c>
      <c r="D91" s="22"/>
      <c r="G91" s="31"/>
    </row>
    <row r="92" spans="1:7">
      <c r="A92" s="15"/>
      <c r="B92" s="14" t="s">
        <v>69</v>
      </c>
      <c r="C92" s="14" t="s">
        <v>80</v>
      </c>
      <c r="D92" s="22"/>
      <c r="G92" s="31"/>
    </row>
    <row r="93" spans="1:7">
      <c r="A93" s="15"/>
      <c r="B93" s="14" t="s">
        <v>69</v>
      </c>
      <c r="C93" s="14" t="s">
        <v>79</v>
      </c>
      <c r="D93" s="22"/>
      <c r="G93" s="31"/>
    </row>
    <row r="94" spans="1:7">
      <c r="A94" s="15"/>
      <c r="B94" s="14" t="s">
        <v>69</v>
      </c>
      <c r="C94" s="14" t="s">
        <v>79</v>
      </c>
      <c r="D94" s="22"/>
      <c r="G94" s="31"/>
    </row>
    <row r="95" spans="1:7">
      <c r="A95" s="15"/>
      <c r="B95" s="14" t="s">
        <v>69</v>
      </c>
      <c r="C95" s="14" t="s">
        <v>79</v>
      </c>
      <c r="D95" s="22"/>
      <c r="G95" s="31"/>
    </row>
    <row r="96" spans="1:7">
      <c r="A96" s="15"/>
      <c r="B96" s="14" t="s">
        <v>69</v>
      </c>
      <c r="C96" s="14" t="s">
        <v>79</v>
      </c>
      <c r="D96" s="22"/>
      <c r="G96" s="31"/>
    </row>
    <row r="97" spans="1:7">
      <c r="A97" s="15"/>
      <c r="B97" s="14" t="s">
        <v>69</v>
      </c>
      <c r="C97" s="14" t="s">
        <v>79</v>
      </c>
      <c r="D97" s="22"/>
      <c r="G97" s="31"/>
    </row>
    <row r="98" spans="1:7">
      <c r="A98" s="15"/>
      <c r="B98" s="14" t="s">
        <v>69</v>
      </c>
      <c r="C98" s="14" t="s">
        <v>79</v>
      </c>
      <c r="D98" s="22"/>
      <c r="G98" s="31"/>
    </row>
    <row r="99" spans="1:7">
      <c r="A99" s="15"/>
      <c r="B99" s="14" t="s">
        <v>74</v>
      </c>
      <c r="C99" s="14" t="s">
        <v>79</v>
      </c>
      <c r="D99" s="22"/>
      <c r="G99" s="31"/>
    </row>
    <row r="100" spans="1:7">
      <c r="A100" s="15"/>
      <c r="B100" s="14" t="s">
        <v>69</v>
      </c>
      <c r="C100" s="14" t="s">
        <v>79</v>
      </c>
      <c r="D100" s="22"/>
      <c r="G100" s="31"/>
    </row>
    <row r="101" spans="1:7">
      <c r="A101" s="15"/>
      <c r="B101" s="14" t="s">
        <v>69</v>
      </c>
      <c r="C101" s="14" t="s">
        <v>79</v>
      </c>
      <c r="D101" s="22"/>
      <c r="G101" s="31"/>
    </row>
    <row r="102" spans="1:7">
      <c r="A102" s="15"/>
      <c r="B102" s="14" t="s">
        <v>69</v>
      </c>
      <c r="C102" s="14" t="s">
        <v>79</v>
      </c>
      <c r="D102" s="22"/>
      <c r="G102" s="31"/>
    </row>
    <row r="103" spans="1:7">
      <c r="A103" s="15"/>
      <c r="B103" s="14" t="s">
        <v>69</v>
      </c>
      <c r="C103" s="14" t="s">
        <v>82</v>
      </c>
      <c r="D103" s="22"/>
      <c r="G103" s="31"/>
    </row>
    <row r="104" spans="1:7">
      <c r="A104" s="15"/>
      <c r="B104" s="14" t="s">
        <v>77</v>
      </c>
      <c r="C104" s="14" t="s">
        <v>81</v>
      </c>
      <c r="D104" s="22"/>
      <c r="G104" s="31"/>
    </row>
    <row r="105" spans="1:7">
      <c r="A105" s="15"/>
      <c r="B105" s="14" t="s">
        <v>69</v>
      </c>
      <c r="C105" s="14" t="s">
        <v>79</v>
      </c>
      <c r="D105" s="22"/>
      <c r="G105" s="31"/>
    </row>
    <row r="106" spans="1:7">
      <c r="A106" s="15"/>
      <c r="B106" s="14" t="s">
        <v>69</v>
      </c>
      <c r="C106" s="14" t="s">
        <v>79</v>
      </c>
      <c r="D106" s="22"/>
      <c r="G106" s="31"/>
    </row>
    <row r="107" spans="1:7">
      <c r="A107" s="15"/>
      <c r="B107" s="14" t="s">
        <v>69</v>
      </c>
      <c r="C107" s="14" t="s">
        <v>79</v>
      </c>
      <c r="D107" s="22"/>
      <c r="G107" s="31"/>
    </row>
    <row r="108" spans="1:7">
      <c r="A108" s="15"/>
      <c r="B108" s="14" t="s">
        <v>69</v>
      </c>
      <c r="C108" s="14" t="s">
        <v>79</v>
      </c>
      <c r="D108" s="22"/>
      <c r="G108" s="31"/>
    </row>
    <row r="109" spans="1:7">
      <c r="A109" s="15"/>
      <c r="B109" s="14" t="s">
        <v>69</v>
      </c>
      <c r="C109" s="14" t="s">
        <v>76</v>
      </c>
      <c r="D109" s="22"/>
      <c r="G109" s="31"/>
    </row>
    <row r="110" spans="1:7">
      <c r="A110" s="15"/>
      <c r="B110" s="14" t="s">
        <v>69</v>
      </c>
      <c r="C110" s="14" t="s">
        <v>80</v>
      </c>
      <c r="D110" s="22"/>
      <c r="G110" s="31"/>
    </row>
    <row r="111" spans="1:7">
      <c r="A111" s="15"/>
      <c r="B111" s="14" t="s">
        <v>69</v>
      </c>
      <c r="C111" s="14" t="s">
        <v>80</v>
      </c>
      <c r="D111" s="22"/>
      <c r="G111" s="31"/>
    </row>
    <row r="112" spans="1:7">
      <c r="A112" s="15"/>
      <c r="B112" s="14" t="s">
        <v>69</v>
      </c>
      <c r="C112" s="14" t="s">
        <v>79</v>
      </c>
      <c r="D112" s="22"/>
      <c r="G112" s="31"/>
    </row>
    <row r="113" spans="1:7">
      <c r="A113" s="15"/>
      <c r="B113" s="14" t="s">
        <v>69</v>
      </c>
      <c r="C113" s="14" t="s">
        <v>79</v>
      </c>
      <c r="D113" s="22"/>
      <c r="G113" s="31"/>
    </row>
    <row r="114" spans="1:7">
      <c r="A114" s="15"/>
      <c r="B114" s="14" t="s">
        <v>69</v>
      </c>
      <c r="C114" s="14" t="s">
        <v>79</v>
      </c>
      <c r="D114" s="22"/>
      <c r="G114" s="31"/>
    </row>
    <row r="115" spans="1:7">
      <c r="A115" s="15"/>
      <c r="B115" s="14" t="s">
        <v>69</v>
      </c>
      <c r="C115" s="14" t="s">
        <v>76</v>
      </c>
      <c r="D115" s="22"/>
      <c r="G115" s="31"/>
    </row>
    <row r="116" spans="1:7">
      <c r="A116" s="15"/>
      <c r="B116" s="14" t="s">
        <v>69</v>
      </c>
      <c r="C116" s="14" t="s">
        <v>79</v>
      </c>
      <c r="D116" s="22"/>
      <c r="G116" s="31"/>
    </row>
    <row r="117" spans="1:7">
      <c r="A117" s="15"/>
      <c r="B117" s="14" t="s">
        <v>69</v>
      </c>
      <c r="C117" s="14" t="s">
        <v>80</v>
      </c>
      <c r="D117" s="22"/>
      <c r="G117" s="31"/>
    </row>
    <row r="118" spans="1:7">
      <c r="A118" s="15"/>
      <c r="B118" s="14" t="s">
        <v>69</v>
      </c>
      <c r="C118" s="14" t="s">
        <v>79</v>
      </c>
      <c r="D118" s="22"/>
      <c r="G118" s="31"/>
    </row>
    <row r="119" spans="1:7">
      <c r="A119" s="15"/>
      <c r="B119" s="14" t="s">
        <v>69</v>
      </c>
      <c r="C119" s="14" t="s">
        <v>80</v>
      </c>
      <c r="D119" s="22"/>
      <c r="G119" s="31"/>
    </row>
    <row r="120" spans="1:7">
      <c r="A120" s="15"/>
      <c r="B120" s="14" t="s">
        <v>69</v>
      </c>
      <c r="C120" s="14" t="s">
        <v>76</v>
      </c>
      <c r="D120" s="22"/>
      <c r="G120" s="31"/>
    </row>
    <row r="121" spans="1:7">
      <c r="A121" s="15"/>
      <c r="B121" s="14" t="s">
        <v>69</v>
      </c>
      <c r="C121" s="14" t="s">
        <v>79</v>
      </c>
      <c r="D121" s="22"/>
      <c r="G121" s="31"/>
    </row>
    <row r="122" spans="1:7">
      <c r="A122" s="15"/>
      <c r="B122" s="14" t="s">
        <v>69</v>
      </c>
      <c r="C122" s="14" t="s">
        <v>79</v>
      </c>
      <c r="D122" s="22"/>
      <c r="G122" s="31"/>
    </row>
    <row r="123" spans="1:7">
      <c r="A123" s="15"/>
      <c r="B123" s="14" t="s">
        <v>69</v>
      </c>
      <c r="C123" s="14" t="s">
        <v>79</v>
      </c>
      <c r="D123" s="22"/>
      <c r="G123" s="31"/>
    </row>
    <row r="124" spans="1:7">
      <c r="A124" s="15"/>
      <c r="B124" s="14" t="s">
        <v>69</v>
      </c>
      <c r="C124" s="14" t="s">
        <v>79</v>
      </c>
      <c r="D124" s="22"/>
      <c r="G124" s="31"/>
    </row>
    <row r="125" spans="1:7">
      <c r="A125" s="15"/>
      <c r="B125" s="14" t="s">
        <v>69</v>
      </c>
      <c r="C125" s="14" t="s">
        <v>79</v>
      </c>
      <c r="D125" s="22"/>
      <c r="G125" s="31"/>
    </row>
    <row r="126" spans="1:7">
      <c r="A126" s="15"/>
      <c r="B126" s="14" t="s">
        <v>69</v>
      </c>
      <c r="C126" s="14" t="s">
        <v>79</v>
      </c>
      <c r="D126" s="22"/>
      <c r="G126" s="31"/>
    </row>
    <row r="127" spans="1:7">
      <c r="A127" s="15"/>
      <c r="B127" s="14" t="s">
        <v>69</v>
      </c>
      <c r="C127" s="14" t="s">
        <v>76</v>
      </c>
      <c r="D127" s="22"/>
      <c r="G127" s="31"/>
    </row>
    <row r="128" spans="1:7">
      <c r="A128" s="15"/>
      <c r="B128" s="14" t="s">
        <v>69</v>
      </c>
      <c r="C128" s="14" t="s">
        <v>79</v>
      </c>
      <c r="D128" s="22"/>
      <c r="G128" s="31"/>
    </row>
    <row r="129" spans="1:7">
      <c r="A129" s="15"/>
      <c r="B129" s="14" t="s">
        <v>69</v>
      </c>
      <c r="C129" s="14" t="s">
        <v>79</v>
      </c>
      <c r="D129" s="22"/>
      <c r="G129" s="31"/>
    </row>
    <row r="130" spans="1:7">
      <c r="A130" s="15"/>
      <c r="B130" s="14" t="s">
        <v>69</v>
      </c>
      <c r="C130" s="14" t="s">
        <v>76</v>
      </c>
      <c r="D130" s="22"/>
      <c r="G130" s="31"/>
    </row>
    <row r="131" spans="1:7">
      <c r="A131" s="15"/>
      <c r="B131" s="14" t="s">
        <v>69</v>
      </c>
      <c r="C131" s="14" t="s">
        <v>79</v>
      </c>
      <c r="D131" s="22"/>
      <c r="G131" s="31"/>
    </row>
    <row r="132" spans="1:7">
      <c r="A132" s="15"/>
      <c r="B132" s="14" t="s">
        <v>69</v>
      </c>
      <c r="C132" s="14" t="s">
        <v>79</v>
      </c>
      <c r="D132" s="22"/>
      <c r="G132" s="31"/>
    </row>
    <row r="133" spans="1:7">
      <c r="A133" s="15"/>
      <c r="B133" s="14" t="s">
        <v>69</v>
      </c>
      <c r="C133" s="14" t="s">
        <v>79</v>
      </c>
      <c r="D133" s="22"/>
      <c r="G133" s="31"/>
    </row>
    <row r="134" spans="1:7">
      <c r="A134" s="15"/>
      <c r="B134" s="14" t="s">
        <v>69</v>
      </c>
      <c r="C134" s="14" t="s">
        <v>79</v>
      </c>
      <c r="D134" s="22"/>
      <c r="G134" s="31"/>
    </row>
    <row r="135" spans="1:7">
      <c r="A135" s="15"/>
      <c r="B135" s="14" t="s">
        <v>69</v>
      </c>
      <c r="C135" s="14" t="s">
        <v>79</v>
      </c>
      <c r="D135" s="22"/>
      <c r="G135" s="31"/>
    </row>
    <row r="136" spans="1:7">
      <c r="A136" s="15"/>
      <c r="B136" s="14" t="s">
        <v>69</v>
      </c>
      <c r="C136" s="14" t="s">
        <v>79</v>
      </c>
      <c r="D136" s="22"/>
      <c r="G136" s="31"/>
    </row>
    <row r="137" spans="1:7">
      <c r="A137" s="15"/>
      <c r="B137" s="14" t="s">
        <v>69</v>
      </c>
      <c r="C137" s="14" t="s">
        <v>80</v>
      </c>
      <c r="D137" s="22"/>
      <c r="G137" s="31"/>
    </row>
    <row r="138" spans="1:7">
      <c r="A138" s="15"/>
      <c r="B138" s="14" t="s">
        <v>69</v>
      </c>
      <c r="C138" s="14" t="s">
        <v>79</v>
      </c>
      <c r="D138" s="22"/>
      <c r="G138" s="31"/>
    </row>
    <row r="139" spans="1:7">
      <c r="A139" s="15"/>
      <c r="B139" s="14" t="s">
        <v>69</v>
      </c>
      <c r="C139" s="14" t="s">
        <v>79</v>
      </c>
      <c r="D139" s="22"/>
      <c r="G139" s="31"/>
    </row>
    <row r="140" spans="1:7">
      <c r="A140" s="15"/>
      <c r="B140" s="14" t="s">
        <v>69</v>
      </c>
      <c r="C140" s="14" t="s">
        <v>79</v>
      </c>
      <c r="D140" s="22"/>
      <c r="G140" s="31"/>
    </row>
    <row r="141" spans="1:7">
      <c r="A141" s="15"/>
      <c r="B141" s="14" t="s">
        <v>69</v>
      </c>
      <c r="C141" s="14" t="s">
        <v>79</v>
      </c>
      <c r="D141" s="22"/>
      <c r="G141" s="31"/>
    </row>
    <row r="142" spans="1:7">
      <c r="A142" s="15"/>
      <c r="B142" s="14" t="s">
        <v>69</v>
      </c>
      <c r="C142" s="14" t="s">
        <v>76</v>
      </c>
      <c r="D142" s="22"/>
      <c r="G142" s="31"/>
    </row>
    <row r="143" spans="1:7">
      <c r="A143" s="15"/>
      <c r="B143" s="14" t="s">
        <v>69</v>
      </c>
      <c r="C143" s="14" t="s">
        <v>79</v>
      </c>
      <c r="D143" s="22"/>
      <c r="G143" s="31"/>
    </row>
    <row r="144" spans="1:7">
      <c r="A144" s="15"/>
      <c r="B144" s="14" t="s">
        <v>69</v>
      </c>
      <c r="C144" s="14" t="s">
        <v>79</v>
      </c>
      <c r="D144" s="22"/>
      <c r="G144" s="31"/>
    </row>
    <row r="145" spans="1:7">
      <c r="A145" s="15"/>
      <c r="B145" s="14" t="s">
        <v>69</v>
      </c>
      <c r="C145" s="14" t="s">
        <v>79</v>
      </c>
      <c r="D145" s="22"/>
      <c r="G145" s="31"/>
    </row>
    <row r="146" spans="1:7">
      <c r="A146" s="15"/>
      <c r="B146" s="14" t="s">
        <v>69</v>
      </c>
      <c r="C146" s="14" t="s">
        <v>79</v>
      </c>
      <c r="D146" s="22"/>
      <c r="G146" s="31"/>
    </row>
    <row r="147" spans="1:7">
      <c r="A147" s="15"/>
      <c r="B147" s="14" t="s">
        <v>69</v>
      </c>
      <c r="C147" s="14" t="s">
        <v>79</v>
      </c>
      <c r="D147" s="22"/>
      <c r="G147" s="31"/>
    </row>
    <row r="148" spans="1:7">
      <c r="A148" s="15"/>
      <c r="B148" s="14" t="s">
        <v>69</v>
      </c>
      <c r="C148" s="14" t="s">
        <v>79</v>
      </c>
      <c r="D148" s="22"/>
      <c r="G148" s="31"/>
    </row>
    <row r="149" spans="1:7">
      <c r="A149" s="15"/>
      <c r="B149" s="14" t="s">
        <v>69</v>
      </c>
      <c r="C149" s="14" t="s">
        <v>80</v>
      </c>
      <c r="D149" s="22"/>
      <c r="G149" s="31"/>
    </row>
    <row r="150" spans="1:7">
      <c r="A150" s="15"/>
      <c r="B150" s="14" t="s">
        <v>69</v>
      </c>
      <c r="C150" s="14" t="s">
        <v>79</v>
      </c>
      <c r="D150" s="22"/>
      <c r="G150" s="31"/>
    </row>
    <row r="151" spans="1:7">
      <c r="A151" s="15"/>
      <c r="B151" s="14" t="s">
        <v>77</v>
      </c>
      <c r="C151" s="14" t="s">
        <v>78</v>
      </c>
      <c r="D151" s="22"/>
      <c r="G151" s="31"/>
    </row>
    <row r="152" spans="1:7">
      <c r="A152" s="15"/>
      <c r="B152" s="14" t="s">
        <v>69</v>
      </c>
      <c r="C152" s="14" t="s">
        <v>76</v>
      </c>
      <c r="D152" s="22"/>
      <c r="G152" s="31"/>
    </row>
    <row r="153" spans="1:7">
      <c r="A153" s="15"/>
      <c r="B153" s="14" t="s">
        <v>69</v>
      </c>
      <c r="C153" s="14" t="s">
        <v>76</v>
      </c>
      <c r="D153" s="22"/>
      <c r="G153" s="31"/>
    </row>
    <row r="154" spans="1:7">
      <c r="A154" s="15"/>
      <c r="B154" s="14" t="s">
        <v>69</v>
      </c>
      <c r="C154" s="14" t="s">
        <v>70</v>
      </c>
      <c r="D154" s="22"/>
      <c r="G154" s="31"/>
    </row>
    <row r="155" spans="1:7">
      <c r="A155" s="15"/>
      <c r="B155" s="14" t="s">
        <v>71</v>
      </c>
      <c r="C155" s="14" t="s">
        <v>70</v>
      </c>
      <c r="D155" s="22"/>
      <c r="G155" s="31"/>
    </row>
    <row r="156" spans="1:7">
      <c r="A156" s="15"/>
      <c r="B156" s="14" t="s">
        <v>69</v>
      </c>
      <c r="C156" s="14" t="s">
        <v>70</v>
      </c>
      <c r="D156" s="22"/>
      <c r="G156" s="31"/>
    </row>
    <row r="157" spans="1:7">
      <c r="A157" s="15"/>
      <c r="B157" s="14" t="s">
        <v>69</v>
      </c>
      <c r="C157" s="14" t="s">
        <v>70</v>
      </c>
      <c r="D157" s="22"/>
      <c r="G157" s="31"/>
    </row>
    <row r="158" spans="1:7">
      <c r="A158" s="15"/>
      <c r="B158" s="14" t="s">
        <v>69</v>
      </c>
      <c r="C158" s="14" t="s">
        <v>70</v>
      </c>
      <c r="D158" s="22"/>
      <c r="G158" s="31"/>
    </row>
    <row r="159" spans="1:7">
      <c r="A159" s="15"/>
      <c r="B159" s="14" t="s">
        <v>69</v>
      </c>
      <c r="C159" s="14" t="s">
        <v>70</v>
      </c>
      <c r="D159" s="22"/>
      <c r="G159" s="31"/>
    </row>
    <row r="160" spans="1:7">
      <c r="A160" s="15"/>
      <c r="B160" s="14" t="s">
        <v>71</v>
      </c>
      <c r="C160" s="14" t="s">
        <v>70</v>
      </c>
      <c r="D160" s="22"/>
      <c r="G160" s="31"/>
    </row>
    <row r="161" spans="1:7">
      <c r="A161" s="15"/>
      <c r="B161" s="14" t="s">
        <v>69</v>
      </c>
      <c r="C161" s="14" t="s">
        <v>70</v>
      </c>
      <c r="D161" s="22"/>
      <c r="G161" s="31"/>
    </row>
    <row r="162" spans="1:7">
      <c r="A162" s="15"/>
      <c r="B162" s="14" t="s">
        <v>71</v>
      </c>
      <c r="C162" s="14" t="s">
        <v>70</v>
      </c>
      <c r="D162" s="22"/>
      <c r="G162" s="31"/>
    </row>
    <row r="163" spans="1:7">
      <c r="A163" s="15"/>
      <c r="B163" s="14" t="s">
        <v>69</v>
      </c>
      <c r="C163" s="14" t="s">
        <v>70</v>
      </c>
      <c r="D163" s="22"/>
      <c r="G163" s="31"/>
    </row>
    <row r="164" spans="1:7">
      <c r="A164" s="15"/>
      <c r="B164" s="14" t="s">
        <v>69</v>
      </c>
      <c r="C164" s="14" t="s">
        <v>70</v>
      </c>
      <c r="D164" s="22"/>
      <c r="G164" s="31"/>
    </row>
    <row r="165" spans="1:7">
      <c r="A165" s="15"/>
      <c r="B165" s="14" t="s">
        <v>69</v>
      </c>
      <c r="C165" s="14" t="s">
        <v>70</v>
      </c>
      <c r="D165" s="22"/>
      <c r="G165" s="31"/>
    </row>
    <row r="166" spans="1:7">
      <c r="A166" s="15"/>
      <c r="B166" s="14" t="s">
        <v>71</v>
      </c>
      <c r="C166" s="14" t="s">
        <v>70</v>
      </c>
      <c r="D166" s="22"/>
      <c r="G166" s="31"/>
    </row>
    <row r="167" spans="1:7">
      <c r="A167" s="15"/>
      <c r="B167" s="14" t="s">
        <v>71</v>
      </c>
      <c r="C167" s="14" t="s">
        <v>70</v>
      </c>
      <c r="D167" s="22"/>
      <c r="G167" s="31"/>
    </row>
    <row r="168" spans="1:7">
      <c r="A168" s="15"/>
      <c r="B168" s="14" t="s">
        <v>71</v>
      </c>
      <c r="C168" s="14" t="s">
        <v>70</v>
      </c>
      <c r="D168" s="22"/>
      <c r="G168" s="31"/>
    </row>
    <row r="169" spans="1:7">
      <c r="A169" s="15"/>
      <c r="B169" s="14" t="s">
        <v>71</v>
      </c>
      <c r="C169" s="14" t="s">
        <v>70</v>
      </c>
      <c r="D169" s="22"/>
      <c r="G169" s="31"/>
    </row>
    <row r="170" spans="1:7">
      <c r="A170" s="15"/>
      <c r="B170" s="14" t="s">
        <v>71</v>
      </c>
      <c r="C170" s="14" t="s">
        <v>70</v>
      </c>
      <c r="D170" s="22"/>
      <c r="G170" s="31"/>
    </row>
    <row r="171" spans="1:7">
      <c r="A171" s="15"/>
      <c r="B171" s="14" t="s">
        <v>71</v>
      </c>
      <c r="C171" s="14" t="s">
        <v>70</v>
      </c>
      <c r="D171" s="22"/>
      <c r="G171" s="31"/>
    </row>
    <row r="172" spans="1:7">
      <c r="A172" s="15"/>
      <c r="B172" s="14" t="s">
        <v>69</v>
      </c>
      <c r="C172" s="14" t="s">
        <v>70</v>
      </c>
      <c r="D172" s="22"/>
      <c r="G172" s="31"/>
    </row>
    <row r="173" spans="1:7">
      <c r="A173" s="15"/>
      <c r="B173" s="14" t="s">
        <v>69</v>
      </c>
      <c r="C173" s="14" t="s">
        <v>70</v>
      </c>
      <c r="D173" s="22"/>
      <c r="G173" s="31"/>
    </row>
    <row r="174" spans="1:7">
      <c r="A174" s="15"/>
      <c r="B174" s="14" t="s">
        <v>71</v>
      </c>
      <c r="C174" s="14" t="s">
        <v>70</v>
      </c>
      <c r="D174" s="22"/>
      <c r="G174" s="31"/>
    </row>
    <row r="175" spans="1:7">
      <c r="A175" s="15"/>
      <c r="B175" s="14" t="s">
        <v>71</v>
      </c>
      <c r="C175" s="14" t="s">
        <v>70</v>
      </c>
      <c r="D175" s="22"/>
      <c r="G175" s="31"/>
    </row>
    <row r="176" spans="1:7">
      <c r="A176" s="15"/>
      <c r="B176" s="14" t="s">
        <v>71</v>
      </c>
      <c r="C176" s="14" t="s">
        <v>70</v>
      </c>
      <c r="D176" s="22"/>
      <c r="G176" s="31"/>
    </row>
    <row r="177" spans="1:7">
      <c r="A177" s="15"/>
      <c r="B177" s="14" t="s">
        <v>71</v>
      </c>
      <c r="C177" s="14" t="s">
        <v>70</v>
      </c>
      <c r="D177" s="22"/>
      <c r="G177" s="31"/>
    </row>
    <row r="178" spans="1:7">
      <c r="A178" s="15"/>
      <c r="B178" s="14" t="s">
        <v>71</v>
      </c>
      <c r="C178" s="14" t="s">
        <v>70</v>
      </c>
      <c r="D178" s="22"/>
      <c r="G178" s="31"/>
    </row>
    <row r="179" spans="1:7">
      <c r="A179" s="15"/>
      <c r="B179" s="14" t="s">
        <v>69</v>
      </c>
      <c r="C179" s="14" t="s">
        <v>70</v>
      </c>
      <c r="D179" s="22"/>
      <c r="G179" s="31"/>
    </row>
    <row r="180" spans="1:7">
      <c r="A180" s="15"/>
      <c r="B180" s="14" t="s">
        <v>71</v>
      </c>
      <c r="C180" s="14" t="s">
        <v>70</v>
      </c>
      <c r="D180" s="22"/>
      <c r="G180" s="31"/>
    </row>
    <row r="181" spans="1:7">
      <c r="A181" s="15"/>
      <c r="B181" s="14" t="s">
        <v>71</v>
      </c>
      <c r="C181" s="14" t="s">
        <v>70</v>
      </c>
      <c r="D181" s="22"/>
      <c r="G181" s="31"/>
    </row>
    <row r="182" spans="1:7">
      <c r="A182" s="15"/>
      <c r="B182" s="14" t="s">
        <v>71</v>
      </c>
      <c r="C182" s="14" t="s">
        <v>70</v>
      </c>
      <c r="D182" s="22"/>
      <c r="G182" s="31"/>
    </row>
    <row r="183" spans="1:7">
      <c r="A183" s="15"/>
      <c r="B183" s="14" t="s">
        <v>71</v>
      </c>
      <c r="C183" s="14" t="s">
        <v>75</v>
      </c>
      <c r="D183" s="22"/>
      <c r="G183" s="31"/>
    </row>
    <row r="184" spans="1:7">
      <c r="A184" s="15"/>
      <c r="B184" s="14" t="s">
        <v>71</v>
      </c>
      <c r="C184" s="14" t="s">
        <v>70</v>
      </c>
      <c r="D184" s="22"/>
      <c r="G184" s="31"/>
    </row>
    <row r="185" spans="1:7">
      <c r="A185" s="15"/>
      <c r="B185" s="14" t="s">
        <v>69</v>
      </c>
      <c r="C185" s="14" t="s">
        <v>70</v>
      </c>
      <c r="D185" s="22"/>
      <c r="G185" s="31"/>
    </row>
    <row r="186" spans="1:7">
      <c r="A186" s="15"/>
      <c r="B186" s="14" t="s">
        <v>69</v>
      </c>
      <c r="C186" s="14" t="s">
        <v>70</v>
      </c>
      <c r="D186" s="22"/>
      <c r="G186" s="31"/>
    </row>
    <row r="187" spans="1:7">
      <c r="A187" s="15"/>
      <c r="B187" s="14" t="s">
        <v>71</v>
      </c>
      <c r="C187" s="14" t="s">
        <v>70</v>
      </c>
      <c r="D187" s="22"/>
      <c r="G187" s="31"/>
    </row>
    <row r="188" spans="1:7">
      <c r="A188" s="15"/>
      <c r="B188" s="14" t="s">
        <v>71</v>
      </c>
      <c r="C188" s="14" t="s">
        <v>70</v>
      </c>
      <c r="D188" s="22"/>
      <c r="G188" s="31"/>
    </row>
    <row r="189" spans="1:7">
      <c r="A189" s="15"/>
      <c r="B189" s="14" t="s">
        <v>71</v>
      </c>
      <c r="C189" s="14" t="s">
        <v>70</v>
      </c>
      <c r="D189" s="22"/>
      <c r="G189" s="31"/>
    </row>
    <row r="190" spans="1:7">
      <c r="A190" s="15"/>
      <c r="B190" s="14" t="s">
        <v>69</v>
      </c>
      <c r="C190" s="14" t="s">
        <v>70</v>
      </c>
      <c r="D190" s="22"/>
      <c r="G190" s="31"/>
    </row>
    <row r="191" spans="1:7">
      <c r="A191" s="15"/>
      <c r="B191" s="14" t="s">
        <v>71</v>
      </c>
      <c r="C191" s="14" t="s">
        <v>70</v>
      </c>
      <c r="D191" s="22"/>
      <c r="G191" s="31"/>
    </row>
    <row r="192" spans="1:7">
      <c r="A192" s="15"/>
      <c r="B192" s="14" t="s">
        <v>69</v>
      </c>
      <c r="C192" s="14" t="s">
        <v>70</v>
      </c>
      <c r="D192" s="22"/>
      <c r="G192" s="31"/>
    </row>
    <row r="193" spans="1:7">
      <c r="A193" s="15"/>
      <c r="B193" s="14" t="s">
        <v>69</v>
      </c>
      <c r="C193" s="14" t="s">
        <v>70</v>
      </c>
      <c r="D193" s="22"/>
      <c r="G193" s="31"/>
    </row>
    <row r="194" spans="1:7">
      <c r="A194" s="15"/>
      <c r="B194" s="14" t="s">
        <v>69</v>
      </c>
      <c r="C194" s="14" t="s">
        <v>70</v>
      </c>
      <c r="D194" s="22"/>
      <c r="G194" s="31"/>
    </row>
    <row r="195" spans="1:7">
      <c r="A195" s="15"/>
      <c r="B195" s="14" t="s">
        <v>69</v>
      </c>
      <c r="C195" s="14" t="s">
        <v>70</v>
      </c>
      <c r="D195" s="22"/>
      <c r="G195" s="31"/>
    </row>
    <row r="196" spans="1:7">
      <c r="A196" s="15"/>
      <c r="B196" s="14" t="s">
        <v>69</v>
      </c>
      <c r="C196" s="14" t="s">
        <v>70</v>
      </c>
      <c r="D196" s="22"/>
      <c r="G196" s="31"/>
    </row>
    <row r="197" spans="1:7">
      <c r="A197" s="15"/>
      <c r="B197" s="14" t="s">
        <v>69</v>
      </c>
      <c r="C197" s="14" t="s">
        <v>70</v>
      </c>
      <c r="D197" s="22"/>
      <c r="G197" s="31"/>
    </row>
    <row r="198" spans="1:7">
      <c r="A198" s="15"/>
      <c r="B198" s="14" t="s">
        <v>69</v>
      </c>
      <c r="C198" s="14" t="s">
        <v>70</v>
      </c>
      <c r="D198" s="22"/>
      <c r="G198" s="31"/>
    </row>
    <row r="199" spans="1:7">
      <c r="A199" s="15"/>
      <c r="B199" s="14" t="s">
        <v>69</v>
      </c>
      <c r="C199" s="14" t="s">
        <v>70</v>
      </c>
      <c r="D199" s="22"/>
      <c r="G199" s="31"/>
    </row>
    <row r="200" spans="1:7">
      <c r="A200" s="15"/>
      <c r="B200" s="14" t="s">
        <v>69</v>
      </c>
      <c r="C200" s="14" t="s">
        <v>70</v>
      </c>
      <c r="D200" s="22"/>
      <c r="G200" s="31"/>
    </row>
    <row r="201" spans="1:7">
      <c r="A201" s="15"/>
      <c r="B201" s="14" t="s">
        <v>69</v>
      </c>
      <c r="C201" s="14" t="s">
        <v>70</v>
      </c>
      <c r="D201" s="22"/>
      <c r="G201" s="31"/>
    </row>
    <row r="202" spans="1:7">
      <c r="A202" s="15"/>
      <c r="B202" s="14" t="s">
        <v>69</v>
      </c>
      <c r="C202" s="14" t="s">
        <v>70</v>
      </c>
      <c r="D202" s="22"/>
      <c r="G202" s="31"/>
    </row>
    <row r="203" spans="1:7">
      <c r="A203" s="15"/>
      <c r="B203" s="14" t="s">
        <v>69</v>
      </c>
      <c r="C203" s="14" t="s">
        <v>70</v>
      </c>
      <c r="D203" s="22"/>
      <c r="G203" s="31"/>
    </row>
    <row r="204" spans="1:7">
      <c r="A204" s="15"/>
      <c r="B204" s="14" t="s">
        <v>69</v>
      </c>
      <c r="C204" s="14" t="s">
        <v>70</v>
      </c>
      <c r="D204" s="22"/>
      <c r="G204" s="31"/>
    </row>
    <row r="205" spans="1:7">
      <c r="A205" s="15"/>
      <c r="B205" s="14" t="s">
        <v>69</v>
      </c>
      <c r="C205" s="14" t="s">
        <v>70</v>
      </c>
      <c r="D205" s="22"/>
      <c r="G205" s="31"/>
    </row>
    <row r="206" spans="1:7">
      <c r="A206" s="15"/>
      <c r="B206" s="14" t="s">
        <v>69</v>
      </c>
      <c r="C206" s="14" t="s">
        <v>73</v>
      </c>
      <c r="D206" s="22"/>
      <c r="G206" s="31"/>
    </row>
    <row r="207" spans="1:7">
      <c r="A207" s="15"/>
      <c r="B207" s="14" t="s">
        <v>71</v>
      </c>
      <c r="C207" s="14" t="s">
        <v>72</v>
      </c>
      <c r="D207" s="22"/>
      <c r="G207" s="31"/>
    </row>
    <row r="208" spans="1:7">
      <c r="A208" s="15"/>
      <c r="B208" s="14" t="s">
        <v>69</v>
      </c>
      <c r="C208" s="14" t="s">
        <v>70</v>
      </c>
      <c r="D208" s="22"/>
      <c r="G208" s="31"/>
    </row>
    <row r="209" spans="1:13">
      <c r="A209" s="15"/>
      <c r="B209" s="14" t="s">
        <v>69</v>
      </c>
      <c r="C209" s="14" t="s">
        <v>70</v>
      </c>
      <c r="D209" s="22"/>
      <c r="G209" s="31"/>
    </row>
    <row r="210" spans="1:13">
      <c r="A210" s="15"/>
      <c r="D210" s="22"/>
      <c r="G210" s="31"/>
    </row>
    <row r="211" spans="1:13">
      <c r="A211" s="15"/>
      <c r="D211" s="22"/>
      <c r="G211" s="31"/>
    </row>
    <row r="212" spans="1:13">
      <c r="A212" s="15"/>
      <c r="D212" s="22"/>
      <c r="G212" s="31"/>
    </row>
    <row r="213" spans="1:13">
      <c r="A213" s="15"/>
      <c r="D213" s="22"/>
      <c r="G213" s="31"/>
    </row>
    <row r="214" spans="1:13">
      <c r="A214" s="15"/>
      <c r="D214" s="22"/>
      <c r="G214" s="31"/>
    </row>
    <row r="215" spans="1:13">
      <c r="A215" s="15"/>
      <c r="D215" s="22"/>
      <c r="G215" s="31"/>
    </row>
    <row r="216" spans="1:13">
      <c r="A216" s="15"/>
      <c r="D216" s="22"/>
      <c r="G216" s="31"/>
    </row>
    <row r="217" spans="1:13">
      <c r="A217" s="15"/>
      <c r="D217" s="22"/>
      <c r="G217" s="31"/>
    </row>
    <row r="218" spans="1:13">
      <c r="A218" s="15"/>
      <c r="D218" s="22"/>
      <c r="G218" s="31"/>
    </row>
    <row r="219" spans="1:13">
      <c r="A219" s="15"/>
      <c r="D219" s="22"/>
      <c r="G219" s="31"/>
      <c r="M219" s="69"/>
    </row>
    <row r="220" spans="1:13">
      <c r="A220" s="15"/>
      <c r="D220" s="22"/>
      <c r="G220" s="31"/>
    </row>
    <row r="221" spans="1:13">
      <c r="A221" s="15"/>
      <c r="D221" s="22"/>
      <c r="G221" s="31"/>
    </row>
    <row r="222" spans="1:13">
      <c r="A222" s="15"/>
      <c r="D222" s="22"/>
      <c r="G222" s="31"/>
    </row>
    <row r="223" spans="1:13">
      <c r="A223" s="15"/>
      <c r="D223" s="22"/>
      <c r="G223" s="31"/>
    </row>
    <row r="224" spans="1:13">
      <c r="A224" s="15"/>
      <c r="D224" s="22"/>
      <c r="G224" s="31"/>
    </row>
    <row r="225" spans="1:7">
      <c r="A225" s="15"/>
      <c r="D225" s="22"/>
      <c r="G225" s="31"/>
    </row>
    <row r="226" spans="1:7">
      <c r="A226" s="15"/>
      <c r="D226" s="22"/>
      <c r="G226" s="31"/>
    </row>
    <row r="227" spans="1:7">
      <c r="A227" s="15"/>
      <c r="D227" s="22"/>
      <c r="G227" s="31"/>
    </row>
    <row r="228" spans="1:7">
      <c r="A228" s="15"/>
      <c r="D228" s="22"/>
      <c r="G228" s="31"/>
    </row>
    <row r="229" spans="1:7">
      <c r="A229" s="15"/>
      <c r="D229" s="22"/>
      <c r="G229" s="31"/>
    </row>
    <row r="230" spans="1:7">
      <c r="A230" s="15"/>
      <c r="D230" s="22"/>
      <c r="G230" s="31"/>
    </row>
    <row r="231" spans="1:7">
      <c r="A231" s="15"/>
      <c r="D231" s="22"/>
      <c r="G231" s="31"/>
    </row>
    <row r="232" spans="1:7">
      <c r="A232" s="15"/>
      <c r="D232" s="22"/>
      <c r="G232" s="31"/>
    </row>
    <row r="233" spans="1:7">
      <c r="A233" s="15"/>
      <c r="D233" s="22"/>
      <c r="G233" s="31"/>
    </row>
    <row r="234" spans="1:7">
      <c r="A234" s="15"/>
      <c r="D234" s="22"/>
      <c r="G234" s="31"/>
    </row>
    <row r="235" spans="1:7">
      <c r="A235" s="15"/>
      <c r="D235" s="22"/>
      <c r="G235" s="31"/>
    </row>
    <row r="236" spans="1:7">
      <c r="A236" s="15"/>
      <c r="D236" s="22"/>
      <c r="G236" s="31"/>
    </row>
    <row r="237" spans="1:7">
      <c r="A237" s="15"/>
      <c r="D237" s="22"/>
      <c r="G237" s="31"/>
    </row>
    <row r="238" spans="1:7">
      <c r="A238" s="15"/>
      <c r="D238" s="22"/>
      <c r="G238" s="31"/>
    </row>
    <row r="239" spans="1:7">
      <c r="A239" s="15"/>
      <c r="D239" s="22"/>
      <c r="G239" s="31"/>
    </row>
    <row r="240" spans="1:7">
      <c r="A240" s="15"/>
      <c r="D240" s="22"/>
      <c r="G240" s="31"/>
    </row>
    <row r="241" spans="1:7">
      <c r="A241" s="15"/>
      <c r="D241" s="22"/>
      <c r="G241" s="31"/>
    </row>
    <row r="242" spans="1:7">
      <c r="A242" s="15"/>
      <c r="D242" s="22"/>
      <c r="G242" s="31"/>
    </row>
    <row r="243" spans="1:7">
      <c r="A243" s="15"/>
      <c r="D243" s="22"/>
      <c r="G243" s="31"/>
    </row>
    <row r="244" spans="1:7">
      <c r="A244" s="15"/>
      <c r="D244" s="22"/>
      <c r="G244" s="31"/>
    </row>
    <row r="245" spans="1:7">
      <c r="A245" s="15"/>
      <c r="D245" s="22"/>
      <c r="G245" s="31"/>
    </row>
    <row r="246" spans="1:7">
      <c r="A246" s="15"/>
      <c r="D246" s="22"/>
      <c r="G246" s="31"/>
    </row>
    <row r="247" spans="1:7">
      <c r="A247" s="15"/>
      <c r="D247" s="22"/>
      <c r="G247" s="31"/>
    </row>
    <row r="248" spans="1:7">
      <c r="A248" s="15"/>
      <c r="D248" s="22"/>
      <c r="G248" s="31"/>
    </row>
    <row r="249" spans="1:7">
      <c r="A249" s="15"/>
      <c r="D249" s="22"/>
      <c r="G249" s="31"/>
    </row>
    <row r="250" spans="1:7">
      <c r="A250" s="15"/>
      <c r="D250" s="22"/>
      <c r="G250" s="31"/>
    </row>
    <row r="251" spans="1:7">
      <c r="A251" s="15"/>
      <c r="D251" s="22"/>
      <c r="G251" s="31"/>
    </row>
    <row r="252" spans="1:7">
      <c r="A252" s="15"/>
      <c r="D252" s="22"/>
      <c r="G252" s="31"/>
    </row>
    <row r="253" spans="1:7">
      <c r="A253" s="15"/>
      <c r="D253" s="22"/>
      <c r="G253" s="31"/>
    </row>
    <row r="254" spans="1:7">
      <c r="A254" s="15"/>
      <c r="D254" s="22"/>
      <c r="G254" s="31"/>
    </row>
    <row r="255" spans="1:7">
      <c r="A255" s="15"/>
      <c r="D255" s="22"/>
      <c r="G255" s="31"/>
    </row>
    <row r="256" spans="1:7">
      <c r="A256" s="15"/>
      <c r="D256" s="22"/>
      <c r="G256" s="31"/>
    </row>
    <row r="257" spans="1:7">
      <c r="A257" s="15"/>
      <c r="D257" s="22"/>
      <c r="G257" s="31"/>
    </row>
    <row r="258" spans="1:7">
      <c r="A258" s="15"/>
      <c r="D258" s="22"/>
      <c r="G258" s="31"/>
    </row>
    <row r="259" spans="1:7">
      <c r="A259" s="15"/>
      <c r="D259" s="22"/>
      <c r="G259" s="31"/>
    </row>
    <row r="260" spans="1:7">
      <c r="A260" s="15"/>
      <c r="D260" s="22"/>
      <c r="G260" s="31"/>
    </row>
    <row r="261" spans="1:7">
      <c r="A261" s="15"/>
      <c r="D261" s="22"/>
      <c r="G261" s="31"/>
    </row>
    <row r="262" spans="1:7">
      <c r="A262" s="15"/>
      <c r="D262" s="22"/>
      <c r="G262" s="31"/>
    </row>
    <row r="263" spans="1:7">
      <c r="A263" s="15"/>
      <c r="D263" s="22"/>
      <c r="G263" s="31"/>
    </row>
    <row r="264" spans="1:7">
      <c r="A264" s="15"/>
      <c r="D264" s="22"/>
      <c r="G264" s="31"/>
    </row>
    <row r="265" spans="1:7">
      <c r="A265" s="15"/>
      <c r="D265" s="22"/>
      <c r="G265" s="31"/>
    </row>
    <row r="266" spans="1:7">
      <c r="A266" s="15"/>
      <c r="D266" s="22"/>
      <c r="G266" s="31"/>
    </row>
    <row r="267" spans="1:7">
      <c r="A267" s="15"/>
      <c r="D267" s="22"/>
      <c r="G267" s="31"/>
    </row>
    <row r="268" spans="1:7">
      <c r="A268" s="15"/>
      <c r="D268" s="22"/>
      <c r="G268" s="31"/>
    </row>
    <row r="269" spans="1:7">
      <c r="A269" s="15"/>
      <c r="D269" s="22"/>
      <c r="G269" s="31"/>
    </row>
    <row r="270" spans="1:7">
      <c r="A270" s="15"/>
      <c r="D270" s="22"/>
      <c r="G270" s="31"/>
    </row>
    <row r="271" spans="1:7">
      <c r="A271" s="15"/>
      <c r="D271" s="22"/>
      <c r="G271" s="31"/>
    </row>
    <row r="272" spans="1:7">
      <c r="A272" s="15"/>
      <c r="D272" s="22"/>
      <c r="G272" s="31"/>
    </row>
    <row r="273" spans="1:7">
      <c r="A273" s="15"/>
      <c r="D273" s="22"/>
      <c r="G273" s="31"/>
    </row>
    <row r="274" spans="1:7">
      <c r="A274" s="15"/>
      <c r="D274" s="22"/>
      <c r="G274" s="31"/>
    </row>
    <row r="275" spans="1:7">
      <c r="A275" s="15"/>
      <c r="D275" s="22"/>
      <c r="G275" s="31"/>
    </row>
    <row r="276" spans="1:7">
      <c r="A276" s="15"/>
      <c r="D276" s="22"/>
      <c r="G276" s="31"/>
    </row>
    <row r="277" spans="1:7">
      <c r="A277" s="15"/>
      <c r="D277" s="22"/>
      <c r="G277" s="31"/>
    </row>
    <row r="278" spans="1:7">
      <c r="A278" s="15"/>
      <c r="D278" s="22"/>
      <c r="G278" s="31"/>
    </row>
    <row r="279" spans="1:7">
      <c r="A279" s="15"/>
      <c r="D279" s="22"/>
      <c r="G279" s="31"/>
    </row>
    <row r="280" spans="1:7">
      <c r="A280" s="15"/>
      <c r="D280" s="22"/>
      <c r="G280" s="31"/>
    </row>
    <row r="281" spans="1:7">
      <c r="A281" s="15"/>
      <c r="D281" s="22"/>
      <c r="G281" s="31"/>
    </row>
    <row r="282" spans="1:7">
      <c r="A282" s="15"/>
      <c r="D282" s="22"/>
      <c r="G282" s="31"/>
    </row>
    <row r="283" spans="1:7">
      <c r="A283" s="15"/>
      <c r="D283" s="22"/>
      <c r="G283" s="31"/>
    </row>
    <row r="284" spans="1:7">
      <c r="A284" s="15"/>
      <c r="D284" s="22"/>
      <c r="G284" s="31"/>
    </row>
    <row r="285" spans="1:7">
      <c r="A285" s="15"/>
      <c r="D285" s="22"/>
      <c r="G285" s="31"/>
    </row>
    <row r="286" spans="1:7">
      <c r="A286" s="15"/>
      <c r="D286" s="22"/>
      <c r="G286" s="31"/>
    </row>
    <row r="287" spans="1:7">
      <c r="A287" s="15"/>
      <c r="D287" s="22"/>
      <c r="G287" s="31"/>
    </row>
    <row r="288" spans="1:7">
      <c r="A288" s="15"/>
      <c r="D288" s="22"/>
      <c r="G288" s="31"/>
    </row>
    <row r="289" spans="1:7">
      <c r="A289" s="15"/>
      <c r="D289" s="22"/>
      <c r="G289" s="31"/>
    </row>
    <row r="290" spans="1:7">
      <c r="A290" s="15"/>
      <c r="D290" s="22"/>
      <c r="G290" s="31"/>
    </row>
    <row r="291" spans="1:7">
      <c r="A291" s="15"/>
      <c r="D291" s="22"/>
      <c r="G291" s="31"/>
    </row>
    <row r="292" spans="1:7">
      <c r="A292" s="15"/>
      <c r="D292" s="22"/>
      <c r="G292" s="31"/>
    </row>
    <row r="293" spans="1:7">
      <c r="A293" s="15"/>
      <c r="D293" s="22"/>
      <c r="G293" s="31"/>
    </row>
    <row r="294" spans="1:7">
      <c r="A294" s="15"/>
      <c r="D294" s="22"/>
      <c r="G294" s="31"/>
    </row>
    <row r="295" spans="1:7">
      <c r="A295" s="15"/>
      <c r="D295" s="22"/>
      <c r="G295" s="31"/>
    </row>
    <row r="296" spans="1:7">
      <c r="A296" s="15"/>
      <c r="D296" s="22"/>
      <c r="G296" s="31"/>
    </row>
    <row r="297" spans="1:7">
      <c r="A297" s="15"/>
      <c r="D297" s="22"/>
      <c r="G297" s="31"/>
    </row>
    <row r="298" spans="1:7">
      <c r="A298" s="15"/>
      <c r="D298" s="22"/>
      <c r="G298" s="31"/>
    </row>
    <row r="299" spans="1:7">
      <c r="A299" s="15"/>
      <c r="D299" s="22"/>
      <c r="G299" s="31"/>
    </row>
    <row r="300" spans="1:7">
      <c r="A300" s="15"/>
      <c r="D300" s="22"/>
      <c r="G300" s="31"/>
    </row>
    <row r="301" spans="1:7">
      <c r="A301" s="15"/>
      <c r="D301" s="22"/>
      <c r="G301" s="31"/>
    </row>
    <row r="302" spans="1:7">
      <c r="A302" s="15"/>
      <c r="D302" s="22"/>
      <c r="G302" s="31"/>
    </row>
    <row r="303" spans="1:7">
      <c r="A303" s="15"/>
      <c r="D303" s="22"/>
      <c r="G303" s="31"/>
    </row>
    <row r="304" spans="1:7">
      <c r="A304" s="15"/>
      <c r="D304" s="22"/>
      <c r="G304" s="31"/>
    </row>
    <row r="305" spans="1:7">
      <c r="A305" s="15"/>
      <c r="D305" s="22"/>
      <c r="G305" s="31"/>
    </row>
    <row r="306" spans="1:7">
      <c r="A306" s="15"/>
      <c r="D306" s="22"/>
      <c r="G306" s="31"/>
    </row>
    <row r="307" spans="1:7">
      <c r="A307" s="15"/>
      <c r="D307" s="22"/>
      <c r="G307" s="31"/>
    </row>
    <row r="308" spans="1:7">
      <c r="A308" s="15"/>
      <c r="D308" s="22"/>
      <c r="G308" s="31"/>
    </row>
    <row r="309" spans="1:7">
      <c r="A309" s="15"/>
      <c r="D309" s="22"/>
      <c r="G309" s="31"/>
    </row>
    <row r="310" spans="1:7">
      <c r="A310" s="15"/>
      <c r="D310" s="22"/>
      <c r="G310" s="31"/>
    </row>
    <row r="311" spans="1:7">
      <c r="A311" s="15"/>
      <c r="D311" s="22"/>
      <c r="G311" s="31"/>
    </row>
    <row r="312" spans="1:7">
      <c r="A312" s="15"/>
      <c r="D312" s="22"/>
      <c r="G312" s="31"/>
    </row>
    <row r="313" spans="1:7">
      <c r="A313" s="15"/>
      <c r="D313" s="22"/>
      <c r="G313" s="31"/>
    </row>
    <row r="314" spans="1:7">
      <c r="A314" s="15"/>
      <c r="D314" s="22"/>
      <c r="G314" s="31"/>
    </row>
    <row r="315" spans="1:7">
      <c r="A315" s="15"/>
      <c r="D315" s="22"/>
      <c r="G315" s="31"/>
    </row>
    <row r="316" spans="1:7">
      <c r="A316" s="15"/>
      <c r="D316" s="22"/>
      <c r="G316" s="31"/>
    </row>
    <row r="317" spans="1:7">
      <c r="A317" s="15"/>
      <c r="D317" s="22"/>
      <c r="G317" s="31"/>
    </row>
    <row r="318" spans="1:7">
      <c r="A318" s="15"/>
      <c r="D318" s="22"/>
      <c r="G318" s="31"/>
    </row>
    <row r="319" spans="1:7">
      <c r="A319" s="15"/>
      <c r="D319" s="22"/>
      <c r="G319" s="31"/>
    </row>
    <row r="320" spans="1:7">
      <c r="A320" s="15"/>
      <c r="D320" s="22"/>
      <c r="G320" s="31"/>
    </row>
    <row r="321" spans="1:7">
      <c r="A321" s="15"/>
      <c r="D321" s="22"/>
      <c r="G321" s="31"/>
    </row>
    <row r="322" spans="1:7">
      <c r="A322" s="15"/>
      <c r="D322" s="22"/>
      <c r="G322" s="31"/>
    </row>
    <row r="323" spans="1:7">
      <c r="A323" s="15"/>
      <c r="D323" s="22"/>
      <c r="G323" s="31"/>
    </row>
    <row r="324" spans="1:7">
      <c r="A324" s="15"/>
      <c r="D324" s="22"/>
      <c r="G324" s="31"/>
    </row>
    <row r="325" spans="1:7">
      <c r="A325" s="15"/>
      <c r="D325" s="22"/>
      <c r="G325" s="31"/>
    </row>
    <row r="326" spans="1:7">
      <c r="A326" s="15"/>
      <c r="D326" s="22"/>
      <c r="G326" s="31"/>
    </row>
    <row r="327" spans="1:7">
      <c r="A327" s="15"/>
      <c r="D327" s="22"/>
      <c r="G327" s="31"/>
    </row>
    <row r="328" spans="1:7">
      <c r="A328" s="15"/>
      <c r="D328" s="22"/>
      <c r="G328" s="31"/>
    </row>
    <row r="329" spans="1:7">
      <c r="A329" s="15"/>
      <c r="D329" s="22"/>
      <c r="G329" s="31"/>
    </row>
    <row r="330" spans="1:7">
      <c r="A330" s="15"/>
      <c r="D330" s="22"/>
      <c r="G330" s="31"/>
    </row>
    <row r="331" spans="1:7">
      <c r="A331" s="15"/>
      <c r="D331" s="22"/>
      <c r="G331" s="31"/>
    </row>
    <row r="332" spans="1:7">
      <c r="A332" s="15"/>
      <c r="D332" s="22"/>
      <c r="G332" s="31"/>
    </row>
    <row r="333" spans="1:7">
      <c r="A333" s="15"/>
      <c r="D333" s="22"/>
      <c r="G333" s="31"/>
    </row>
    <row r="334" spans="1:7">
      <c r="A334" s="15"/>
      <c r="D334" s="22"/>
      <c r="G334" s="31"/>
    </row>
    <row r="335" spans="1:7">
      <c r="A335" s="15"/>
      <c r="D335" s="22"/>
      <c r="G335" s="31"/>
    </row>
    <row r="336" spans="1:7">
      <c r="A336" s="15"/>
      <c r="D336" s="22"/>
      <c r="G336" s="31"/>
    </row>
    <row r="337" spans="1:7">
      <c r="A337" s="15"/>
      <c r="D337" s="22"/>
      <c r="G337" s="31"/>
    </row>
    <row r="338" spans="1:7">
      <c r="A338" s="15"/>
      <c r="D338" s="22"/>
      <c r="G338" s="31"/>
    </row>
    <row r="339" spans="1:7">
      <c r="A339" s="15"/>
      <c r="D339" s="22"/>
      <c r="G339" s="31"/>
    </row>
    <row r="340" spans="1:7">
      <c r="A340" s="15"/>
      <c r="D340" s="22"/>
      <c r="G340" s="31"/>
    </row>
    <row r="341" spans="1:7">
      <c r="A341" s="15"/>
      <c r="D341" s="22"/>
      <c r="G341" s="31"/>
    </row>
    <row r="342" spans="1:7">
      <c r="A342" s="15"/>
      <c r="D342" s="22"/>
      <c r="G342" s="31"/>
    </row>
    <row r="343" spans="1:7">
      <c r="A343" s="15"/>
      <c r="D343" s="22"/>
      <c r="G343" s="31"/>
    </row>
    <row r="344" spans="1:7">
      <c r="A344" s="15"/>
      <c r="D344" s="22"/>
      <c r="G344" s="31"/>
    </row>
    <row r="345" spans="1:7">
      <c r="A345" s="15"/>
      <c r="D345" s="22"/>
      <c r="G345" s="31"/>
    </row>
    <row r="346" spans="1:7">
      <c r="A346" s="15"/>
      <c r="D346" s="22"/>
      <c r="G346" s="31"/>
    </row>
    <row r="347" spans="1:7">
      <c r="A347" s="15"/>
      <c r="D347" s="22"/>
      <c r="G347" s="31"/>
    </row>
    <row r="348" spans="1:7">
      <c r="A348" s="15"/>
      <c r="D348" s="22"/>
      <c r="G348" s="31"/>
    </row>
    <row r="349" spans="1:7">
      <c r="A349" s="15"/>
      <c r="D349" s="22"/>
      <c r="G349" s="31"/>
    </row>
    <row r="350" spans="1:7">
      <c r="A350" s="15"/>
      <c r="D350" s="22"/>
      <c r="G350" s="31"/>
    </row>
    <row r="351" spans="1:7">
      <c r="A351" s="15"/>
      <c r="D351" s="22"/>
      <c r="G351" s="31"/>
    </row>
    <row r="352" spans="1:7">
      <c r="A352" s="15"/>
      <c r="D352" s="22"/>
      <c r="G352" s="31"/>
    </row>
    <row r="353" spans="1:7">
      <c r="A353" s="15"/>
      <c r="D353" s="22"/>
      <c r="G353" s="31"/>
    </row>
    <row r="354" spans="1:7">
      <c r="A354" s="15"/>
      <c r="D354" s="22"/>
      <c r="G354" s="31"/>
    </row>
    <row r="355" spans="1:7">
      <c r="A355" s="15"/>
      <c r="D355" s="22"/>
      <c r="G355" s="31"/>
    </row>
    <row r="356" spans="1:7">
      <c r="A356" s="15"/>
      <c r="D356" s="22"/>
      <c r="G356" s="31"/>
    </row>
    <row r="357" spans="1:7">
      <c r="A357" s="15"/>
      <c r="D357" s="22"/>
      <c r="G357" s="31"/>
    </row>
    <row r="358" spans="1:7">
      <c r="A358" s="15"/>
      <c r="D358" s="22"/>
      <c r="G358" s="31"/>
    </row>
    <row r="359" spans="1:7">
      <c r="A359" s="15"/>
      <c r="D359" s="22"/>
      <c r="G359" s="31"/>
    </row>
    <row r="360" spans="1:7">
      <c r="A360" s="15"/>
      <c r="D360" s="22"/>
      <c r="G360" s="31"/>
    </row>
    <row r="361" spans="1:7">
      <c r="A361" s="15"/>
      <c r="D361" s="22"/>
      <c r="G361" s="31"/>
    </row>
    <row r="362" spans="1:7">
      <c r="A362" s="15"/>
      <c r="D362" s="22"/>
      <c r="G362" s="31"/>
    </row>
    <row r="363" spans="1:7">
      <c r="A363" s="15"/>
      <c r="D363" s="22"/>
      <c r="G363" s="31"/>
    </row>
    <row r="364" spans="1:7">
      <c r="A364" s="15"/>
      <c r="D364" s="22"/>
      <c r="G364" s="31"/>
    </row>
    <row r="365" spans="1:7">
      <c r="A365" s="15"/>
      <c r="D365" s="22"/>
      <c r="G365" s="31"/>
    </row>
    <row r="366" spans="1:7">
      <c r="A366" s="15"/>
      <c r="D366" s="22"/>
      <c r="G366" s="31"/>
    </row>
    <row r="367" spans="1:7">
      <c r="A367" s="15"/>
      <c r="D367" s="22"/>
      <c r="G367" s="31"/>
    </row>
    <row r="368" spans="1:7">
      <c r="A368" s="15"/>
      <c r="D368" s="22"/>
      <c r="G368" s="31"/>
    </row>
    <row r="369" spans="1:7">
      <c r="A369" s="15"/>
      <c r="D369" s="22"/>
      <c r="G369" s="31"/>
    </row>
    <row r="370" spans="1:7">
      <c r="A370" s="15"/>
      <c r="D370" s="22"/>
      <c r="G370" s="31"/>
    </row>
    <row r="371" spans="1:7">
      <c r="A371" s="15"/>
      <c r="D371" s="22"/>
      <c r="G371" s="31"/>
    </row>
    <row r="372" spans="1:7">
      <c r="A372" s="15"/>
      <c r="D372" s="22"/>
      <c r="G372" s="31"/>
    </row>
    <row r="373" spans="1:7">
      <c r="A373" s="15"/>
      <c r="D373" s="22"/>
      <c r="G373" s="31"/>
    </row>
    <row r="374" spans="1:7">
      <c r="A374" s="15"/>
      <c r="D374" s="22"/>
      <c r="G374" s="31"/>
    </row>
    <row r="375" spans="1:7">
      <c r="A375" s="15"/>
      <c r="D375" s="22"/>
      <c r="G375" s="31"/>
    </row>
    <row r="376" spans="1:7">
      <c r="A376" s="15"/>
      <c r="D376" s="22"/>
      <c r="G376" s="31"/>
    </row>
    <row r="377" spans="1:7">
      <c r="A377" s="15"/>
      <c r="D377" s="22"/>
      <c r="G377" s="31"/>
    </row>
    <row r="378" spans="1:7">
      <c r="A378" s="15"/>
      <c r="D378" s="22"/>
      <c r="G378" s="31"/>
    </row>
    <row r="379" spans="1:7">
      <c r="A379" s="15"/>
      <c r="D379" s="22"/>
      <c r="G379" s="31"/>
    </row>
    <row r="380" spans="1:7">
      <c r="A380" s="15"/>
      <c r="D380" s="22"/>
      <c r="G380" s="31"/>
    </row>
    <row r="381" spans="1:7">
      <c r="A381" s="15"/>
      <c r="D381" s="22"/>
      <c r="G381" s="31"/>
    </row>
    <row r="382" spans="1:7">
      <c r="A382" s="15"/>
      <c r="D382" s="22"/>
      <c r="G382" s="31"/>
    </row>
    <row r="383" spans="1:7">
      <c r="A383" s="15"/>
      <c r="D383" s="22"/>
      <c r="G383" s="31"/>
    </row>
    <row r="384" spans="1:7">
      <c r="A384" s="15"/>
      <c r="D384" s="22"/>
      <c r="G384" s="31"/>
    </row>
    <row r="385" spans="1:7">
      <c r="A385" s="15"/>
      <c r="D385" s="22"/>
      <c r="G385" s="31"/>
    </row>
    <row r="386" spans="1:7">
      <c r="A386" s="15"/>
      <c r="D386" s="22"/>
      <c r="G386" s="31"/>
    </row>
    <row r="387" spans="1:7">
      <c r="A387" s="15"/>
      <c r="D387" s="22"/>
      <c r="G387" s="31"/>
    </row>
    <row r="388" spans="1:7">
      <c r="A388" s="15"/>
      <c r="D388" s="22"/>
      <c r="G388" s="31"/>
    </row>
    <row r="389" spans="1:7">
      <c r="A389" s="15"/>
      <c r="D389" s="22"/>
      <c r="G389" s="31"/>
    </row>
    <row r="390" spans="1:7">
      <c r="A390" s="15"/>
      <c r="D390" s="22"/>
      <c r="G390" s="31"/>
    </row>
    <row r="391" spans="1:7">
      <c r="A391" s="15"/>
      <c r="D391" s="22"/>
      <c r="G391" s="31"/>
    </row>
    <row r="392" spans="1:7">
      <c r="A392" s="15"/>
      <c r="D392" s="22"/>
      <c r="G392" s="31"/>
    </row>
    <row r="393" spans="1:7">
      <c r="A393" s="15"/>
      <c r="D393" s="22"/>
      <c r="G393" s="31"/>
    </row>
    <row r="394" spans="1:7">
      <c r="A394" s="15"/>
      <c r="D394" s="22"/>
      <c r="G394" s="31"/>
    </row>
    <row r="395" spans="1:7">
      <c r="A395" s="15"/>
      <c r="D395" s="22"/>
      <c r="G395" s="31"/>
    </row>
    <row r="396" spans="1:7">
      <c r="A396" s="15"/>
      <c r="D396" s="22"/>
      <c r="G396" s="31"/>
    </row>
    <row r="397" spans="1:7">
      <c r="A397" s="15"/>
      <c r="D397" s="22"/>
      <c r="G397" s="31"/>
    </row>
    <row r="398" spans="1:7">
      <c r="A398" s="15"/>
      <c r="D398" s="22"/>
      <c r="G398" s="31"/>
    </row>
    <row r="399" spans="1:7">
      <c r="A399" s="15"/>
      <c r="D399" s="22"/>
      <c r="G399" s="31"/>
    </row>
    <row r="400" spans="1:7">
      <c r="A400" s="15"/>
      <c r="D400" s="22"/>
      <c r="G400" s="31"/>
    </row>
    <row r="401" spans="1:7">
      <c r="A401" s="15"/>
      <c r="D401" s="22"/>
      <c r="G401" s="31"/>
    </row>
    <row r="402" spans="1:7">
      <c r="A402" s="15"/>
      <c r="D402" s="22"/>
      <c r="G402" s="31"/>
    </row>
    <row r="403" spans="1:7">
      <c r="A403" s="15"/>
      <c r="D403" s="22"/>
      <c r="G403" s="31"/>
    </row>
    <row r="404" spans="1:7">
      <c r="A404" s="15"/>
      <c r="D404" s="22"/>
      <c r="G404" s="31"/>
    </row>
    <row r="405" spans="1:7">
      <c r="A405" s="15"/>
      <c r="D405" s="22"/>
      <c r="G405" s="31"/>
    </row>
    <row r="406" spans="1:7">
      <c r="A406" s="15"/>
      <c r="D406" s="22"/>
      <c r="G406" s="31"/>
    </row>
    <row r="407" spans="1:7">
      <c r="A407" s="15"/>
      <c r="D407" s="22"/>
      <c r="G407" s="31"/>
    </row>
    <row r="408" spans="1:7">
      <c r="A408" s="15"/>
      <c r="D408" s="22"/>
      <c r="G408" s="31"/>
    </row>
    <row r="409" spans="1:7">
      <c r="A409" s="15"/>
      <c r="D409" s="22"/>
      <c r="G409" s="31"/>
    </row>
    <row r="410" spans="1:7">
      <c r="A410" s="15"/>
      <c r="D410" s="22"/>
      <c r="G410" s="31"/>
    </row>
    <row r="411" spans="1:7">
      <c r="A411" s="15"/>
      <c r="D411" s="22"/>
      <c r="G411" s="31"/>
    </row>
    <row r="412" spans="1:7">
      <c r="A412" s="15"/>
      <c r="D412" s="22"/>
      <c r="G412" s="31"/>
    </row>
    <row r="413" spans="1:7">
      <c r="A413" s="15"/>
      <c r="D413" s="22"/>
      <c r="G413" s="31"/>
    </row>
    <row r="414" spans="1:7">
      <c r="A414" s="15"/>
      <c r="D414" s="22"/>
      <c r="G414" s="31"/>
    </row>
    <row r="415" spans="1:7">
      <c r="A415" s="15"/>
      <c r="D415" s="22"/>
      <c r="G415" s="31"/>
    </row>
    <row r="416" spans="1:7">
      <c r="A416" s="15"/>
      <c r="D416" s="22"/>
      <c r="G416" s="31"/>
    </row>
    <row r="417" spans="1:7">
      <c r="A417" s="15"/>
      <c r="D417" s="22"/>
      <c r="G417" s="31"/>
    </row>
    <row r="418" spans="1:7">
      <c r="A418" s="15"/>
      <c r="D418" s="22"/>
      <c r="G418" s="31"/>
    </row>
    <row r="419" spans="1:7">
      <c r="A419" s="15"/>
      <c r="D419" s="22"/>
      <c r="G419" s="31"/>
    </row>
    <row r="420" spans="1:7">
      <c r="A420" s="15"/>
      <c r="D420" s="22"/>
      <c r="G420" s="31"/>
    </row>
    <row r="421" spans="1:7">
      <c r="A421" s="15"/>
      <c r="D421" s="22"/>
      <c r="G421" s="31"/>
    </row>
    <row r="422" spans="1:7">
      <c r="A422" s="15"/>
      <c r="D422" s="22"/>
      <c r="G422" s="31"/>
    </row>
    <row r="423" spans="1:7">
      <c r="A423" s="15"/>
      <c r="D423" s="22"/>
      <c r="G423" s="31"/>
    </row>
    <row r="424" spans="1:7">
      <c r="A424" s="15"/>
      <c r="D424" s="22"/>
      <c r="G424" s="31"/>
    </row>
    <row r="425" spans="1:7">
      <c r="A425" s="15"/>
      <c r="D425" s="22"/>
      <c r="G425" s="31"/>
    </row>
    <row r="426" spans="1:7">
      <c r="A426" s="15"/>
      <c r="D426" s="22"/>
      <c r="G426" s="31"/>
    </row>
    <row r="427" spans="1:7">
      <c r="A427" s="15"/>
      <c r="D427" s="22"/>
      <c r="G427" s="31"/>
    </row>
    <row r="428" spans="1:7">
      <c r="A428" s="15"/>
      <c r="D428" s="22"/>
      <c r="G428" s="31"/>
    </row>
    <row r="429" spans="1:7">
      <c r="A429" s="15"/>
      <c r="D429" s="22"/>
      <c r="G429" s="31"/>
    </row>
    <row r="430" spans="1:7">
      <c r="A430" s="15"/>
      <c r="D430" s="22"/>
      <c r="G430" s="31"/>
    </row>
    <row r="431" spans="1:7">
      <c r="A431" s="15"/>
      <c r="D431" s="22"/>
      <c r="G431" s="31"/>
    </row>
    <row r="432" spans="1:7">
      <c r="A432" s="15"/>
      <c r="D432" s="22"/>
      <c r="G432" s="31"/>
    </row>
    <row r="433" spans="1:9">
      <c r="A433" s="15"/>
      <c r="D433" s="22"/>
      <c r="G433" s="31"/>
    </row>
    <row r="434" spans="1:9">
      <c r="A434" s="15"/>
      <c r="D434" s="22"/>
      <c r="G434" s="31"/>
    </row>
    <row r="435" spans="1:9">
      <c r="A435" s="15"/>
      <c r="D435" s="22"/>
      <c r="G435" s="31"/>
    </row>
    <row r="436" spans="1:9">
      <c r="A436" s="15"/>
      <c r="D436" s="22"/>
      <c r="G436" s="31"/>
    </row>
    <row r="437" spans="1:9">
      <c r="A437" s="15"/>
      <c r="D437" s="22"/>
      <c r="G437" s="31"/>
      <c r="I437" s="27" t="str" cm="1">
        <f t="array" ref="I437">IF(SUMPRODUCT(--ISNUMBER(SEARCH(所有设置!A$2:INDEX(所有设置!A:A, COUNTA(所有设置!A$2:A$14265)), F437)))&gt;0, "1", IF(E437="餐饮美食", "1", "."))</f>
        <v>.</v>
      </c>
    </row>
    <row r="438" spans="1:9">
      <c r="A438" s="15"/>
      <c r="D438" s="22"/>
      <c r="G438" s="31"/>
      <c r="I438" s="27" t="str" cm="1">
        <f t="array" ref="I438">IF(SUMPRODUCT(--ISNUMBER(SEARCH(所有设置!A$2:INDEX(所有设置!A:A, COUNTA(所有设置!A$2:A$14265)), F438)))&gt;0, "1", IF(E438="餐饮美食", "1", "."))</f>
        <v>.</v>
      </c>
    </row>
    <row r="439" spans="1:9">
      <c r="A439" s="15"/>
      <c r="D439" s="22"/>
      <c r="G439" s="31"/>
      <c r="I439" s="27" t="str" cm="1">
        <f t="array" ref="I439">IF(SUMPRODUCT(--ISNUMBER(SEARCH(所有设置!A$2:INDEX(所有设置!A:A, COUNTA(所有设置!A$2:A$14265)), F439)))&gt;0, "1", IF(E439="餐饮美食", "1", "."))</f>
        <v>.</v>
      </c>
    </row>
    <row r="440" spans="1:9">
      <c r="A440" s="15"/>
      <c r="D440" s="22"/>
      <c r="G440" s="31"/>
      <c r="I440" s="27" t="str" cm="1">
        <f t="array" ref="I440">IF(SUMPRODUCT(--ISNUMBER(SEARCH(所有设置!A$2:INDEX(所有设置!A:A, COUNTA(所有设置!A$2:A$14265)), F440)))&gt;0, "1", IF(E440="餐饮美食", "1", "."))</f>
        <v>.</v>
      </c>
    </row>
    <row r="441" spans="1:9">
      <c r="A441" s="15"/>
      <c r="D441" s="22"/>
      <c r="G441" s="31"/>
      <c r="I441" s="27" t="str" cm="1">
        <f t="array" ref="I441">IF(SUMPRODUCT(--ISNUMBER(SEARCH(所有设置!A$2:INDEX(所有设置!A:A, COUNTA(所有设置!A$2:A$14265)), F441)))&gt;0, "1", IF(E441="餐饮美食", "1", "."))</f>
        <v>.</v>
      </c>
    </row>
    <row r="442" spans="1:9">
      <c r="A442" s="15"/>
      <c r="D442" s="22"/>
      <c r="G442" s="31"/>
      <c r="I442" s="27" t="str" cm="1">
        <f t="array" ref="I442">IF(SUMPRODUCT(--ISNUMBER(SEARCH(所有设置!A$2:INDEX(所有设置!A:A, COUNTA(所有设置!A$2:A$14265)), F442)))&gt;0, "1", IF(E442="餐饮美食", "1", "."))</f>
        <v>.</v>
      </c>
    </row>
    <row r="443" spans="1:9">
      <c r="A443" s="15"/>
      <c r="D443" s="22"/>
      <c r="G443" s="31"/>
      <c r="I443" s="27" t="str" cm="1">
        <f t="array" ref="I443">IF(SUMPRODUCT(--ISNUMBER(SEARCH(所有设置!A$2:INDEX(所有设置!A:A, COUNTA(所有设置!A$2:A$14265)), F443)))&gt;0, "1", IF(E443="餐饮美食", "1", "."))</f>
        <v>.</v>
      </c>
    </row>
    <row r="444" spans="1:9">
      <c r="A444" s="15"/>
      <c r="D444" s="22"/>
      <c r="G444" s="31"/>
      <c r="I444" s="27" t="str" cm="1">
        <f t="array" ref="I444">IF(SUMPRODUCT(--ISNUMBER(SEARCH(所有设置!A$2:INDEX(所有设置!A:A, COUNTA(所有设置!A$2:A$14265)), F444)))&gt;0, "1", IF(E444="餐饮美食", "1", "."))</f>
        <v>.</v>
      </c>
    </row>
    <row r="445" spans="1:9">
      <c r="A445" s="15"/>
      <c r="D445" s="22"/>
      <c r="G445" s="31"/>
      <c r="I445" s="27" t="str" cm="1">
        <f t="array" ref="I445">IF(SUMPRODUCT(--ISNUMBER(SEARCH(所有设置!A$2:INDEX(所有设置!A:A, COUNTA(所有设置!A$2:A$14265)), F445)))&gt;0, "1", IF(E445="餐饮美食", "1", "."))</f>
        <v>.</v>
      </c>
    </row>
    <row r="446" spans="1:9">
      <c r="A446" s="15"/>
      <c r="D446" s="22"/>
      <c r="G446" s="31"/>
      <c r="I446" s="27" t="str" cm="1">
        <f t="array" ref="I446">IF(SUMPRODUCT(--ISNUMBER(SEARCH(所有设置!A$2:INDEX(所有设置!A:A, COUNTA(所有设置!A$2:A$14265)), F446)))&gt;0, "1", IF(E446="餐饮美食", "1", "."))</f>
        <v>.</v>
      </c>
    </row>
    <row r="447" spans="1:9">
      <c r="A447" s="15"/>
      <c r="D447" s="22"/>
      <c r="G447" s="31"/>
      <c r="I447" s="27" t="str" cm="1">
        <f t="array" ref="I447">IF(SUMPRODUCT(--ISNUMBER(SEARCH(所有设置!A$2:INDEX(所有设置!A:A, COUNTA(所有设置!A$2:A$14265)), F447)))&gt;0, "1", IF(E447="餐饮美食", "1", "."))</f>
        <v>.</v>
      </c>
    </row>
    <row r="448" spans="1:9">
      <c r="A448" s="15"/>
      <c r="D448" s="22"/>
      <c r="G448" s="31"/>
      <c r="I448" s="27" t="str" cm="1">
        <f t="array" ref="I448">IF(SUMPRODUCT(--ISNUMBER(SEARCH(所有设置!A$2:INDEX(所有设置!A:A, COUNTA(所有设置!A$2:A$14265)), F448)))&gt;0, "1", IF(E448="餐饮美食", "1", "."))</f>
        <v>.</v>
      </c>
    </row>
    <row r="449" spans="1:9">
      <c r="A449" s="15"/>
      <c r="D449" s="22"/>
      <c r="G449" s="31"/>
      <c r="I449" s="27" t="str" cm="1">
        <f t="array" ref="I449">IF(SUMPRODUCT(--ISNUMBER(SEARCH(所有设置!A$2:INDEX(所有设置!A:A, COUNTA(所有设置!A$2:A$14265)), F449)))&gt;0, "1", IF(E449="餐饮美食", "1", "."))</f>
        <v>.</v>
      </c>
    </row>
    <row r="450" spans="1:9">
      <c r="A450" s="15"/>
      <c r="D450" s="22"/>
      <c r="G450" s="31"/>
      <c r="I450" s="27" t="str" cm="1">
        <f t="array" ref="I450">IF(SUMPRODUCT(--ISNUMBER(SEARCH(所有设置!A$2:INDEX(所有设置!A:A, COUNTA(所有设置!A$2:A$14265)), F450)))&gt;0, "1", IF(E450="餐饮美食", "1", "."))</f>
        <v>.</v>
      </c>
    </row>
    <row r="451" spans="1:9">
      <c r="A451" s="15"/>
      <c r="D451" s="22"/>
      <c r="G451" s="31"/>
      <c r="I451" s="27" t="str" cm="1">
        <f t="array" ref="I451">IF(SUMPRODUCT(--ISNUMBER(SEARCH(所有设置!A$2:INDEX(所有设置!A:A, COUNTA(所有设置!A$2:A$14265)), F451)))&gt;0, "1", IF(E451="餐饮美食", "1", "."))</f>
        <v>.</v>
      </c>
    </row>
    <row r="452" spans="1:9">
      <c r="A452" s="15"/>
      <c r="D452" s="22"/>
      <c r="G452" s="31"/>
      <c r="I452" s="27" t="str" cm="1">
        <f t="array" ref="I452">IF(SUMPRODUCT(--ISNUMBER(SEARCH(所有设置!A$2:INDEX(所有设置!A:A, COUNTA(所有设置!A$2:A$14265)), F452)))&gt;0, "1", IF(E452="餐饮美食", "1", "."))</f>
        <v>.</v>
      </c>
    </row>
    <row r="453" spans="1:9">
      <c r="A453" s="15"/>
      <c r="D453" s="22"/>
      <c r="G453" s="31"/>
      <c r="I453" s="27" t="str" cm="1">
        <f t="array" ref="I453">IF(SUMPRODUCT(--ISNUMBER(SEARCH(所有设置!A$2:INDEX(所有设置!A:A, COUNTA(所有设置!A$2:A$14265)), F453)))&gt;0, "1", IF(E453="餐饮美食", "1", "."))</f>
        <v>.</v>
      </c>
    </row>
    <row r="454" spans="1:9">
      <c r="A454" s="15"/>
      <c r="D454" s="22"/>
      <c r="G454" s="31"/>
      <c r="I454" s="27" t="str" cm="1">
        <f t="array" ref="I454">IF(SUMPRODUCT(--ISNUMBER(SEARCH(所有设置!A$2:INDEX(所有设置!A:A, COUNTA(所有设置!A$2:A$14265)), F454)))&gt;0, "1", IF(E454="餐饮美食", "1", "."))</f>
        <v>.</v>
      </c>
    </row>
    <row r="455" spans="1:9">
      <c r="A455" s="15"/>
      <c r="D455" s="22"/>
      <c r="G455" s="31"/>
      <c r="I455" s="27" t="str" cm="1">
        <f t="array" ref="I455">IF(SUMPRODUCT(--ISNUMBER(SEARCH(所有设置!A$2:INDEX(所有设置!A:A, COUNTA(所有设置!A$2:A$14265)), F455)))&gt;0, "1", IF(E455="餐饮美食", "1", "."))</f>
        <v>.</v>
      </c>
    </row>
    <row r="456" spans="1:9">
      <c r="A456" s="15"/>
      <c r="D456" s="22"/>
      <c r="G456" s="31"/>
      <c r="I456" s="27" t="str" cm="1">
        <f t="array" ref="I456">IF(SUMPRODUCT(--ISNUMBER(SEARCH(所有设置!A$2:INDEX(所有设置!A:A, COUNTA(所有设置!A$2:A$14265)), F456)))&gt;0, "1", IF(E456="餐饮美食", "1", "."))</f>
        <v>.</v>
      </c>
    </row>
    <row r="457" spans="1:9">
      <c r="A457" s="15"/>
      <c r="D457" s="22"/>
      <c r="G457" s="31"/>
      <c r="I457" s="27" t="str" cm="1">
        <f t="array" ref="I457">IF(SUMPRODUCT(--ISNUMBER(SEARCH(所有设置!A$2:INDEX(所有设置!A:A, COUNTA(所有设置!A$2:A$14265)), F457)))&gt;0, "1", IF(E457="餐饮美食", "1", "."))</f>
        <v>.</v>
      </c>
    </row>
    <row r="458" spans="1:9">
      <c r="A458" s="15"/>
      <c r="D458" s="22"/>
      <c r="G458" s="31"/>
      <c r="I458" s="27" t="str" cm="1">
        <f t="array" ref="I458">IF(SUMPRODUCT(--ISNUMBER(SEARCH(所有设置!A$2:INDEX(所有设置!A:A, COUNTA(所有设置!A$2:A$14265)), F458)))&gt;0, "1", IF(E458="餐饮美食", "1", "."))</f>
        <v>.</v>
      </c>
    </row>
    <row r="459" spans="1:9">
      <c r="A459" s="15"/>
      <c r="D459" s="22"/>
      <c r="G459" s="31"/>
      <c r="I459" s="27" t="str" cm="1">
        <f t="array" ref="I459">IF(SUMPRODUCT(--ISNUMBER(SEARCH(所有设置!A$2:INDEX(所有设置!A:A, COUNTA(所有设置!A$2:A$14265)), F459)))&gt;0, "1", IF(E459="餐饮美食", "1", "."))</f>
        <v>.</v>
      </c>
    </row>
    <row r="460" spans="1:9">
      <c r="A460" s="15"/>
      <c r="D460" s="22"/>
      <c r="G460" s="31"/>
      <c r="I460" s="27" t="str" cm="1">
        <f t="array" ref="I460">IF(SUMPRODUCT(--ISNUMBER(SEARCH(所有设置!A$2:INDEX(所有设置!A:A, COUNTA(所有设置!A$2:A$14265)), F460)))&gt;0, "1", IF(E460="餐饮美食", "1", "."))</f>
        <v>.</v>
      </c>
    </row>
    <row r="461" spans="1:9">
      <c r="A461" s="15"/>
      <c r="D461" s="22"/>
      <c r="G461" s="31"/>
      <c r="I461" s="27" t="str" cm="1">
        <f t="array" ref="I461">IF(SUMPRODUCT(--ISNUMBER(SEARCH(所有设置!A$2:INDEX(所有设置!A:A, COUNTA(所有设置!A$2:A$14265)), F461)))&gt;0, "1", IF(E461="餐饮美食", "1", "."))</f>
        <v>.</v>
      </c>
    </row>
    <row r="462" spans="1:9">
      <c r="A462" s="15"/>
      <c r="D462" s="22"/>
      <c r="G462" s="31"/>
      <c r="I462" s="27" t="str" cm="1">
        <f t="array" ref="I462">IF(SUMPRODUCT(--ISNUMBER(SEARCH(所有设置!A$2:INDEX(所有设置!A:A, COUNTA(所有设置!A$2:A$14265)), F462)))&gt;0, "1", IF(E462="餐饮美食", "1", "."))</f>
        <v>.</v>
      </c>
    </row>
    <row r="463" spans="1:9">
      <c r="A463" s="15"/>
      <c r="D463" s="22"/>
      <c r="G463" s="31"/>
      <c r="I463" s="27" t="str" cm="1">
        <f t="array" ref="I463">IF(SUMPRODUCT(--ISNUMBER(SEARCH(所有设置!A$2:INDEX(所有设置!A:A, COUNTA(所有设置!A$2:A$14265)), F463)))&gt;0, "1", IF(E463="餐饮美食", "1", "."))</f>
        <v>.</v>
      </c>
    </row>
    <row r="464" spans="1:9">
      <c r="A464" s="15"/>
      <c r="D464" s="22"/>
      <c r="G464" s="31"/>
      <c r="I464" s="27" t="str" cm="1">
        <f t="array" ref="I464">IF(SUMPRODUCT(--ISNUMBER(SEARCH(所有设置!A$2:INDEX(所有设置!A:A, COUNTA(所有设置!A$2:A$14265)), F464)))&gt;0, "1", IF(E464="餐饮美食", "1", "."))</f>
        <v>.</v>
      </c>
    </row>
    <row r="465" spans="1:9">
      <c r="A465" s="15"/>
      <c r="D465" s="22"/>
      <c r="G465" s="31"/>
      <c r="I465" s="27" t="str" cm="1">
        <f t="array" ref="I465">IF(SUMPRODUCT(--ISNUMBER(SEARCH(所有设置!A$2:INDEX(所有设置!A:A, COUNTA(所有设置!A$2:A$14265)), F465)))&gt;0, "1", IF(E465="餐饮美食", "1", "."))</f>
        <v>.</v>
      </c>
    </row>
    <row r="466" spans="1:9">
      <c r="A466" s="15"/>
      <c r="D466" s="22"/>
      <c r="G466" s="31"/>
      <c r="I466" s="27" t="str" cm="1">
        <f t="array" ref="I466">IF(SUMPRODUCT(--ISNUMBER(SEARCH(所有设置!A$2:INDEX(所有设置!A:A, COUNTA(所有设置!A$2:A$14265)), F466)))&gt;0, "1", IF(E466="餐饮美食", "1", "."))</f>
        <v>.</v>
      </c>
    </row>
    <row r="467" spans="1:9">
      <c r="A467" s="15"/>
      <c r="D467" s="22"/>
      <c r="G467" s="31"/>
      <c r="I467" s="27" t="str" cm="1">
        <f t="array" ref="I467">IF(SUMPRODUCT(--ISNUMBER(SEARCH(所有设置!A$2:INDEX(所有设置!A:A, COUNTA(所有设置!A$2:A$14265)), F467)))&gt;0, "1", IF(E467="餐饮美食", "1", "."))</f>
        <v>.</v>
      </c>
    </row>
    <row r="468" spans="1:9">
      <c r="A468" s="15"/>
      <c r="D468" s="22"/>
      <c r="G468" s="31"/>
      <c r="I468" s="27" t="str" cm="1">
        <f t="array" ref="I468">IF(SUMPRODUCT(--ISNUMBER(SEARCH(所有设置!A$2:INDEX(所有设置!A:A, COUNTA(所有设置!A$2:A$14265)), F468)))&gt;0, "1", IF(E468="餐饮美食", "1", "."))</f>
        <v>.</v>
      </c>
    </row>
    <row r="469" spans="1:9">
      <c r="A469" s="15"/>
      <c r="D469" s="22"/>
      <c r="G469" s="31"/>
      <c r="I469" s="27" t="str" cm="1">
        <f t="array" ref="I469">IF(SUMPRODUCT(--ISNUMBER(SEARCH(所有设置!A$2:INDEX(所有设置!A:A, COUNTA(所有设置!A$2:A$14265)), F469)))&gt;0, "1", IF(E469="餐饮美食", "1", "."))</f>
        <v>.</v>
      </c>
    </row>
    <row r="470" spans="1:9">
      <c r="A470" s="15"/>
      <c r="D470" s="22"/>
      <c r="G470" s="31"/>
      <c r="I470" s="27" t="str" cm="1">
        <f t="array" ref="I470">IF(SUMPRODUCT(--ISNUMBER(SEARCH(所有设置!A$2:INDEX(所有设置!A:A, COUNTA(所有设置!A$2:A$14265)), F470)))&gt;0, "1", IF(E470="餐饮美食", "1", "."))</f>
        <v>.</v>
      </c>
    </row>
    <row r="471" spans="1:9">
      <c r="A471" s="15"/>
      <c r="D471" s="22"/>
      <c r="G471" s="31"/>
      <c r="I471" s="27" t="str" cm="1">
        <f t="array" ref="I471">IF(SUMPRODUCT(--ISNUMBER(SEARCH(所有设置!A$2:INDEX(所有设置!A:A, COUNTA(所有设置!A$2:A$14265)), F471)))&gt;0, "1", IF(E471="餐饮美食", "1", "."))</f>
        <v>.</v>
      </c>
    </row>
    <row r="472" spans="1:9">
      <c r="A472" s="15"/>
      <c r="D472" s="22"/>
      <c r="G472" s="31"/>
      <c r="I472" s="27" t="str" cm="1">
        <f t="array" ref="I472">IF(SUMPRODUCT(--ISNUMBER(SEARCH(所有设置!A$2:INDEX(所有设置!A:A, COUNTA(所有设置!A$2:A$14265)), F472)))&gt;0, "1", IF(E472="餐饮美食", "1", "."))</f>
        <v>.</v>
      </c>
    </row>
    <row r="473" spans="1:9">
      <c r="A473" s="15"/>
      <c r="D473" s="22"/>
      <c r="G473" s="31"/>
      <c r="I473" s="27" t="str" cm="1">
        <f t="array" ref="I473">IF(SUMPRODUCT(--ISNUMBER(SEARCH(所有设置!A$2:INDEX(所有设置!A:A, COUNTA(所有设置!A$2:A$14265)), F473)))&gt;0, "1", IF(E473="餐饮美食", "1", "."))</f>
        <v>.</v>
      </c>
    </row>
    <row r="474" spans="1:9">
      <c r="A474" s="15"/>
      <c r="D474" s="22"/>
      <c r="G474" s="31"/>
      <c r="I474" s="27" t="str" cm="1">
        <f t="array" ref="I474">IF(SUMPRODUCT(--ISNUMBER(SEARCH(所有设置!A$2:INDEX(所有设置!A:A, COUNTA(所有设置!A$2:A$14265)), F474)))&gt;0, "1", IF(E474="餐饮美食", "1", "."))</f>
        <v>.</v>
      </c>
    </row>
    <row r="475" spans="1:9">
      <c r="A475" s="15"/>
      <c r="D475" s="22"/>
      <c r="G475" s="31"/>
      <c r="I475" s="27" t="str" cm="1">
        <f t="array" ref="I475">IF(SUMPRODUCT(--ISNUMBER(SEARCH(所有设置!A$2:INDEX(所有设置!A:A, COUNTA(所有设置!A$2:A$14265)), F475)))&gt;0, "1", IF(E475="餐饮美食", "1", "."))</f>
        <v>.</v>
      </c>
    </row>
    <row r="476" spans="1:9">
      <c r="A476" s="15"/>
      <c r="D476" s="22"/>
      <c r="G476" s="31"/>
      <c r="I476" s="27" t="str" cm="1">
        <f t="array" ref="I476">IF(SUMPRODUCT(--ISNUMBER(SEARCH(所有设置!A$2:INDEX(所有设置!A:A, COUNTA(所有设置!A$2:A$14265)), F476)))&gt;0, "1", IF(E476="餐饮美食", "1", "."))</f>
        <v>.</v>
      </c>
    </row>
    <row r="477" spans="1:9">
      <c r="A477" s="15"/>
      <c r="D477" s="22"/>
      <c r="G477" s="31"/>
      <c r="I477" s="27" t="str" cm="1">
        <f t="array" ref="I477">IF(SUMPRODUCT(--ISNUMBER(SEARCH(所有设置!A$2:INDEX(所有设置!A:A, COUNTA(所有设置!A$2:A$14265)), F477)))&gt;0, "1", IF(E477="餐饮美食", "1", "."))</f>
        <v>.</v>
      </c>
    </row>
    <row r="478" spans="1:9">
      <c r="A478" s="15"/>
      <c r="D478" s="22"/>
      <c r="G478" s="31"/>
      <c r="I478" s="27" t="str" cm="1">
        <f t="array" ref="I478">IF(SUMPRODUCT(--ISNUMBER(SEARCH(所有设置!A$2:INDEX(所有设置!A:A, COUNTA(所有设置!A$2:A$14265)), F478)))&gt;0, "1", IF(E478="餐饮美食", "1", "."))</f>
        <v>.</v>
      </c>
    </row>
    <row r="479" spans="1:9">
      <c r="A479" s="15"/>
      <c r="D479" s="22"/>
      <c r="G479" s="31"/>
      <c r="I479" s="27" t="str" cm="1">
        <f t="array" ref="I479">IF(SUMPRODUCT(--ISNUMBER(SEARCH(所有设置!A$2:INDEX(所有设置!A:A, COUNTA(所有设置!A$2:A$14265)), F479)))&gt;0, "1", IF(E479="餐饮美食", "1", "."))</f>
        <v>.</v>
      </c>
    </row>
    <row r="480" spans="1:9">
      <c r="A480" s="15"/>
      <c r="D480" s="22"/>
      <c r="G480" s="31"/>
      <c r="I480" s="27" t="str" cm="1">
        <f t="array" ref="I480">IF(SUMPRODUCT(--ISNUMBER(SEARCH(所有设置!A$2:INDEX(所有设置!A:A, COUNTA(所有设置!A$2:A$14265)), F480)))&gt;0, "1", IF(E480="餐饮美食", "1", "."))</f>
        <v>.</v>
      </c>
    </row>
    <row r="481" spans="1:9">
      <c r="A481" s="15"/>
      <c r="D481" s="22"/>
      <c r="G481" s="31"/>
      <c r="I481" s="27" t="str" cm="1">
        <f t="array" ref="I481">IF(SUMPRODUCT(--ISNUMBER(SEARCH(所有设置!A$2:INDEX(所有设置!A:A, COUNTA(所有设置!A$2:A$14265)), F481)))&gt;0, "1", IF(E481="餐饮美食", "1", "."))</f>
        <v>.</v>
      </c>
    </row>
    <row r="482" spans="1:9">
      <c r="A482" s="15"/>
      <c r="D482" s="22"/>
      <c r="G482" s="31"/>
      <c r="I482" s="27" t="str" cm="1">
        <f t="array" ref="I482">IF(SUMPRODUCT(--ISNUMBER(SEARCH(所有设置!A$2:INDEX(所有设置!A:A, COUNTA(所有设置!A$2:A$14265)), F482)))&gt;0, "1", IF(E482="餐饮美食", "1", "."))</f>
        <v>.</v>
      </c>
    </row>
    <row r="483" spans="1:9">
      <c r="A483" s="15"/>
      <c r="D483" s="22"/>
      <c r="G483" s="31"/>
      <c r="I483" s="27" t="str" cm="1">
        <f t="array" ref="I483">IF(SUMPRODUCT(--ISNUMBER(SEARCH(所有设置!A$2:INDEX(所有设置!A:A, COUNTA(所有设置!A$2:A$14265)), F483)))&gt;0, "1", IF(E483="餐饮美食", "1", "."))</f>
        <v>.</v>
      </c>
    </row>
    <row r="484" spans="1:9">
      <c r="A484" s="15"/>
      <c r="D484" s="22"/>
      <c r="G484" s="31"/>
      <c r="I484" s="27" t="str" cm="1">
        <f t="array" ref="I484">IF(SUMPRODUCT(--ISNUMBER(SEARCH(所有设置!A$2:INDEX(所有设置!A:A, COUNTA(所有设置!A$2:A$14265)), F484)))&gt;0, "1", IF(E484="餐饮美食", "1", "."))</f>
        <v>.</v>
      </c>
    </row>
    <row r="485" spans="1:9">
      <c r="A485" s="15"/>
      <c r="D485" s="22"/>
      <c r="G485" s="31"/>
      <c r="I485" s="27" t="str" cm="1">
        <f t="array" ref="I485">IF(SUMPRODUCT(--ISNUMBER(SEARCH(所有设置!A$2:INDEX(所有设置!A:A, COUNTA(所有设置!A$2:A$14265)), F485)))&gt;0, "1", IF(E485="餐饮美食", "1", "."))</f>
        <v>.</v>
      </c>
    </row>
    <row r="486" spans="1:9">
      <c r="A486" s="15"/>
      <c r="D486" s="22"/>
      <c r="G486" s="31"/>
      <c r="I486" s="27" t="str" cm="1">
        <f t="array" ref="I486">IF(SUMPRODUCT(--ISNUMBER(SEARCH(所有设置!A$2:INDEX(所有设置!A:A, COUNTA(所有设置!A$2:A$14265)), F486)))&gt;0, "1", IF(E486="餐饮美食", "1", "."))</f>
        <v>.</v>
      </c>
    </row>
    <row r="487" spans="1:9">
      <c r="A487" s="15"/>
      <c r="D487" s="22"/>
      <c r="G487" s="31"/>
      <c r="I487" s="27" t="str" cm="1">
        <f t="array" ref="I487">IF(SUMPRODUCT(--ISNUMBER(SEARCH(所有设置!A$2:INDEX(所有设置!A:A, COUNTA(所有设置!A$2:A$14265)), F487)))&gt;0, "1", IF(E487="餐饮美食", "1", "."))</f>
        <v>.</v>
      </c>
    </row>
    <row r="488" spans="1:9">
      <c r="A488" s="15"/>
      <c r="D488" s="22"/>
      <c r="G488" s="31"/>
      <c r="I488" s="27" t="str" cm="1">
        <f t="array" ref="I488">IF(SUMPRODUCT(--ISNUMBER(SEARCH(所有设置!A$2:INDEX(所有设置!A:A, COUNTA(所有设置!A$2:A$14265)), F488)))&gt;0, "1", IF(E488="餐饮美食", "1", "."))</f>
        <v>.</v>
      </c>
    </row>
    <row r="489" spans="1:9">
      <c r="A489" s="15"/>
      <c r="D489" s="22"/>
      <c r="G489" s="31"/>
      <c r="I489" s="27" t="str" cm="1">
        <f t="array" ref="I489">IF(SUMPRODUCT(--ISNUMBER(SEARCH(所有设置!A$2:INDEX(所有设置!A:A, COUNTA(所有设置!A$2:A$14265)), F489)))&gt;0, "1", IF(E489="餐饮美食", "1", "."))</f>
        <v>.</v>
      </c>
    </row>
    <row r="490" spans="1:9">
      <c r="A490" s="15"/>
      <c r="D490" s="22"/>
      <c r="G490" s="31"/>
      <c r="I490" s="27" t="str" cm="1">
        <f t="array" ref="I490">IF(SUMPRODUCT(--ISNUMBER(SEARCH(所有设置!A$2:INDEX(所有设置!A:A, COUNTA(所有设置!A$2:A$14265)), F490)))&gt;0, "1", IF(E490="餐饮美食", "1", "."))</f>
        <v>.</v>
      </c>
    </row>
    <row r="491" spans="1:9">
      <c r="A491" s="15"/>
      <c r="D491" s="22"/>
      <c r="G491" s="31"/>
      <c r="I491" s="27" t="str" cm="1">
        <f t="array" ref="I491">IF(SUMPRODUCT(--ISNUMBER(SEARCH(所有设置!A$2:INDEX(所有设置!A:A, COUNTA(所有设置!A$2:A$14265)), F491)))&gt;0, "1", IF(E491="餐饮美食", "1", "."))</f>
        <v>.</v>
      </c>
    </row>
    <row r="492" spans="1:9">
      <c r="A492" s="15"/>
      <c r="D492" s="22"/>
      <c r="G492" s="31"/>
      <c r="I492" s="27" t="str" cm="1">
        <f t="array" ref="I492">IF(SUMPRODUCT(--ISNUMBER(SEARCH(所有设置!A$2:INDEX(所有设置!A:A, COUNTA(所有设置!A$2:A$14265)), F492)))&gt;0, "1", IF(E492="餐饮美食", "1", "."))</f>
        <v>.</v>
      </c>
    </row>
    <row r="493" spans="1:9">
      <c r="A493" s="15"/>
      <c r="D493" s="22"/>
      <c r="G493" s="31"/>
      <c r="I493" s="27" t="str" cm="1">
        <f t="array" ref="I493">IF(SUMPRODUCT(--ISNUMBER(SEARCH(所有设置!A$2:INDEX(所有设置!A:A, COUNTA(所有设置!A$2:A$14265)), F493)))&gt;0, "1", IF(E493="餐饮美食", "1", "."))</f>
        <v>.</v>
      </c>
    </row>
    <row r="494" spans="1:9">
      <c r="A494" s="15"/>
      <c r="D494" s="22"/>
      <c r="G494" s="31"/>
      <c r="I494" s="27" t="str" cm="1">
        <f t="array" ref="I494">IF(SUMPRODUCT(--ISNUMBER(SEARCH(所有设置!A$2:INDEX(所有设置!A:A, COUNTA(所有设置!A$2:A$14265)), F494)))&gt;0, "1", IF(E494="餐饮美食", "1", "."))</f>
        <v>.</v>
      </c>
    </row>
    <row r="495" spans="1:9">
      <c r="A495" s="15"/>
      <c r="D495" s="22"/>
      <c r="G495" s="31"/>
      <c r="I495" s="27" t="str" cm="1">
        <f t="array" ref="I495">IF(SUMPRODUCT(--ISNUMBER(SEARCH(所有设置!A$2:INDEX(所有设置!A:A, COUNTA(所有设置!A$2:A$14265)), F495)))&gt;0, "1", IF(E495="餐饮美食", "1", "."))</f>
        <v>.</v>
      </c>
    </row>
    <row r="496" spans="1:9">
      <c r="A496" s="15"/>
      <c r="D496" s="22"/>
      <c r="G496" s="31"/>
      <c r="I496" s="27" t="str" cm="1">
        <f t="array" ref="I496">IF(SUMPRODUCT(--ISNUMBER(SEARCH(所有设置!A$2:INDEX(所有设置!A:A, COUNTA(所有设置!A$2:A$14265)), F496)))&gt;0, "1", IF(E496="餐饮美食", "1", "."))</f>
        <v>.</v>
      </c>
    </row>
    <row r="497" spans="1:9">
      <c r="A497" s="15"/>
      <c r="D497" s="22"/>
      <c r="G497" s="31"/>
      <c r="I497" s="27" t="str" cm="1">
        <f t="array" ref="I497">IF(SUMPRODUCT(--ISNUMBER(SEARCH(所有设置!A$2:INDEX(所有设置!A:A, COUNTA(所有设置!A$2:A$14265)), F497)))&gt;0, "1", IF(E497="餐饮美食", "1", "."))</f>
        <v>.</v>
      </c>
    </row>
    <row r="498" spans="1:9">
      <c r="A498" s="15"/>
      <c r="D498" s="22"/>
      <c r="G498" s="31"/>
      <c r="I498" s="27" t="str" cm="1">
        <f t="array" ref="I498">IF(SUMPRODUCT(--ISNUMBER(SEARCH(所有设置!A$2:INDEX(所有设置!A:A, COUNTA(所有设置!A$2:A$14265)), F498)))&gt;0, "1", IF(E498="餐饮美食", "1", "."))</f>
        <v>.</v>
      </c>
    </row>
    <row r="499" spans="1:9">
      <c r="A499" s="15"/>
      <c r="D499" s="22"/>
      <c r="G499" s="31"/>
      <c r="I499" s="27" t="str" cm="1">
        <f t="array" ref="I499">IF(SUMPRODUCT(--ISNUMBER(SEARCH(所有设置!A$2:INDEX(所有设置!A:A, COUNTA(所有设置!A$2:A$14265)), F499)))&gt;0, "1", IF(E499="餐饮美食", "1", "."))</f>
        <v>.</v>
      </c>
    </row>
    <row r="500" spans="1:9">
      <c r="A500" s="15"/>
      <c r="D500" s="22"/>
      <c r="G500" s="31"/>
      <c r="I500" s="27" t="str" cm="1">
        <f t="array" ref="I500">IF(SUMPRODUCT(--ISNUMBER(SEARCH(所有设置!A$2:INDEX(所有设置!A:A, COUNTA(所有设置!A$2:A$14265)), F500)))&gt;0, "1", IF(E500="餐饮美食", "1", "."))</f>
        <v>.</v>
      </c>
    </row>
    <row r="501" spans="1:9">
      <c r="A501" s="15"/>
      <c r="D501" s="22"/>
      <c r="G501" s="31"/>
      <c r="I501" s="27" t="str" cm="1">
        <f t="array" ref="I501">IF(SUMPRODUCT(--ISNUMBER(SEARCH(所有设置!A$2:INDEX(所有设置!A:A, COUNTA(所有设置!A$2:A$14265)), F501)))&gt;0, "1", IF(E501="餐饮美食", "1", "."))</f>
        <v>.</v>
      </c>
    </row>
    <row r="502" spans="1:9">
      <c r="A502" s="15"/>
      <c r="D502" s="22"/>
      <c r="G502" s="31"/>
      <c r="I502" s="27" t="str" cm="1">
        <f t="array" ref="I502">IF(SUMPRODUCT(--ISNUMBER(SEARCH(所有设置!A$2:INDEX(所有设置!A:A, COUNTA(所有设置!A$2:A$14265)), F502)))&gt;0, "1", IF(E502="餐饮美食", "1", "."))</f>
        <v>.</v>
      </c>
    </row>
    <row r="503" spans="1:9">
      <c r="A503" s="15"/>
      <c r="D503" s="22"/>
      <c r="G503" s="31"/>
      <c r="I503" s="27" t="str" cm="1">
        <f t="array" ref="I503">IF(SUMPRODUCT(--ISNUMBER(SEARCH(所有设置!A$2:INDEX(所有设置!A:A, COUNTA(所有设置!A$2:A$14265)), F503)))&gt;0, "1", IF(E503="餐饮美食", "1", "."))</f>
        <v>.</v>
      </c>
    </row>
    <row r="504" spans="1:9">
      <c r="A504" s="15"/>
      <c r="D504" s="22"/>
      <c r="G504" s="31"/>
      <c r="I504" s="27" t="str" cm="1">
        <f t="array" ref="I504">IF(SUMPRODUCT(--ISNUMBER(SEARCH(所有设置!A$2:INDEX(所有设置!A:A, COUNTA(所有设置!A$2:A$14265)), F504)))&gt;0, "1", IF(E504="餐饮美食", "1", "."))</f>
        <v>.</v>
      </c>
    </row>
    <row r="505" spans="1:9">
      <c r="A505" s="15"/>
      <c r="D505" s="22"/>
      <c r="G505" s="31"/>
      <c r="I505" s="27" t="str" cm="1">
        <f t="array" ref="I505">IF(SUMPRODUCT(--ISNUMBER(SEARCH(所有设置!A$2:INDEX(所有设置!A:A, COUNTA(所有设置!A$2:A$14265)), F505)))&gt;0, "1", IF(E505="餐饮美食", "1", "."))</f>
        <v>.</v>
      </c>
    </row>
    <row r="506" spans="1:9">
      <c r="A506" s="15"/>
      <c r="D506" s="22"/>
      <c r="G506" s="31"/>
      <c r="I506" s="27" t="str" cm="1">
        <f t="array" ref="I506">IF(SUMPRODUCT(--ISNUMBER(SEARCH(所有设置!A$2:INDEX(所有设置!A:A, COUNTA(所有设置!A$2:A$14265)), F506)))&gt;0, "1", IF(E506="餐饮美食", "1", "."))</f>
        <v>.</v>
      </c>
    </row>
    <row r="507" spans="1:9">
      <c r="A507" s="15"/>
      <c r="D507" s="22"/>
      <c r="G507" s="31"/>
      <c r="I507" s="27" t="str" cm="1">
        <f t="array" ref="I507">IF(SUMPRODUCT(--ISNUMBER(SEARCH(所有设置!A$2:INDEX(所有设置!A:A, COUNTA(所有设置!A$2:A$14265)), F507)))&gt;0, "1", IF(E507="餐饮美食", "1", "."))</f>
        <v>.</v>
      </c>
    </row>
    <row r="508" spans="1:9">
      <c r="A508" s="15"/>
      <c r="D508" s="22"/>
      <c r="G508" s="31"/>
      <c r="I508" s="27" t="str" cm="1">
        <f t="array" ref="I508">IF(SUMPRODUCT(--ISNUMBER(SEARCH(所有设置!A$2:INDEX(所有设置!A:A, COUNTA(所有设置!A$2:A$14265)), F508)))&gt;0, "1", IF(E508="餐饮美食", "1", "."))</f>
        <v>.</v>
      </c>
    </row>
    <row r="509" spans="1:9">
      <c r="A509" s="15"/>
      <c r="D509" s="22"/>
      <c r="G509" s="31"/>
      <c r="I509" s="27" t="str" cm="1">
        <f t="array" ref="I509">IF(SUMPRODUCT(--ISNUMBER(SEARCH(所有设置!A$2:INDEX(所有设置!A:A, COUNTA(所有设置!A$2:A$14265)), F509)))&gt;0, "1", IF(E509="餐饮美食", "1", "."))</f>
        <v>.</v>
      </c>
    </row>
    <row r="510" spans="1:9">
      <c r="A510" s="15"/>
      <c r="D510" s="22"/>
      <c r="G510" s="31"/>
      <c r="I510" s="27" t="str" cm="1">
        <f t="array" ref="I510">IF(SUMPRODUCT(--ISNUMBER(SEARCH(所有设置!A$2:INDEX(所有设置!A:A, COUNTA(所有设置!A$2:A$14265)), F510)))&gt;0, "1", IF(E510="餐饮美食", "1", "."))</f>
        <v>.</v>
      </c>
    </row>
    <row r="511" spans="1:9">
      <c r="A511" s="15"/>
      <c r="D511" s="22"/>
      <c r="G511" s="31"/>
      <c r="I511" s="27" t="str" cm="1">
        <f t="array" ref="I511">IF(SUMPRODUCT(--ISNUMBER(SEARCH(所有设置!A$2:INDEX(所有设置!A:A, COUNTA(所有设置!A$2:A$14265)), F511)))&gt;0, "1", IF(E511="餐饮美食", "1", "."))</f>
        <v>.</v>
      </c>
    </row>
    <row r="512" spans="1:9">
      <c r="A512" s="15"/>
      <c r="D512" s="22"/>
      <c r="G512" s="31"/>
      <c r="I512" s="27" t="str" cm="1">
        <f t="array" ref="I512">IF(SUMPRODUCT(--ISNUMBER(SEARCH(所有设置!A$2:INDEX(所有设置!A:A, COUNTA(所有设置!A$2:A$14265)), F512)))&gt;0, "1", IF(E512="餐饮美食", "1", "."))</f>
        <v>.</v>
      </c>
    </row>
    <row r="513" spans="1:9">
      <c r="A513" s="15"/>
      <c r="D513" s="22"/>
      <c r="G513" s="31"/>
      <c r="I513" s="27" t="str" cm="1">
        <f t="array" ref="I513">IF(SUMPRODUCT(--ISNUMBER(SEARCH(所有设置!A$2:INDEX(所有设置!A:A, COUNTA(所有设置!A$2:A$14265)), F513)))&gt;0, "1", IF(E513="餐饮美食", "1", "."))</f>
        <v>.</v>
      </c>
    </row>
    <row r="514" spans="1:9">
      <c r="A514" s="15"/>
      <c r="D514" s="22"/>
      <c r="G514" s="31"/>
      <c r="I514" s="27" t="str" cm="1">
        <f t="array" ref="I514">IF(SUMPRODUCT(--ISNUMBER(SEARCH(所有设置!A$2:INDEX(所有设置!A:A, COUNTA(所有设置!A$2:A$14265)), F514)))&gt;0, "1", IF(E514="餐饮美食", "1", "."))</f>
        <v>.</v>
      </c>
    </row>
    <row r="515" spans="1:9">
      <c r="A515" s="15"/>
      <c r="D515" s="22"/>
      <c r="G515" s="31"/>
      <c r="I515" s="27" t="str" cm="1">
        <f t="array" ref="I515">IF(SUMPRODUCT(--ISNUMBER(SEARCH(所有设置!A$2:INDEX(所有设置!A:A, COUNTA(所有设置!A$2:A$14265)), F515)))&gt;0, "1", IF(E515="餐饮美食", "1", "."))</f>
        <v>.</v>
      </c>
    </row>
    <row r="516" spans="1:9">
      <c r="A516" s="15"/>
      <c r="D516" s="22"/>
      <c r="G516" s="31"/>
      <c r="I516" s="27" t="str" cm="1">
        <f t="array" ref="I516">IF(SUMPRODUCT(--ISNUMBER(SEARCH(所有设置!A$2:INDEX(所有设置!A:A, COUNTA(所有设置!A$2:A$14265)), F516)))&gt;0, "1", IF(E516="餐饮美食", "1", "."))</f>
        <v>.</v>
      </c>
    </row>
    <row r="517" spans="1:9">
      <c r="A517" s="15"/>
      <c r="D517" s="22"/>
      <c r="G517" s="31"/>
      <c r="I517" s="27" t="str" cm="1">
        <f t="array" ref="I517">IF(SUMPRODUCT(--ISNUMBER(SEARCH(所有设置!A$2:INDEX(所有设置!A:A, COUNTA(所有设置!A$2:A$14265)), F517)))&gt;0, "1", IF(E517="餐饮美食", "1", "."))</f>
        <v>.</v>
      </c>
    </row>
    <row r="518" spans="1:9">
      <c r="A518" s="15"/>
      <c r="D518" s="22"/>
      <c r="G518" s="31"/>
      <c r="I518" s="27" t="str" cm="1">
        <f t="array" ref="I518">IF(SUMPRODUCT(--ISNUMBER(SEARCH(所有设置!A$2:INDEX(所有设置!A:A, COUNTA(所有设置!A$2:A$14265)), F518)))&gt;0, "1", IF(E518="餐饮美食", "1", "."))</f>
        <v>.</v>
      </c>
    </row>
    <row r="519" spans="1:9">
      <c r="A519" s="15"/>
      <c r="D519" s="22"/>
      <c r="G519" s="31"/>
      <c r="I519" s="27" t="str" cm="1">
        <f t="array" ref="I519">IF(SUMPRODUCT(--ISNUMBER(SEARCH(所有设置!A$2:INDEX(所有设置!A:A, COUNTA(所有设置!A$2:A$14265)), F519)))&gt;0, "1", IF(E519="餐饮美食", "1", "."))</f>
        <v>.</v>
      </c>
    </row>
    <row r="520" spans="1:9">
      <c r="A520" s="15"/>
      <c r="D520" s="22"/>
      <c r="G520" s="31"/>
      <c r="I520" s="27" t="str" cm="1">
        <f t="array" ref="I520">IF(SUMPRODUCT(--ISNUMBER(SEARCH(所有设置!A$2:INDEX(所有设置!A:A, COUNTA(所有设置!A$2:A$14265)), F520)))&gt;0, "1", IF(E520="餐饮美食", "1", "."))</f>
        <v>.</v>
      </c>
    </row>
    <row r="521" spans="1:9">
      <c r="A521" s="15"/>
      <c r="D521" s="22"/>
      <c r="G521" s="31"/>
      <c r="I521" s="27" t="str" cm="1">
        <f t="array" ref="I521">IF(SUMPRODUCT(--ISNUMBER(SEARCH(所有设置!A$2:INDEX(所有设置!A:A, COUNTA(所有设置!A$2:A$14265)), F521)))&gt;0, "1", IF(E521="餐饮美食", "1", "."))</f>
        <v>.</v>
      </c>
    </row>
    <row r="522" spans="1:9">
      <c r="A522" s="15"/>
      <c r="D522" s="22"/>
      <c r="G522" s="31"/>
      <c r="I522" s="27" t="str" cm="1">
        <f t="array" ref="I522">IF(SUMPRODUCT(--ISNUMBER(SEARCH(所有设置!A$2:INDEX(所有设置!A:A, COUNTA(所有设置!A$2:A$14265)), F522)))&gt;0, "1", IF(E522="餐饮美食", "1", "."))</f>
        <v>.</v>
      </c>
    </row>
    <row r="523" spans="1:9">
      <c r="A523" s="15"/>
      <c r="D523" s="22"/>
      <c r="G523" s="31"/>
      <c r="I523" s="27" t="str" cm="1">
        <f t="array" ref="I523">IF(SUMPRODUCT(--ISNUMBER(SEARCH(所有设置!A$2:INDEX(所有设置!A:A, COUNTA(所有设置!A$2:A$14265)), F523)))&gt;0, "1", IF(E523="餐饮美食", "1", "."))</f>
        <v>.</v>
      </c>
    </row>
    <row r="524" spans="1:9">
      <c r="A524" s="15"/>
      <c r="D524" s="22"/>
      <c r="G524" s="31"/>
      <c r="I524" s="27" t="str" cm="1">
        <f t="array" ref="I524">IF(SUMPRODUCT(--ISNUMBER(SEARCH(所有设置!A$2:INDEX(所有设置!A:A, COUNTA(所有设置!A$2:A$14265)), F524)))&gt;0, "1", IF(E524="餐饮美食", "1", "."))</f>
        <v>.</v>
      </c>
    </row>
    <row r="525" spans="1:9">
      <c r="A525" s="15"/>
      <c r="D525" s="22"/>
      <c r="G525" s="31"/>
      <c r="I525" s="27" t="str" cm="1">
        <f t="array" ref="I525">IF(SUMPRODUCT(--ISNUMBER(SEARCH(所有设置!A$2:INDEX(所有设置!A:A, COUNTA(所有设置!A$2:A$14265)), F525)))&gt;0, "1", IF(E525="餐饮美食", "1", "."))</f>
        <v>.</v>
      </c>
    </row>
    <row r="526" spans="1:9">
      <c r="A526" s="15"/>
      <c r="D526" s="22"/>
      <c r="G526" s="31"/>
      <c r="I526" s="27" t="str" cm="1">
        <f t="array" ref="I526">IF(SUMPRODUCT(--ISNUMBER(SEARCH(所有设置!A$2:INDEX(所有设置!A:A, COUNTA(所有设置!A$2:A$14265)), F526)))&gt;0, "1", IF(E526="餐饮美食", "1", "."))</f>
        <v>.</v>
      </c>
    </row>
    <row r="527" spans="1:9">
      <c r="A527" s="15"/>
      <c r="D527" s="22"/>
      <c r="G527" s="31"/>
      <c r="I527" s="27" t="str" cm="1">
        <f t="array" ref="I527">IF(SUMPRODUCT(--ISNUMBER(SEARCH(所有设置!A$2:INDEX(所有设置!A:A, COUNTA(所有设置!A$2:A$14265)), F527)))&gt;0, "1", IF(E527="餐饮美食", "1", "."))</f>
        <v>.</v>
      </c>
    </row>
    <row r="528" spans="1:9">
      <c r="A528" s="15"/>
      <c r="D528" s="22"/>
      <c r="G528" s="31"/>
      <c r="I528" s="27" t="str" cm="1">
        <f t="array" ref="I528">IF(SUMPRODUCT(--ISNUMBER(SEARCH(所有设置!A$2:INDEX(所有设置!A:A, COUNTA(所有设置!A$2:A$14265)), F528)))&gt;0, "1", IF(E528="餐饮美食", "1", "."))</f>
        <v>.</v>
      </c>
    </row>
    <row r="529" spans="1:9">
      <c r="A529" s="15"/>
      <c r="D529" s="22"/>
      <c r="G529" s="31"/>
      <c r="I529" s="27" t="str" cm="1">
        <f t="array" ref="I529">IF(SUMPRODUCT(--ISNUMBER(SEARCH(所有设置!A$2:INDEX(所有设置!A:A, COUNTA(所有设置!A$2:A$14265)), F529)))&gt;0, "1", IF(E529="餐饮美食", "1", "."))</f>
        <v>.</v>
      </c>
    </row>
    <row r="530" spans="1:9">
      <c r="A530" s="15"/>
      <c r="D530" s="22"/>
      <c r="G530" s="31"/>
      <c r="I530" s="27" t="str" cm="1">
        <f t="array" ref="I530">IF(SUMPRODUCT(--ISNUMBER(SEARCH(所有设置!A$2:INDEX(所有设置!A:A, COUNTA(所有设置!A$2:A$14265)), F530)))&gt;0, "1", IF(E530="餐饮美食", "1", "."))</f>
        <v>.</v>
      </c>
    </row>
    <row r="531" spans="1:9">
      <c r="A531" s="15"/>
      <c r="D531" s="22"/>
      <c r="G531" s="31"/>
      <c r="I531" s="27" t="str" cm="1">
        <f t="array" ref="I531">IF(SUMPRODUCT(--ISNUMBER(SEARCH(所有设置!A$2:INDEX(所有设置!A:A, COUNTA(所有设置!A$2:A$14265)), F531)))&gt;0, "1", IF(E531="餐饮美食", "1", "."))</f>
        <v>.</v>
      </c>
    </row>
    <row r="532" spans="1:9">
      <c r="A532" s="15"/>
      <c r="D532" s="22"/>
      <c r="G532" s="31"/>
      <c r="I532" s="27" t="str" cm="1">
        <f t="array" ref="I532">IF(SUMPRODUCT(--ISNUMBER(SEARCH(所有设置!A$2:INDEX(所有设置!A:A, COUNTA(所有设置!A$2:A$14265)), F532)))&gt;0, "1", IF(E532="餐饮美食", "1", "."))</f>
        <v>.</v>
      </c>
    </row>
    <row r="533" spans="1:9">
      <c r="A533" s="15"/>
      <c r="D533" s="22"/>
      <c r="G533" s="31"/>
      <c r="I533" s="27" t="str" cm="1">
        <f t="array" ref="I533">IF(SUMPRODUCT(--ISNUMBER(SEARCH(所有设置!A$2:INDEX(所有设置!A:A, COUNTA(所有设置!A$2:A$14265)), F533)))&gt;0, "1", IF(E533="餐饮美食", "1", "."))</f>
        <v>.</v>
      </c>
    </row>
    <row r="534" spans="1:9">
      <c r="A534" s="15"/>
      <c r="D534" s="22"/>
      <c r="G534" s="31"/>
      <c r="I534" s="27" t="str" cm="1">
        <f t="array" ref="I534">IF(SUMPRODUCT(--ISNUMBER(SEARCH(所有设置!A$2:INDEX(所有设置!A:A, COUNTA(所有设置!A$2:A$14265)), F534)))&gt;0, "1", IF(E534="餐饮美食", "1", "."))</f>
        <v>.</v>
      </c>
    </row>
    <row r="535" spans="1:9">
      <c r="A535" s="15"/>
      <c r="D535" s="22"/>
      <c r="G535" s="31"/>
      <c r="I535" s="27" t="str" cm="1">
        <f t="array" ref="I535">IF(SUMPRODUCT(--ISNUMBER(SEARCH(所有设置!A$2:INDEX(所有设置!A:A, COUNTA(所有设置!A$2:A$14265)), F535)))&gt;0, "1", IF(E535="餐饮美食", "1", "."))</f>
        <v>.</v>
      </c>
    </row>
    <row r="536" spans="1:9">
      <c r="A536" s="15"/>
      <c r="D536" s="22"/>
      <c r="G536" s="31"/>
      <c r="I536" s="27" t="str" cm="1">
        <f t="array" ref="I536">IF(SUMPRODUCT(--ISNUMBER(SEARCH(所有设置!A$2:INDEX(所有设置!A:A, COUNTA(所有设置!A$2:A$14265)), F536)))&gt;0, "1", IF(E536="餐饮美食", "1", "."))</f>
        <v>.</v>
      </c>
    </row>
    <row r="537" spans="1:9">
      <c r="A537" s="15"/>
      <c r="D537" s="22"/>
      <c r="G537" s="31"/>
      <c r="I537" s="27" t="str" cm="1">
        <f t="array" ref="I537">IF(SUMPRODUCT(--ISNUMBER(SEARCH(所有设置!A$2:INDEX(所有设置!A:A, COUNTA(所有设置!A$2:A$14265)), F537)))&gt;0, "1", IF(E537="餐饮美食", "1", "."))</f>
        <v>.</v>
      </c>
    </row>
    <row r="538" spans="1:9">
      <c r="A538" s="15"/>
      <c r="D538" s="22"/>
      <c r="G538" s="31"/>
      <c r="I538" s="27" t="str" cm="1">
        <f t="array" ref="I538">IF(SUMPRODUCT(--ISNUMBER(SEARCH(所有设置!A$2:INDEX(所有设置!A:A, COUNTA(所有设置!A$2:A$14265)), F538)))&gt;0, "1", IF(E538="餐饮美食", "1", "."))</f>
        <v>.</v>
      </c>
    </row>
    <row r="539" spans="1:9">
      <c r="A539" s="15"/>
      <c r="D539" s="22"/>
      <c r="G539" s="31"/>
      <c r="I539" s="27" t="str" cm="1">
        <f t="array" ref="I539">IF(SUMPRODUCT(--ISNUMBER(SEARCH(所有设置!A$2:INDEX(所有设置!A:A, COUNTA(所有设置!A$2:A$14265)), F539)))&gt;0, "1", IF(E539="餐饮美食", "1", "."))</f>
        <v>.</v>
      </c>
    </row>
    <row r="540" spans="1:9">
      <c r="A540" s="15"/>
      <c r="D540" s="22"/>
      <c r="G540" s="31"/>
      <c r="I540" s="27" t="str" cm="1">
        <f t="array" ref="I540">IF(SUMPRODUCT(--ISNUMBER(SEARCH(所有设置!A$2:INDEX(所有设置!A:A, COUNTA(所有设置!A$2:A$14265)), F540)))&gt;0, "1", IF(E540="餐饮美食", "1", "."))</f>
        <v>.</v>
      </c>
    </row>
    <row r="541" spans="1:9">
      <c r="A541" s="15"/>
      <c r="D541" s="22"/>
      <c r="G541" s="31"/>
      <c r="I541" s="27" t="str" cm="1">
        <f t="array" ref="I541">IF(SUMPRODUCT(--ISNUMBER(SEARCH(所有设置!A$2:INDEX(所有设置!A:A, COUNTA(所有设置!A$2:A$14265)), F541)))&gt;0, "1", IF(E541="餐饮美食", "1", "."))</f>
        <v>.</v>
      </c>
    </row>
    <row r="542" spans="1:9">
      <c r="A542" s="15"/>
      <c r="D542" s="22"/>
      <c r="G542" s="31"/>
      <c r="I542" s="27" t="str" cm="1">
        <f t="array" ref="I542">IF(SUMPRODUCT(--ISNUMBER(SEARCH(所有设置!A$2:INDEX(所有设置!A:A, COUNTA(所有设置!A$2:A$14265)), F542)))&gt;0, "1", IF(E542="餐饮美食", "1", "."))</f>
        <v>.</v>
      </c>
    </row>
    <row r="543" spans="1:9">
      <c r="A543" s="15"/>
      <c r="D543" s="22"/>
      <c r="G543" s="31"/>
      <c r="I543" s="27" t="str" cm="1">
        <f t="array" ref="I543">IF(SUMPRODUCT(--ISNUMBER(SEARCH(所有设置!A$2:INDEX(所有设置!A:A, COUNTA(所有设置!A$2:A$14265)), F543)))&gt;0, "1", IF(E543="餐饮美食", "1", "."))</f>
        <v>.</v>
      </c>
    </row>
    <row r="544" spans="1:9">
      <c r="A544" s="15"/>
      <c r="D544" s="22"/>
      <c r="G544" s="31"/>
      <c r="I544" s="27" t="str" cm="1">
        <f t="array" ref="I544">IF(SUMPRODUCT(--ISNUMBER(SEARCH(所有设置!A$2:INDEX(所有设置!A:A, COUNTA(所有设置!A$2:A$14265)), F544)))&gt;0, "1", IF(E544="餐饮美食", "1", "."))</f>
        <v>.</v>
      </c>
    </row>
    <row r="545" spans="1:9">
      <c r="A545" s="15"/>
      <c r="D545" s="22"/>
      <c r="G545" s="31"/>
      <c r="I545" s="27" t="str" cm="1">
        <f t="array" ref="I545">IF(SUMPRODUCT(--ISNUMBER(SEARCH(所有设置!A$2:INDEX(所有设置!A:A, COUNTA(所有设置!A$2:A$14265)), F545)))&gt;0, "1", IF(E545="餐饮美食", "1", "."))</f>
        <v>.</v>
      </c>
    </row>
    <row r="546" spans="1:9">
      <c r="A546" s="15"/>
      <c r="D546" s="22"/>
      <c r="G546" s="31"/>
      <c r="I546" s="27" t="str" cm="1">
        <f t="array" ref="I546">IF(SUMPRODUCT(--ISNUMBER(SEARCH(所有设置!A$2:INDEX(所有设置!A:A, COUNTA(所有设置!A$2:A$14265)), F546)))&gt;0, "1", IF(E546="餐饮美食", "1", "."))</f>
        <v>.</v>
      </c>
    </row>
    <row r="547" spans="1:9">
      <c r="A547" s="15"/>
      <c r="D547" s="22"/>
      <c r="G547" s="31"/>
      <c r="I547" s="27" t="str" cm="1">
        <f t="array" ref="I547">IF(SUMPRODUCT(--ISNUMBER(SEARCH(所有设置!A$2:INDEX(所有设置!A:A, COUNTA(所有设置!A$2:A$14265)), F547)))&gt;0, "1", IF(E547="餐饮美食", "1", "."))</f>
        <v>.</v>
      </c>
    </row>
    <row r="548" spans="1:9">
      <c r="A548" s="15"/>
      <c r="D548" s="22"/>
      <c r="G548" s="31"/>
      <c r="I548" s="27" t="str" cm="1">
        <f t="array" ref="I548">IF(SUMPRODUCT(--ISNUMBER(SEARCH(所有设置!A$2:INDEX(所有设置!A:A, COUNTA(所有设置!A$2:A$14265)), F548)))&gt;0, "1", IF(E548="餐饮美食", "1", "."))</f>
        <v>.</v>
      </c>
    </row>
    <row r="549" spans="1:9">
      <c r="A549" s="15"/>
      <c r="D549" s="22"/>
      <c r="G549" s="31"/>
      <c r="I549" s="27" t="str" cm="1">
        <f t="array" ref="I549">IF(SUMPRODUCT(--ISNUMBER(SEARCH(所有设置!A$2:INDEX(所有设置!A:A, COUNTA(所有设置!A$2:A$14265)), F549)))&gt;0, "1", IF(E549="餐饮美食", "1", "."))</f>
        <v>.</v>
      </c>
    </row>
    <row r="550" spans="1:9">
      <c r="A550" s="15"/>
      <c r="D550" s="22"/>
      <c r="G550" s="31"/>
      <c r="I550" s="27" t="str" cm="1">
        <f t="array" ref="I550">IF(SUMPRODUCT(--ISNUMBER(SEARCH(所有设置!A$2:INDEX(所有设置!A:A, COUNTA(所有设置!A$2:A$14265)), F550)))&gt;0, "1", IF(E550="餐饮美食", "1", "."))</f>
        <v>.</v>
      </c>
    </row>
    <row r="551" spans="1:9">
      <c r="A551" s="15"/>
      <c r="D551" s="22"/>
      <c r="G551" s="31"/>
      <c r="I551" s="27" t="str" cm="1">
        <f t="array" ref="I551">IF(SUMPRODUCT(--ISNUMBER(SEARCH(所有设置!A$2:INDEX(所有设置!A:A, COUNTA(所有设置!A$2:A$14265)), F551)))&gt;0, "1", IF(E551="餐饮美食", "1", "."))</f>
        <v>.</v>
      </c>
    </row>
    <row r="552" spans="1:9">
      <c r="A552" s="15"/>
      <c r="D552" s="22"/>
      <c r="G552" s="31"/>
      <c r="I552" s="27" t="str" cm="1">
        <f t="array" ref="I552">IF(SUMPRODUCT(--ISNUMBER(SEARCH(所有设置!A$2:INDEX(所有设置!A:A, COUNTA(所有设置!A$2:A$14265)), F552)))&gt;0, "1", IF(E552="餐饮美食", "1", "."))</f>
        <v>.</v>
      </c>
    </row>
    <row r="553" spans="1:9">
      <c r="A553" s="15"/>
      <c r="D553" s="22"/>
      <c r="G553" s="31"/>
      <c r="I553" s="27" t="str" cm="1">
        <f t="array" ref="I553">IF(SUMPRODUCT(--ISNUMBER(SEARCH(所有设置!A$2:INDEX(所有设置!A:A, COUNTA(所有设置!A$2:A$14265)), F553)))&gt;0, "1", IF(E553="餐饮美食", "1", "."))</f>
        <v>.</v>
      </c>
    </row>
    <row r="554" spans="1:9">
      <c r="A554" s="15"/>
      <c r="D554" s="22"/>
      <c r="G554" s="31"/>
      <c r="I554" s="27" t="str" cm="1">
        <f t="array" ref="I554">IF(SUMPRODUCT(--ISNUMBER(SEARCH(所有设置!A$2:INDEX(所有设置!A:A, COUNTA(所有设置!A$2:A$14265)), F554)))&gt;0, "1", IF(E554="餐饮美食", "1", "."))</f>
        <v>.</v>
      </c>
    </row>
    <row r="555" spans="1:9">
      <c r="A555" s="15"/>
      <c r="D555" s="22"/>
      <c r="G555" s="31"/>
      <c r="I555" s="27" t="str" cm="1">
        <f t="array" ref="I555">IF(SUMPRODUCT(--ISNUMBER(SEARCH(所有设置!A$2:INDEX(所有设置!A:A, COUNTA(所有设置!A$2:A$14265)), F555)))&gt;0, "1", IF(E555="餐饮美食", "1", "."))</f>
        <v>.</v>
      </c>
    </row>
    <row r="556" spans="1:9">
      <c r="A556" s="15"/>
      <c r="D556" s="22"/>
      <c r="G556" s="31"/>
      <c r="I556" s="27" t="str" cm="1">
        <f t="array" ref="I556">IF(SUMPRODUCT(--ISNUMBER(SEARCH(所有设置!A$2:INDEX(所有设置!A:A, COUNTA(所有设置!A$2:A$14265)), F556)))&gt;0, "1", IF(E556="餐饮美食", "1", "."))</f>
        <v>.</v>
      </c>
    </row>
    <row r="557" spans="1:9">
      <c r="A557" s="15"/>
      <c r="D557" s="22"/>
      <c r="G557" s="31"/>
      <c r="I557" s="27" t="str" cm="1">
        <f t="array" ref="I557">IF(SUMPRODUCT(--ISNUMBER(SEARCH(所有设置!A$2:INDEX(所有设置!A:A, COUNTA(所有设置!A$2:A$14265)), F557)))&gt;0, "1", IF(E557="餐饮美食", "1", "."))</f>
        <v>.</v>
      </c>
    </row>
    <row r="558" spans="1:9">
      <c r="A558" s="15"/>
      <c r="D558" s="22"/>
      <c r="G558" s="31"/>
      <c r="I558" s="27" t="str" cm="1">
        <f t="array" ref="I558">IF(SUMPRODUCT(--ISNUMBER(SEARCH(所有设置!A$2:INDEX(所有设置!A:A, COUNTA(所有设置!A$2:A$14265)), F558)))&gt;0, "1", IF(E558="餐饮美食", "1", "."))</f>
        <v>.</v>
      </c>
    </row>
    <row r="559" spans="1:9">
      <c r="A559" s="15"/>
      <c r="D559" s="22"/>
      <c r="G559" s="31"/>
      <c r="I559" s="27" t="str" cm="1">
        <f t="array" ref="I559">IF(SUMPRODUCT(--ISNUMBER(SEARCH(所有设置!A$2:INDEX(所有设置!A:A, COUNTA(所有设置!A$2:A$14265)), F559)))&gt;0, "1", IF(E559="餐饮美食", "1", "."))</f>
        <v>.</v>
      </c>
    </row>
    <row r="560" spans="1:9">
      <c r="A560" s="15"/>
      <c r="D560" s="22"/>
      <c r="G560" s="31"/>
      <c r="I560" s="27" t="str" cm="1">
        <f t="array" ref="I560">IF(SUMPRODUCT(--ISNUMBER(SEARCH(所有设置!A$2:INDEX(所有设置!A:A, COUNTA(所有设置!A$2:A$14265)), F560)))&gt;0, "1", IF(E560="餐饮美食", "1", "."))</f>
        <v>.</v>
      </c>
    </row>
    <row r="561" spans="1:9">
      <c r="A561" s="15"/>
      <c r="D561" s="22"/>
      <c r="G561" s="31"/>
      <c r="I561" s="27" t="str" cm="1">
        <f t="array" ref="I561">IF(SUMPRODUCT(--ISNUMBER(SEARCH(所有设置!A$2:INDEX(所有设置!A:A, COUNTA(所有设置!A$2:A$14265)), F561)))&gt;0, "1", IF(E561="餐饮美食", "1", "."))</f>
        <v>.</v>
      </c>
    </row>
    <row r="562" spans="1:9">
      <c r="A562" s="15"/>
      <c r="D562" s="22"/>
      <c r="G562" s="31"/>
      <c r="I562" s="27" t="str" cm="1">
        <f t="array" ref="I562">IF(SUMPRODUCT(--ISNUMBER(SEARCH(所有设置!A$2:INDEX(所有设置!A:A, COUNTA(所有设置!A$2:A$14265)), F562)))&gt;0, "1", IF(E562="餐饮美食", "1", "."))</f>
        <v>.</v>
      </c>
    </row>
    <row r="563" spans="1:9">
      <c r="A563" s="15"/>
      <c r="D563" s="22"/>
      <c r="G563" s="31"/>
      <c r="I563" s="27" t="str" cm="1">
        <f t="array" ref="I563">IF(SUMPRODUCT(--ISNUMBER(SEARCH(所有设置!A$2:INDEX(所有设置!A:A, COUNTA(所有设置!A$2:A$14265)), F563)))&gt;0, "1", IF(E563="餐饮美食", "1", "."))</f>
        <v>.</v>
      </c>
    </row>
    <row r="564" spans="1:9">
      <c r="A564" s="15"/>
      <c r="D564" s="22"/>
      <c r="G564" s="31"/>
      <c r="I564" s="27" t="str" cm="1">
        <f t="array" ref="I564">IF(SUMPRODUCT(--ISNUMBER(SEARCH(所有设置!A$2:INDEX(所有设置!A:A, COUNTA(所有设置!A$2:A$14265)), F564)))&gt;0, "1", IF(E564="餐饮美食", "1", "."))</f>
        <v>.</v>
      </c>
    </row>
    <row r="565" spans="1:9">
      <c r="A565" s="15"/>
      <c r="D565" s="22"/>
      <c r="G565" s="31"/>
      <c r="I565" s="27" t="str" cm="1">
        <f t="array" ref="I565">IF(SUMPRODUCT(--ISNUMBER(SEARCH(所有设置!A$2:INDEX(所有设置!A:A, COUNTA(所有设置!A$2:A$14265)), F565)))&gt;0, "1", IF(E565="餐饮美食", "1", "."))</f>
        <v>.</v>
      </c>
    </row>
    <row r="566" spans="1:9">
      <c r="A566" s="15"/>
      <c r="D566" s="22"/>
      <c r="G566" s="31"/>
      <c r="I566" s="27" t="str" cm="1">
        <f t="array" ref="I566">IF(SUMPRODUCT(--ISNUMBER(SEARCH(所有设置!A$2:INDEX(所有设置!A:A, COUNTA(所有设置!A$2:A$14265)), F566)))&gt;0, "1", IF(E566="餐饮美食", "1", "."))</f>
        <v>.</v>
      </c>
    </row>
    <row r="567" spans="1:9">
      <c r="A567" s="15"/>
      <c r="D567" s="22"/>
      <c r="G567" s="31"/>
      <c r="I567" s="27" t="str" cm="1">
        <f t="array" ref="I567">IF(SUMPRODUCT(--ISNUMBER(SEARCH(所有设置!A$2:INDEX(所有设置!A:A, COUNTA(所有设置!A$2:A$14265)), F567)))&gt;0, "1", IF(E567="餐饮美食", "1", "."))</f>
        <v>.</v>
      </c>
    </row>
    <row r="568" spans="1:9">
      <c r="A568" s="15"/>
      <c r="D568" s="22"/>
      <c r="G568" s="31"/>
      <c r="I568" s="27" t="str" cm="1">
        <f t="array" ref="I568">IF(SUMPRODUCT(--ISNUMBER(SEARCH(所有设置!A$2:INDEX(所有设置!A:A, COUNTA(所有设置!A$2:A$14265)), F568)))&gt;0, "1", IF(E568="餐饮美食", "1", "."))</f>
        <v>.</v>
      </c>
    </row>
    <row r="569" spans="1:9">
      <c r="A569" s="15"/>
      <c r="D569" s="22"/>
      <c r="G569" s="31"/>
      <c r="I569" s="27" t="str" cm="1">
        <f t="array" ref="I569">IF(SUMPRODUCT(--ISNUMBER(SEARCH(所有设置!A$2:INDEX(所有设置!A:A, COUNTA(所有设置!A$2:A$14265)), F569)))&gt;0, "1", IF(E569="餐饮美食", "1", "."))</f>
        <v>.</v>
      </c>
    </row>
    <row r="570" spans="1:9">
      <c r="A570" s="15"/>
      <c r="D570" s="22"/>
      <c r="G570" s="31"/>
      <c r="I570" s="27" t="str" cm="1">
        <f t="array" ref="I570">IF(SUMPRODUCT(--ISNUMBER(SEARCH(所有设置!A$2:INDEX(所有设置!A:A, COUNTA(所有设置!A$2:A$14265)), F570)))&gt;0, "1", IF(E570="餐饮美食", "1", "."))</f>
        <v>.</v>
      </c>
    </row>
    <row r="571" spans="1:9">
      <c r="A571" s="15"/>
      <c r="D571" s="22"/>
      <c r="G571" s="31"/>
      <c r="I571" s="27" t="str" cm="1">
        <f t="array" ref="I571">IF(SUMPRODUCT(--ISNUMBER(SEARCH(所有设置!A$2:INDEX(所有设置!A:A, COUNTA(所有设置!A$2:A$14265)), F571)))&gt;0, "1", IF(E571="餐饮美食", "1", "."))</f>
        <v>.</v>
      </c>
    </row>
    <row r="572" spans="1:9">
      <c r="A572" s="15"/>
      <c r="D572" s="22"/>
      <c r="G572" s="31"/>
      <c r="I572" s="27" t="str" cm="1">
        <f t="array" ref="I572">IF(SUMPRODUCT(--ISNUMBER(SEARCH(所有设置!A$2:INDEX(所有设置!A:A, COUNTA(所有设置!A$2:A$14265)), F572)))&gt;0, "1", IF(E572="餐饮美食", "1", "."))</f>
        <v>.</v>
      </c>
    </row>
    <row r="573" spans="1:9">
      <c r="A573" s="15"/>
      <c r="D573" s="22"/>
      <c r="G573" s="31"/>
      <c r="I573" s="27" t="str" cm="1">
        <f t="array" ref="I573">IF(SUMPRODUCT(--ISNUMBER(SEARCH(所有设置!A$2:INDEX(所有设置!A:A, COUNTA(所有设置!A$2:A$14265)), F573)))&gt;0, "1", IF(E573="餐饮美食", "1", "."))</f>
        <v>.</v>
      </c>
    </row>
    <row r="574" spans="1:9">
      <c r="A574" s="15"/>
      <c r="D574" s="22"/>
      <c r="G574" s="31"/>
      <c r="I574" s="27" t="str" cm="1">
        <f t="array" ref="I574">IF(SUMPRODUCT(--ISNUMBER(SEARCH(所有设置!A$2:INDEX(所有设置!A:A, COUNTA(所有设置!A$2:A$14265)), F574)))&gt;0, "1", IF(E574="餐饮美食", "1", "."))</f>
        <v>.</v>
      </c>
    </row>
    <row r="575" spans="1:9">
      <c r="A575" s="15"/>
      <c r="D575" s="22"/>
      <c r="G575" s="31"/>
      <c r="I575" s="27" t="str" cm="1">
        <f t="array" ref="I575">IF(SUMPRODUCT(--ISNUMBER(SEARCH(所有设置!A$2:INDEX(所有设置!A:A, COUNTA(所有设置!A$2:A$14265)), F575)))&gt;0, "1", IF(E575="餐饮美食", "1", "."))</f>
        <v>.</v>
      </c>
    </row>
    <row r="576" spans="1:9">
      <c r="A576" s="15"/>
      <c r="D576" s="22"/>
      <c r="G576" s="31"/>
      <c r="I576" s="27" t="str" cm="1">
        <f t="array" ref="I576">IF(SUMPRODUCT(--ISNUMBER(SEARCH(所有设置!A$2:INDEX(所有设置!A:A, COUNTA(所有设置!A$2:A$14265)), F576)))&gt;0, "1", IF(E576="餐饮美食", "1", "."))</f>
        <v>.</v>
      </c>
    </row>
    <row r="577" spans="1:9">
      <c r="A577" s="15"/>
      <c r="D577" s="22"/>
      <c r="G577" s="31"/>
      <c r="I577" s="27" t="str" cm="1">
        <f t="array" ref="I577">IF(SUMPRODUCT(--ISNUMBER(SEARCH(所有设置!A$2:INDEX(所有设置!A:A, COUNTA(所有设置!A$2:A$14265)), F577)))&gt;0, "1", IF(E577="餐饮美食", "1", "."))</f>
        <v>.</v>
      </c>
    </row>
    <row r="578" spans="1:9">
      <c r="A578" s="15"/>
      <c r="D578" s="22"/>
      <c r="G578" s="31"/>
      <c r="I578" s="27" t="str" cm="1">
        <f t="array" ref="I578">IF(SUMPRODUCT(--ISNUMBER(SEARCH(所有设置!A$2:INDEX(所有设置!A:A, COUNTA(所有设置!A$2:A$14265)), F578)))&gt;0, "1", IF(E578="餐饮美食", "1", "."))</f>
        <v>.</v>
      </c>
    </row>
    <row r="579" spans="1:9">
      <c r="A579" s="15"/>
      <c r="D579" s="22"/>
      <c r="G579" s="31"/>
      <c r="I579" s="27" t="str" cm="1">
        <f t="array" ref="I579">IF(SUMPRODUCT(--ISNUMBER(SEARCH(所有设置!A$2:INDEX(所有设置!A:A, COUNTA(所有设置!A$2:A$14265)), F579)))&gt;0, "1", IF(E579="餐饮美食", "1", "."))</f>
        <v>.</v>
      </c>
    </row>
    <row r="580" spans="1:9">
      <c r="A580" s="15"/>
      <c r="D580" s="22"/>
      <c r="G580" s="31"/>
      <c r="I580" s="27" t="str" cm="1">
        <f t="array" ref="I580">IF(SUMPRODUCT(--ISNUMBER(SEARCH(所有设置!A$2:INDEX(所有设置!A:A, COUNTA(所有设置!A$2:A$14265)), F580)))&gt;0, "1", IF(E580="餐饮美食", "1", "."))</f>
        <v>.</v>
      </c>
    </row>
    <row r="581" spans="1:9">
      <c r="A581" s="15"/>
      <c r="D581" s="22"/>
      <c r="G581" s="31"/>
      <c r="I581" s="27" t="str" cm="1">
        <f t="array" ref="I581">IF(SUMPRODUCT(--ISNUMBER(SEARCH(所有设置!A$2:INDEX(所有设置!A:A, COUNTA(所有设置!A$2:A$14265)), F581)))&gt;0, "1", IF(E581="餐饮美食", "1", "."))</f>
        <v>.</v>
      </c>
    </row>
    <row r="582" spans="1:9">
      <c r="A582" s="15"/>
      <c r="D582" s="22"/>
      <c r="G582" s="31"/>
      <c r="I582" s="27" t="str" cm="1">
        <f t="array" ref="I582">IF(SUMPRODUCT(--ISNUMBER(SEARCH(所有设置!A$2:INDEX(所有设置!A:A, COUNTA(所有设置!A$2:A$14265)), F582)))&gt;0, "1", IF(E582="餐饮美食", "1", "."))</f>
        <v>.</v>
      </c>
    </row>
    <row r="583" spans="1:9">
      <c r="A583" s="15"/>
      <c r="D583" s="22"/>
      <c r="G583" s="31"/>
      <c r="I583" s="27" t="str" cm="1">
        <f t="array" ref="I583">IF(SUMPRODUCT(--ISNUMBER(SEARCH(所有设置!A$2:INDEX(所有设置!A:A, COUNTA(所有设置!A$2:A$14265)), F583)))&gt;0, "1", IF(E583="餐饮美食", "1", "."))</f>
        <v>.</v>
      </c>
    </row>
    <row r="584" spans="1:9">
      <c r="A584" s="15"/>
      <c r="D584" s="22"/>
      <c r="G584" s="31"/>
      <c r="I584" s="27" t="str" cm="1">
        <f t="array" ref="I584">IF(SUMPRODUCT(--ISNUMBER(SEARCH(所有设置!A$2:INDEX(所有设置!A:A, COUNTA(所有设置!A$2:A$14265)), F584)))&gt;0, "1", IF(E584="餐饮美食", "1", "."))</f>
        <v>.</v>
      </c>
    </row>
    <row r="585" spans="1:9">
      <c r="A585" s="15"/>
      <c r="D585" s="22"/>
      <c r="G585" s="31"/>
      <c r="I585" s="27" t="str" cm="1">
        <f t="array" ref="I585">IF(SUMPRODUCT(--ISNUMBER(SEARCH(所有设置!A$2:INDEX(所有设置!A:A, COUNTA(所有设置!A$2:A$14265)), F585)))&gt;0, "1", IF(E585="餐饮美食", "1", "."))</f>
        <v>.</v>
      </c>
    </row>
    <row r="586" spans="1:9">
      <c r="A586" s="15"/>
      <c r="D586" s="22"/>
      <c r="G586" s="31"/>
      <c r="I586" s="27" t="str" cm="1">
        <f t="array" ref="I586">IF(SUMPRODUCT(--ISNUMBER(SEARCH(所有设置!A$2:INDEX(所有设置!A:A, COUNTA(所有设置!A$2:A$14265)), F586)))&gt;0, "1", IF(E586="餐饮美食", "1", "."))</f>
        <v>.</v>
      </c>
    </row>
    <row r="587" spans="1:9">
      <c r="A587" s="15"/>
      <c r="D587" s="22"/>
      <c r="G587" s="31"/>
      <c r="I587" s="27" t="str" cm="1">
        <f t="array" ref="I587">IF(SUMPRODUCT(--ISNUMBER(SEARCH(所有设置!A$2:INDEX(所有设置!A:A, COUNTA(所有设置!A$2:A$14265)), F587)))&gt;0, "1", IF(E587="餐饮美食", "1", "."))</f>
        <v>.</v>
      </c>
    </row>
    <row r="588" spans="1:9">
      <c r="A588" s="15"/>
      <c r="D588" s="22"/>
      <c r="G588" s="31"/>
      <c r="I588" s="27" t="str" cm="1">
        <f t="array" ref="I588">IF(SUMPRODUCT(--ISNUMBER(SEARCH(所有设置!A$2:INDEX(所有设置!A:A, COUNTA(所有设置!A$2:A$14265)), F588)))&gt;0, "1", IF(E588="餐饮美食", "1", "."))</f>
        <v>.</v>
      </c>
    </row>
    <row r="589" spans="1:9">
      <c r="A589" s="15"/>
      <c r="D589" s="22"/>
      <c r="G589" s="31"/>
      <c r="I589" s="27" t="str" cm="1">
        <f t="array" ref="I589">IF(SUMPRODUCT(--ISNUMBER(SEARCH(所有设置!A$2:INDEX(所有设置!A:A, COUNTA(所有设置!A$2:A$14265)), F589)))&gt;0, "1", IF(E589="餐饮美食", "1", "."))</f>
        <v>.</v>
      </c>
    </row>
    <row r="590" spans="1:9">
      <c r="A590" s="15"/>
      <c r="D590" s="22"/>
      <c r="G590" s="31"/>
      <c r="I590" s="27" t="str" cm="1">
        <f t="array" ref="I590">IF(SUMPRODUCT(--ISNUMBER(SEARCH(所有设置!A$2:INDEX(所有设置!A:A, COUNTA(所有设置!A$2:A$14265)), F590)))&gt;0, "1", IF(E590="餐饮美食", "1", "."))</f>
        <v>.</v>
      </c>
    </row>
    <row r="591" spans="1:9">
      <c r="A591" s="15"/>
      <c r="D591" s="22"/>
      <c r="G591" s="31"/>
      <c r="I591" s="27" t="str" cm="1">
        <f t="array" ref="I591">IF(SUMPRODUCT(--ISNUMBER(SEARCH(所有设置!A$2:INDEX(所有设置!A:A, COUNTA(所有设置!A$2:A$14265)), F591)))&gt;0, "1", IF(E591="餐饮美食", "1", "."))</f>
        <v>.</v>
      </c>
    </row>
    <row r="592" spans="1:9">
      <c r="A592" s="15"/>
      <c r="D592" s="22"/>
      <c r="G592" s="31"/>
      <c r="I592" s="27" t="str" cm="1">
        <f t="array" ref="I592">IF(SUMPRODUCT(--ISNUMBER(SEARCH(所有设置!A$2:INDEX(所有设置!A:A, COUNTA(所有设置!A$2:A$14265)), F592)))&gt;0, "1", IF(E592="餐饮美食", "1", "."))</f>
        <v>.</v>
      </c>
    </row>
    <row r="593" spans="1:9">
      <c r="A593" s="15"/>
      <c r="D593" s="22"/>
      <c r="G593" s="31"/>
      <c r="I593" s="27" t="str" cm="1">
        <f t="array" ref="I593">IF(SUMPRODUCT(--ISNUMBER(SEARCH(所有设置!A$2:INDEX(所有设置!A:A, COUNTA(所有设置!A$2:A$14265)), F593)))&gt;0, "1", IF(E593="餐饮美食", "1", "."))</f>
        <v>.</v>
      </c>
    </row>
    <row r="594" spans="1:9">
      <c r="A594" s="15"/>
      <c r="D594" s="22"/>
      <c r="G594" s="31"/>
      <c r="I594" s="27" t="str" cm="1">
        <f t="array" ref="I594">IF(SUMPRODUCT(--ISNUMBER(SEARCH(所有设置!A$2:INDEX(所有设置!A:A, COUNTA(所有设置!A$2:A$14265)), F594)))&gt;0, "1", IF(E594="餐饮美食", "1", "."))</f>
        <v>.</v>
      </c>
    </row>
    <row r="595" spans="1:9">
      <c r="A595" s="15"/>
      <c r="D595" s="22"/>
      <c r="G595" s="31"/>
      <c r="I595" s="27" t="str" cm="1">
        <f t="array" ref="I595">IF(SUMPRODUCT(--ISNUMBER(SEARCH(所有设置!A$2:INDEX(所有设置!A:A, COUNTA(所有设置!A$2:A$14265)), F595)))&gt;0, "1", IF(E595="餐饮美食", "1", "."))</f>
        <v>.</v>
      </c>
    </row>
    <row r="596" spans="1:9">
      <c r="A596" s="15"/>
      <c r="D596" s="22"/>
      <c r="G596" s="31"/>
      <c r="I596" s="27" t="str" cm="1">
        <f t="array" ref="I596">IF(SUMPRODUCT(--ISNUMBER(SEARCH(所有设置!A$2:INDEX(所有设置!A:A, COUNTA(所有设置!A$2:A$14265)), F596)))&gt;0, "1", IF(E596="餐饮美食", "1", "."))</f>
        <v>.</v>
      </c>
    </row>
    <row r="597" spans="1:9">
      <c r="A597" s="15"/>
      <c r="D597" s="22"/>
      <c r="G597" s="31"/>
      <c r="I597" s="27" t="str" cm="1">
        <f t="array" ref="I597">IF(SUMPRODUCT(--ISNUMBER(SEARCH(所有设置!A$2:INDEX(所有设置!A:A, COUNTA(所有设置!A$2:A$14265)), F597)))&gt;0, "1", IF(E597="餐饮美食", "1", "."))</f>
        <v>.</v>
      </c>
    </row>
    <row r="598" spans="1:9">
      <c r="A598" s="15"/>
      <c r="D598" s="22"/>
      <c r="G598" s="31"/>
      <c r="I598" s="27" t="str" cm="1">
        <f t="array" ref="I598">IF(SUMPRODUCT(--ISNUMBER(SEARCH(所有设置!A$2:INDEX(所有设置!A:A, COUNTA(所有设置!A$2:A$14265)), F598)))&gt;0, "1", IF(E598="餐饮美食", "1", "."))</f>
        <v>.</v>
      </c>
    </row>
    <row r="599" spans="1:9">
      <c r="A599" s="15"/>
      <c r="D599" s="22"/>
      <c r="G599" s="31"/>
      <c r="I599" s="27" t="str" cm="1">
        <f t="array" ref="I599">IF(SUMPRODUCT(--ISNUMBER(SEARCH(所有设置!A$2:INDEX(所有设置!A:A, COUNTA(所有设置!A$2:A$14265)), F599)))&gt;0, "1", IF(E599="餐饮美食", "1", "."))</f>
        <v>.</v>
      </c>
    </row>
    <row r="600" spans="1:9">
      <c r="A600" s="15"/>
      <c r="D600" s="22"/>
      <c r="G600" s="31"/>
      <c r="I600" s="27" t="str" cm="1">
        <f t="array" ref="I600">IF(SUMPRODUCT(--ISNUMBER(SEARCH(所有设置!A$2:INDEX(所有设置!A:A, COUNTA(所有设置!A$2:A$14265)), F600)))&gt;0, "1", IF(E600="餐饮美食", "1", "."))</f>
        <v>.</v>
      </c>
    </row>
    <row r="601" spans="1:9">
      <c r="A601" s="15"/>
      <c r="D601" s="22"/>
      <c r="G601" s="31"/>
      <c r="I601" s="27" t="str" cm="1">
        <f t="array" ref="I601">IF(SUMPRODUCT(--ISNUMBER(SEARCH(所有设置!A$2:INDEX(所有设置!A:A, COUNTA(所有设置!A$2:A$14265)), F601)))&gt;0, "1", IF(E601="餐饮美食", "1", "."))</f>
        <v>.</v>
      </c>
    </row>
    <row r="602" spans="1:9">
      <c r="A602" s="15"/>
      <c r="D602" s="22"/>
      <c r="G602" s="31"/>
      <c r="I602" s="27" t="str" cm="1">
        <f t="array" ref="I602">IF(SUMPRODUCT(--ISNUMBER(SEARCH(所有设置!A$2:INDEX(所有设置!A:A, COUNTA(所有设置!A$2:A$14265)), F602)))&gt;0, "1", IF(E602="餐饮美食", "1", "."))</f>
        <v>.</v>
      </c>
    </row>
    <row r="603" spans="1:9">
      <c r="A603" s="15"/>
      <c r="D603" s="22"/>
      <c r="G603" s="31"/>
      <c r="I603" s="27" t="str" cm="1">
        <f t="array" ref="I603">IF(SUMPRODUCT(--ISNUMBER(SEARCH(所有设置!A$2:INDEX(所有设置!A:A, COUNTA(所有设置!A$2:A$14265)), F603)))&gt;0, "1", IF(E603="餐饮美食", "1", "."))</f>
        <v>.</v>
      </c>
    </row>
    <row r="604" spans="1:9">
      <c r="A604" s="15"/>
      <c r="D604" s="22"/>
      <c r="G604" s="31"/>
      <c r="I604" s="27" t="str" cm="1">
        <f t="array" ref="I604">IF(SUMPRODUCT(--ISNUMBER(SEARCH(所有设置!A$2:INDEX(所有设置!A:A, COUNTA(所有设置!A$2:A$14265)), F604)))&gt;0, "1", IF(E604="餐饮美食", "1", "."))</f>
        <v>.</v>
      </c>
    </row>
    <row r="605" spans="1:9">
      <c r="A605" s="15"/>
      <c r="D605" s="22"/>
      <c r="G605" s="31"/>
      <c r="I605" s="27" t="str" cm="1">
        <f t="array" ref="I605">IF(SUMPRODUCT(--ISNUMBER(SEARCH(所有设置!A$2:INDEX(所有设置!A:A, COUNTA(所有设置!A$2:A$14265)), F605)))&gt;0, "1", IF(E605="餐饮美食", "1", "."))</f>
        <v>.</v>
      </c>
    </row>
    <row r="606" spans="1:9">
      <c r="A606" s="15"/>
      <c r="D606" s="22"/>
      <c r="G606" s="31"/>
      <c r="I606" s="27" t="str" cm="1">
        <f t="array" ref="I606">IF(SUMPRODUCT(--ISNUMBER(SEARCH(所有设置!A$2:INDEX(所有设置!A:A, COUNTA(所有设置!A$2:A$14265)), F606)))&gt;0, "1", IF(E606="餐饮美食", "1", "."))</f>
        <v>.</v>
      </c>
    </row>
    <row r="607" spans="1:9">
      <c r="A607" s="15"/>
      <c r="D607" s="22"/>
      <c r="G607" s="31"/>
      <c r="I607" s="27" t="str" cm="1">
        <f t="array" ref="I607">IF(SUMPRODUCT(--ISNUMBER(SEARCH(所有设置!A$2:INDEX(所有设置!A:A, COUNTA(所有设置!A$2:A$14265)), F607)))&gt;0, "1", IF(E607="餐饮美食", "1", "."))</f>
        <v>.</v>
      </c>
    </row>
    <row r="608" spans="1:9">
      <c r="A608" s="15"/>
      <c r="D608" s="22"/>
      <c r="G608" s="31"/>
      <c r="I608" s="27" t="str" cm="1">
        <f t="array" ref="I608">IF(SUMPRODUCT(--ISNUMBER(SEARCH(所有设置!A$2:INDEX(所有设置!A:A, COUNTA(所有设置!A$2:A$14265)), F608)))&gt;0, "1", IF(E608="餐饮美食", "1", "."))</f>
        <v>.</v>
      </c>
    </row>
    <row r="609" spans="1:9">
      <c r="A609" s="15"/>
      <c r="D609" s="22"/>
      <c r="G609" s="31"/>
      <c r="I609" s="27" t="str" cm="1">
        <f t="array" ref="I609">IF(SUMPRODUCT(--ISNUMBER(SEARCH(所有设置!A$2:INDEX(所有设置!A:A, COUNTA(所有设置!A$2:A$14265)), F609)))&gt;0, "1", IF(E609="餐饮美食", "1", "."))</f>
        <v>.</v>
      </c>
    </row>
    <row r="610" spans="1:9">
      <c r="A610" s="15"/>
      <c r="D610" s="22"/>
      <c r="G610" s="31"/>
      <c r="I610" s="27" t="str" cm="1">
        <f t="array" ref="I610">IF(SUMPRODUCT(--ISNUMBER(SEARCH(所有设置!A$2:INDEX(所有设置!A:A, COUNTA(所有设置!A$2:A$14265)), F610)))&gt;0, "1", IF(E610="餐饮美食", "1", "."))</f>
        <v>.</v>
      </c>
    </row>
    <row r="611" spans="1:9">
      <c r="A611" s="15"/>
      <c r="D611" s="22"/>
      <c r="G611" s="31"/>
      <c r="I611" s="27" t="str" cm="1">
        <f t="array" ref="I611">IF(SUMPRODUCT(--ISNUMBER(SEARCH(所有设置!A$2:INDEX(所有设置!A:A, COUNTA(所有设置!A$2:A$14265)), F611)))&gt;0, "1", IF(E611="餐饮美食", "1", "."))</f>
        <v>.</v>
      </c>
    </row>
    <row r="612" spans="1:9">
      <c r="A612" s="15"/>
      <c r="D612" s="22"/>
      <c r="G612" s="31"/>
      <c r="I612" s="27" t="str" cm="1">
        <f t="array" ref="I612">IF(SUMPRODUCT(--ISNUMBER(SEARCH(所有设置!A$2:INDEX(所有设置!A:A, COUNTA(所有设置!A$2:A$14265)), F612)))&gt;0, "1", IF(E612="餐饮美食", "1", "."))</f>
        <v>.</v>
      </c>
    </row>
    <row r="613" spans="1:9">
      <c r="A613" s="15"/>
      <c r="D613" s="22"/>
      <c r="G613" s="31"/>
      <c r="I613" s="27" t="str" cm="1">
        <f t="array" ref="I613">IF(SUMPRODUCT(--ISNUMBER(SEARCH(所有设置!A$2:INDEX(所有设置!A:A, COUNTA(所有设置!A$2:A$14265)), F613)))&gt;0, "1", IF(E613="餐饮美食", "1", "."))</f>
        <v>.</v>
      </c>
    </row>
    <row r="614" spans="1:9">
      <c r="A614" s="15"/>
      <c r="D614" s="22"/>
      <c r="G614" s="31"/>
      <c r="I614" s="27" t="str" cm="1">
        <f t="array" ref="I614">IF(SUMPRODUCT(--ISNUMBER(SEARCH(所有设置!A$2:INDEX(所有设置!A:A, COUNTA(所有设置!A$2:A$14265)), F614)))&gt;0, "1", IF(E614="餐饮美食", "1", "."))</f>
        <v>.</v>
      </c>
    </row>
    <row r="615" spans="1:9">
      <c r="A615" s="15"/>
      <c r="D615" s="22"/>
      <c r="G615" s="31"/>
      <c r="I615" s="27" t="str" cm="1">
        <f t="array" ref="I615">IF(SUMPRODUCT(--ISNUMBER(SEARCH(所有设置!A$2:INDEX(所有设置!A:A, COUNTA(所有设置!A$2:A$14265)), F615)))&gt;0, "1", IF(E615="餐饮美食", "1", "."))</f>
        <v>.</v>
      </c>
    </row>
    <row r="616" spans="1:9">
      <c r="A616" s="15"/>
      <c r="D616" s="22"/>
      <c r="G616" s="31"/>
      <c r="I616" s="27" t="str" cm="1">
        <f t="array" ref="I616">IF(SUMPRODUCT(--ISNUMBER(SEARCH(所有设置!A$2:INDEX(所有设置!A:A, COUNTA(所有设置!A$2:A$14265)), F616)))&gt;0, "1", IF(E616="餐饮美食", "1", "."))</f>
        <v>.</v>
      </c>
    </row>
    <row r="617" spans="1:9">
      <c r="A617" s="15"/>
      <c r="D617" s="22"/>
      <c r="G617" s="31"/>
      <c r="I617" s="27" t="str" cm="1">
        <f t="array" ref="I617">IF(SUMPRODUCT(--ISNUMBER(SEARCH(所有设置!A$2:INDEX(所有设置!A:A, COUNTA(所有设置!A$2:A$14265)), F617)))&gt;0, "1", IF(E617="餐饮美食", "1", "."))</f>
        <v>.</v>
      </c>
    </row>
    <row r="618" spans="1:9">
      <c r="A618" s="15"/>
      <c r="D618" s="22"/>
      <c r="G618" s="31"/>
      <c r="I618" s="27" t="str" cm="1">
        <f t="array" ref="I618">IF(SUMPRODUCT(--ISNUMBER(SEARCH(所有设置!A$2:INDEX(所有设置!A:A, COUNTA(所有设置!A$2:A$14265)), F618)))&gt;0, "1", IF(E618="餐饮美食", "1", "."))</f>
        <v>.</v>
      </c>
    </row>
    <row r="619" spans="1:9">
      <c r="A619" s="15"/>
      <c r="D619" s="22"/>
      <c r="G619" s="31"/>
      <c r="I619" s="27" t="str" cm="1">
        <f t="array" ref="I619">IF(SUMPRODUCT(--ISNUMBER(SEARCH(所有设置!A$2:INDEX(所有设置!A:A, COUNTA(所有设置!A$2:A$14265)), F619)))&gt;0, "1", IF(E619="餐饮美食", "1", "."))</f>
        <v>.</v>
      </c>
    </row>
    <row r="620" spans="1:9">
      <c r="A620" s="15"/>
      <c r="D620" s="22"/>
      <c r="G620" s="31"/>
      <c r="I620" s="27" t="str" cm="1">
        <f t="array" ref="I620">IF(SUMPRODUCT(--ISNUMBER(SEARCH(所有设置!A$2:INDEX(所有设置!A:A, COUNTA(所有设置!A$2:A$14265)), F620)))&gt;0, "1", IF(E620="餐饮美食", "1", "."))</f>
        <v>.</v>
      </c>
    </row>
    <row r="621" spans="1:9">
      <c r="A621" s="15"/>
      <c r="D621" s="22"/>
      <c r="G621" s="31"/>
      <c r="I621" s="27" t="str" cm="1">
        <f t="array" ref="I621">IF(SUMPRODUCT(--ISNUMBER(SEARCH(所有设置!A$2:INDEX(所有设置!A:A, COUNTA(所有设置!A$2:A$14265)), F621)))&gt;0, "1", IF(E621="餐饮美食", "1", "."))</f>
        <v>.</v>
      </c>
    </row>
    <row r="622" spans="1:9">
      <c r="A622" s="15"/>
      <c r="D622" s="22"/>
      <c r="G622" s="31"/>
      <c r="I622" s="27" t="str" cm="1">
        <f t="array" ref="I622">IF(SUMPRODUCT(--ISNUMBER(SEARCH(所有设置!A$2:INDEX(所有设置!A:A, COUNTA(所有设置!A$2:A$14265)), F622)))&gt;0, "1", IF(E622="餐饮美食", "1", "."))</f>
        <v>.</v>
      </c>
    </row>
    <row r="623" spans="1:9">
      <c r="A623" s="15"/>
      <c r="D623" s="22"/>
      <c r="G623" s="31"/>
      <c r="I623" s="27" t="str" cm="1">
        <f t="array" ref="I623">IF(SUMPRODUCT(--ISNUMBER(SEARCH(所有设置!A$2:INDEX(所有设置!A:A, COUNTA(所有设置!A$2:A$14265)), F623)))&gt;0, "1", IF(E623="餐饮美食", "1", "."))</f>
        <v>.</v>
      </c>
    </row>
    <row r="624" spans="1:9">
      <c r="A624" s="15"/>
      <c r="D624" s="22"/>
      <c r="G624" s="31"/>
      <c r="I624" s="27" t="str" cm="1">
        <f t="array" ref="I624">IF(SUMPRODUCT(--ISNUMBER(SEARCH(所有设置!A$2:INDEX(所有设置!A:A, COUNTA(所有设置!A$2:A$14265)), F624)))&gt;0, "1", IF(E624="餐饮美食", "1", "."))</f>
        <v>.</v>
      </c>
    </row>
    <row r="625" spans="1:9">
      <c r="A625" s="15"/>
      <c r="D625" s="22"/>
      <c r="G625" s="31"/>
      <c r="I625" s="27" t="str" cm="1">
        <f t="array" ref="I625">IF(SUMPRODUCT(--ISNUMBER(SEARCH(所有设置!A$2:INDEX(所有设置!A:A, COUNTA(所有设置!A$2:A$14265)), F625)))&gt;0, "1", IF(E625="餐饮美食", "1", "."))</f>
        <v>.</v>
      </c>
    </row>
    <row r="626" spans="1:9">
      <c r="A626" s="15"/>
      <c r="D626" s="22"/>
      <c r="G626" s="31"/>
      <c r="I626" s="27" t="str" cm="1">
        <f t="array" ref="I626">IF(SUMPRODUCT(--ISNUMBER(SEARCH(所有设置!A$2:INDEX(所有设置!A:A, COUNTA(所有设置!A$2:A$14265)), F626)))&gt;0, "1", IF(E626="餐饮美食", "1", "."))</f>
        <v>.</v>
      </c>
    </row>
    <row r="627" spans="1:9">
      <c r="A627" s="15"/>
      <c r="D627" s="22"/>
      <c r="G627" s="31"/>
      <c r="I627" s="27" t="str" cm="1">
        <f t="array" ref="I627">IF(SUMPRODUCT(--ISNUMBER(SEARCH(所有设置!A$2:INDEX(所有设置!A:A, COUNTA(所有设置!A$2:A$14265)), F627)))&gt;0, "1", IF(E627="餐饮美食", "1", "."))</f>
        <v>.</v>
      </c>
    </row>
    <row r="628" spans="1:9">
      <c r="A628" s="15"/>
      <c r="D628" s="22"/>
      <c r="G628" s="31"/>
      <c r="I628" s="27" t="str" cm="1">
        <f t="array" ref="I628">IF(SUMPRODUCT(--ISNUMBER(SEARCH(所有设置!A$2:INDEX(所有设置!A:A, COUNTA(所有设置!A$2:A$14265)), F628)))&gt;0, "1", IF(E628="餐饮美食", "1", "."))</f>
        <v>.</v>
      </c>
    </row>
    <row r="629" spans="1:9">
      <c r="A629" s="15"/>
      <c r="D629" s="22"/>
      <c r="G629" s="31"/>
      <c r="I629" s="27" t="str" cm="1">
        <f t="array" ref="I629">IF(SUMPRODUCT(--ISNUMBER(SEARCH(所有设置!A$2:INDEX(所有设置!A:A, COUNTA(所有设置!A$2:A$14265)), F629)))&gt;0, "1", IF(E629="餐饮美食", "1", "."))</f>
        <v>.</v>
      </c>
    </row>
    <row r="630" spans="1:9">
      <c r="A630" s="15"/>
      <c r="D630" s="22"/>
      <c r="G630" s="31"/>
      <c r="I630" s="27" t="str" cm="1">
        <f t="array" ref="I630">IF(SUMPRODUCT(--ISNUMBER(SEARCH(所有设置!A$2:INDEX(所有设置!A:A, COUNTA(所有设置!A$2:A$14265)), F630)))&gt;0, "1", IF(E630="餐饮美食", "1", "."))</f>
        <v>.</v>
      </c>
    </row>
    <row r="631" spans="1:9">
      <c r="A631" s="15"/>
      <c r="D631" s="22"/>
      <c r="G631" s="31"/>
      <c r="I631" s="27" t="str" cm="1">
        <f t="array" ref="I631">IF(SUMPRODUCT(--ISNUMBER(SEARCH(所有设置!A$2:INDEX(所有设置!A:A, COUNTA(所有设置!A$2:A$14265)), F631)))&gt;0, "1", IF(E631="餐饮美食", "1", "."))</f>
        <v>.</v>
      </c>
    </row>
    <row r="632" spans="1:9">
      <c r="A632" s="15"/>
      <c r="D632" s="22"/>
      <c r="G632" s="31"/>
      <c r="I632" s="27" t="str" cm="1">
        <f t="array" ref="I632">IF(SUMPRODUCT(--ISNUMBER(SEARCH(所有设置!A$2:INDEX(所有设置!A:A, COUNTA(所有设置!A$2:A$14265)), F632)))&gt;0, "1", IF(E632="餐饮美食", "1", "."))</f>
        <v>.</v>
      </c>
    </row>
    <row r="633" spans="1:9">
      <c r="A633" s="15"/>
      <c r="D633" s="22"/>
      <c r="G633" s="31"/>
      <c r="I633" s="27" t="str" cm="1">
        <f t="array" ref="I633">IF(SUMPRODUCT(--ISNUMBER(SEARCH(所有设置!A$2:INDEX(所有设置!A:A, COUNTA(所有设置!A$2:A$14265)), F633)))&gt;0, "1", IF(E633="餐饮美食", "1", "."))</f>
        <v>.</v>
      </c>
    </row>
    <row r="634" spans="1:9">
      <c r="A634" s="15"/>
      <c r="D634" s="22"/>
      <c r="G634" s="31"/>
      <c r="I634" s="27" t="str" cm="1">
        <f t="array" ref="I634">IF(SUMPRODUCT(--ISNUMBER(SEARCH(所有设置!A$2:INDEX(所有设置!A:A, COUNTA(所有设置!A$2:A$14265)), F634)))&gt;0, "1", IF(E634="餐饮美食", "1", "."))</f>
        <v>.</v>
      </c>
    </row>
    <row r="635" spans="1:9">
      <c r="A635" s="15"/>
      <c r="D635" s="22"/>
      <c r="G635" s="31"/>
      <c r="I635" s="27" t="str" cm="1">
        <f t="array" ref="I635">IF(SUMPRODUCT(--ISNUMBER(SEARCH(所有设置!A$2:INDEX(所有设置!A:A, COUNTA(所有设置!A$2:A$14265)), F635)))&gt;0, "1", IF(E635="餐饮美食", "1", "."))</f>
        <v>.</v>
      </c>
    </row>
    <row r="636" spans="1:9">
      <c r="A636" s="15"/>
      <c r="D636" s="22"/>
      <c r="G636" s="31"/>
      <c r="I636" s="27" t="str" cm="1">
        <f t="array" ref="I636">IF(SUMPRODUCT(--ISNUMBER(SEARCH(所有设置!A$2:INDEX(所有设置!A:A, COUNTA(所有设置!A$2:A$14265)), F636)))&gt;0, "1", IF(E636="餐饮美食", "1", "."))</f>
        <v>.</v>
      </c>
    </row>
    <row r="637" spans="1:9">
      <c r="A637" s="15"/>
      <c r="D637" s="22"/>
      <c r="G637" s="31"/>
      <c r="I637" s="27" t="str" cm="1">
        <f t="array" ref="I637">IF(SUMPRODUCT(--ISNUMBER(SEARCH(所有设置!A$2:INDEX(所有设置!A:A, COUNTA(所有设置!A$2:A$14265)), F637)))&gt;0, "1", IF(E637="餐饮美食", "1", "."))</f>
        <v>.</v>
      </c>
    </row>
    <row r="638" spans="1:9">
      <c r="A638" s="15"/>
      <c r="D638" s="22"/>
      <c r="G638" s="31"/>
      <c r="I638" s="27" t="str" cm="1">
        <f t="array" ref="I638">IF(SUMPRODUCT(--ISNUMBER(SEARCH(所有设置!A$2:INDEX(所有设置!A:A, COUNTA(所有设置!A$2:A$14265)), F638)))&gt;0, "1", IF(E638="餐饮美食", "1", "."))</f>
        <v>.</v>
      </c>
    </row>
    <row r="639" spans="1:9">
      <c r="A639" s="15"/>
      <c r="D639" s="22"/>
      <c r="G639" s="31"/>
      <c r="I639" s="27" t="str" cm="1">
        <f t="array" ref="I639">IF(SUMPRODUCT(--ISNUMBER(SEARCH(所有设置!A$2:INDEX(所有设置!A:A, COUNTA(所有设置!A$2:A$14265)), F639)))&gt;0, "1", IF(E639="餐饮美食", "1", "."))</f>
        <v>.</v>
      </c>
    </row>
    <row r="640" spans="1:9">
      <c r="A640" s="15"/>
      <c r="D640" s="22"/>
      <c r="G640" s="31"/>
      <c r="I640" s="27" t="str" cm="1">
        <f t="array" ref="I640">IF(SUMPRODUCT(--ISNUMBER(SEARCH(所有设置!A$2:INDEX(所有设置!A:A, COUNTA(所有设置!A$2:A$14265)), F640)))&gt;0, "1", IF(E640="餐饮美食", "1", "."))</f>
        <v>.</v>
      </c>
    </row>
    <row r="641" spans="1:9">
      <c r="A641" s="15"/>
      <c r="D641" s="22"/>
      <c r="G641" s="31"/>
      <c r="I641" s="27" t="str" cm="1">
        <f t="array" ref="I641">IF(SUMPRODUCT(--ISNUMBER(SEARCH(所有设置!A$2:INDEX(所有设置!A:A, COUNTA(所有设置!A$2:A$14265)), F641)))&gt;0, "1", IF(E641="餐饮美食", "1", "."))</f>
        <v>.</v>
      </c>
    </row>
    <row r="642" spans="1:9">
      <c r="A642" s="15"/>
      <c r="D642" s="22"/>
      <c r="G642" s="31"/>
      <c r="I642" s="27" t="str" cm="1">
        <f t="array" ref="I642">IF(SUMPRODUCT(--ISNUMBER(SEARCH(所有设置!A$2:INDEX(所有设置!A:A, COUNTA(所有设置!A$2:A$14265)), F642)))&gt;0, "1", IF(E642="餐饮美食", "1", "."))</f>
        <v>.</v>
      </c>
    </row>
    <row r="643" spans="1:9">
      <c r="A643" s="15"/>
      <c r="D643" s="22"/>
      <c r="G643" s="31"/>
      <c r="I643" s="27" t="str" cm="1">
        <f t="array" ref="I643">IF(SUMPRODUCT(--ISNUMBER(SEARCH(所有设置!A$2:INDEX(所有设置!A:A, COUNTA(所有设置!A$2:A$14265)), F643)))&gt;0, "1", IF(E643="餐饮美食", "1", "."))</f>
        <v>.</v>
      </c>
    </row>
    <row r="644" spans="1:9">
      <c r="A644" s="15"/>
      <c r="D644" s="22"/>
      <c r="G644" s="31"/>
      <c r="I644" s="27" t="str" cm="1">
        <f t="array" ref="I644">IF(SUMPRODUCT(--ISNUMBER(SEARCH(所有设置!A$2:INDEX(所有设置!A:A, COUNTA(所有设置!A$2:A$14265)), F644)))&gt;0, "1", IF(E644="餐饮美食", "1", "."))</f>
        <v>.</v>
      </c>
    </row>
    <row r="645" spans="1:9">
      <c r="A645" s="15"/>
      <c r="D645" s="22"/>
      <c r="G645" s="31"/>
      <c r="I645" s="27" t="str" cm="1">
        <f t="array" ref="I645">IF(SUMPRODUCT(--ISNUMBER(SEARCH(所有设置!A$2:INDEX(所有设置!A:A, COUNTA(所有设置!A$2:A$14265)), F645)))&gt;0, "1", IF(E645="餐饮美食", "1", "."))</f>
        <v>.</v>
      </c>
    </row>
    <row r="646" spans="1:9">
      <c r="A646" s="15"/>
      <c r="D646" s="22"/>
      <c r="G646" s="31"/>
      <c r="I646" s="27" t="str" cm="1">
        <f t="array" ref="I646">IF(SUMPRODUCT(--ISNUMBER(SEARCH(所有设置!A$2:INDEX(所有设置!A:A, COUNTA(所有设置!A$2:A$14265)), F646)))&gt;0, "1", IF(E646="餐饮美食", "1", "."))</f>
        <v>.</v>
      </c>
    </row>
    <row r="647" spans="1:9">
      <c r="A647" s="15"/>
      <c r="D647" s="22"/>
      <c r="G647" s="31"/>
      <c r="I647" s="27" t="str" cm="1">
        <f t="array" ref="I647">IF(SUMPRODUCT(--ISNUMBER(SEARCH(所有设置!A$2:INDEX(所有设置!A:A, COUNTA(所有设置!A$2:A$14265)), F647)))&gt;0, "1", IF(E647="餐饮美食", "1", "."))</f>
        <v>.</v>
      </c>
    </row>
    <row r="648" spans="1:9">
      <c r="A648" s="15"/>
      <c r="D648" s="22"/>
      <c r="G648" s="31"/>
      <c r="I648" s="27" t="str" cm="1">
        <f t="array" ref="I648">IF(SUMPRODUCT(--ISNUMBER(SEARCH(所有设置!A$2:INDEX(所有设置!A:A, COUNTA(所有设置!A$2:A$14265)), F648)))&gt;0, "1", IF(E648="餐饮美食", "1", "."))</f>
        <v>.</v>
      </c>
    </row>
    <row r="649" spans="1:9">
      <c r="A649" s="15"/>
      <c r="D649" s="22"/>
      <c r="G649" s="31"/>
      <c r="I649" s="27" t="str" cm="1">
        <f t="array" ref="I649">IF(SUMPRODUCT(--ISNUMBER(SEARCH(所有设置!A$2:INDEX(所有设置!A:A, COUNTA(所有设置!A$2:A$14265)), F649)))&gt;0, "1", IF(E649="餐饮美食", "1", "."))</f>
        <v>.</v>
      </c>
    </row>
    <row r="650" spans="1:9">
      <c r="A650" s="15"/>
      <c r="D650" s="22"/>
      <c r="G650" s="31"/>
      <c r="I650" s="27" t="str" cm="1">
        <f t="array" ref="I650">IF(SUMPRODUCT(--ISNUMBER(SEARCH(所有设置!A$2:INDEX(所有设置!A:A, COUNTA(所有设置!A$2:A$14265)), F650)))&gt;0, "1", IF(E650="餐饮美食", "1", "."))</f>
        <v>.</v>
      </c>
    </row>
    <row r="651" spans="1:9">
      <c r="A651" s="15"/>
      <c r="D651" s="22"/>
      <c r="G651" s="31"/>
      <c r="I651" s="27" t="str" cm="1">
        <f t="array" ref="I651">IF(SUMPRODUCT(--ISNUMBER(SEARCH(所有设置!A$2:INDEX(所有设置!A:A, COUNTA(所有设置!A$2:A$14265)), F651)))&gt;0, "1", IF(E651="餐饮美食", "1", "."))</f>
        <v>.</v>
      </c>
    </row>
    <row r="652" spans="1:9">
      <c r="A652" s="15"/>
      <c r="D652" s="22"/>
      <c r="G652" s="31"/>
      <c r="I652" s="27" t="str" cm="1">
        <f t="array" ref="I652">IF(SUMPRODUCT(--ISNUMBER(SEARCH(所有设置!A$2:INDEX(所有设置!A:A, COUNTA(所有设置!A$2:A$14265)), F652)))&gt;0, "1", IF(E652="餐饮美食", "1", "."))</f>
        <v>.</v>
      </c>
    </row>
    <row r="653" spans="1:9">
      <c r="A653" s="15"/>
      <c r="D653" s="22"/>
      <c r="G653" s="31"/>
      <c r="I653" s="27" t="str" cm="1">
        <f t="array" ref="I653">IF(SUMPRODUCT(--ISNUMBER(SEARCH(所有设置!A$2:INDEX(所有设置!A:A, COUNTA(所有设置!A$2:A$14265)), F653)))&gt;0, "1", IF(E653="餐饮美食", "1", "."))</f>
        <v>.</v>
      </c>
    </row>
    <row r="654" spans="1:9">
      <c r="A654" s="15"/>
      <c r="D654" s="22"/>
      <c r="G654" s="31"/>
      <c r="I654" s="27" t="str" cm="1">
        <f t="array" ref="I654">IF(SUMPRODUCT(--ISNUMBER(SEARCH(所有设置!A$2:INDEX(所有设置!A:A, COUNTA(所有设置!A$2:A$14265)), F654)))&gt;0, "1", IF(E654="餐饮美食", "1", "."))</f>
        <v>.</v>
      </c>
    </row>
    <row r="655" spans="1:9">
      <c r="A655" s="15"/>
      <c r="D655" s="22"/>
      <c r="G655" s="31"/>
      <c r="I655" s="27" t="str" cm="1">
        <f t="array" ref="I655">IF(SUMPRODUCT(--ISNUMBER(SEARCH(所有设置!A$2:INDEX(所有设置!A:A, COUNTA(所有设置!A$2:A$14265)), F655)))&gt;0, "1", IF(E655="餐饮美食", "1", "."))</f>
        <v>.</v>
      </c>
    </row>
    <row r="656" spans="1:9">
      <c r="A656" s="15"/>
      <c r="D656" s="22"/>
      <c r="G656" s="31"/>
      <c r="I656" s="27" t="str" cm="1">
        <f t="array" ref="I656">IF(SUMPRODUCT(--ISNUMBER(SEARCH(所有设置!A$2:INDEX(所有设置!A:A, COUNTA(所有设置!A$2:A$14265)), F656)))&gt;0, "1", IF(E656="餐饮美食", "1", "."))</f>
        <v>.</v>
      </c>
    </row>
    <row r="657" spans="1:9">
      <c r="A657" s="15"/>
      <c r="D657" s="22"/>
      <c r="G657" s="31"/>
      <c r="I657" s="27" t="str" cm="1">
        <f t="array" ref="I657">IF(SUMPRODUCT(--ISNUMBER(SEARCH(所有设置!A$2:INDEX(所有设置!A:A, COUNTA(所有设置!A$2:A$14265)), F657)))&gt;0, "1", IF(E657="餐饮美食", "1", "."))</f>
        <v>.</v>
      </c>
    </row>
    <row r="658" spans="1:9">
      <c r="A658" s="15"/>
      <c r="D658" s="22"/>
      <c r="G658" s="31"/>
      <c r="I658" s="27" t="str" cm="1">
        <f t="array" ref="I658">IF(SUMPRODUCT(--ISNUMBER(SEARCH(所有设置!A$2:INDEX(所有设置!A:A, COUNTA(所有设置!A$2:A$14265)), F658)))&gt;0, "1", IF(E658="餐饮美食", "1", "."))</f>
        <v>.</v>
      </c>
    </row>
    <row r="659" spans="1:9">
      <c r="A659" s="15"/>
      <c r="D659" s="22"/>
      <c r="G659" s="31"/>
      <c r="I659" s="27" t="str" cm="1">
        <f t="array" ref="I659">IF(SUMPRODUCT(--ISNUMBER(SEARCH(所有设置!A$2:INDEX(所有设置!A:A, COUNTA(所有设置!A$2:A$14265)), F659)))&gt;0, "1", IF(E659="餐饮美食", "1", "."))</f>
        <v>.</v>
      </c>
    </row>
    <row r="660" spans="1:9">
      <c r="A660" s="15"/>
      <c r="D660" s="22"/>
      <c r="G660" s="31"/>
      <c r="I660" s="27" t="str" cm="1">
        <f t="array" ref="I660">IF(SUMPRODUCT(--ISNUMBER(SEARCH(所有设置!A$2:INDEX(所有设置!A:A, COUNTA(所有设置!A$2:A$14265)), F660)))&gt;0, "1", IF(E660="餐饮美食", "1", "."))</f>
        <v>.</v>
      </c>
    </row>
    <row r="661" spans="1:9">
      <c r="A661" s="15"/>
      <c r="D661" s="22"/>
      <c r="G661" s="31"/>
      <c r="I661" s="27" t="str" cm="1">
        <f t="array" ref="I661">IF(SUMPRODUCT(--ISNUMBER(SEARCH(所有设置!A$2:INDEX(所有设置!A:A, COUNTA(所有设置!A$2:A$14265)), F661)))&gt;0, "1", IF(E661="餐饮美食", "1", "."))</f>
        <v>.</v>
      </c>
    </row>
    <row r="662" spans="1:9">
      <c r="A662" s="15"/>
      <c r="D662" s="22"/>
      <c r="G662" s="31"/>
      <c r="I662" s="27" t="str" cm="1">
        <f t="array" ref="I662">IF(SUMPRODUCT(--ISNUMBER(SEARCH(所有设置!A$2:INDEX(所有设置!A:A, COUNTA(所有设置!A$2:A$14265)), F662)))&gt;0, "1", IF(E662="餐饮美食", "1", "."))</f>
        <v>.</v>
      </c>
    </row>
    <row r="663" spans="1:9">
      <c r="A663" s="15"/>
      <c r="D663" s="22"/>
      <c r="G663" s="31"/>
      <c r="I663" s="27" t="str" cm="1">
        <f t="array" ref="I663">IF(SUMPRODUCT(--ISNUMBER(SEARCH(所有设置!A$2:INDEX(所有设置!A:A, COUNTA(所有设置!A$2:A$14265)), F663)))&gt;0, "1", IF(E663="餐饮美食", "1", "."))</f>
        <v>.</v>
      </c>
    </row>
    <row r="664" spans="1:9">
      <c r="A664" s="15"/>
      <c r="D664" s="22"/>
      <c r="G664" s="31"/>
      <c r="I664" s="27" t="str" cm="1">
        <f t="array" ref="I664">IF(SUMPRODUCT(--ISNUMBER(SEARCH(所有设置!A$2:INDEX(所有设置!A:A, COUNTA(所有设置!A$2:A$14265)), F664)))&gt;0, "1", IF(E664="餐饮美食", "1", "."))</f>
        <v>.</v>
      </c>
    </row>
    <row r="665" spans="1:9">
      <c r="A665" s="15"/>
      <c r="D665" s="22"/>
      <c r="G665" s="31"/>
      <c r="I665" s="27" t="str" cm="1">
        <f t="array" ref="I665">IF(SUMPRODUCT(--ISNUMBER(SEARCH(所有设置!A$2:INDEX(所有设置!A:A, COUNTA(所有设置!A$2:A$14265)), F665)))&gt;0, "1", IF(E665="餐饮美食", "1", "."))</f>
        <v>.</v>
      </c>
    </row>
    <row r="666" spans="1:9">
      <c r="A666" s="15"/>
      <c r="D666" s="22"/>
      <c r="G666" s="31"/>
      <c r="I666" s="27" t="str" cm="1">
        <f t="array" ref="I666">IF(SUMPRODUCT(--ISNUMBER(SEARCH(所有设置!A$2:INDEX(所有设置!A:A, COUNTA(所有设置!A$2:A$14265)), F666)))&gt;0, "1", IF(E666="餐饮美食", "1", "."))</f>
        <v>.</v>
      </c>
    </row>
    <row r="667" spans="1:9">
      <c r="A667" s="15"/>
      <c r="D667" s="22"/>
      <c r="G667" s="31"/>
      <c r="I667" s="27" t="str" cm="1">
        <f t="array" ref="I667">IF(SUMPRODUCT(--ISNUMBER(SEARCH(所有设置!A$2:INDEX(所有设置!A:A, COUNTA(所有设置!A$2:A$14265)), F667)))&gt;0, "1", IF(E667="餐饮美食", "1", "."))</f>
        <v>.</v>
      </c>
    </row>
    <row r="668" spans="1:9">
      <c r="A668" s="15"/>
      <c r="D668" s="22"/>
      <c r="G668" s="31"/>
      <c r="I668" s="27" t="str" cm="1">
        <f t="array" ref="I668">IF(SUMPRODUCT(--ISNUMBER(SEARCH(所有设置!A$2:INDEX(所有设置!A:A, COUNTA(所有设置!A$2:A$14265)), F668)))&gt;0, "1", IF(E668="餐饮美食", "1", "."))</f>
        <v>.</v>
      </c>
    </row>
    <row r="669" spans="1:9">
      <c r="A669" s="15"/>
      <c r="D669" s="22"/>
      <c r="G669" s="31"/>
      <c r="I669" s="27" t="str" cm="1">
        <f t="array" ref="I669">IF(SUMPRODUCT(--ISNUMBER(SEARCH(所有设置!A$2:INDEX(所有设置!A:A, COUNTA(所有设置!A$2:A$14265)), F669)))&gt;0, "1", IF(E669="餐饮美食", "1", "."))</f>
        <v>.</v>
      </c>
    </row>
    <row r="670" spans="1:9">
      <c r="A670" s="15"/>
      <c r="D670" s="22"/>
      <c r="G670" s="31"/>
      <c r="I670" s="27" t="str" cm="1">
        <f t="array" ref="I670">IF(SUMPRODUCT(--ISNUMBER(SEARCH(所有设置!A$2:INDEX(所有设置!A:A, COUNTA(所有设置!A$2:A$14265)), F670)))&gt;0, "1", IF(E670="餐饮美食", "1", "."))</f>
        <v>.</v>
      </c>
    </row>
    <row r="671" spans="1:9">
      <c r="A671" s="15"/>
      <c r="D671" s="22"/>
      <c r="G671" s="31"/>
      <c r="I671" s="27" t="str" cm="1">
        <f t="array" ref="I671">IF(SUMPRODUCT(--ISNUMBER(SEARCH(所有设置!A$2:INDEX(所有设置!A:A, COUNTA(所有设置!A$2:A$14265)), F671)))&gt;0, "1", IF(E671="餐饮美食", "1", "."))</f>
        <v>.</v>
      </c>
    </row>
    <row r="672" spans="1:9">
      <c r="A672" s="15"/>
      <c r="D672" s="22"/>
      <c r="G672" s="31"/>
      <c r="I672" s="27" t="str" cm="1">
        <f t="array" ref="I672">IF(SUMPRODUCT(--ISNUMBER(SEARCH(所有设置!A$2:INDEX(所有设置!A:A, COUNTA(所有设置!A$2:A$14265)), F672)))&gt;0, "1", IF(E672="餐饮美食", "1", "."))</f>
        <v>.</v>
      </c>
    </row>
    <row r="673" spans="1:9">
      <c r="A673" s="15"/>
      <c r="D673" s="22"/>
      <c r="G673" s="31"/>
      <c r="I673" s="27" t="str" cm="1">
        <f t="array" ref="I673">IF(SUMPRODUCT(--ISNUMBER(SEARCH(所有设置!A$2:INDEX(所有设置!A:A, COUNTA(所有设置!A$2:A$14265)), F673)))&gt;0, "1", IF(E673="餐饮美食", "1", "."))</f>
        <v>.</v>
      </c>
    </row>
    <row r="674" spans="1:9">
      <c r="A674" s="15"/>
      <c r="D674" s="22"/>
      <c r="G674" s="31"/>
      <c r="I674" s="27" t="str" cm="1">
        <f t="array" ref="I674">IF(SUMPRODUCT(--ISNUMBER(SEARCH(所有设置!A$2:INDEX(所有设置!A:A, COUNTA(所有设置!A$2:A$14265)), F674)))&gt;0, "1", IF(E674="餐饮美食", "1", "."))</f>
        <v>.</v>
      </c>
    </row>
    <row r="675" spans="1:9">
      <c r="A675" s="15"/>
      <c r="D675" s="22"/>
      <c r="G675" s="31"/>
      <c r="I675" s="27" t="str" cm="1">
        <f t="array" ref="I675">IF(SUMPRODUCT(--ISNUMBER(SEARCH(所有设置!A$2:INDEX(所有设置!A:A, COUNTA(所有设置!A$2:A$14265)), F675)))&gt;0, "1", IF(E675="餐饮美食", "1", "."))</f>
        <v>.</v>
      </c>
    </row>
    <row r="676" spans="1:9">
      <c r="A676" s="15"/>
      <c r="D676" s="22"/>
      <c r="G676" s="31"/>
      <c r="I676" s="27" t="str" cm="1">
        <f t="array" ref="I676">IF(SUMPRODUCT(--ISNUMBER(SEARCH(所有设置!A$2:INDEX(所有设置!A:A, COUNTA(所有设置!A$2:A$14265)), F676)))&gt;0, "1", IF(E676="餐饮美食", "1", "."))</f>
        <v>.</v>
      </c>
    </row>
    <row r="677" spans="1:9">
      <c r="A677" s="15"/>
      <c r="D677" s="22"/>
      <c r="G677" s="31"/>
      <c r="I677" s="27" t="str" cm="1">
        <f t="array" ref="I677">IF(SUMPRODUCT(--ISNUMBER(SEARCH(所有设置!A$2:INDEX(所有设置!A:A, COUNTA(所有设置!A$2:A$14265)), F677)))&gt;0, "1", IF(E677="餐饮美食", "1", "."))</f>
        <v>.</v>
      </c>
    </row>
    <row r="678" spans="1:9">
      <c r="A678" s="15"/>
      <c r="D678" s="22"/>
      <c r="G678" s="31"/>
      <c r="I678" s="27" t="str" cm="1">
        <f t="array" ref="I678">IF(SUMPRODUCT(--ISNUMBER(SEARCH(所有设置!A$2:INDEX(所有设置!A:A, COUNTA(所有设置!A$2:A$14265)), F678)))&gt;0, "1", IF(E678="餐饮美食", "1", "."))</f>
        <v>.</v>
      </c>
    </row>
    <row r="679" spans="1:9">
      <c r="A679" s="15"/>
      <c r="D679" s="22"/>
      <c r="G679" s="31"/>
      <c r="I679" s="27" t="str" cm="1">
        <f t="array" ref="I679">IF(SUMPRODUCT(--ISNUMBER(SEARCH(所有设置!A$2:INDEX(所有设置!A:A, COUNTA(所有设置!A$2:A$14265)), F679)))&gt;0, "1", IF(E679="餐饮美食", "1", "."))</f>
        <v>.</v>
      </c>
    </row>
    <row r="680" spans="1:9">
      <c r="A680" s="15"/>
      <c r="D680" s="22"/>
      <c r="G680" s="31"/>
      <c r="I680" s="27" t="str" cm="1">
        <f t="array" ref="I680">IF(SUMPRODUCT(--ISNUMBER(SEARCH(所有设置!A$2:INDEX(所有设置!A:A, COUNTA(所有设置!A$2:A$14265)), F680)))&gt;0, "1", IF(E680="餐饮美食", "1", "."))</f>
        <v>.</v>
      </c>
    </row>
    <row r="681" spans="1:9">
      <c r="A681" s="15"/>
      <c r="D681" s="22"/>
      <c r="G681" s="31"/>
      <c r="I681" s="27" t="str" cm="1">
        <f t="array" ref="I681">IF(SUMPRODUCT(--ISNUMBER(SEARCH(所有设置!A$2:INDEX(所有设置!A:A, COUNTA(所有设置!A$2:A$14265)), F681)))&gt;0, "1", IF(E681="餐饮美食", "1", "."))</f>
        <v>.</v>
      </c>
    </row>
    <row r="682" spans="1:9">
      <c r="A682" s="15"/>
      <c r="D682" s="22"/>
      <c r="G682" s="31"/>
      <c r="I682" s="27" t="str" cm="1">
        <f t="array" ref="I682">IF(SUMPRODUCT(--ISNUMBER(SEARCH(所有设置!A$2:INDEX(所有设置!A:A, COUNTA(所有设置!A$2:A$14265)), F682)))&gt;0, "1", IF(E682="餐饮美食", "1", "."))</f>
        <v>.</v>
      </c>
    </row>
    <row r="683" spans="1:9">
      <c r="A683" s="15"/>
      <c r="D683" s="22"/>
      <c r="G683" s="31"/>
      <c r="I683" s="27" t="str" cm="1">
        <f t="array" ref="I683">IF(SUMPRODUCT(--ISNUMBER(SEARCH(所有设置!A$2:INDEX(所有设置!A:A, COUNTA(所有设置!A$2:A$14265)), F683)))&gt;0, "1", IF(E683="餐饮美食", "1", "."))</f>
        <v>.</v>
      </c>
    </row>
    <row r="684" spans="1:9">
      <c r="A684" s="15"/>
      <c r="D684" s="22"/>
      <c r="G684" s="31"/>
      <c r="I684" s="27" t="str" cm="1">
        <f t="array" ref="I684">IF(SUMPRODUCT(--ISNUMBER(SEARCH(所有设置!A$2:INDEX(所有设置!A:A, COUNTA(所有设置!A$2:A$14265)), F684)))&gt;0, "1", IF(E684="餐饮美食", "1", "."))</f>
        <v>.</v>
      </c>
    </row>
    <row r="685" spans="1:9">
      <c r="A685" s="15"/>
      <c r="D685" s="22"/>
      <c r="G685" s="31"/>
      <c r="I685" s="27" t="str" cm="1">
        <f t="array" ref="I685">IF(SUMPRODUCT(--ISNUMBER(SEARCH(所有设置!A$2:INDEX(所有设置!A:A, COUNTA(所有设置!A$2:A$14265)), F685)))&gt;0, "1", IF(E685="餐饮美食", "1", "."))</f>
        <v>.</v>
      </c>
    </row>
    <row r="686" spans="1:9">
      <c r="A686" s="15"/>
      <c r="D686" s="22"/>
      <c r="G686" s="31"/>
      <c r="I686" s="27" t="str" cm="1">
        <f t="array" ref="I686">IF(SUMPRODUCT(--ISNUMBER(SEARCH(所有设置!A$2:INDEX(所有设置!A:A, COUNTA(所有设置!A$2:A$14265)), F686)))&gt;0, "1", IF(E686="餐饮美食", "1", "."))</f>
        <v>.</v>
      </c>
    </row>
    <row r="687" spans="1:9">
      <c r="A687" s="15"/>
      <c r="D687" s="22"/>
      <c r="G687" s="31"/>
      <c r="I687" s="27" t="str" cm="1">
        <f t="array" ref="I687">IF(SUMPRODUCT(--ISNUMBER(SEARCH(所有设置!A$2:INDEX(所有设置!A:A, COUNTA(所有设置!A$2:A$14265)), F687)))&gt;0, "1", IF(E687="餐饮美食", "1", "."))</f>
        <v>.</v>
      </c>
    </row>
    <row r="688" spans="1:9">
      <c r="A688" s="15"/>
      <c r="D688" s="22"/>
      <c r="G688" s="31"/>
      <c r="I688" s="27" t="str" cm="1">
        <f t="array" ref="I688">IF(SUMPRODUCT(--ISNUMBER(SEARCH(所有设置!A$2:INDEX(所有设置!A:A, COUNTA(所有设置!A$2:A$14265)), F688)))&gt;0, "1", IF(E688="餐饮美食", "1", "."))</f>
        <v>.</v>
      </c>
    </row>
    <row r="689" spans="1:9">
      <c r="A689" s="15"/>
      <c r="D689" s="22"/>
      <c r="G689" s="31"/>
      <c r="I689" s="27" t="str" cm="1">
        <f t="array" ref="I689">IF(SUMPRODUCT(--ISNUMBER(SEARCH(所有设置!A$2:INDEX(所有设置!A:A, COUNTA(所有设置!A$2:A$14265)), F689)))&gt;0, "1", IF(E689="餐饮美食", "1", "."))</f>
        <v>.</v>
      </c>
    </row>
    <row r="690" spans="1:9">
      <c r="A690" s="15"/>
      <c r="D690" s="22"/>
      <c r="G690" s="31"/>
      <c r="I690" s="27" t="str" cm="1">
        <f t="array" ref="I690">IF(SUMPRODUCT(--ISNUMBER(SEARCH(所有设置!A$2:INDEX(所有设置!A:A, COUNTA(所有设置!A$2:A$14265)), F690)))&gt;0, "1", IF(E690="餐饮美食", "1", "."))</f>
        <v>.</v>
      </c>
    </row>
    <row r="691" spans="1:9">
      <c r="A691" s="15"/>
      <c r="D691" s="22"/>
      <c r="G691" s="31"/>
      <c r="I691" s="27" t="str" cm="1">
        <f t="array" ref="I691">IF(SUMPRODUCT(--ISNUMBER(SEARCH(所有设置!A$2:INDEX(所有设置!A:A, COUNTA(所有设置!A$2:A$14265)), F691)))&gt;0, "1", IF(E691="餐饮美食", "1", "."))</f>
        <v>.</v>
      </c>
    </row>
    <row r="692" spans="1:9">
      <c r="A692" s="15"/>
      <c r="D692" s="22"/>
      <c r="G692" s="31"/>
      <c r="I692" s="27" t="str" cm="1">
        <f t="array" ref="I692">IF(SUMPRODUCT(--ISNUMBER(SEARCH(所有设置!A$2:INDEX(所有设置!A:A, COUNTA(所有设置!A$2:A$14265)), F692)))&gt;0, "1", IF(E692="餐饮美食", "1", "."))</f>
        <v>.</v>
      </c>
    </row>
    <row r="693" spans="1:9">
      <c r="A693" s="15"/>
      <c r="D693" s="22"/>
      <c r="G693" s="31"/>
      <c r="I693" s="27" t="str" cm="1">
        <f t="array" ref="I693">IF(SUMPRODUCT(--ISNUMBER(SEARCH(所有设置!A$2:INDEX(所有设置!A:A, COUNTA(所有设置!A$2:A$14265)), F693)))&gt;0, "1", IF(E693="餐饮美食", "1", "."))</f>
        <v>.</v>
      </c>
    </row>
    <row r="694" spans="1:9">
      <c r="A694" s="15"/>
      <c r="D694" s="22"/>
      <c r="G694" s="31"/>
      <c r="I694" s="27" t="str" cm="1">
        <f t="array" ref="I694">IF(SUMPRODUCT(--ISNUMBER(SEARCH(所有设置!A$2:INDEX(所有设置!A:A, COUNTA(所有设置!A$2:A$14265)), F694)))&gt;0, "1", IF(E694="餐饮美食", "1", "."))</f>
        <v>.</v>
      </c>
    </row>
    <row r="695" spans="1:9">
      <c r="A695" s="15"/>
      <c r="D695" s="22"/>
      <c r="G695" s="31"/>
      <c r="I695" s="27" t="str" cm="1">
        <f t="array" ref="I695">IF(SUMPRODUCT(--ISNUMBER(SEARCH(所有设置!A$2:INDEX(所有设置!A:A, COUNTA(所有设置!A$2:A$14265)), F695)))&gt;0, "1", IF(E695="餐饮美食", "1", "."))</f>
        <v>.</v>
      </c>
    </row>
    <row r="696" spans="1:9">
      <c r="A696" s="15"/>
      <c r="D696" s="22"/>
      <c r="G696" s="31"/>
      <c r="I696" s="27" t="str" cm="1">
        <f t="array" ref="I696">IF(SUMPRODUCT(--ISNUMBER(SEARCH(所有设置!A$2:INDEX(所有设置!A:A, COUNTA(所有设置!A$2:A$14265)), F696)))&gt;0, "1", IF(E696="餐饮美食", "1", "."))</f>
        <v>.</v>
      </c>
    </row>
    <row r="697" spans="1:9">
      <c r="A697" s="15"/>
      <c r="D697" s="22"/>
      <c r="G697" s="31"/>
      <c r="I697" s="27" t="str" cm="1">
        <f t="array" ref="I697">IF(SUMPRODUCT(--ISNUMBER(SEARCH(所有设置!A$2:INDEX(所有设置!A:A, COUNTA(所有设置!A$2:A$14265)), F697)))&gt;0, "1", IF(E697="餐饮美食", "1", "."))</f>
        <v>.</v>
      </c>
    </row>
    <row r="698" spans="1:9">
      <c r="A698" s="15"/>
      <c r="D698" s="22"/>
      <c r="G698" s="31"/>
      <c r="I698" s="27" t="str" cm="1">
        <f t="array" ref="I698">IF(SUMPRODUCT(--ISNUMBER(SEARCH(所有设置!A$2:INDEX(所有设置!A:A, COUNTA(所有设置!A$2:A$14265)), F698)))&gt;0, "1", IF(E698="餐饮美食", "1", "."))</f>
        <v>.</v>
      </c>
    </row>
    <row r="699" spans="1:9">
      <c r="A699" s="15"/>
      <c r="D699" s="22"/>
      <c r="G699" s="31"/>
      <c r="I699" s="27" t="str" cm="1">
        <f t="array" ref="I699">IF(SUMPRODUCT(--ISNUMBER(SEARCH(所有设置!A$2:INDEX(所有设置!A:A, COUNTA(所有设置!A$2:A$14265)), F699)))&gt;0, "1", IF(E699="餐饮美食", "1", "."))</f>
        <v>.</v>
      </c>
    </row>
    <row r="700" spans="1:9">
      <c r="A700" s="15"/>
      <c r="D700" s="22"/>
      <c r="G700" s="31"/>
      <c r="I700" s="27" t="str" cm="1">
        <f t="array" ref="I700">IF(SUMPRODUCT(--ISNUMBER(SEARCH(所有设置!A$2:INDEX(所有设置!A:A, COUNTA(所有设置!A$2:A$14265)), F700)))&gt;0, "1", IF(E700="餐饮美食", "1", "."))</f>
        <v>.</v>
      </c>
    </row>
    <row r="701" spans="1:9">
      <c r="A701" s="15"/>
      <c r="D701" s="22"/>
      <c r="G701" s="31"/>
      <c r="I701" s="27" t="str" cm="1">
        <f t="array" ref="I701">IF(SUMPRODUCT(--ISNUMBER(SEARCH(所有设置!A$2:INDEX(所有设置!A:A, COUNTA(所有设置!A$2:A$14265)), F701)))&gt;0, "1", IF(E701="餐饮美食", "1", "."))</f>
        <v>.</v>
      </c>
    </row>
    <row r="702" spans="1:9">
      <c r="A702" s="15"/>
      <c r="D702" s="22"/>
      <c r="G702" s="31"/>
      <c r="I702" s="27" t="str" cm="1">
        <f t="array" ref="I702">IF(SUMPRODUCT(--ISNUMBER(SEARCH(所有设置!A$2:INDEX(所有设置!A:A, COUNTA(所有设置!A$2:A$14265)), F702)))&gt;0, "1", IF(E702="餐饮美食", "1", "."))</f>
        <v>.</v>
      </c>
    </row>
    <row r="703" spans="1:9">
      <c r="A703" s="15"/>
      <c r="D703" s="22"/>
      <c r="G703" s="31"/>
      <c r="I703" s="27" t="str" cm="1">
        <f t="array" ref="I703">IF(SUMPRODUCT(--ISNUMBER(SEARCH(所有设置!A$2:INDEX(所有设置!A:A, COUNTA(所有设置!A$2:A$14265)), F703)))&gt;0, "1", IF(E703="餐饮美食", "1", "."))</f>
        <v>.</v>
      </c>
    </row>
    <row r="704" spans="1:9">
      <c r="A704" s="15"/>
      <c r="D704" s="22"/>
      <c r="G704" s="31"/>
      <c r="I704" s="27" t="str" cm="1">
        <f t="array" ref="I704">IF(SUMPRODUCT(--ISNUMBER(SEARCH(所有设置!A$2:INDEX(所有设置!A:A, COUNTA(所有设置!A$2:A$14265)), F704)))&gt;0, "1", IF(E704="餐饮美食", "1", "."))</f>
        <v>.</v>
      </c>
    </row>
    <row r="705" spans="1:9">
      <c r="A705" s="15"/>
      <c r="D705" s="22"/>
      <c r="G705" s="31"/>
      <c r="I705" s="27" t="str" cm="1">
        <f t="array" ref="I705">IF(SUMPRODUCT(--ISNUMBER(SEARCH(所有设置!A$2:INDEX(所有设置!A:A, COUNTA(所有设置!A$2:A$14265)), F705)))&gt;0, "1", IF(E705="餐饮美食", "1", "."))</f>
        <v>.</v>
      </c>
    </row>
    <row r="706" spans="1:9">
      <c r="A706" s="15"/>
      <c r="D706" s="22"/>
      <c r="G706" s="31"/>
      <c r="I706" s="27" t="str" cm="1">
        <f t="array" ref="I706">IF(SUMPRODUCT(--ISNUMBER(SEARCH(所有设置!A$2:INDEX(所有设置!A:A, COUNTA(所有设置!A$2:A$14265)), F706)))&gt;0, "1", IF(E706="餐饮美食", "1", "."))</f>
        <v>.</v>
      </c>
    </row>
    <row r="707" spans="1:9">
      <c r="A707" s="15"/>
      <c r="D707" s="22"/>
      <c r="G707" s="31"/>
      <c r="I707" s="27" t="str" cm="1">
        <f t="array" ref="I707">IF(SUMPRODUCT(--ISNUMBER(SEARCH(所有设置!A$2:INDEX(所有设置!A:A, COUNTA(所有设置!A$2:A$14265)), F707)))&gt;0, "1", IF(E707="餐饮美食", "1", "."))</f>
        <v>.</v>
      </c>
    </row>
    <row r="708" spans="1:9">
      <c r="A708" s="15"/>
      <c r="D708" s="22"/>
      <c r="G708" s="31"/>
      <c r="I708" s="27" t="str" cm="1">
        <f t="array" ref="I708">IF(SUMPRODUCT(--ISNUMBER(SEARCH(所有设置!A$2:INDEX(所有设置!A:A, COUNTA(所有设置!A$2:A$14265)), F708)))&gt;0, "1", IF(E708="餐饮美食", "1", "."))</f>
        <v>.</v>
      </c>
    </row>
    <row r="709" spans="1:9">
      <c r="A709" s="15"/>
      <c r="D709" s="22"/>
      <c r="G709" s="31"/>
      <c r="I709" s="27" t="str" cm="1">
        <f t="array" ref="I709">IF(SUMPRODUCT(--ISNUMBER(SEARCH(所有设置!A$2:INDEX(所有设置!A:A, COUNTA(所有设置!A$2:A$14265)), F709)))&gt;0, "1", IF(E709="餐饮美食", "1", "."))</f>
        <v>.</v>
      </c>
    </row>
    <row r="710" spans="1:9">
      <c r="A710" s="15"/>
      <c r="D710" s="22"/>
      <c r="G710" s="31"/>
      <c r="I710" s="27" t="str" cm="1">
        <f t="array" ref="I710">IF(SUMPRODUCT(--ISNUMBER(SEARCH(所有设置!A$2:INDEX(所有设置!A:A, COUNTA(所有设置!A$2:A$14265)), F710)))&gt;0, "1", IF(E710="餐饮美食", "1", "."))</f>
        <v>.</v>
      </c>
    </row>
    <row r="711" spans="1:9">
      <c r="A711" s="15"/>
      <c r="D711" s="22"/>
      <c r="G711" s="31"/>
      <c r="I711" s="27" t="str" cm="1">
        <f t="array" ref="I711">IF(SUMPRODUCT(--ISNUMBER(SEARCH(所有设置!A$2:INDEX(所有设置!A:A, COUNTA(所有设置!A$2:A$14265)), F711)))&gt;0, "1", IF(E711="餐饮美食", "1", "."))</f>
        <v>.</v>
      </c>
    </row>
    <row r="712" spans="1:9">
      <c r="A712" s="15"/>
      <c r="D712" s="22"/>
      <c r="G712" s="31"/>
      <c r="I712" s="27" t="str" cm="1">
        <f t="array" ref="I712">IF(SUMPRODUCT(--ISNUMBER(SEARCH(所有设置!A$2:INDEX(所有设置!A:A, COUNTA(所有设置!A$2:A$14265)), F712)))&gt;0, "1", IF(E712="餐饮美食", "1", "."))</f>
        <v>.</v>
      </c>
    </row>
    <row r="713" spans="1:9">
      <c r="A713" s="15"/>
      <c r="D713" s="22"/>
      <c r="G713" s="31"/>
      <c r="I713" s="27" t="str" cm="1">
        <f t="array" ref="I713">IF(SUMPRODUCT(--ISNUMBER(SEARCH(所有设置!A$2:INDEX(所有设置!A:A, COUNTA(所有设置!A$2:A$14265)), F713)))&gt;0, "1", IF(E713="餐饮美食", "1", "."))</f>
        <v>.</v>
      </c>
    </row>
    <row r="714" spans="1:9">
      <c r="A714" s="15"/>
      <c r="D714" s="22"/>
      <c r="G714" s="31"/>
      <c r="I714" s="27" t="str" cm="1">
        <f t="array" ref="I714">IF(SUMPRODUCT(--ISNUMBER(SEARCH(所有设置!A$2:INDEX(所有设置!A:A, COUNTA(所有设置!A$2:A$14265)), F714)))&gt;0, "1", IF(E714="餐饮美食", "1", "."))</f>
        <v>.</v>
      </c>
    </row>
    <row r="715" spans="1:9">
      <c r="A715" s="15"/>
      <c r="D715" s="22"/>
      <c r="G715" s="31"/>
      <c r="I715" s="27" t="str" cm="1">
        <f t="array" ref="I715">IF(SUMPRODUCT(--ISNUMBER(SEARCH(所有设置!A$2:INDEX(所有设置!A:A, COUNTA(所有设置!A$2:A$14265)), F715)))&gt;0, "1", IF(E715="餐饮美食", "1", "."))</f>
        <v>.</v>
      </c>
    </row>
    <row r="716" spans="1:9">
      <c r="A716" s="15"/>
      <c r="D716" s="22"/>
      <c r="G716" s="31"/>
      <c r="I716" s="27" t="str" cm="1">
        <f t="array" ref="I716">IF(SUMPRODUCT(--ISNUMBER(SEARCH(所有设置!A$2:INDEX(所有设置!A:A, COUNTA(所有设置!A$2:A$14265)), F716)))&gt;0, "1", IF(E716="餐饮美食", "1", "."))</f>
        <v>.</v>
      </c>
    </row>
    <row r="717" spans="1:9">
      <c r="A717" s="15"/>
      <c r="D717" s="22"/>
      <c r="G717" s="31"/>
      <c r="I717" s="27" t="str" cm="1">
        <f t="array" ref="I717">IF(SUMPRODUCT(--ISNUMBER(SEARCH(所有设置!A$2:INDEX(所有设置!A:A, COUNTA(所有设置!A$2:A$14265)), F717)))&gt;0, "1", IF(E717="餐饮美食", "1", "."))</f>
        <v>.</v>
      </c>
    </row>
    <row r="718" spans="1:9">
      <c r="A718" s="15"/>
      <c r="D718" s="22"/>
      <c r="G718" s="31"/>
      <c r="I718" s="27" t="str" cm="1">
        <f t="array" ref="I718">IF(SUMPRODUCT(--ISNUMBER(SEARCH(所有设置!A$2:INDEX(所有设置!A:A, COUNTA(所有设置!A$2:A$14265)), F718)))&gt;0, "1", IF(E718="餐饮美食", "1", "."))</f>
        <v>.</v>
      </c>
    </row>
    <row r="719" spans="1:9">
      <c r="A719" s="15"/>
      <c r="D719" s="22"/>
      <c r="G719" s="31"/>
      <c r="I719" s="27" t="str" cm="1">
        <f t="array" ref="I719">IF(SUMPRODUCT(--ISNUMBER(SEARCH(所有设置!A$2:INDEX(所有设置!A:A, COUNTA(所有设置!A$2:A$14265)), F719)))&gt;0, "1", IF(E719="餐饮美食", "1", "."))</f>
        <v>.</v>
      </c>
    </row>
    <row r="720" spans="1:9">
      <c r="A720" s="15"/>
      <c r="D720" s="22"/>
      <c r="G720" s="31"/>
      <c r="I720" s="27" t="str" cm="1">
        <f t="array" ref="I720">IF(SUMPRODUCT(--ISNUMBER(SEARCH(所有设置!A$2:INDEX(所有设置!A:A, COUNTA(所有设置!A$2:A$14265)), F720)))&gt;0, "1", IF(E720="餐饮美食", "1", "."))</f>
        <v>.</v>
      </c>
    </row>
    <row r="721" spans="1:9">
      <c r="A721" s="15"/>
      <c r="D721" s="22"/>
      <c r="G721" s="31"/>
      <c r="I721" s="27" t="str" cm="1">
        <f t="array" ref="I721">IF(SUMPRODUCT(--ISNUMBER(SEARCH(所有设置!A$2:INDEX(所有设置!A:A, COUNTA(所有设置!A$2:A$14265)), F721)))&gt;0, "1", IF(E721="餐饮美食", "1", "."))</f>
        <v>.</v>
      </c>
    </row>
    <row r="722" spans="1:9">
      <c r="A722" s="15"/>
      <c r="D722" s="22"/>
      <c r="G722" s="31"/>
      <c r="I722" s="27" t="str" cm="1">
        <f t="array" ref="I722">IF(SUMPRODUCT(--ISNUMBER(SEARCH(所有设置!A$2:INDEX(所有设置!A:A, COUNTA(所有设置!A$2:A$14265)), F722)))&gt;0, "1", IF(E722="餐饮美食", "1", "."))</f>
        <v>.</v>
      </c>
    </row>
    <row r="723" spans="1:9">
      <c r="A723" s="15"/>
      <c r="D723" s="22"/>
      <c r="G723" s="31"/>
      <c r="I723" s="27" t="str" cm="1">
        <f t="array" ref="I723">IF(SUMPRODUCT(--ISNUMBER(SEARCH(所有设置!A$2:INDEX(所有设置!A:A, COUNTA(所有设置!A$2:A$14265)), F723)))&gt;0, "1", IF(E723="餐饮美食", "1", "."))</f>
        <v>.</v>
      </c>
    </row>
    <row r="724" spans="1:9">
      <c r="A724" s="15"/>
      <c r="D724" s="22"/>
      <c r="G724" s="31"/>
      <c r="I724" s="27" t="str" cm="1">
        <f t="array" ref="I724">IF(SUMPRODUCT(--ISNUMBER(SEARCH(所有设置!A$2:INDEX(所有设置!A:A, COUNTA(所有设置!A$2:A$14265)), F724)))&gt;0, "1", IF(E724="餐饮美食", "1", "."))</f>
        <v>.</v>
      </c>
    </row>
    <row r="725" spans="1:9">
      <c r="A725" s="15"/>
      <c r="D725" s="22"/>
      <c r="G725" s="31"/>
      <c r="I725" s="27" t="str" cm="1">
        <f t="array" ref="I725">IF(SUMPRODUCT(--ISNUMBER(SEARCH(所有设置!A$2:INDEX(所有设置!A:A, COUNTA(所有设置!A$2:A$14265)), F725)))&gt;0, "1", IF(E725="餐饮美食", "1", "."))</f>
        <v>.</v>
      </c>
    </row>
    <row r="726" spans="1:9">
      <c r="A726" s="15"/>
      <c r="D726" s="22"/>
      <c r="G726" s="31"/>
      <c r="I726" s="27" t="str" cm="1">
        <f t="array" ref="I726">IF(SUMPRODUCT(--ISNUMBER(SEARCH(所有设置!A$2:INDEX(所有设置!A:A, COUNTA(所有设置!A$2:A$14265)), F726)))&gt;0, "1", IF(E726="餐饮美食", "1", "."))</f>
        <v>.</v>
      </c>
    </row>
    <row r="727" spans="1:9">
      <c r="A727" s="15"/>
      <c r="D727" s="22"/>
      <c r="G727" s="31"/>
      <c r="I727" s="27" t="str" cm="1">
        <f t="array" ref="I727">IF(SUMPRODUCT(--ISNUMBER(SEARCH(所有设置!A$2:INDEX(所有设置!A:A, COUNTA(所有设置!A$2:A$14265)), F727)))&gt;0, "1", IF(E727="餐饮美食", "1", "."))</f>
        <v>.</v>
      </c>
    </row>
    <row r="728" spans="1:9">
      <c r="A728" s="15"/>
      <c r="D728" s="22"/>
      <c r="G728" s="31"/>
      <c r="I728" s="27" t="str" cm="1">
        <f t="array" ref="I728">IF(SUMPRODUCT(--ISNUMBER(SEARCH(所有设置!A$2:INDEX(所有设置!A:A, COUNTA(所有设置!A$2:A$14265)), F728)))&gt;0, "1", IF(E728="餐饮美食", "1", "."))</f>
        <v>.</v>
      </c>
    </row>
    <row r="729" spans="1:9">
      <c r="A729" s="15"/>
      <c r="D729" s="22"/>
      <c r="G729" s="31"/>
      <c r="I729" s="27" t="str" cm="1">
        <f t="array" ref="I729">IF(SUMPRODUCT(--ISNUMBER(SEARCH(所有设置!A$2:INDEX(所有设置!A:A, COUNTA(所有设置!A$2:A$14265)), F729)))&gt;0, "1", IF(E729="餐饮美食", "1", "."))</f>
        <v>.</v>
      </c>
    </row>
    <row r="730" spans="1:9">
      <c r="A730" s="15"/>
      <c r="D730" s="22"/>
      <c r="G730" s="31"/>
      <c r="I730" s="27" t="str" cm="1">
        <f t="array" ref="I730">IF(SUMPRODUCT(--ISNUMBER(SEARCH(所有设置!A$2:INDEX(所有设置!A:A, COUNTA(所有设置!A$2:A$14265)), F730)))&gt;0, "1", IF(E730="餐饮美食", "1", "."))</f>
        <v>.</v>
      </c>
    </row>
    <row r="731" spans="1:9">
      <c r="A731" s="15"/>
      <c r="D731" s="22"/>
      <c r="G731" s="31"/>
      <c r="I731" s="27" t="str" cm="1">
        <f t="array" ref="I731">IF(SUMPRODUCT(--ISNUMBER(SEARCH(所有设置!A$2:INDEX(所有设置!A:A, COUNTA(所有设置!A$2:A$14265)), F731)))&gt;0, "1", IF(E731="餐饮美食", "1", "."))</f>
        <v>.</v>
      </c>
    </row>
    <row r="732" spans="1:9">
      <c r="A732" s="15"/>
      <c r="D732" s="22"/>
      <c r="G732" s="31"/>
      <c r="I732" s="27" t="str" cm="1">
        <f t="array" ref="I732">IF(SUMPRODUCT(--ISNUMBER(SEARCH(所有设置!A$2:INDEX(所有设置!A:A, COUNTA(所有设置!A$2:A$14265)), F732)))&gt;0, "1", IF(E732="餐饮美食", "1", "."))</f>
        <v>.</v>
      </c>
    </row>
    <row r="733" spans="1:9">
      <c r="A733" s="15"/>
      <c r="D733" s="22"/>
      <c r="G733" s="31"/>
      <c r="I733" s="27" t="str" cm="1">
        <f t="array" ref="I733">IF(SUMPRODUCT(--ISNUMBER(SEARCH(所有设置!A$2:INDEX(所有设置!A:A, COUNTA(所有设置!A$2:A$14265)), F733)))&gt;0, "1", IF(E733="餐饮美食", "1", "."))</f>
        <v>.</v>
      </c>
    </row>
    <row r="734" spans="1:9">
      <c r="A734" s="15"/>
      <c r="D734" s="22"/>
      <c r="G734" s="31"/>
      <c r="I734" s="27" t="str" cm="1">
        <f t="array" ref="I734">IF(SUMPRODUCT(--ISNUMBER(SEARCH(所有设置!A$2:INDEX(所有设置!A:A, COUNTA(所有设置!A$2:A$14265)), F734)))&gt;0, "1", IF(E734="餐饮美食", "1", "."))</f>
        <v>.</v>
      </c>
    </row>
    <row r="735" spans="1:9">
      <c r="A735" s="15"/>
      <c r="D735" s="22"/>
      <c r="G735" s="31"/>
      <c r="I735" s="27" t="str" cm="1">
        <f t="array" ref="I735">IF(SUMPRODUCT(--ISNUMBER(SEARCH(所有设置!A$2:INDEX(所有设置!A:A, COUNTA(所有设置!A$2:A$14265)), F735)))&gt;0, "1", IF(E735="餐饮美食", "1", "."))</f>
        <v>.</v>
      </c>
    </row>
    <row r="736" spans="1:9">
      <c r="A736" s="15"/>
      <c r="D736" s="22"/>
      <c r="G736" s="31"/>
      <c r="I736" s="27" t="str" cm="1">
        <f t="array" ref="I736">IF(SUMPRODUCT(--ISNUMBER(SEARCH(所有设置!A$2:INDEX(所有设置!A:A, COUNTA(所有设置!A$2:A$14265)), F736)))&gt;0, "1", IF(E736="餐饮美食", "1", "."))</f>
        <v>.</v>
      </c>
    </row>
    <row r="737" spans="1:9">
      <c r="A737" s="15"/>
      <c r="D737" s="22"/>
      <c r="G737" s="31"/>
      <c r="I737" s="27" t="str" cm="1">
        <f t="array" ref="I737">IF(SUMPRODUCT(--ISNUMBER(SEARCH(所有设置!A$2:INDEX(所有设置!A:A, COUNTA(所有设置!A$2:A$14265)), F737)))&gt;0, "1", IF(E737="餐饮美食", "1", "."))</f>
        <v>.</v>
      </c>
    </row>
    <row r="738" spans="1:9">
      <c r="A738" s="15"/>
      <c r="D738" s="22"/>
      <c r="G738" s="31"/>
      <c r="I738" s="27" t="str" cm="1">
        <f t="array" ref="I738">IF(SUMPRODUCT(--ISNUMBER(SEARCH(所有设置!A$2:INDEX(所有设置!A:A, COUNTA(所有设置!A$2:A$14265)), F738)))&gt;0, "1", IF(E738="餐饮美食", "1", "."))</f>
        <v>.</v>
      </c>
    </row>
    <row r="739" spans="1:9">
      <c r="A739" s="15"/>
      <c r="D739" s="22"/>
      <c r="G739" s="31"/>
      <c r="I739" s="27" t="str" cm="1">
        <f t="array" ref="I739">IF(SUMPRODUCT(--ISNUMBER(SEARCH(所有设置!A$2:INDEX(所有设置!A:A, COUNTA(所有设置!A$2:A$14265)), F739)))&gt;0, "1", IF(E739="餐饮美食", "1", "."))</f>
        <v>.</v>
      </c>
    </row>
    <row r="740" spans="1:9">
      <c r="A740" s="15"/>
      <c r="D740" s="22"/>
      <c r="G740" s="31"/>
      <c r="I740" s="27" t="str" cm="1">
        <f t="array" ref="I740">IF(SUMPRODUCT(--ISNUMBER(SEARCH(所有设置!A$2:INDEX(所有设置!A:A, COUNTA(所有设置!A$2:A$14265)), F740)))&gt;0, "1", IF(E740="餐饮美食", "1", "."))</f>
        <v>.</v>
      </c>
    </row>
    <row r="741" spans="1:9">
      <c r="A741" s="15"/>
      <c r="D741" s="22"/>
      <c r="G741" s="31"/>
      <c r="I741" s="27" t="str" cm="1">
        <f t="array" ref="I741">IF(SUMPRODUCT(--ISNUMBER(SEARCH(所有设置!A$2:INDEX(所有设置!A:A, COUNTA(所有设置!A$2:A$14265)), F741)))&gt;0, "1", IF(E741="餐饮美食", "1", "."))</f>
        <v>.</v>
      </c>
    </row>
    <row r="742" spans="1:9">
      <c r="A742" s="15"/>
      <c r="D742" s="22"/>
      <c r="G742" s="31"/>
      <c r="I742" s="27" t="str" cm="1">
        <f t="array" ref="I742">IF(SUMPRODUCT(--ISNUMBER(SEARCH(所有设置!A$2:INDEX(所有设置!A:A, COUNTA(所有设置!A$2:A$14265)), F742)))&gt;0, "1", IF(E742="餐饮美食", "1", "."))</f>
        <v>.</v>
      </c>
    </row>
    <row r="743" spans="1:9">
      <c r="A743" s="15"/>
      <c r="D743" s="22"/>
      <c r="G743" s="31"/>
      <c r="I743" s="27" t="str" cm="1">
        <f t="array" ref="I743">IF(SUMPRODUCT(--ISNUMBER(SEARCH(所有设置!A$2:INDEX(所有设置!A:A, COUNTA(所有设置!A$2:A$14265)), F743)))&gt;0, "1", IF(E743="餐饮美食", "1", "."))</f>
        <v>.</v>
      </c>
    </row>
    <row r="744" spans="1:9">
      <c r="A744" s="15"/>
      <c r="D744" s="22"/>
      <c r="G744" s="31"/>
      <c r="I744" s="27" t="str" cm="1">
        <f t="array" ref="I744">IF(SUMPRODUCT(--ISNUMBER(SEARCH(所有设置!A$2:INDEX(所有设置!A:A, COUNTA(所有设置!A$2:A$14265)), F744)))&gt;0, "1", IF(E744="餐饮美食", "1", "."))</f>
        <v>.</v>
      </c>
    </row>
    <row r="745" spans="1:9">
      <c r="A745" s="15"/>
      <c r="D745" s="22"/>
      <c r="G745" s="31"/>
      <c r="I745" s="27" t="str" cm="1">
        <f t="array" ref="I745">IF(SUMPRODUCT(--ISNUMBER(SEARCH(所有设置!A$2:INDEX(所有设置!A:A, COUNTA(所有设置!A$2:A$14265)), F745)))&gt;0, "1", IF(E745="餐饮美食", "1", "."))</f>
        <v>.</v>
      </c>
    </row>
    <row r="746" spans="1:9">
      <c r="A746" s="15"/>
      <c r="D746" s="22"/>
      <c r="G746" s="31"/>
      <c r="I746" s="27" t="str" cm="1">
        <f t="array" ref="I746">IF(SUMPRODUCT(--ISNUMBER(SEARCH(所有设置!A$2:INDEX(所有设置!A:A, COUNTA(所有设置!A$2:A$14265)), F746)))&gt;0, "1", IF(E746="餐饮美食", "1", "."))</f>
        <v>.</v>
      </c>
    </row>
    <row r="747" spans="1:9">
      <c r="A747" s="15"/>
      <c r="D747" s="22"/>
      <c r="G747" s="31"/>
      <c r="I747" s="27" t="str" cm="1">
        <f t="array" ref="I747">IF(SUMPRODUCT(--ISNUMBER(SEARCH(所有设置!A$2:INDEX(所有设置!A:A, COUNTA(所有设置!A$2:A$14265)), F747)))&gt;0, "1", IF(E747="餐饮美食", "1", "."))</f>
        <v>.</v>
      </c>
    </row>
    <row r="748" spans="1:9">
      <c r="A748" s="15"/>
      <c r="D748" s="22"/>
      <c r="G748" s="31"/>
      <c r="I748" s="27" t="str" cm="1">
        <f t="array" ref="I748">IF(SUMPRODUCT(--ISNUMBER(SEARCH(所有设置!A$2:INDEX(所有设置!A:A, COUNTA(所有设置!A$2:A$14265)), F748)))&gt;0, "1", IF(E748="餐饮美食", "1", "."))</f>
        <v>.</v>
      </c>
    </row>
    <row r="749" spans="1:9">
      <c r="A749" s="15"/>
      <c r="D749" s="22"/>
      <c r="G749" s="31"/>
      <c r="I749" s="27" t="str" cm="1">
        <f t="array" ref="I749">IF(SUMPRODUCT(--ISNUMBER(SEARCH(所有设置!A$2:INDEX(所有设置!A:A, COUNTA(所有设置!A$2:A$14265)), F749)))&gt;0, "1", IF(E749="餐饮美食", "1", "."))</f>
        <v>.</v>
      </c>
    </row>
    <row r="750" spans="1:9">
      <c r="A750" s="15"/>
      <c r="D750" s="22"/>
      <c r="G750" s="31"/>
      <c r="I750" s="27" t="str" cm="1">
        <f t="array" ref="I750">IF(SUMPRODUCT(--ISNUMBER(SEARCH(所有设置!A$2:INDEX(所有设置!A:A, COUNTA(所有设置!A$2:A$14265)), F750)))&gt;0, "1", IF(E750="餐饮美食", "1", "."))</f>
        <v>.</v>
      </c>
    </row>
    <row r="751" spans="1:9">
      <c r="A751" s="15"/>
      <c r="D751" s="22"/>
      <c r="G751" s="31"/>
      <c r="I751" s="27" t="str" cm="1">
        <f t="array" ref="I751">IF(SUMPRODUCT(--ISNUMBER(SEARCH(所有设置!A$2:INDEX(所有设置!A:A, COUNTA(所有设置!A$2:A$14265)), F751)))&gt;0, "1", IF(E751="餐饮美食", "1", "."))</f>
        <v>.</v>
      </c>
    </row>
    <row r="752" spans="1:9">
      <c r="A752" s="15"/>
      <c r="D752" s="22"/>
      <c r="G752" s="31"/>
      <c r="I752" s="27" t="str" cm="1">
        <f t="array" ref="I752">IF(SUMPRODUCT(--ISNUMBER(SEARCH(所有设置!A$2:INDEX(所有设置!A:A, COUNTA(所有设置!A$2:A$14265)), F752)))&gt;0, "1", IF(E752="餐饮美食", "1", "."))</f>
        <v>.</v>
      </c>
    </row>
    <row r="753" spans="1:9">
      <c r="A753" s="15"/>
      <c r="D753" s="22"/>
      <c r="G753" s="31"/>
      <c r="I753" s="27" t="str" cm="1">
        <f t="array" ref="I753">IF(SUMPRODUCT(--ISNUMBER(SEARCH(所有设置!A$2:INDEX(所有设置!A:A, COUNTA(所有设置!A$2:A$14265)), F753)))&gt;0, "1", IF(E753="餐饮美食", "1", "."))</f>
        <v>.</v>
      </c>
    </row>
    <row r="754" spans="1:9">
      <c r="A754" s="15"/>
      <c r="D754" s="22"/>
      <c r="G754" s="31"/>
      <c r="I754" s="27" t="str" cm="1">
        <f t="array" ref="I754">IF(SUMPRODUCT(--ISNUMBER(SEARCH(所有设置!A$2:INDEX(所有设置!A:A, COUNTA(所有设置!A$2:A$14265)), F754)))&gt;0, "1", IF(E754="餐饮美食", "1", "."))</f>
        <v>.</v>
      </c>
    </row>
    <row r="755" spans="1:9">
      <c r="A755" s="15"/>
      <c r="D755" s="22"/>
      <c r="G755" s="31"/>
      <c r="I755" s="27" t="str" cm="1">
        <f t="array" ref="I755">IF(SUMPRODUCT(--ISNUMBER(SEARCH(所有设置!A$2:INDEX(所有设置!A:A, COUNTA(所有设置!A$2:A$14265)), F755)))&gt;0, "1", IF(E755="餐饮美食", "1", "."))</f>
        <v>.</v>
      </c>
    </row>
    <row r="756" spans="1:9">
      <c r="A756" s="15"/>
      <c r="D756" s="22"/>
      <c r="G756" s="31"/>
      <c r="I756" s="27" t="str" cm="1">
        <f t="array" ref="I756">IF(SUMPRODUCT(--ISNUMBER(SEARCH(所有设置!A$2:INDEX(所有设置!A:A, COUNTA(所有设置!A$2:A$14265)), F756)))&gt;0, "1", IF(E756="餐饮美食", "1", "."))</f>
        <v>.</v>
      </c>
    </row>
    <row r="757" spans="1:9">
      <c r="A757" s="15"/>
      <c r="D757" s="22"/>
      <c r="G757" s="31"/>
      <c r="I757" s="27" t="str" cm="1">
        <f t="array" ref="I757">IF(SUMPRODUCT(--ISNUMBER(SEARCH(所有设置!A$2:INDEX(所有设置!A:A, COUNTA(所有设置!A$2:A$14265)), F757)))&gt;0, "1", IF(E757="餐饮美食", "1", "."))</f>
        <v>.</v>
      </c>
    </row>
    <row r="758" spans="1:9">
      <c r="A758" s="15"/>
      <c r="D758" s="22"/>
      <c r="G758" s="31"/>
      <c r="I758" s="27" t="str" cm="1">
        <f t="array" ref="I758">IF(SUMPRODUCT(--ISNUMBER(SEARCH(所有设置!A$2:INDEX(所有设置!A:A, COUNTA(所有设置!A$2:A$14265)), F758)))&gt;0, "1", IF(E758="餐饮美食", "1", "."))</f>
        <v>.</v>
      </c>
    </row>
    <row r="759" spans="1:9">
      <c r="A759" s="15"/>
      <c r="D759" s="22"/>
      <c r="G759" s="31"/>
      <c r="I759" s="27" t="str" cm="1">
        <f t="array" ref="I759">IF(SUMPRODUCT(--ISNUMBER(SEARCH(所有设置!A$2:INDEX(所有设置!A:A, COUNTA(所有设置!A$2:A$14265)), F759)))&gt;0, "1", IF(E759="餐饮美食", "1", "."))</f>
        <v>.</v>
      </c>
    </row>
    <row r="760" spans="1:9">
      <c r="A760" s="15"/>
      <c r="D760" s="22"/>
      <c r="G760" s="31"/>
      <c r="I760" s="27" t="str" cm="1">
        <f t="array" ref="I760">IF(SUMPRODUCT(--ISNUMBER(SEARCH(所有设置!A$2:INDEX(所有设置!A:A, COUNTA(所有设置!A$2:A$14265)), F760)))&gt;0, "1", IF(E760="餐饮美食", "1", "."))</f>
        <v>.</v>
      </c>
    </row>
    <row r="761" spans="1:9">
      <c r="A761" s="15"/>
      <c r="D761" s="22"/>
      <c r="G761" s="31"/>
      <c r="I761" s="27" t="str" cm="1">
        <f t="array" ref="I761">IF(SUMPRODUCT(--ISNUMBER(SEARCH(所有设置!A$2:INDEX(所有设置!A:A, COUNTA(所有设置!A$2:A$14265)), F761)))&gt;0, "1", IF(E761="餐饮美食", "1", "."))</f>
        <v>.</v>
      </c>
    </row>
    <row r="762" spans="1:9">
      <c r="A762" s="15"/>
      <c r="D762" s="22"/>
      <c r="G762" s="31"/>
      <c r="I762" s="27" t="str" cm="1">
        <f t="array" ref="I762">IF(SUMPRODUCT(--ISNUMBER(SEARCH(所有设置!A$2:INDEX(所有设置!A:A, COUNTA(所有设置!A$2:A$14265)), F762)))&gt;0, "1", IF(E762="餐饮美食", "1", "."))</f>
        <v>.</v>
      </c>
    </row>
    <row r="763" spans="1:9">
      <c r="A763" s="15"/>
      <c r="D763" s="22"/>
      <c r="G763" s="31"/>
      <c r="I763" s="27" t="str" cm="1">
        <f t="array" ref="I763">IF(SUMPRODUCT(--ISNUMBER(SEARCH(所有设置!A$2:INDEX(所有设置!A:A, COUNTA(所有设置!A$2:A$14265)), F763)))&gt;0, "1", IF(E763="餐饮美食", "1", "."))</f>
        <v>.</v>
      </c>
    </row>
    <row r="764" spans="1:9">
      <c r="A764" s="15"/>
      <c r="D764" s="22"/>
      <c r="G764" s="31"/>
      <c r="I764" s="27" t="str" cm="1">
        <f t="array" ref="I764">IF(SUMPRODUCT(--ISNUMBER(SEARCH(所有设置!A$2:INDEX(所有设置!A:A, COUNTA(所有设置!A$2:A$14265)), F764)))&gt;0, "1", IF(E764="餐饮美食", "1", "."))</f>
        <v>.</v>
      </c>
    </row>
    <row r="765" spans="1:9">
      <c r="A765" s="15"/>
      <c r="D765" s="22"/>
      <c r="G765" s="31"/>
      <c r="I765" s="27" t="str" cm="1">
        <f t="array" ref="I765">IF(SUMPRODUCT(--ISNUMBER(SEARCH(所有设置!A$2:INDEX(所有设置!A:A, COUNTA(所有设置!A$2:A$14265)), F765)))&gt;0, "1", IF(E765="餐饮美食", "1", "."))</f>
        <v>.</v>
      </c>
    </row>
    <row r="766" spans="1:9">
      <c r="A766" s="15"/>
      <c r="D766" s="22"/>
      <c r="G766" s="31"/>
      <c r="I766" s="27" t="str" cm="1">
        <f t="array" ref="I766">IF(SUMPRODUCT(--ISNUMBER(SEARCH(所有设置!A$2:INDEX(所有设置!A:A, COUNTA(所有设置!A$2:A$14265)), F766)))&gt;0, "1", IF(E766="餐饮美食", "1", "."))</f>
        <v>.</v>
      </c>
    </row>
    <row r="767" spans="1:9">
      <c r="A767" s="15"/>
      <c r="D767" s="22"/>
      <c r="G767" s="31"/>
      <c r="I767" s="27" t="str" cm="1">
        <f t="array" ref="I767">IF(SUMPRODUCT(--ISNUMBER(SEARCH(所有设置!A$2:INDEX(所有设置!A:A, COUNTA(所有设置!A$2:A$14265)), F767)))&gt;0, "1", IF(E767="餐饮美食", "1", "."))</f>
        <v>.</v>
      </c>
    </row>
    <row r="768" spans="1:9">
      <c r="A768" s="15"/>
      <c r="D768" s="22"/>
      <c r="G768" s="31"/>
      <c r="I768" s="27" t="str" cm="1">
        <f t="array" ref="I768">IF(SUMPRODUCT(--ISNUMBER(SEARCH(所有设置!A$2:INDEX(所有设置!A:A, COUNTA(所有设置!A$2:A$14265)), F768)))&gt;0, "1", IF(E768="餐饮美食", "1", "."))</f>
        <v>.</v>
      </c>
    </row>
    <row r="769" spans="1:9">
      <c r="A769" s="15"/>
      <c r="D769" s="22"/>
      <c r="G769" s="31"/>
      <c r="I769" s="27" t="str" cm="1">
        <f t="array" ref="I769">IF(SUMPRODUCT(--ISNUMBER(SEARCH(所有设置!A$2:INDEX(所有设置!A:A, COUNTA(所有设置!A$2:A$14265)), F769)))&gt;0, "1", IF(E769="餐饮美食", "1", "."))</f>
        <v>.</v>
      </c>
    </row>
    <row r="770" spans="1:9">
      <c r="A770" s="15"/>
      <c r="D770" s="22"/>
      <c r="G770" s="31"/>
      <c r="I770" s="27" t="str" cm="1">
        <f t="array" ref="I770">IF(SUMPRODUCT(--ISNUMBER(SEARCH(所有设置!A$2:INDEX(所有设置!A:A, COUNTA(所有设置!A$2:A$14265)), F770)))&gt;0, "1", IF(E770="餐饮美食", "1", "."))</f>
        <v>.</v>
      </c>
    </row>
    <row r="771" spans="1:9">
      <c r="A771" s="15"/>
      <c r="D771" s="22"/>
      <c r="G771" s="31"/>
      <c r="I771" s="27" t="str" cm="1">
        <f t="array" ref="I771">IF(SUMPRODUCT(--ISNUMBER(SEARCH(所有设置!A$2:INDEX(所有设置!A:A, COUNTA(所有设置!A$2:A$14265)), F771)))&gt;0, "1", IF(E771="餐饮美食", "1", "."))</f>
        <v>.</v>
      </c>
    </row>
    <row r="772" spans="1:9">
      <c r="A772" s="15"/>
      <c r="D772" s="22"/>
      <c r="G772" s="31"/>
      <c r="I772" s="27" t="str" cm="1">
        <f t="array" ref="I772">IF(SUMPRODUCT(--ISNUMBER(SEARCH(所有设置!A$2:INDEX(所有设置!A:A, COUNTA(所有设置!A$2:A$14265)), F772)))&gt;0, "1", IF(E772="餐饮美食", "1", "."))</f>
        <v>.</v>
      </c>
    </row>
    <row r="773" spans="1:9">
      <c r="A773" s="15"/>
      <c r="D773" s="22"/>
      <c r="G773" s="31"/>
      <c r="I773" s="27" t="str" cm="1">
        <f t="array" ref="I773">IF(SUMPRODUCT(--ISNUMBER(SEARCH(所有设置!A$2:INDEX(所有设置!A:A, COUNTA(所有设置!A$2:A$14265)), F773)))&gt;0, "1", IF(E773="餐饮美食", "1", "."))</f>
        <v>.</v>
      </c>
    </row>
    <row r="774" spans="1:9">
      <c r="A774" s="15"/>
      <c r="D774" s="22"/>
      <c r="G774" s="31"/>
      <c r="I774" s="27" t="str" cm="1">
        <f t="array" ref="I774">IF(SUMPRODUCT(--ISNUMBER(SEARCH(所有设置!A$2:INDEX(所有设置!A:A, COUNTA(所有设置!A$2:A$14265)), F774)))&gt;0, "1", IF(E774="餐饮美食", "1", "."))</f>
        <v>.</v>
      </c>
    </row>
    <row r="775" spans="1:9">
      <c r="A775" s="15"/>
      <c r="D775" s="22"/>
      <c r="G775" s="31"/>
      <c r="I775" s="27" t="str" cm="1">
        <f t="array" ref="I775">IF(SUMPRODUCT(--ISNUMBER(SEARCH(所有设置!A$2:INDEX(所有设置!A:A, COUNTA(所有设置!A$2:A$14265)), F775)))&gt;0, "1", IF(E775="餐饮美食", "1", "."))</f>
        <v>.</v>
      </c>
    </row>
    <row r="776" spans="1:9">
      <c r="A776" s="15"/>
      <c r="D776" s="22"/>
      <c r="G776" s="31"/>
      <c r="I776" s="27" t="str" cm="1">
        <f t="array" ref="I776">IF(SUMPRODUCT(--ISNUMBER(SEARCH(所有设置!A$2:INDEX(所有设置!A:A, COUNTA(所有设置!A$2:A$14265)), F776)))&gt;0, "1", IF(E776="餐饮美食", "1", "."))</f>
        <v>.</v>
      </c>
    </row>
    <row r="777" spans="1:9">
      <c r="A777" s="15"/>
      <c r="D777" s="22"/>
      <c r="G777" s="31"/>
      <c r="I777" s="27" t="str" cm="1">
        <f t="array" ref="I777">IF(SUMPRODUCT(--ISNUMBER(SEARCH(所有设置!A$2:INDEX(所有设置!A:A, COUNTA(所有设置!A$2:A$14265)), F777)))&gt;0, "1", IF(E777="餐饮美食", "1", "."))</f>
        <v>.</v>
      </c>
    </row>
    <row r="778" spans="1:9">
      <c r="A778" s="15"/>
      <c r="D778" s="22"/>
      <c r="G778" s="31"/>
      <c r="I778" s="27" t="str" cm="1">
        <f t="array" ref="I778">IF(SUMPRODUCT(--ISNUMBER(SEARCH(所有设置!A$2:INDEX(所有设置!A:A, COUNTA(所有设置!A$2:A$14265)), F778)))&gt;0, "1", IF(E778="餐饮美食", "1", "."))</f>
        <v>.</v>
      </c>
    </row>
    <row r="779" spans="1:9">
      <c r="A779" s="15"/>
      <c r="D779" s="22"/>
      <c r="G779" s="31"/>
      <c r="I779" s="27" t="str" cm="1">
        <f t="array" ref="I779">IF(SUMPRODUCT(--ISNUMBER(SEARCH(所有设置!A$2:INDEX(所有设置!A:A, COUNTA(所有设置!A$2:A$14265)), F779)))&gt;0, "1", IF(E779="餐饮美食", "1", "."))</f>
        <v>.</v>
      </c>
    </row>
    <row r="780" spans="1:9">
      <c r="A780" s="15"/>
      <c r="D780" s="22"/>
      <c r="G780" s="31"/>
      <c r="I780" s="27" t="str" cm="1">
        <f t="array" ref="I780">IF(SUMPRODUCT(--ISNUMBER(SEARCH(所有设置!A$2:INDEX(所有设置!A:A, COUNTA(所有设置!A$2:A$14265)), F780)))&gt;0, "1", IF(E780="餐饮美食", "1", "."))</f>
        <v>.</v>
      </c>
    </row>
    <row r="781" spans="1:9">
      <c r="A781" s="15"/>
      <c r="D781" s="22"/>
      <c r="G781" s="31"/>
      <c r="I781" s="27" t="str" cm="1">
        <f t="array" ref="I781">IF(SUMPRODUCT(--ISNUMBER(SEARCH(所有设置!A$2:INDEX(所有设置!A:A, COUNTA(所有设置!A$2:A$14265)), F781)))&gt;0, "1", IF(E781="餐饮美食", "1", "."))</f>
        <v>.</v>
      </c>
    </row>
    <row r="782" spans="1:9">
      <c r="A782" s="15"/>
      <c r="D782" s="22"/>
      <c r="G782" s="31"/>
      <c r="I782" s="27" t="str" cm="1">
        <f t="array" ref="I782">IF(SUMPRODUCT(--ISNUMBER(SEARCH(所有设置!A$2:INDEX(所有设置!A:A, COUNTA(所有设置!A$2:A$14265)), F782)))&gt;0, "1", IF(E782="餐饮美食", "1", "."))</f>
        <v>.</v>
      </c>
    </row>
    <row r="783" spans="1:9">
      <c r="A783" s="15"/>
      <c r="D783" s="22"/>
      <c r="G783" s="31"/>
      <c r="I783" s="27" t="str" cm="1">
        <f t="array" ref="I783">IF(SUMPRODUCT(--ISNUMBER(SEARCH(所有设置!A$2:INDEX(所有设置!A:A, COUNTA(所有设置!A$2:A$14265)), F783)))&gt;0, "1", IF(E783="餐饮美食", "1", "."))</f>
        <v>.</v>
      </c>
    </row>
    <row r="784" spans="1:9">
      <c r="A784" s="15"/>
      <c r="D784" s="22"/>
      <c r="G784" s="31"/>
      <c r="I784" s="27" t="str" cm="1">
        <f t="array" ref="I784">IF(SUMPRODUCT(--ISNUMBER(SEARCH(所有设置!A$2:INDEX(所有设置!A:A, COUNTA(所有设置!A$2:A$14265)), F784)))&gt;0, "1", IF(E784="餐饮美食", "1", "."))</f>
        <v>.</v>
      </c>
    </row>
    <row r="785" spans="1:9">
      <c r="A785" s="15"/>
      <c r="D785" s="22"/>
      <c r="G785" s="31"/>
      <c r="I785" s="27" t="str" cm="1">
        <f t="array" ref="I785">IF(SUMPRODUCT(--ISNUMBER(SEARCH(所有设置!A$2:INDEX(所有设置!A:A, COUNTA(所有设置!A$2:A$14265)), F785)))&gt;0, "1", IF(E785="餐饮美食", "1", "."))</f>
        <v>.</v>
      </c>
    </row>
    <row r="786" spans="1:9">
      <c r="A786" s="15"/>
      <c r="D786" s="22"/>
      <c r="G786" s="31"/>
      <c r="I786" s="27" t="str" cm="1">
        <f t="array" ref="I786">IF(SUMPRODUCT(--ISNUMBER(SEARCH(所有设置!A$2:INDEX(所有设置!A:A, COUNTA(所有设置!A$2:A$14265)), F786)))&gt;0, "1", IF(E786="餐饮美食", "1", "."))</f>
        <v>.</v>
      </c>
    </row>
    <row r="787" spans="1:9">
      <c r="A787" s="15"/>
      <c r="D787" s="22"/>
      <c r="G787" s="31"/>
      <c r="I787" s="27" t="str" cm="1">
        <f t="array" ref="I787">IF(SUMPRODUCT(--ISNUMBER(SEARCH(所有设置!A$2:INDEX(所有设置!A:A, COUNTA(所有设置!A$2:A$14265)), F787)))&gt;0, "1", IF(E787="餐饮美食", "1", "."))</f>
        <v>.</v>
      </c>
    </row>
    <row r="788" spans="1:9">
      <c r="A788" s="15"/>
      <c r="D788" s="22"/>
      <c r="G788" s="31"/>
      <c r="I788" s="27" t="str" cm="1">
        <f t="array" ref="I788">IF(SUMPRODUCT(--ISNUMBER(SEARCH(所有设置!A$2:INDEX(所有设置!A:A, COUNTA(所有设置!A$2:A$14265)), F788)))&gt;0, "1", IF(E788="餐饮美食", "1", "."))</f>
        <v>.</v>
      </c>
    </row>
    <row r="789" spans="1:9">
      <c r="A789" s="15"/>
      <c r="D789" s="22"/>
      <c r="G789" s="31"/>
      <c r="I789" s="27" t="str" cm="1">
        <f t="array" ref="I789">IF(SUMPRODUCT(--ISNUMBER(SEARCH(所有设置!A$2:INDEX(所有设置!A:A, COUNTA(所有设置!A$2:A$14265)), F789)))&gt;0, "1", IF(E789="餐饮美食", "1", "."))</f>
        <v>.</v>
      </c>
    </row>
    <row r="790" spans="1:9">
      <c r="A790" s="15"/>
      <c r="D790" s="22"/>
      <c r="G790" s="31"/>
      <c r="I790" s="27" t="str" cm="1">
        <f t="array" ref="I790">IF(SUMPRODUCT(--ISNUMBER(SEARCH(所有设置!A$2:INDEX(所有设置!A:A, COUNTA(所有设置!A$2:A$14265)), F790)))&gt;0, "1", IF(E790="餐饮美食", "1", "."))</f>
        <v>.</v>
      </c>
    </row>
    <row r="791" spans="1:9">
      <c r="A791" s="15"/>
      <c r="D791" s="22"/>
      <c r="G791" s="31"/>
      <c r="I791" s="27" t="str" cm="1">
        <f t="array" ref="I791">IF(SUMPRODUCT(--ISNUMBER(SEARCH(所有设置!A$2:INDEX(所有设置!A:A, COUNTA(所有设置!A$2:A$14265)), F791)))&gt;0, "1", IF(E791="餐饮美食", "1", "."))</f>
        <v>.</v>
      </c>
    </row>
    <row r="792" spans="1:9">
      <c r="A792" s="15"/>
      <c r="D792" s="22"/>
      <c r="G792" s="31"/>
      <c r="I792" s="27" t="str" cm="1">
        <f t="array" ref="I792">IF(SUMPRODUCT(--ISNUMBER(SEARCH(所有设置!A$2:INDEX(所有设置!A:A, COUNTA(所有设置!A$2:A$14265)), F792)))&gt;0, "1", IF(E792="餐饮美食", "1", "."))</f>
        <v>.</v>
      </c>
    </row>
    <row r="793" spans="1:9">
      <c r="A793" s="15"/>
      <c r="D793" s="22"/>
      <c r="G793" s="31"/>
      <c r="I793" s="27" t="str" cm="1">
        <f t="array" ref="I793">IF(SUMPRODUCT(--ISNUMBER(SEARCH(所有设置!A$2:INDEX(所有设置!A:A, COUNTA(所有设置!A$2:A$14265)), F793)))&gt;0, "1", IF(E793="餐饮美食", "1", "."))</f>
        <v>.</v>
      </c>
    </row>
    <row r="794" spans="1:9">
      <c r="A794" s="15"/>
      <c r="D794" s="22"/>
      <c r="G794" s="31"/>
      <c r="I794" s="27" t="str" cm="1">
        <f t="array" ref="I794">IF(SUMPRODUCT(--ISNUMBER(SEARCH(所有设置!A$2:INDEX(所有设置!A:A, COUNTA(所有设置!A$2:A$14265)), F794)))&gt;0, "1", IF(E794="餐饮美食", "1", "."))</f>
        <v>.</v>
      </c>
    </row>
    <row r="795" spans="1:9">
      <c r="A795" s="15"/>
      <c r="D795" s="22"/>
      <c r="G795" s="31"/>
      <c r="I795" s="27" t="str" cm="1">
        <f t="array" ref="I795">IF(SUMPRODUCT(--ISNUMBER(SEARCH(所有设置!A$2:INDEX(所有设置!A:A, COUNTA(所有设置!A$2:A$14265)), F795)))&gt;0, "1", IF(E795="餐饮美食", "1", "."))</f>
        <v>.</v>
      </c>
    </row>
    <row r="796" spans="1:9">
      <c r="A796" s="15"/>
      <c r="D796" s="22"/>
      <c r="G796" s="31"/>
      <c r="I796" s="27" t="str" cm="1">
        <f t="array" ref="I796">IF(SUMPRODUCT(--ISNUMBER(SEARCH(所有设置!A$2:INDEX(所有设置!A:A, COUNTA(所有设置!A$2:A$14265)), F796)))&gt;0, "1", IF(E796="餐饮美食", "1", "."))</f>
        <v>.</v>
      </c>
    </row>
    <row r="797" spans="1:9">
      <c r="A797" s="15"/>
      <c r="D797" s="22"/>
      <c r="G797" s="31"/>
      <c r="I797" s="27" t="str" cm="1">
        <f t="array" ref="I797">IF(SUMPRODUCT(--ISNUMBER(SEARCH(所有设置!A$2:INDEX(所有设置!A:A, COUNTA(所有设置!A$2:A$14265)), F797)))&gt;0, "1", IF(E797="餐饮美食", "1", "."))</f>
        <v>.</v>
      </c>
    </row>
    <row r="798" spans="1:9">
      <c r="A798" s="15"/>
      <c r="D798" s="22"/>
      <c r="G798" s="31"/>
      <c r="I798" s="27" t="str" cm="1">
        <f t="array" ref="I798">IF(SUMPRODUCT(--ISNUMBER(SEARCH(所有设置!A$2:INDEX(所有设置!A:A, COUNTA(所有设置!A$2:A$14265)), F798)))&gt;0, "1", IF(E798="餐饮美食", "1", "."))</f>
        <v>.</v>
      </c>
    </row>
    <row r="799" spans="1:9">
      <c r="A799" s="15"/>
      <c r="D799" s="22"/>
      <c r="G799" s="31"/>
      <c r="I799" s="27" t="str" cm="1">
        <f t="array" ref="I799">IF(SUMPRODUCT(--ISNUMBER(SEARCH(所有设置!A$2:INDEX(所有设置!A:A, COUNTA(所有设置!A$2:A$14265)), F799)))&gt;0, "1", IF(E799="餐饮美食", "1", "."))</f>
        <v>.</v>
      </c>
    </row>
    <row r="800" spans="1:9">
      <c r="A800" s="15"/>
      <c r="D800" s="22"/>
      <c r="G800" s="31"/>
      <c r="I800" s="27" t="str" cm="1">
        <f t="array" ref="I800">IF(SUMPRODUCT(--ISNUMBER(SEARCH(所有设置!A$2:INDEX(所有设置!A:A, COUNTA(所有设置!A$2:A$14265)), F800)))&gt;0, "1", IF(E800="餐饮美食", "1", "."))</f>
        <v>.</v>
      </c>
    </row>
    <row r="801" spans="1:9">
      <c r="A801" s="15"/>
      <c r="D801" s="22"/>
      <c r="G801" s="31"/>
      <c r="I801" s="27" t="str" cm="1">
        <f t="array" ref="I801">IF(SUMPRODUCT(--ISNUMBER(SEARCH(所有设置!A$2:INDEX(所有设置!A:A, COUNTA(所有设置!A$2:A$14265)), F801)))&gt;0, "1", IF(E801="餐饮美食", "1", "."))</f>
        <v>.</v>
      </c>
    </row>
    <row r="802" spans="1:9">
      <c r="A802" s="15"/>
      <c r="D802" s="22"/>
      <c r="G802" s="31"/>
      <c r="I802" s="27" t="str" cm="1">
        <f t="array" ref="I802">IF(SUMPRODUCT(--ISNUMBER(SEARCH(所有设置!A$2:INDEX(所有设置!A:A, COUNTA(所有设置!A$2:A$14265)), F802)))&gt;0, "1", IF(E802="餐饮美食", "1", "."))</f>
        <v>.</v>
      </c>
    </row>
    <row r="803" spans="1:9">
      <c r="A803" s="15"/>
      <c r="D803" s="22"/>
      <c r="G803" s="31"/>
      <c r="I803" s="27" t="str" cm="1">
        <f t="array" ref="I803">IF(SUMPRODUCT(--ISNUMBER(SEARCH(所有设置!A$2:INDEX(所有设置!A:A, COUNTA(所有设置!A$2:A$14265)), F803)))&gt;0, "1", IF(E803="餐饮美食", "1", "."))</f>
        <v>.</v>
      </c>
    </row>
    <row r="804" spans="1:9">
      <c r="A804" s="15"/>
      <c r="D804" s="22"/>
      <c r="G804" s="31"/>
      <c r="I804" s="27" t="str" cm="1">
        <f t="array" ref="I804">IF(SUMPRODUCT(--ISNUMBER(SEARCH(所有设置!A$2:INDEX(所有设置!A:A, COUNTA(所有设置!A$2:A$14265)), F804)))&gt;0, "1", IF(E804="餐饮美食", "1", "."))</f>
        <v>.</v>
      </c>
    </row>
    <row r="805" spans="1:9">
      <c r="A805" s="15"/>
      <c r="D805" s="22"/>
      <c r="G805" s="31"/>
      <c r="I805" s="27" t="str" cm="1">
        <f t="array" ref="I805">IF(SUMPRODUCT(--ISNUMBER(SEARCH(所有设置!A$2:INDEX(所有设置!A:A, COUNTA(所有设置!A$2:A$14265)), F805)))&gt;0, "1", IF(E805="餐饮美食", "1", "."))</f>
        <v>.</v>
      </c>
    </row>
    <row r="806" spans="1:9">
      <c r="A806" s="15"/>
      <c r="D806" s="22"/>
      <c r="G806" s="31"/>
      <c r="I806" s="27" t="str" cm="1">
        <f t="array" ref="I806">IF(SUMPRODUCT(--ISNUMBER(SEARCH(所有设置!A$2:INDEX(所有设置!A:A, COUNTA(所有设置!A$2:A$14265)), F806)))&gt;0, "1", IF(E806="餐饮美食", "1", "."))</f>
        <v>.</v>
      </c>
    </row>
    <row r="807" spans="1:9">
      <c r="A807" s="15"/>
      <c r="D807" s="22"/>
      <c r="G807" s="31"/>
      <c r="I807" s="27" t="str" cm="1">
        <f t="array" ref="I807">IF(SUMPRODUCT(--ISNUMBER(SEARCH(所有设置!A$2:INDEX(所有设置!A:A, COUNTA(所有设置!A$2:A$14265)), F807)))&gt;0, "1", IF(E807="餐饮美食", "1", "."))</f>
        <v>.</v>
      </c>
    </row>
    <row r="808" spans="1:9">
      <c r="A808" s="15"/>
      <c r="D808" s="22"/>
      <c r="G808" s="31"/>
      <c r="I808" s="27" t="str" cm="1">
        <f t="array" ref="I808">IF(SUMPRODUCT(--ISNUMBER(SEARCH(所有设置!A$2:INDEX(所有设置!A:A, COUNTA(所有设置!A$2:A$14265)), F808)))&gt;0, "1", IF(E808="餐饮美食", "1", "."))</f>
        <v>.</v>
      </c>
    </row>
    <row r="809" spans="1:9">
      <c r="A809" s="15"/>
      <c r="D809" s="22"/>
      <c r="G809" s="31"/>
      <c r="I809" s="27" t="str" cm="1">
        <f t="array" ref="I809">IF(SUMPRODUCT(--ISNUMBER(SEARCH(所有设置!A$2:INDEX(所有设置!A:A, COUNTA(所有设置!A$2:A$14265)), F809)))&gt;0, "1", IF(E809="餐饮美食", "1", "."))</f>
        <v>.</v>
      </c>
    </row>
    <row r="810" spans="1:9">
      <c r="A810" s="15"/>
      <c r="D810" s="22"/>
      <c r="G810" s="31"/>
      <c r="I810" s="27" t="str" cm="1">
        <f t="array" ref="I810">IF(SUMPRODUCT(--ISNUMBER(SEARCH(所有设置!A$2:INDEX(所有设置!A:A, COUNTA(所有设置!A$2:A$14265)), F810)))&gt;0, "1", IF(E810="餐饮美食", "1", "."))</f>
        <v>.</v>
      </c>
    </row>
    <row r="811" spans="1:9">
      <c r="A811" s="15"/>
      <c r="D811" s="22"/>
      <c r="G811" s="31"/>
      <c r="I811" s="27" t="str" cm="1">
        <f t="array" ref="I811">IF(SUMPRODUCT(--ISNUMBER(SEARCH(所有设置!A$2:INDEX(所有设置!A:A, COUNTA(所有设置!A$2:A$14265)), F811)))&gt;0, "1", IF(E811="餐饮美食", "1", "."))</f>
        <v>.</v>
      </c>
    </row>
    <row r="812" spans="1:9">
      <c r="A812" s="15"/>
      <c r="D812" s="22"/>
      <c r="G812" s="31"/>
      <c r="I812" s="27" t="str" cm="1">
        <f t="array" ref="I812">IF(SUMPRODUCT(--ISNUMBER(SEARCH(所有设置!A$2:INDEX(所有设置!A:A, COUNTA(所有设置!A$2:A$14265)), F812)))&gt;0, "1", IF(E812="餐饮美食", "1", "."))</f>
        <v>.</v>
      </c>
    </row>
    <row r="813" spans="1:9">
      <c r="A813" s="15"/>
      <c r="D813" s="22"/>
      <c r="G813" s="31"/>
      <c r="I813" s="27" t="str" cm="1">
        <f t="array" ref="I813">IF(SUMPRODUCT(--ISNUMBER(SEARCH(所有设置!A$2:INDEX(所有设置!A:A, COUNTA(所有设置!A$2:A$14265)), F813)))&gt;0, "1", IF(E813="餐饮美食", "1", "."))</f>
        <v>.</v>
      </c>
    </row>
    <row r="814" spans="1:9">
      <c r="A814" s="15"/>
      <c r="D814" s="22"/>
      <c r="G814" s="31"/>
      <c r="I814" s="27" t="str" cm="1">
        <f t="array" ref="I814">IF(SUMPRODUCT(--ISNUMBER(SEARCH(所有设置!A$2:INDEX(所有设置!A:A, COUNTA(所有设置!A$2:A$14265)), F814)))&gt;0, "1", IF(E814="餐饮美食", "1", "."))</f>
        <v>.</v>
      </c>
    </row>
    <row r="815" spans="1:9">
      <c r="A815" s="15"/>
      <c r="D815" s="22"/>
      <c r="G815" s="31"/>
      <c r="I815" s="27" t="str" cm="1">
        <f t="array" ref="I815">IF(SUMPRODUCT(--ISNUMBER(SEARCH(所有设置!A$2:INDEX(所有设置!A:A, COUNTA(所有设置!A$2:A$14265)), F815)))&gt;0, "1", IF(E815="餐饮美食", "1", "."))</f>
        <v>.</v>
      </c>
    </row>
    <row r="816" spans="1:9">
      <c r="A816" s="15"/>
      <c r="D816" s="22"/>
      <c r="G816" s="31"/>
      <c r="I816" s="27" t="str" cm="1">
        <f t="array" ref="I816">IF(SUMPRODUCT(--ISNUMBER(SEARCH(所有设置!A$2:INDEX(所有设置!A:A, COUNTA(所有设置!A$2:A$14265)), F816)))&gt;0, "1", IF(E816="餐饮美食", "1", "."))</f>
        <v>.</v>
      </c>
    </row>
    <row r="817" spans="1:9">
      <c r="A817" s="15"/>
      <c r="D817" s="22"/>
      <c r="G817" s="31"/>
      <c r="I817" s="27" t="str" cm="1">
        <f t="array" ref="I817">IF(SUMPRODUCT(--ISNUMBER(SEARCH(所有设置!A$2:INDEX(所有设置!A:A, COUNTA(所有设置!A$2:A$14265)), F817)))&gt;0, "1", IF(E817="餐饮美食", "1", "."))</f>
        <v>.</v>
      </c>
    </row>
    <row r="818" spans="1:9">
      <c r="A818" s="15"/>
      <c r="D818" s="22"/>
      <c r="G818" s="31"/>
      <c r="I818" s="27" t="str" cm="1">
        <f t="array" ref="I818">IF(SUMPRODUCT(--ISNUMBER(SEARCH(所有设置!A$2:INDEX(所有设置!A:A, COUNTA(所有设置!A$2:A$14265)), F818)))&gt;0, "1", IF(E818="餐饮美食", "1", "."))</f>
        <v>.</v>
      </c>
    </row>
    <row r="819" spans="1:9">
      <c r="A819" s="15"/>
      <c r="D819" s="22"/>
      <c r="G819" s="31"/>
      <c r="I819" s="27" t="str" cm="1">
        <f t="array" ref="I819">IF(SUMPRODUCT(--ISNUMBER(SEARCH(所有设置!A$2:INDEX(所有设置!A:A, COUNTA(所有设置!A$2:A$14265)), F819)))&gt;0, "1", IF(E819="餐饮美食", "1", "."))</f>
        <v>.</v>
      </c>
    </row>
    <row r="820" spans="1:9">
      <c r="A820" s="15"/>
      <c r="D820" s="22"/>
      <c r="G820" s="31"/>
      <c r="I820" s="27" t="str" cm="1">
        <f t="array" ref="I820">IF(SUMPRODUCT(--ISNUMBER(SEARCH(所有设置!A$2:INDEX(所有设置!A:A, COUNTA(所有设置!A$2:A$14265)), F820)))&gt;0, "1", IF(E820="餐饮美食", "1", "."))</f>
        <v>.</v>
      </c>
    </row>
    <row r="821" spans="1:9">
      <c r="A821" s="15"/>
      <c r="D821" s="22"/>
      <c r="G821" s="31"/>
      <c r="I821" s="27" t="str" cm="1">
        <f t="array" ref="I821">IF(SUMPRODUCT(--ISNUMBER(SEARCH(所有设置!A$2:INDEX(所有设置!A:A, COUNTA(所有设置!A$2:A$14265)), F821)))&gt;0, "1", IF(E821="餐饮美食", "1", "."))</f>
        <v>.</v>
      </c>
    </row>
    <row r="822" spans="1:9">
      <c r="A822" s="15"/>
      <c r="D822" s="22"/>
      <c r="G822" s="31"/>
      <c r="I822" s="27" t="str" cm="1">
        <f t="array" ref="I822">IF(SUMPRODUCT(--ISNUMBER(SEARCH(所有设置!A$2:INDEX(所有设置!A:A, COUNTA(所有设置!A$2:A$14265)), F822)))&gt;0, "1", IF(E822="餐饮美食", "1", "."))</f>
        <v>.</v>
      </c>
    </row>
    <row r="823" spans="1:9">
      <c r="A823" s="15"/>
      <c r="D823" s="22"/>
      <c r="G823" s="31"/>
      <c r="I823" s="27" t="str" cm="1">
        <f t="array" ref="I823">IF(SUMPRODUCT(--ISNUMBER(SEARCH(所有设置!A$2:INDEX(所有设置!A:A, COUNTA(所有设置!A$2:A$14265)), F823)))&gt;0, "1", IF(E823="餐饮美食", "1", "."))</f>
        <v>.</v>
      </c>
    </row>
    <row r="824" spans="1:9">
      <c r="A824" s="15"/>
      <c r="D824" s="22"/>
      <c r="G824" s="31"/>
      <c r="I824" s="27" t="str" cm="1">
        <f t="array" ref="I824">IF(SUMPRODUCT(--ISNUMBER(SEARCH(所有设置!A$2:INDEX(所有设置!A:A, COUNTA(所有设置!A$2:A$14265)), F824)))&gt;0, "1", IF(E824="餐饮美食", "1", "."))</f>
        <v>.</v>
      </c>
    </row>
    <row r="825" spans="1:9">
      <c r="A825" s="15"/>
      <c r="D825" s="22"/>
      <c r="G825" s="31"/>
      <c r="I825" s="27" t="str" cm="1">
        <f t="array" ref="I825">IF(SUMPRODUCT(--ISNUMBER(SEARCH(所有设置!A$2:INDEX(所有设置!A:A, COUNTA(所有设置!A$2:A$14265)), F825)))&gt;0, "1", IF(E825="餐饮美食", "1", "."))</f>
        <v>.</v>
      </c>
    </row>
    <row r="826" spans="1:9">
      <c r="A826" s="15"/>
      <c r="D826" s="22"/>
      <c r="G826" s="31"/>
      <c r="I826" s="27" t="str" cm="1">
        <f t="array" ref="I826">IF(SUMPRODUCT(--ISNUMBER(SEARCH(所有设置!A$2:INDEX(所有设置!A:A, COUNTA(所有设置!A$2:A$14265)), F826)))&gt;0, "1", IF(E826="餐饮美食", "1", "."))</f>
        <v>.</v>
      </c>
    </row>
    <row r="827" spans="1:9">
      <c r="A827" s="15"/>
      <c r="D827" s="22"/>
      <c r="G827" s="31"/>
      <c r="I827" s="27" t="str" cm="1">
        <f t="array" ref="I827">IF(SUMPRODUCT(--ISNUMBER(SEARCH(所有设置!A$2:INDEX(所有设置!A:A, COUNTA(所有设置!A$2:A$14265)), F827)))&gt;0, "1", IF(E827="餐饮美食", "1", "."))</f>
        <v>.</v>
      </c>
    </row>
    <row r="828" spans="1:9">
      <c r="A828" s="15"/>
      <c r="D828" s="22"/>
      <c r="G828" s="31"/>
      <c r="I828" s="27" t="str" cm="1">
        <f t="array" ref="I828">IF(SUMPRODUCT(--ISNUMBER(SEARCH(所有设置!A$2:INDEX(所有设置!A:A, COUNTA(所有设置!A$2:A$14265)), F828)))&gt;0, "1", IF(E828="餐饮美食", "1", "."))</f>
        <v>.</v>
      </c>
    </row>
    <row r="829" spans="1:9">
      <c r="A829" s="15"/>
      <c r="D829" s="22"/>
      <c r="G829" s="31"/>
      <c r="I829" s="27" t="str" cm="1">
        <f t="array" ref="I829">IF(SUMPRODUCT(--ISNUMBER(SEARCH(所有设置!A$2:INDEX(所有设置!A:A, COUNTA(所有设置!A$2:A$14265)), F829)))&gt;0, "1", IF(E829="餐饮美食", "1", "."))</f>
        <v>.</v>
      </c>
    </row>
    <row r="830" spans="1:9">
      <c r="A830" s="15"/>
      <c r="D830" s="22"/>
      <c r="G830" s="31"/>
      <c r="I830" s="27" t="str" cm="1">
        <f t="array" ref="I830">IF(SUMPRODUCT(--ISNUMBER(SEARCH(所有设置!A$2:INDEX(所有设置!A:A, COUNTA(所有设置!A$2:A$14265)), F830)))&gt;0, "1", IF(E830="餐饮美食", "1", "."))</f>
        <v>.</v>
      </c>
    </row>
    <row r="831" spans="1:9">
      <c r="A831" s="15"/>
      <c r="D831" s="22"/>
      <c r="G831" s="31"/>
      <c r="I831" s="27" t="str" cm="1">
        <f t="array" ref="I831">IF(SUMPRODUCT(--ISNUMBER(SEARCH(所有设置!A$2:INDEX(所有设置!A:A, COUNTA(所有设置!A$2:A$14265)), F831)))&gt;0, "1", IF(E831="餐饮美食", "1", "."))</f>
        <v>.</v>
      </c>
    </row>
    <row r="832" spans="1:9">
      <c r="A832" s="15"/>
      <c r="D832" s="22"/>
      <c r="G832" s="31"/>
      <c r="I832" s="27" t="str" cm="1">
        <f t="array" ref="I832">IF(SUMPRODUCT(--ISNUMBER(SEARCH(所有设置!A$2:INDEX(所有设置!A:A, COUNTA(所有设置!A$2:A$14265)), F832)))&gt;0, "1", IF(E832="餐饮美食", "1", "."))</f>
        <v>.</v>
      </c>
    </row>
    <row r="833" spans="1:9">
      <c r="A833" s="15"/>
      <c r="D833" s="22"/>
      <c r="G833" s="31"/>
      <c r="I833" s="27" t="str" cm="1">
        <f t="array" ref="I833">IF(SUMPRODUCT(--ISNUMBER(SEARCH(所有设置!A$2:INDEX(所有设置!A:A, COUNTA(所有设置!A$2:A$14265)), F833)))&gt;0, "1", IF(E833="餐饮美食", "1", "."))</f>
        <v>.</v>
      </c>
    </row>
    <row r="834" spans="1:9">
      <c r="A834" s="15"/>
      <c r="D834" s="22"/>
      <c r="G834" s="31"/>
      <c r="I834" s="27" t="str" cm="1">
        <f t="array" ref="I834">IF(SUMPRODUCT(--ISNUMBER(SEARCH(所有设置!A$2:INDEX(所有设置!A:A, COUNTA(所有设置!A$2:A$14265)), F834)))&gt;0, "1", IF(E834="餐饮美食", "1", "."))</f>
        <v>.</v>
      </c>
    </row>
    <row r="835" spans="1:9">
      <c r="A835" s="15"/>
      <c r="D835" s="22"/>
      <c r="G835" s="31"/>
      <c r="I835" s="27" t="str" cm="1">
        <f t="array" ref="I835">IF(SUMPRODUCT(--ISNUMBER(SEARCH(所有设置!A$2:INDEX(所有设置!A:A, COUNTA(所有设置!A$2:A$14265)), F835)))&gt;0, "1", IF(E835="餐饮美食", "1", "."))</f>
        <v>.</v>
      </c>
    </row>
    <row r="836" spans="1:9">
      <c r="A836" s="15"/>
      <c r="D836" s="22"/>
      <c r="G836" s="31"/>
      <c r="I836" s="27" t="str" cm="1">
        <f t="array" ref="I836">IF(SUMPRODUCT(--ISNUMBER(SEARCH(所有设置!A$2:INDEX(所有设置!A:A, COUNTA(所有设置!A$2:A$14265)), F836)))&gt;0, "1", IF(E836="餐饮美食", "1", "."))</f>
        <v>.</v>
      </c>
    </row>
    <row r="837" spans="1:9">
      <c r="A837" s="15"/>
      <c r="D837" s="22"/>
      <c r="G837" s="31"/>
      <c r="I837" s="27" t="str" cm="1">
        <f t="array" ref="I837">IF(SUMPRODUCT(--ISNUMBER(SEARCH(所有设置!A$2:INDEX(所有设置!A:A, COUNTA(所有设置!A$2:A$14265)), F837)))&gt;0, "1", IF(E837="餐饮美食", "1", "."))</f>
        <v>.</v>
      </c>
    </row>
    <row r="838" spans="1:9">
      <c r="A838" s="15"/>
      <c r="D838" s="22"/>
      <c r="G838" s="31"/>
      <c r="I838" s="27" t="str" cm="1">
        <f t="array" ref="I838">IF(SUMPRODUCT(--ISNUMBER(SEARCH(所有设置!A$2:INDEX(所有设置!A:A, COUNTA(所有设置!A$2:A$14265)), F838)))&gt;0, "1", IF(E838="餐饮美食", "1", "."))</f>
        <v>.</v>
      </c>
    </row>
    <row r="839" spans="1:9">
      <c r="A839" s="15"/>
      <c r="D839" s="22"/>
      <c r="G839" s="31"/>
      <c r="I839" s="27" t="str" cm="1">
        <f t="array" ref="I839">IF(SUMPRODUCT(--ISNUMBER(SEARCH(所有设置!A$2:INDEX(所有设置!A:A, COUNTA(所有设置!A$2:A$14265)), F839)))&gt;0, "1", IF(E839="餐饮美食", "1", "."))</f>
        <v>.</v>
      </c>
    </row>
    <row r="840" spans="1:9">
      <c r="A840" s="15"/>
      <c r="D840" s="22"/>
      <c r="G840" s="31"/>
      <c r="I840" s="27" t="str" cm="1">
        <f t="array" ref="I840">IF(SUMPRODUCT(--ISNUMBER(SEARCH(所有设置!A$2:INDEX(所有设置!A:A, COUNTA(所有设置!A$2:A$14265)), F840)))&gt;0, "1", IF(E840="餐饮美食", "1", "."))</f>
        <v>.</v>
      </c>
    </row>
    <row r="841" spans="1:9">
      <c r="A841" s="15"/>
      <c r="D841" s="22"/>
      <c r="G841" s="31"/>
      <c r="I841" s="27" t="str" cm="1">
        <f t="array" ref="I841">IF(SUMPRODUCT(--ISNUMBER(SEARCH(所有设置!A$2:INDEX(所有设置!A:A, COUNTA(所有设置!A$2:A$14265)), F841)))&gt;0, "1", IF(E841="餐饮美食", "1", "."))</f>
        <v>.</v>
      </c>
    </row>
    <row r="842" spans="1:9">
      <c r="A842" s="15"/>
      <c r="D842" s="22"/>
      <c r="G842" s="31"/>
      <c r="I842" s="27" t="str" cm="1">
        <f t="array" ref="I842">IF(SUMPRODUCT(--ISNUMBER(SEARCH(所有设置!A$2:INDEX(所有设置!A:A, COUNTA(所有设置!A$2:A$14265)), F842)))&gt;0, "1", IF(E842="餐饮美食", "1", "."))</f>
        <v>.</v>
      </c>
    </row>
    <row r="843" spans="1:9">
      <c r="A843" s="15"/>
      <c r="D843" s="22"/>
      <c r="G843" s="31"/>
      <c r="I843" s="27" t="str" cm="1">
        <f t="array" ref="I843">IF(SUMPRODUCT(--ISNUMBER(SEARCH(所有设置!A$2:INDEX(所有设置!A:A, COUNTA(所有设置!A$2:A$14265)), F843)))&gt;0, "1", IF(E843="餐饮美食", "1", "."))</f>
        <v>.</v>
      </c>
    </row>
    <row r="844" spans="1:9">
      <c r="A844" s="15"/>
      <c r="D844" s="22"/>
      <c r="G844" s="31"/>
      <c r="I844" s="27" t="str" cm="1">
        <f t="array" ref="I844">IF(SUMPRODUCT(--ISNUMBER(SEARCH(所有设置!A$2:INDEX(所有设置!A:A, COUNTA(所有设置!A$2:A$14265)), F844)))&gt;0, "1", IF(E844="餐饮美食", "1", "."))</f>
        <v>.</v>
      </c>
    </row>
    <row r="845" spans="1:9">
      <c r="A845" s="15"/>
      <c r="D845" s="22"/>
      <c r="G845" s="31"/>
      <c r="I845" s="27" t="str" cm="1">
        <f t="array" ref="I845">IF(SUMPRODUCT(--ISNUMBER(SEARCH(所有设置!A$2:INDEX(所有设置!A:A, COUNTA(所有设置!A$2:A$14265)), F845)))&gt;0, "1", IF(E845="餐饮美食", "1", "."))</f>
        <v>.</v>
      </c>
    </row>
    <row r="846" spans="1:9">
      <c r="A846" s="15"/>
      <c r="D846" s="22"/>
      <c r="G846" s="31"/>
      <c r="I846" s="27" t="str" cm="1">
        <f t="array" ref="I846">IF(SUMPRODUCT(--ISNUMBER(SEARCH(所有设置!A$2:INDEX(所有设置!A:A, COUNTA(所有设置!A$2:A$14265)), F846)))&gt;0, "1", IF(E846="餐饮美食", "1", "."))</f>
        <v>.</v>
      </c>
    </row>
    <row r="847" spans="1:9">
      <c r="A847" s="15"/>
      <c r="D847" s="22"/>
      <c r="G847" s="31"/>
      <c r="I847" s="27" t="str" cm="1">
        <f t="array" ref="I847">IF(SUMPRODUCT(--ISNUMBER(SEARCH(所有设置!A$2:INDEX(所有设置!A:A, COUNTA(所有设置!A$2:A$14265)), F847)))&gt;0, "1", IF(E847="餐饮美食", "1", "."))</f>
        <v>.</v>
      </c>
    </row>
    <row r="848" spans="1:9">
      <c r="A848" s="15"/>
      <c r="D848" s="22"/>
      <c r="G848" s="31"/>
      <c r="I848" s="27" t="str" cm="1">
        <f t="array" ref="I848">IF(SUMPRODUCT(--ISNUMBER(SEARCH(所有设置!A$2:INDEX(所有设置!A:A, COUNTA(所有设置!A$2:A$14265)), F848)))&gt;0, "1", IF(E848="餐饮美食", "1", "."))</f>
        <v>.</v>
      </c>
    </row>
    <row r="849" spans="1:9">
      <c r="A849" s="15"/>
      <c r="D849" s="22"/>
      <c r="G849" s="31"/>
      <c r="I849" s="27" t="str" cm="1">
        <f t="array" ref="I849">IF(SUMPRODUCT(--ISNUMBER(SEARCH(所有设置!A$2:INDEX(所有设置!A:A, COUNTA(所有设置!A$2:A$14265)), F849)))&gt;0, "1", IF(E849="餐饮美食", "1", "."))</f>
        <v>.</v>
      </c>
    </row>
    <row r="850" spans="1:9">
      <c r="A850" s="15"/>
      <c r="D850" s="22"/>
      <c r="G850" s="31"/>
      <c r="I850" s="27" t="str" cm="1">
        <f t="array" ref="I850">IF(SUMPRODUCT(--ISNUMBER(SEARCH(所有设置!A$2:INDEX(所有设置!A:A, COUNTA(所有设置!A$2:A$14265)), F850)))&gt;0, "1", IF(E850="餐饮美食", "1", "."))</f>
        <v>.</v>
      </c>
    </row>
    <row r="851" spans="1:9">
      <c r="A851" s="15"/>
      <c r="D851" s="22"/>
      <c r="G851" s="31"/>
      <c r="I851" s="27" t="str" cm="1">
        <f t="array" ref="I851">IF(SUMPRODUCT(--ISNUMBER(SEARCH(所有设置!A$2:INDEX(所有设置!A:A, COUNTA(所有设置!A$2:A$14265)), F851)))&gt;0, "1", IF(E851="餐饮美食", "1", "."))</f>
        <v>.</v>
      </c>
    </row>
    <row r="852" spans="1:9">
      <c r="A852" s="15"/>
      <c r="D852" s="22"/>
      <c r="G852" s="31"/>
      <c r="I852" s="27" t="str" cm="1">
        <f t="array" ref="I852">IF(SUMPRODUCT(--ISNUMBER(SEARCH(所有设置!A$2:INDEX(所有设置!A:A, COUNTA(所有设置!A$2:A$14265)), F852)))&gt;0, "1", IF(E852="餐饮美食", "1", "."))</f>
        <v>.</v>
      </c>
    </row>
    <row r="853" spans="1:9">
      <c r="A853" s="15"/>
      <c r="D853" s="22"/>
      <c r="G853" s="31"/>
      <c r="I853" s="27" t="str" cm="1">
        <f t="array" ref="I853">IF(SUMPRODUCT(--ISNUMBER(SEARCH(所有设置!A$2:INDEX(所有设置!A:A, COUNTA(所有设置!A$2:A$14265)), F853)))&gt;0, "1", IF(E853="餐饮美食", "1", "."))</f>
        <v>.</v>
      </c>
    </row>
    <row r="854" spans="1:9">
      <c r="A854" s="15"/>
      <c r="D854" s="22"/>
      <c r="G854" s="31"/>
      <c r="I854" s="27" t="str" cm="1">
        <f t="array" ref="I854">IF(SUMPRODUCT(--ISNUMBER(SEARCH(所有设置!A$2:INDEX(所有设置!A:A, COUNTA(所有设置!A$2:A$14265)), F854)))&gt;0, "1", IF(E854="餐饮美食", "1", "."))</f>
        <v>.</v>
      </c>
    </row>
    <row r="855" spans="1:9">
      <c r="A855" s="15"/>
      <c r="D855" s="22"/>
      <c r="G855" s="31"/>
      <c r="I855" s="27" t="str" cm="1">
        <f t="array" ref="I855">IF(SUMPRODUCT(--ISNUMBER(SEARCH(所有设置!A$2:INDEX(所有设置!A:A, COUNTA(所有设置!A$2:A$14265)), F855)))&gt;0, "1", IF(E855="餐饮美食", "1", "."))</f>
        <v>.</v>
      </c>
    </row>
    <row r="856" spans="1:9">
      <c r="A856" s="15"/>
      <c r="D856" s="22"/>
      <c r="G856" s="31"/>
      <c r="I856" s="27" t="str" cm="1">
        <f t="array" ref="I856">IF(SUMPRODUCT(--ISNUMBER(SEARCH(所有设置!A$2:INDEX(所有设置!A:A, COUNTA(所有设置!A$2:A$14265)), F856)))&gt;0, "1", IF(E856="餐饮美食", "1", "."))</f>
        <v>.</v>
      </c>
    </row>
    <row r="857" spans="1:9">
      <c r="A857" s="15"/>
      <c r="D857" s="22"/>
      <c r="G857" s="31"/>
      <c r="I857" s="27" t="str" cm="1">
        <f t="array" ref="I857">IF(SUMPRODUCT(--ISNUMBER(SEARCH(所有设置!A$2:INDEX(所有设置!A:A, COUNTA(所有设置!A$2:A$14265)), F857)))&gt;0, "1", IF(E857="餐饮美食", "1", "."))</f>
        <v>.</v>
      </c>
    </row>
    <row r="858" spans="1:9">
      <c r="A858" s="15"/>
      <c r="D858" s="22"/>
      <c r="G858" s="31"/>
      <c r="I858" s="27" t="str" cm="1">
        <f t="array" ref="I858">IF(SUMPRODUCT(--ISNUMBER(SEARCH(所有设置!A$2:INDEX(所有设置!A:A, COUNTA(所有设置!A$2:A$14265)), F858)))&gt;0, "1", IF(E858="餐饮美食", "1", "."))</f>
        <v>.</v>
      </c>
    </row>
    <row r="859" spans="1:9">
      <c r="A859" s="15"/>
      <c r="D859" s="22"/>
      <c r="G859" s="31"/>
      <c r="I859" s="27" t="str" cm="1">
        <f t="array" ref="I859">IF(SUMPRODUCT(--ISNUMBER(SEARCH(所有设置!A$2:INDEX(所有设置!A:A, COUNTA(所有设置!A$2:A$14265)), F859)))&gt;0, "1", IF(E859="餐饮美食", "1", "."))</f>
        <v>.</v>
      </c>
    </row>
    <row r="860" spans="1:9">
      <c r="A860" s="15"/>
      <c r="D860" s="22"/>
      <c r="G860" s="31"/>
      <c r="I860" s="27" t="str" cm="1">
        <f t="array" ref="I860">IF(SUMPRODUCT(--ISNUMBER(SEARCH(所有设置!A$2:INDEX(所有设置!A:A, COUNTA(所有设置!A$2:A$14265)), F860)))&gt;0, "1", IF(E860="餐饮美食", "1", "."))</f>
        <v>.</v>
      </c>
    </row>
    <row r="861" spans="1:9">
      <c r="A861" s="15"/>
      <c r="D861" s="22"/>
      <c r="G861" s="31"/>
      <c r="I861" s="27" t="str" cm="1">
        <f t="array" ref="I861">IF(SUMPRODUCT(--ISNUMBER(SEARCH(所有设置!A$2:INDEX(所有设置!A:A, COUNTA(所有设置!A$2:A$14265)), F861)))&gt;0, "1", IF(E861="餐饮美食", "1", "."))</f>
        <v>.</v>
      </c>
    </row>
    <row r="862" spans="1:9">
      <c r="A862" s="15"/>
      <c r="D862" s="22"/>
      <c r="G862" s="31"/>
      <c r="I862" s="27" t="str" cm="1">
        <f t="array" ref="I862">IF(SUMPRODUCT(--ISNUMBER(SEARCH(所有设置!A$2:INDEX(所有设置!A:A, COUNTA(所有设置!A$2:A$14265)), F862)))&gt;0, "1", IF(E862="餐饮美食", "1", "."))</f>
        <v>.</v>
      </c>
    </row>
    <row r="863" spans="1:9">
      <c r="A863" s="15"/>
      <c r="D863" s="22"/>
      <c r="G863" s="31"/>
      <c r="I863" s="27" t="str" cm="1">
        <f t="array" ref="I863">IF(SUMPRODUCT(--ISNUMBER(SEARCH(所有设置!A$2:INDEX(所有设置!A:A, COUNTA(所有设置!A$2:A$14265)), F863)))&gt;0, "1", IF(E863="餐饮美食", "1", "."))</f>
        <v>.</v>
      </c>
    </row>
    <row r="864" spans="1:9">
      <c r="A864" s="15"/>
      <c r="D864" s="22"/>
      <c r="G864" s="31"/>
      <c r="I864" s="27" t="str" cm="1">
        <f t="array" ref="I864">IF(SUMPRODUCT(--ISNUMBER(SEARCH(所有设置!A$2:INDEX(所有设置!A:A, COUNTA(所有设置!A$2:A$14265)), F864)))&gt;0, "1", IF(E864="餐饮美食", "1", "."))</f>
        <v>.</v>
      </c>
    </row>
    <row r="865" spans="1:9">
      <c r="A865" s="15"/>
      <c r="D865" s="22"/>
      <c r="G865" s="31"/>
      <c r="I865" s="27" t="str" cm="1">
        <f t="array" ref="I865">IF(SUMPRODUCT(--ISNUMBER(SEARCH(所有设置!A$2:INDEX(所有设置!A:A, COUNTA(所有设置!A$2:A$14265)), F865)))&gt;0, "1", IF(E865="餐饮美食", "1", "."))</f>
        <v>.</v>
      </c>
    </row>
    <row r="866" spans="1:9">
      <c r="A866" s="15"/>
      <c r="D866" s="22"/>
      <c r="G866" s="31"/>
      <c r="I866" s="27" t="str" cm="1">
        <f t="array" ref="I866">IF(SUMPRODUCT(--ISNUMBER(SEARCH(所有设置!A$2:INDEX(所有设置!A:A, COUNTA(所有设置!A$2:A$14265)), F866)))&gt;0, "1", IF(E866="餐饮美食", "1", "."))</f>
        <v>.</v>
      </c>
    </row>
    <row r="867" spans="1:9">
      <c r="A867" s="15"/>
      <c r="D867" s="22"/>
      <c r="G867" s="31"/>
      <c r="I867" s="27" t="str" cm="1">
        <f t="array" ref="I867">IF(SUMPRODUCT(--ISNUMBER(SEARCH(所有设置!A$2:INDEX(所有设置!A:A, COUNTA(所有设置!A$2:A$14265)), F867)))&gt;0, "1", IF(E867="餐饮美食", "1", "."))</f>
        <v>.</v>
      </c>
    </row>
    <row r="868" spans="1:9">
      <c r="A868" s="15"/>
      <c r="D868" s="22"/>
      <c r="G868" s="31"/>
      <c r="I868" s="27" t="str" cm="1">
        <f t="array" ref="I868">IF(SUMPRODUCT(--ISNUMBER(SEARCH(所有设置!A$2:INDEX(所有设置!A:A, COUNTA(所有设置!A$2:A$14265)), F868)))&gt;0, "1", IF(E868="餐饮美食", "1", "."))</f>
        <v>.</v>
      </c>
    </row>
    <row r="869" spans="1:9">
      <c r="A869" s="15"/>
      <c r="D869" s="22"/>
      <c r="G869" s="31"/>
      <c r="I869" s="27" t="str" cm="1">
        <f t="array" ref="I869">IF(SUMPRODUCT(--ISNUMBER(SEARCH(所有设置!A$2:INDEX(所有设置!A:A, COUNTA(所有设置!A$2:A$14265)), F869)))&gt;0, "1", IF(E869="餐饮美食", "1", "."))</f>
        <v>.</v>
      </c>
    </row>
    <row r="870" spans="1:9">
      <c r="A870" s="15"/>
      <c r="D870" s="22"/>
      <c r="G870" s="31"/>
      <c r="I870" s="27" t="str" cm="1">
        <f t="array" ref="I870">IF(SUMPRODUCT(--ISNUMBER(SEARCH(所有设置!A$2:INDEX(所有设置!A:A, COUNTA(所有设置!A$2:A$14265)), F870)))&gt;0, "1", IF(E870="餐饮美食", "1", "."))</f>
        <v>.</v>
      </c>
    </row>
    <row r="871" spans="1:9">
      <c r="A871" s="15"/>
      <c r="D871" s="22"/>
      <c r="G871" s="31"/>
      <c r="I871" s="27" t="str" cm="1">
        <f t="array" ref="I871">IF(SUMPRODUCT(--ISNUMBER(SEARCH(所有设置!A$2:INDEX(所有设置!A:A, COUNTA(所有设置!A$2:A$14265)), F871)))&gt;0, "1", IF(E871="餐饮美食", "1", "."))</f>
        <v>.</v>
      </c>
    </row>
    <row r="872" spans="1:9">
      <c r="A872" s="15"/>
      <c r="D872" s="22"/>
      <c r="G872" s="31"/>
      <c r="I872" s="27" t="str" cm="1">
        <f t="array" ref="I872">IF(SUMPRODUCT(--ISNUMBER(SEARCH(所有设置!A$2:INDEX(所有设置!A:A, COUNTA(所有设置!A$2:A$14265)), F872)))&gt;0, "1", IF(E872="餐饮美食", "1", "."))</f>
        <v>.</v>
      </c>
    </row>
    <row r="873" spans="1:9">
      <c r="A873" s="15"/>
      <c r="D873" s="22"/>
      <c r="G873" s="31"/>
      <c r="I873" s="27" t="str" cm="1">
        <f t="array" ref="I873">IF(SUMPRODUCT(--ISNUMBER(SEARCH(所有设置!A$2:INDEX(所有设置!A:A, COUNTA(所有设置!A$2:A$14265)), F873)))&gt;0, "1", IF(E873="餐饮美食", "1", "."))</f>
        <v>.</v>
      </c>
    </row>
    <row r="874" spans="1:9">
      <c r="A874" s="15"/>
      <c r="D874" s="22"/>
      <c r="G874" s="31"/>
      <c r="I874" s="27" t="str" cm="1">
        <f t="array" ref="I874">IF(SUMPRODUCT(--ISNUMBER(SEARCH(所有设置!A$2:INDEX(所有设置!A:A, COUNTA(所有设置!A$2:A$14265)), F874)))&gt;0, "1", IF(E874="餐饮美食", "1", "."))</f>
        <v>.</v>
      </c>
    </row>
    <row r="875" spans="1:9">
      <c r="A875" s="15"/>
      <c r="D875" s="22"/>
      <c r="G875" s="31"/>
      <c r="I875" s="27" t="str" cm="1">
        <f t="array" ref="I875">IF(SUMPRODUCT(--ISNUMBER(SEARCH(所有设置!A$2:INDEX(所有设置!A:A, COUNTA(所有设置!A$2:A$14265)), F875)))&gt;0, "1", IF(E875="餐饮美食", "1", "."))</f>
        <v>.</v>
      </c>
    </row>
    <row r="876" spans="1:9">
      <c r="A876" s="15"/>
      <c r="D876" s="22"/>
      <c r="G876" s="31"/>
      <c r="I876" s="27" t="str" cm="1">
        <f t="array" ref="I876">IF(SUMPRODUCT(--ISNUMBER(SEARCH(所有设置!A$2:INDEX(所有设置!A:A, COUNTA(所有设置!A$2:A$14265)), F876)))&gt;0, "1", IF(E876="餐饮美食", "1", "."))</f>
        <v>.</v>
      </c>
    </row>
    <row r="877" spans="1:9">
      <c r="A877" s="15"/>
      <c r="D877" s="22"/>
      <c r="G877" s="31"/>
      <c r="I877" s="27" t="str" cm="1">
        <f t="array" ref="I877">IF(SUMPRODUCT(--ISNUMBER(SEARCH(所有设置!A$2:INDEX(所有设置!A:A, COUNTA(所有设置!A$2:A$14265)), F877)))&gt;0, "1", IF(E877="餐饮美食", "1", "."))</f>
        <v>.</v>
      </c>
    </row>
    <row r="878" spans="1:9">
      <c r="A878" s="15"/>
      <c r="D878" s="22"/>
      <c r="G878" s="31"/>
      <c r="I878" s="27" t="str" cm="1">
        <f t="array" ref="I878">IF(SUMPRODUCT(--ISNUMBER(SEARCH(所有设置!A$2:INDEX(所有设置!A:A, COUNTA(所有设置!A$2:A$14265)), F878)))&gt;0, "1", IF(E878="餐饮美食", "1", "."))</f>
        <v>.</v>
      </c>
    </row>
    <row r="879" spans="1:9">
      <c r="A879" s="15"/>
      <c r="D879" s="22"/>
      <c r="G879" s="31"/>
      <c r="I879" s="27" t="str" cm="1">
        <f t="array" ref="I879">IF(SUMPRODUCT(--ISNUMBER(SEARCH(所有设置!A$2:INDEX(所有设置!A:A, COUNTA(所有设置!A$2:A$14265)), F879)))&gt;0, "1", IF(E879="餐饮美食", "1", "."))</f>
        <v>.</v>
      </c>
    </row>
    <row r="880" spans="1:9">
      <c r="A880" s="15"/>
      <c r="D880" s="22"/>
      <c r="G880" s="31"/>
      <c r="I880" s="27" t="str" cm="1">
        <f t="array" ref="I880">IF(SUMPRODUCT(--ISNUMBER(SEARCH(所有设置!A$2:INDEX(所有设置!A:A, COUNTA(所有设置!A$2:A$14265)), F880)))&gt;0, "1", IF(E880="餐饮美食", "1", "."))</f>
        <v>.</v>
      </c>
    </row>
    <row r="881" spans="1:9">
      <c r="A881" s="15"/>
      <c r="D881" s="22"/>
      <c r="G881" s="31"/>
      <c r="I881" s="27" t="str" cm="1">
        <f t="array" ref="I881">IF(SUMPRODUCT(--ISNUMBER(SEARCH(所有设置!A$2:INDEX(所有设置!A:A, COUNTA(所有设置!A$2:A$14265)), F881)))&gt;0, "1", IF(E881="餐饮美食", "1", "."))</f>
        <v>.</v>
      </c>
    </row>
    <row r="882" spans="1:9">
      <c r="A882" s="15"/>
      <c r="D882" s="22"/>
      <c r="G882" s="31"/>
      <c r="I882" s="27" t="str" cm="1">
        <f t="array" ref="I882">IF(SUMPRODUCT(--ISNUMBER(SEARCH(所有设置!A$2:INDEX(所有设置!A:A, COUNTA(所有设置!A$2:A$14265)), F882)))&gt;0, "1", IF(E882="餐饮美食", "1", "."))</f>
        <v>.</v>
      </c>
    </row>
    <row r="883" spans="1:9">
      <c r="A883" s="15"/>
      <c r="D883" s="22"/>
      <c r="G883" s="31"/>
      <c r="I883" s="27" t="str" cm="1">
        <f t="array" ref="I883">IF(SUMPRODUCT(--ISNUMBER(SEARCH(所有设置!A$2:INDEX(所有设置!A:A, COUNTA(所有设置!A$2:A$14265)), F883)))&gt;0, "1", IF(E883="餐饮美食", "1", "."))</f>
        <v>.</v>
      </c>
    </row>
    <row r="884" spans="1:9">
      <c r="A884" s="15"/>
      <c r="D884" s="22"/>
      <c r="G884" s="31"/>
      <c r="I884" s="27" t="str" cm="1">
        <f t="array" ref="I884">IF(SUMPRODUCT(--ISNUMBER(SEARCH(所有设置!A$2:INDEX(所有设置!A:A, COUNTA(所有设置!A$2:A$14265)), F884)))&gt;0, "1", IF(E884="餐饮美食", "1", "."))</f>
        <v>.</v>
      </c>
    </row>
    <row r="885" spans="1:9">
      <c r="A885" s="15"/>
      <c r="D885" s="22"/>
      <c r="G885" s="31"/>
      <c r="I885" s="27" t="str" cm="1">
        <f t="array" ref="I885">IF(SUMPRODUCT(--ISNUMBER(SEARCH(所有设置!A$2:INDEX(所有设置!A:A, COUNTA(所有设置!A$2:A$14265)), F885)))&gt;0, "1", IF(E885="餐饮美食", "1", "."))</f>
        <v>.</v>
      </c>
    </row>
    <row r="886" spans="1:9">
      <c r="A886" s="15"/>
      <c r="D886" s="22"/>
      <c r="G886" s="31"/>
      <c r="I886" s="27" t="str" cm="1">
        <f t="array" ref="I886">IF(SUMPRODUCT(--ISNUMBER(SEARCH(所有设置!A$2:INDEX(所有设置!A:A, COUNTA(所有设置!A$2:A$14265)), F886)))&gt;0, "1", IF(E886="餐饮美食", "1", "."))</f>
        <v>.</v>
      </c>
    </row>
    <row r="887" spans="1:9">
      <c r="A887" s="15"/>
      <c r="D887" s="22"/>
      <c r="G887" s="31"/>
      <c r="I887" s="27" t="str" cm="1">
        <f t="array" ref="I887">IF(SUMPRODUCT(--ISNUMBER(SEARCH(所有设置!A$2:INDEX(所有设置!A:A, COUNTA(所有设置!A$2:A$14265)), F887)))&gt;0, "1", IF(E887="餐饮美食", "1", "."))</f>
        <v>.</v>
      </c>
    </row>
    <row r="888" spans="1:9">
      <c r="A888" s="15"/>
      <c r="D888" s="22"/>
      <c r="G888" s="31"/>
      <c r="I888" s="27" t="str" cm="1">
        <f t="array" ref="I888">IF(SUMPRODUCT(--ISNUMBER(SEARCH(所有设置!A$2:INDEX(所有设置!A:A, COUNTA(所有设置!A$2:A$14265)), F888)))&gt;0, "1", IF(E888="餐饮美食", "1", "."))</f>
        <v>.</v>
      </c>
    </row>
    <row r="889" spans="1:9">
      <c r="A889" s="15"/>
      <c r="D889" s="22"/>
      <c r="G889" s="31"/>
      <c r="I889" s="27" t="str" cm="1">
        <f t="array" ref="I889">IF(SUMPRODUCT(--ISNUMBER(SEARCH(所有设置!A$2:INDEX(所有设置!A:A, COUNTA(所有设置!A$2:A$14265)), F889)))&gt;0, "1", IF(E889="餐饮美食", "1", "."))</f>
        <v>.</v>
      </c>
    </row>
    <row r="890" spans="1:9">
      <c r="A890" s="15"/>
      <c r="D890" s="22"/>
      <c r="G890" s="31"/>
      <c r="I890" s="27" t="str" cm="1">
        <f t="array" ref="I890">IF(SUMPRODUCT(--ISNUMBER(SEARCH(所有设置!A$2:INDEX(所有设置!A:A, COUNTA(所有设置!A$2:A$14265)), F890)))&gt;0, "1", IF(E890="餐饮美食", "1", "."))</f>
        <v>.</v>
      </c>
    </row>
    <row r="891" spans="1:9">
      <c r="A891" s="15"/>
      <c r="D891" s="22"/>
      <c r="G891" s="31"/>
      <c r="I891" s="27" t="str" cm="1">
        <f t="array" ref="I891">IF(SUMPRODUCT(--ISNUMBER(SEARCH(所有设置!A$2:INDEX(所有设置!A:A, COUNTA(所有设置!A$2:A$14265)), F891)))&gt;0, "1", IF(E891="餐饮美食", "1", "."))</f>
        <v>.</v>
      </c>
    </row>
    <row r="892" spans="1:9">
      <c r="A892" s="15"/>
      <c r="D892" s="22"/>
      <c r="G892" s="31"/>
      <c r="I892" s="27" t="str" cm="1">
        <f t="array" ref="I892">IF(SUMPRODUCT(--ISNUMBER(SEARCH(所有设置!A$2:INDEX(所有设置!A:A, COUNTA(所有设置!A$2:A$14265)), F892)))&gt;0, "1", IF(E892="餐饮美食", "1", "."))</f>
        <v>.</v>
      </c>
    </row>
    <row r="893" spans="1:9">
      <c r="A893" s="15"/>
      <c r="D893" s="22"/>
      <c r="G893" s="31"/>
      <c r="I893" s="27" t="str" cm="1">
        <f t="array" ref="I893">IF(SUMPRODUCT(--ISNUMBER(SEARCH(所有设置!A$2:INDEX(所有设置!A:A, COUNTA(所有设置!A$2:A$14265)), F893)))&gt;0, "1", IF(E893="餐饮美食", "1", "."))</f>
        <v>.</v>
      </c>
    </row>
    <row r="894" spans="1:9">
      <c r="A894" s="15"/>
      <c r="D894" s="22"/>
      <c r="G894" s="31"/>
      <c r="I894" s="27" t="str" cm="1">
        <f t="array" ref="I894">IF(SUMPRODUCT(--ISNUMBER(SEARCH(所有设置!A$2:INDEX(所有设置!A:A, COUNTA(所有设置!A$2:A$14265)), F894)))&gt;0, "1", IF(E894="餐饮美食", "1", "."))</f>
        <v>.</v>
      </c>
    </row>
    <row r="895" spans="1:9">
      <c r="A895" s="15"/>
      <c r="D895" s="22"/>
      <c r="G895" s="31"/>
      <c r="I895" s="27" t="str" cm="1">
        <f t="array" ref="I895">IF(SUMPRODUCT(--ISNUMBER(SEARCH(所有设置!A$2:INDEX(所有设置!A:A, COUNTA(所有设置!A$2:A$14265)), F895)))&gt;0, "1", IF(E895="餐饮美食", "1", "."))</f>
        <v>.</v>
      </c>
    </row>
    <row r="896" spans="1:9">
      <c r="A896" s="15"/>
      <c r="D896" s="22"/>
      <c r="G896" s="31"/>
      <c r="I896" s="27" t="str" cm="1">
        <f t="array" ref="I896">IF(SUMPRODUCT(--ISNUMBER(SEARCH(所有设置!A$2:INDEX(所有设置!A:A, COUNTA(所有设置!A$2:A$14265)), F896)))&gt;0, "1", IF(E896="餐饮美食", "1", "."))</f>
        <v>.</v>
      </c>
    </row>
    <row r="897" spans="1:9">
      <c r="A897" s="15"/>
      <c r="D897" s="22"/>
      <c r="G897" s="31"/>
      <c r="I897" s="27" t="str" cm="1">
        <f t="array" ref="I897">IF(SUMPRODUCT(--ISNUMBER(SEARCH(所有设置!A$2:INDEX(所有设置!A:A, COUNTA(所有设置!A$2:A$14265)), F897)))&gt;0, "1", IF(E897="餐饮美食", "1", "."))</f>
        <v>.</v>
      </c>
    </row>
    <row r="898" spans="1:9">
      <c r="A898" s="15"/>
      <c r="D898" s="22"/>
      <c r="G898" s="31"/>
      <c r="I898" s="27" t="str" cm="1">
        <f t="array" ref="I898">IF(SUMPRODUCT(--ISNUMBER(SEARCH(所有设置!A$2:INDEX(所有设置!A:A, COUNTA(所有设置!A$2:A$14265)), F898)))&gt;0, "1", IF(E898="餐饮美食", "1", "."))</f>
        <v>.</v>
      </c>
    </row>
    <row r="899" spans="1:9">
      <c r="A899" s="15"/>
      <c r="D899" s="22"/>
      <c r="G899" s="31"/>
      <c r="I899" s="27" t="str" cm="1">
        <f t="array" ref="I899">IF(SUMPRODUCT(--ISNUMBER(SEARCH(所有设置!A$2:INDEX(所有设置!A:A, COUNTA(所有设置!A$2:A$14265)), F899)))&gt;0, "1", IF(E899="餐饮美食", "1", "."))</f>
        <v>.</v>
      </c>
    </row>
    <row r="900" spans="1:9">
      <c r="A900" s="15"/>
      <c r="D900" s="22"/>
      <c r="G900" s="31"/>
      <c r="I900" s="27" t="str" cm="1">
        <f t="array" ref="I900">IF(SUMPRODUCT(--ISNUMBER(SEARCH(所有设置!A$2:INDEX(所有设置!A:A, COUNTA(所有设置!A$2:A$14265)), F900)))&gt;0, "1", IF(E900="餐饮美食", "1", "."))</f>
        <v>.</v>
      </c>
    </row>
    <row r="901" spans="1:9">
      <c r="A901" s="15"/>
      <c r="D901" s="22"/>
      <c r="G901" s="31"/>
      <c r="I901" s="27" t="str" cm="1">
        <f t="array" ref="I901">IF(SUMPRODUCT(--ISNUMBER(SEARCH(所有设置!A$2:INDEX(所有设置!A:A, COUNTA(所有设置!A$2:A$14265)), F901)))&gt;0, "1", IF(E901="餐饮美食", "1", "."))</f>
        <v>.</v>
      </c>
    </row>
    <row r="902" spans="1:9">
      <c r="A902" s="15"/>
      <c r="D902" s="22"/>
      <c r="G902" s="31"/>
      <c r="I902" s="27" t="str" cm="1">
        <f t="array" ref="I902">IF(SUMPRODUCT(--ISNUMBER(SEARCH(所有设置!A$2:INDEX(所有设置!A:A, COUNTA(所有设置!A$2:A$14265)), F902)))&gt;0, "1", IF(E902="餐饮美食", "1", "."))</f>
        <v>.</v>
      </c>
    </row>
    <row r="903" spans="1:9">
      <c r="A903" s="15"/>
      <c r="D903" s="22"/>
      <c r="G903" s="31"/>
      <c r="I903" s="27" t="str" cm="1">
        <f t="array" ref="I903">IF(SUMPRODUCT(--ISNUMBER(SEARCH(所有设置!A$2:INDEX(所有设置!A:A, COUNTA(所有设置!A$2:A$14265)), F903)))&gt;0, "1", IF(E903="餐饮美食", "1", "."))</f>
        <v>.</v>
      </c>
    </row>
    <row r="904" spans="1:9">
      <c r="A904" s="15"/>
      <c r="D904" s="22"/>
      <c r="G904" s="31"/>
      <c r="I904" s="27" t="str" cm="1">
        <f t="array" ref="I904">IF(SUMPRODUCT(--ISNUMBER(SEARCH(所有设置!A$2:INDEX(所有设置!A:A, COUNTA(所有设置!A$2:A$14265)), F904)))&gt;0, "1", IF(E904="餐饮美食", "1", "."))</f>
        <v>.</v>
      </c>
    </row>
    <row r="905" spans="1:9">
      <c r="A905" s="15"/>
      <c r="D905" s="22"/>
      <c r="G905" s="31"/>
      <c r="I905" s="27" t="str" cm="1">
        <f t="array" ref="I905">IF(SUMPRODUCT(--ISNUMBER(SEARCH(所有设置!A$2:INDEX(所有设置!A:A, COUNTA(所有设置!A$2:A$14265)), F905)))&gt;0, "1", IF(E905="餐饮美食", "1", "."))</f>
        <v>.</v>
      </c>
    </row>
    <row r="906" spans="1:9">
      <c r="A906" s="15"/>
      <c r="D906" s="22"/>
      <c r="G906" s="31"/>
      <c r="I906" s="27" t="str" cm="1">
        <f t="array" ref="I906">IF(SUMPRODUCT(--ISNUMBER(SEARCH(所有设置!A$2:INDEX(所有设置!A:A, COUNTA(所有设置!A$2:A$14265)), F906)))&gt;0, "1", IF(E906="餐饮美食", "1", "."))</f>
        <v>.</v>
      </c>
    </row>
    <row r="907" spans="1:9">
      <c r="A907" s="15"/>
      <c r="D907" s="22"/>
      <c r="G907" s="31"/>
      <c r="I907" s="27" t="str" cm="1">
        <f t="array" ref="I907">IF(SUMPRODUCT(--ISNUMBER(SEARCH(所有设置!A$2:INDEX(所有设置!A:A, COUNTA(所有设置!A$2:A$14265)), F907)))&gt;0, "1", IF(E907="餐饮美食", "1", "."))</f>
        <v>.</v>
      </c>
    </row>
    <row r="908" spans="1:9">
      <c r="A908" s="15"/>
      <c r="D908" s="22"/>
      <c r="G908" s="31"/>
      <c r="I908" s="27" t="str" cm="1">
        <f t="array" ref="I908">IF(SUMPRODUCT(--ISNUMBER(SEARCH(所有设置!A$2:INDEX(所有设置!A:A, COUNTA(所有设置!A$2:A$14265)), F908)))&gt;0, "1", IF(E908="餐饮美食", "1", "."))</f>
        <v>.</v>
      </c>
    </row>
    <row r="909" spans="1:9">
      <c r="A909" s="15"/>
      <c r="D909" s="22"/>
      <c r="G909" s="31"/>
      <c r="I909" s="27" t="str" cm="1">
        <f t="array" ref="I909">IF(SUMPRODUCT(--ISNUMBER(SEARCH(所有设置!A$2:INDEX(所有设置!A:A, COUNTA(所有设置!A$2:A$14265)), F909)))&gt;0, "1", IF(E909="餐饮美食", "1", "."))</f>
        <v>.</v>
      </c>
    </row>
    <row r="910" spans="1:9">
      <c r="A910" s="15"/>
      <c r="D910" s="22"/>
      <c r="G910" s="31"/>
      <c r="I910" s="27" t="str" cm="1">
        <f t="array" ref="I910">IF(SUMPRODUCT(--ISNUMBER(SEARCH(所有设置!A$2:INDEX(所有设置!A:A, COUNTA(所有设置!A$2:A$14265)), F910)))&gt;0, "1", IF(E910="餐饮美食", "1", "."))</f>
        <v>.</v>
      </c>
    </row>
    <row r="911" spans="1:9">
      <c r="A911" s="15"/>
      <c r="D911" s="22"/>
      <c r="G911" s="31"/>
      <c r="I911" s="27" t="str" cm="1">
        <f t="array" ref="I911">IF(SUMPRODUCT(--ISNUMBER(SEARCH(所有设置!A$2:INDEX(所有设置!A:A, COUNTA(所有设置!A$2:A$14265)), F911)))&gt;0, "1", IF(E911="餐饮美食", "1", "."))</f>
        <v>.</v>
      </c>
    </row>
    <row r="912" spans="1:9">
      <c r="A912" s="15"/>
      <c r="D912" s="22"/>
      <c r="G912" s="31"/>
      <c r="I912" s="27" t="str" cm="1">
        <f t="array" ref="I912">IF(SUMPRODUCT(--ISNUMBER(SEARCH(所有设置!A$2:INDEX(所有设置!A:A, COUNTA(所有设置!A$2:A$14265)), F912)))&gt;0, "1", IF(E912="餐饮美食", "1", "."))</f>
        <v>.</v>
      </c>
    </row>
    <row r="913" spans="1:9">
      <c r="A913" s="15"/>
      <c r="D913" s="22"/>
      <c r="G913" s="31"/>
      <c r="I913" s="27" t="str" cm="1">
        <f t="array" ref="I913">IF(SUMPRODUCT(--ISNUMBER(SEARCH(所有设置!A$2:INDEX(所有设置!A:A, COUNTA(所有设置!A$2:A$14265)), F913)))&gt;0, "1", IF(E913="餐饮美食", "1", "."))</f>
        <v>.</v>
      </c>
    </row>
    <row r="914" spans="1:9">
      <c r="A914" s="15"/>
      <c r="D914" s="22"/>
      <c r="G914" s="31"/>
      <c r="I914" s="27" t="str" cm="1">
        <f t="array" ref="I914">IF(SUMPRODUCT(--ISNUMBER(SEARCH(所有设置!A$2:INDEX(所有设置!A:A, COUNTA(所有设置!A$2:A$14265)), F914)))&gt;0, "1", IF(E914="餐饮美食", "1", "."))</f>
        <v>.</v>
      </c>
    </row>
    <row r="915" spans="1:9">
      <c r="A915" s="15"/>
      <c r="D915" s="22"/>
      <c r="G915" s="31"/>
      <c r="I915" s="27" t="str" cm="1">
        <f t="array" ref="I915">IF(SUMPRODUCT(--ISNUMBER(SEARCH(所有设置!A$2:INDEX(所有设置!A:A, COUNTA(所有设置!A$2:A$14265)), F915)))&gt;0, "1", IF(E915="餐饮美食", "1", "."))</f>
        <v>.</v>
      </c>
    </row>
    <row r="916" spans="1:9">
      <c r="A916" s="15"/>
      <c r="D916" s="22"/>
      <c r="G916" s="31"/>
      <c r="I916" s="27" t="str" cm="1">
        <f t="array" ref="I916">IF(SUMPRODUCT(--ISNUMBER(SEARCH(所有设置!A$2:INDEX(所有设置!A:A, COUNTA(所有设置!A$2:A$14265)), F916)))&gt;0, "1", IF(E916="餐饮美食", "1", "."))</f>
        <v>.</v>
      </c>
    </row>
    <row r="917" spans="1:9">
      <c r="A917" s="15"/>
      <c r="D917" s="22"/>
      <c r="G917" s="31"/>
      <c r="I917" s="27" t="str" cm="1">
        <f t="array" ref="I917">IF(SUMPRODUCT(--ISNUMBER(SEARCH(所有设置!A$2:INDEX(所有设置!A:A, COUNTA(所有设置!A$2:A$14265)), F917)))&gt;0, "1", IF(E917="餐饮美食", "1", "."))</f>
        <v>.</v>
      </c>
    </row>
    <row r="918" spans="1:9">
      <c r="A918" s="15"/>
      <c r="D918" s="22"/>
      <c r="G918" s="31"/>
      <c r="I918" s="27" t="str" cm="1">
        <f t="array" ref="I918">IF(SUMPRODUCT(--ISNUMBER(SEARCH(所有设置!A$2:INDEX(所有设置!A:A, COUNTA(所有设置!A$2:A$14265)), F918)))&gt;0, "1", IF(E918="餐饮美食", "1", "."))</f>
        <v>.</v>
      </c>
    </row>
    <row r="919" spans="1:9">
      <c r="A919" s="15"/>
      <c r="D919" s="22"/>
      <c r="G919" s="31"/>
      <c r="I919" s="27" t="str" cm="1">
        <f t="array" ref="I919">IF(SUMPRODUCT(--ISNUMBER(SEARCH(所有设置!A$2:INDEX(所有设置!A:A, COUNTA(所有设置!A$2:A$14265)), F919)))&gt;0, "1", IF(E919="餐饮美食", "1", "."))</f>
        <v>.</v>
      </c>
    </row>
    <row r="920" spans="1:9">
      <c r="A920" s="15"/>
      <c r="D920" s="22"/>
      <c r="G920" s="31"/>
      <c r="I920" s="27" t="str" cm="1">
        <f t="array" ref="I920">IF(SUMPRODUCT(--ISNUMBER(SEARCH(所有设置!A$2:INDEX(所有设置!A:A, COUNTA(所有设置!A$2:A$14265)), F920)))&gt;0, "1", IF(E920="餐饮美食", "1", "."))</f>
        <v>.</v>
      </c>
    </row>
    <row r="921" spans="1:9">
      <c r="A921" s="15"/>
      <c r="D921" s="22"/>
      <c r="G921" s="31"/>
      <c r="I921" s="27" t="str" cm="1">
        <f t="array" ref="I921">IF(SUMPRODUCT(--ISNUMBER(SEARCH(所有设置!A$2:INDEX(所有设置!A:A, COUNTA(所有设置!A$2:A$14265)), F921)))&gt;0, "1", IF(E921="餐饮美食", "1", "."))</f>
        <v>.</v>
      </c>
    </row>
    <row r="922" spans="1:9">
      <c r="A922" s="15"/>
      <c r="D922" s="22"/>
      <c r="G922" s="31"/>
      <c r="I922" s="27" t="str" cm="1">
        <f t="array" ref="I922">IF(SUMPRODUCT(--ISNUMBER(SEARCH(所有设置!A$2:INDEX(所有设置!A:A, COUNTA(所有设置!A$2:A$14265)), F922)))&gt;0, "1", IF(E922="餐饮美食", "1", "."))</f>
        <v>.</v>
      </c>
    </row>
    <row r="923" spans="1:9">
      <c r="A923" s="15"/>
      <c r="D923" s="22"/>
      <c r="G923" s="31"/>
      <c r="I923" s="27" t="str" cm="1">
        <f t="array" ref="I923">IF(SUMPRODUCT(--ISNUMBER(SEARCH(所有设置!A$2:INDEX(所有设置!A:A, COUNTA(所有设置!A$2:A$14265)), F923)))&gt;0, "1", IF(E923="餐饮美食", "1", "."))</f>
        <v>.</v>
      </c>
    </row>
    <row r="924" spans="1:9">
      <c r="A924" s="15"/>
      <c r="D924" s="22"/>
      <c r="G924" s="31"/>
      <c r="I924" s="27" t="str" cm="1">
        <f t="array" ref="I924">IF(SUMPRODUCT(--ISNUMBER(SEARCH(所有设置!A$2:INDEX(所有设置!A:A, COUNTA(所有设置!A$2:A$14265)), F924)))&gt;0, "1", IF(E924="餐饮美食", "1", "."))</f>
        <v>.</v>
      </c>
    </row>
    <row r="925" spans="1:9">
      <c r="A925" s="15"/>
      <c r="D925" s="22"/>
      <c r="G925" s="31"/>
      <c r="I925" s="27" t="str" cm="1">
        <f t="array" ref="I925">IF(SUMPRODUCT(--ISNUMBER(SEARCH(所有设置!A$2:INDEX(所有设置!A:A, COUNTA(所有设置!A$2:A$14265)), F925)))&gt;0, "1", IF(E925="餐饮美食", "1", "."))</f>
        <v>.</v>
      </c>
    </row>
    <row r="926" spans="1:9">
      <c r="A926" s="15"/>
      <c r="D926" s="22"/>
      <c r="G926" s="31"/>
      <c r="I926" s="27" t="str" cm="1">
        <f t="array" ref="I926">IF(SUMPRODUCT(--ISNUMBER(SEARCH(所有设置!A$2:INDEX(所有设置!A:A, COUNTA(所有设置!A$2:A$14265)), F926)))&gt;0, "1", IF(E926="餐饮美食", "1", "."))</f>
        <v>.</v>
      </c>
    </row>
    <row r="927" spans="1:9">
      <c r="A927" s="15"/>
      <c r="D927" s="22"/>
      <c r="G927" s="31"/>
      <c r="I927" s="27" t="str" cm="1">
        <f t="array" ref="I927">IF(SUMPRODUCT(--ISNUMBER(SEARCH(所有设置!A$2:INDEX(所有设置!A:A, COUNTA(所有设置!A$2:A$14265)), F927)))&gt;0, "1", IF(E927="餐饮美食", "1", "."))</f>
        <v>.</v>
      </c>
    </row>
    <row r="928" spans="1:9">
      <c r="A928" s="15"/>
      <c r="D928" s="22"/>
      <c r="G928" s="31"/>
      <c r="I928" s="27" t="str" cm="1">
        <f t="array" ref="I928">IF(SUMPRODUCT(--ISNUMBER(SEARCH(所有设置!A$2:INDEX(所有设置!A:A, COUNTA(所有设置!A$2:A$14265)), F928)))&gt;0, "1", IF(E928="餐饮美食", "1", "."))</f>
        <v>.</v>
      </c>
    </row>
    <row r="929" spans="1:9">
      <c r="A929" s="15"/>
      <c r="D929" s="22"/>
      <c r="G929" s="31"/>
      <c r="I929" s="27" t="str" cm="1">
        <f t="array" ref="I929">IF(SUMPRODUCT(--ISNUMBER(SEARCH(所有设置!A$2:INDEX(所有设置!A:A, COUNTA(所有设置!A$2:A$14265)), F929)))&gt;0, "1", IF(E929="餐饮美食", "1", "."))</f>
        <v>.</v>
      </c>
    </row>
    <row r="930" spans="1:9">
      <c r="A930" s="15"/>
      <c r="D930" s="22"/>
      <c r="G930" s="31"/>
      <c r="I930" s="27" t="str" cm="1">
        <f t="array" ref="I930">IF(SUMPRODUCT(--ISNUMBER(SEARCH(所有设置!A$2:INDEX(所有设置!A:A, COUNTA(所有设置!A$2:A$14265)), F930)))&gt;0, "1", IF(E930="餐饮美食", "1", "."))</f>
        <v>.</v>
      </c>
    </row>
    <row r="931" spans="1:9">
      <c r="A931" s="15"/>
      <c r="D931" s="22"/>
      <c r="G931" s="31"/>
      <c r="I931" s="27" t="str" cm="1">
        <f t="array" ref="I931">IF(SUMPRODUCT(--ISNUMBER(SEARCH(所有设置!A$2:INDEX(所有设置!A:A, COUNTA(所有设置!A$2:A$14265)), F931)))&gt;0, "1", IF(E931="餐饮美食", "1", "."))</f>
        <v>.</v>
      </c>
    </row>
    <row r="932" spans="1:9">
      <c r="A932" s="15"/>
      <c r="D932" s="22"/>
      <c r="G932" s="31"/>
      <c r="I932" s="27" t="str" cm="1">
        <f t="array" ref="I932">IF(SUMPRODUCT(--ISNUMBER(SEARCH(所有设置!A$2:INDEX(所有设置!A:A, COUNTA(所有设置!A$2:A$14265)), F932)))&gt;0, "1", IF(E932="餐饮美食", "1", "."))</f>
        <v>.</v>
      </c>
    </row>
    <row r="933" spans="1:9">
      <c r="A933" s="15"/>
      <c r="D933" s="22"/>
      <c r="G933" s="31"/>
      <c r="I933" s="27" t="str" cm="1">
        <f t="array" ref="I933">IF(SUMPRODUCT(--ISNUMBER(SEARCH(所有设置!A$2:INDEX(所有设置!A:A, COUNTA(所有设置!A$2:A$14265)), F933)))&gt;0, "1", IF(E933="餐饮美食", "1", "."))</f>
        <v>.</v>
      </c>
    </row>
    <row r="934" spans="1:9">
      <c r="A934" s="15"/>
      <c r="D934" s="22"/>
      <c r="G934" s="31"/>
      <c r="I934" s="27" t="str" cm="1">
        <f t="array" ref="I934">IF(SUMPRODUCT(--ISNUMBER(SEARCH(所有设置!A$2:INDEX(所有设置!A:A, COUNTA(所有设置!A$2:A$14265)), F934)))&gt;0, "1", IF(E934="餐饮美食", "1", "."))</f>
        <v>.</v>
      </c>
    </row>
    <row r="935" spans="1:9">
      <c r="A935" s="15"/>
      <c r="D935" s="22"/>
      <c r="G935" s="31"/>
      <c r="I935" s="27" t="str" cm="1">
        <f t="array" ref="I935">IF(SUMPRODUCT(--ISNUMBER(SEARCH(所有设置!A$2:INDEX(所有设置!A:A, COUNTA(所有设置!A$2:A$14265)), F935)))&gt;0, "1", IF(E935="餐饮美食", "1", "."))</f>
        <v>.</v>
      </c>
    </row>
    <row r="936" spans="1:9">
      <c r="A936" s="15"/>
      <c r="D936" s="22"/>
      <c r="G936" s="31"/>
      <c r="I936" s="27" t="str" cm="1">
        <f t="array" ref="I936">IF(SUMPRODUCT(--ISNUMBER(SEARCH(所有设置!A$2:INDEX(所有设置!A:A, COUNTA(所有设置!A$2:A$14265)), F936)))&gt;0, "1", IF(E936="餐饮美食", "1", "."))</f>
        <v>.</v>
      </c>
    </row>
    <row r="937" spans="1:9">
      <c r="A937" s="15"/>
      <c r="D937" s="22"/>
      <c r="G937" s="31"/>
      <c r="I937" s="27" t="str" cm="1">
        <f t="array" ref="I937">IF(SUMPRODUCT(--ISNUMBER(SEARCH(所有设置!A$2:INDEX(所有设置!A:A, COUNTA(所有设置!A$2:A$14265)), F937)))&gt;0, "1", IF(E937="餐饮美食", "1", "."))</f>
        <v>.</v>
      </c>
    </row>
    <row r="938" spans="1:9">
      <c r="A938" s="15"/>
      <c r="D938" s="22"/>
      <c r="G938" s="31"/>
      <c r="I938" s="27" t="str" cm="1">
        <f t="array" ref="I938">IF(SUMPRODUCT(--ISNUMBER(SEARCH(所有设置!A$2:INDEX(所有设置!A:A, COUNTA(所有设置!A$2:A$14265)), F938)))&gt;0, "1", IF(E938="餐饮美食", "1", "."))</f>
        <v>.</v>
      </c>
    </row>
    <row r="939" spans="1:9">
      <c r="A939" s="15"/>
      <c r="D939" s="22"/>
      <c r="G939" s="31"/>
      <c r="I939" s="27" t="str" cm="1">
        <f t="array" ref="I939">IF(SUMPRODUCT(--ISNUMBER(SEARCH(所有设置!A$2:INDEX(所有设置!A:A, COUNTA(所有设置!A$2:A$14265)), F939)))&gt;0, "1", IF(E939="餐饮美食", "1", "."))</f>
        <v>.</v>
      </c>
    </row>
    <row r="940" spans="1:9">
      <c r="A940" s="15"/>
      <c r="D940" s="22"/>
      <c r="G940" s="31"/>
      <c r="I940" s="27" t="str" cm="1">
        <f t="array" ref="I940">IF(SUMPRODUCT(--ISNUMBER(SEARCH(所有设置!A$2:INDEX(所有设置!A:A, COUNTA(所有设置!A$2:A$14265)), F940)))&gt;0, "1", IF(E940="餐饮美食", "1", "."))</f>
        <v>.</v>
      </c>
    </row>
    <row r="941" spans="1:9">
      <c r="A941" s="15"/>
      <c r="D941" s="22"/>
      <c r="G941" s="31"/>
      <c r="I941" s="27" t="str" cm="1">
        <f t="array" ref="I941">IF(SUMPRODUCT(--ISNUMBER(SEARCH(所有设置!A$2:INDEX(所有设置!A:A, COUNTA(所有设置!A$2:A$14265)), F941)))&gt;0, "1", IF(E941="餐饮美食", "1", "."))</f>
        <v>.</v>
      </c>
    </row>
    <row r="942" spans="1:9">
      <c r="A942" s="15"/>
      <c r="D942" s="22"/>
      <c r="G942" s="31"/>
      <c r="I942" s="27" t="str" cm="1">
        <f t="array" ref="I942">IF(SUMPRODUCT(--ISNUMBER(SEARCH(所有设置!A$2:INDEX(所有设置!A:A, COUNTA(所有设置!A$2:A$14265)), F942)))&gt;0, "1", IF(E942="餐饮美食", "1", "."))</f>
        <v>.</v>
      </c>
    </row>
    <row r="943" spans="1:9">
      <c r="A943" s="15"/>
      <c r="D943" s="22"/>
      <c r="G943" s="31"/>
      <c r="I943" s="27" t="str" cm="1">
        <f t="array" ref="I943">IF(SUMPRODUCT(--ISNUMBER(SEARCH(所有设置!A$2:INDEX(所有设置!A:A, COUNTA(所有设置!A$2:A$14265)), F943)))&gt;0, "1", IF(E943="餐饮美食", "1", "."))</f>
        <v>.</v>
      </c>
    </row>
    <row r="944" spans="1:9">
      <c r="A944" s="15"/>
      <c r="D944" s="22"/>
      <c r="G944" s="31"/>
      <c r="I944" s="27" t="str" cm="1">
        <f t="array" ref="I944">IF(SUMPRODUCT(--ISNUMBER(SEARCH(所有设置!A$2:INDEX(所有设置!A:A, COUNTA(所有设置!A$2:A$14265)), F944)))&gt;0, "1", IF(E944="餐饮美食", "1", "."))</f>
        <v>.</v>
      </c>
    </row>
    <row r="945" spans="1:9">
      <c r="A945" s="15"/>
      <c r="D945" s="22"/>
      <c r="G945" s="31"/>
      <c r="I945" s="27" t="str" cm="1">
        <f t="array" ref="I945">IF(SUMPRODUCT(--ISNUMBER(SEARCH(所有设置!A$2:INDEX(所有设置!A:A, COUNTA(所有设置!A$2:A$14265)), F945)))&gt;0, "1", IF(E945="餐饮美食", "1", "."))</f>
        <v>.</v>
      </c>
    </row>
    <row r="946" spans="1:9">
      <c r="A946" s="15"/>
      <c r="D946" s="22"/>
      <c r="G946" s="31"/>
      <c r="I946" s="27" t="str" cm="1">
        <f t="array" ref="I946">IF(SUMPRODUCT(--ISNUMBER(SEARCH(所有设置!A$2:INDEX(所有设置!A:A, COUNTA(所有设置!A$2:A$14265)), F946)))&gt;0, "1", IF(E946="餐饮美食", "1", "."))</f>
        <v>.</v>
      </c>
    </row>
    <row r="947" spans="1:9">
      <c r="A947" s="15"/>
      <c r="D947" s="22"/>
      <c r="G947" s="31"/>
      <c r="I947" s="27" t="str" cm="1">
        <f t="array" ref="I947">IF(SUMPRODUCT(--ISNUMBER(SEARCH(所有设置!A$2:INDEX(所有设置!A:A, COUNTA(所有设置!A$2:A$14265)), F947)))&gt;0, "1", IF(E947="餐饮美食", "1", "."))</f>
        <v>.</v>
      </c>
    </row>
    <row r="948" spans="1:9">
      <c r="A948" s="15"/>
      <c r="D948" s="22"/>
      <c r="G948" s="31"/>
      <c r="I948" s="27" t="str" cm="1">
        <f t="array" ref="I948">IF(SUMPRODUCT(--ISNUMBER(SEARCH(所有设置!A$2:INDEX(所有设置!A:A, COUNTA(所有设置!A$2:A$14265)), F948)))&gt;0, "1", IF(E948="餐饮美食", "1", "."))</f>
        <v>.</v>
      </c>
    </row>
    <row r="949" spans="1:9">
      <c r="A949" s="15"/>
      <c r="D949" s="22"/>
      <c r="G949" s="31"/>
      <c r="I949" s="27" t="str" cm="1">
        <f t="array" ref="I949">IF(SUMPRODUCT(--ISNUMBER(SEARCH(所有设置!A$2:INDEX(所有设置!A:A, COUNTA(所有设置!A$2:A$14265)), F949)))&gt;0, "1", IF(E949="餐饮美食", "1", "."))</f>
        <v>.</v>
      </c>
    </row>
    <row r="950" spans="1:9">
      <c r="A950" s="15"/>
      <c r="D950" s="22"/>
      <c r="G950" s="31"/>
      <c r="I950" s="27" t="str" cm="1">
        <f t="array" ref="I950">IF(SUMPRODUCT(--ISNUMBER(SEARCH(所有设置!A$2:INDEX(所有设置!A:A, COUNTA(所有设置!A$2:A$14265)), F950)))&gt;0, "1", IF(E950="餐饮美食", "1", "."))</f>
        <v>.</v>
      </c>
    </row>
    <row r="951" spans="1:9">
      <c r="A951" s="15"/>
      <c r="D951" s="22"/>
      <c r="G951" s="31"/>
      <c r="I951" s="27" t="str" cm="1">
        <f t="array" ref="I951">IF(SUMPRODUCT(--ISNUMBER(SEARCH(所有设置!A$2:INDEX(所有设置!A:A, COUNTA(所有设置!A$2:A$14265)), F951)))&gt;0, "1", IF(E951="餐饮美食", "1", "."))</f>
        <v>.</v>
      </c>
    </row>
    <row r="952" spans="1:9">
      <c r="A952" s="15"/>
      <c r="D952" s="22"/>
      <c r="G952" s="31"/>
      <c r="I952" s="27" t="str" cm="1">
        <f t="array" ref="I952">IF(SUMPRODUCT(--ISNUMBER(SEARCH(所有设置!A$2:INDEX(所有设置!A:A, COUNTA(所有设置!A$2:A$14265)), F952)))&gt;0, "1", IF(E952="餐饮美食", "1", "."))</f>
        <v>.</v>
      </c>
    </row>
    <row r="953" spans="1:9">
      <c r="A953" s="15"/>
      <c r="D953" s="22"/>
      <c r="G953" s="31"/>
      <c r="I953" s="27" t="str" cm="1">
        <f t="array" ref="I953">IF(SUMPRODUCT(--ISNUMBER(SEARCH(所有设置!A$2:INDEX(所有设置!A:A, COUNTA(所有设置!A$2:A$14265)), F953)))&gt;0, "1", IF(E953="餐饮美食", "1", "."))</f>
        <v>.</v>
      </c>
    </row>
    <row r="954" spans="1:9">
      <c r="A954" s="15"/>
      <c r="D954" s="22"/>
      <c r="G954" s="31"/>
      <c r="I954" s="27" t="str" cm="1">
        <f t="array" ref="I954">IF(SUMPRODUCT(--ISNUMBER(SEARCH(所有设置!A$2:INDEX(所有设置!A:A, COUNTA(所有设置!A$2:A$14265)), F954)))&gt;0, "1", IF(E954="餐饮美食", "1", "."))</f>
        <v>.</v>
      </c>
    </row>
    <row r="955" spans="1:9">
      <c r="A955" s="15"/>
      <c r="D955" s="22"/>
      <c r="G955" s="31"/>
      <c r="I955" s="27" t="str" cm="1">
        <f t="array" ref="I955">IF(SUMPRODUCT(--ISNUMBER(SEARCH(所有设置!A$2:INDEX(所有设置!A:A, COUNTA(所有设置!A$2:A$14265)), F955)))&gt;0, "1", IF(E955="餐饮美食", "1", "."))</f>
        <v>.</v>
      </c>
    </row>
    <row r="956" spans="1:9">
      <c r="A956" s="15"/>
      <c r="D956" s="22"/>
      <c r="G956" s="31"/>
      <c r="I956" s="27" t="str" cm="1">
        <f t="array" ref="I956">IF(SUMPRODUCT(--ISNUMBER(SEARCH(所有设置!A$2:INDEX(所有设置!A:A, COUNTA(所有设置!A$2:A$14265)), F956)))&gt;0, "1", IF(E956="餐饮美食", "1", "."))</f>
        <v>.</v>
      </c>
    </row>
    <row r="957" spans="1:9">
      <c r="A957" s="15"/>
      <c r="D957" s="22"/>
      <c r="G957" s="31"/>
      <c r="I957" s="27" t="str" cm="1">
        <f t="array" ref="I957">IF(SUMPRODUCT(--ISNUMBER(SEARCH(所有设置!A$2:INDEX(所有设置!A:A, COUNTA(所有设置!A$2:A$14265)), F957)))&gt;0, "1", IF(E957="餐饮美食", "1", "."))</f>
        <v>.</v>
      </c>
    </row>
    <row r="958" spans="1:9">
      <c r="A958" s="15"/>
      <c r="D958" s="22"/>
      <c r="G958" s="31"/>
      <c r="I958" s="27" t="str" cm="1">
        <f t="array" ref="I958">IF(SUMPRODUCT(--ISNUMBER(SEARCH(所有设置!A$2:INDEX(所有设置!A:A, COUNTA(所有设置!A$2:A$14265)), F958)))&gt;0, "1", IF(E958="餐饮美食", "1", "."))</f>
        <v>.</v>
      </c>
    </row>
    <row r="959" spans="1:9">
      <c r="A959" s="15"/>
      <c r="D959" s="22"/>
      <c r="G959" s="31"/>
      <c r="I959" s="27" t="str" cm="1">
        <f t="array" ref="I959">IF(SUMPRODUCT(--ISNUMBER(SEARCH(所有设置!A$2:INDEX(所有设置!A:A, COUNTA(所有设置!A$2:A$14265)), F959)))&gt;0, "1", IF(E959="餐饮美食", "1", "."))</f>
        <v>.</v>
      </c>
    </row>
    <row r="960" spans="1:9">
      <c r="A960" s="15"/>
      <c r="D960" s="22"/>
      <c r="G960" s="31"/>
      <c r="I960" s="27" t="str" cm="1">
        <f t="array" ref="I960">IF(SUMPRODUCT(--ISNUMBER(SEARCH(所有设置!A$2:INDEX(所有设置!A:A, COUNTA(所有设置!A$2:A$14265)), F960)))&gt;0, "1", IF(E960="餐饮美食", "1", "."))</f>
        <v>.</v>
      </c>
    </row>
    <row r="961" spans="1:9">
      <c r="A961" s="15"/>
      <c r="D961" s="22"/>
      <c r="G961" s="31"/>
      <c r="I961" s="27" t="str" cm="1">
        <f t="array" ref="I961">IF(SUMPRODUCT(--ISNUMBER(SEARCH(所有设置!A$2:INDEX(所有设置!A:A, COUNTA(所有设置!A$2:A$14265)), F961)))&gt;0, "1", IF(E961="餐饮美食", "1", "."))</f>
        <v>.</v>
      </c>
    </row>
    <row r="962" spans="1:9">
      <c r="A962" s="15"/>
      <c r="D962" s="22"/>
      <c r="G962" s="31"/>
      <c r="I962" s="27" t="str" cm="1">
        <f t="array" ref="I962">IF(SUMPRODUCT(--ISNUMBER(SEARCH(所有设置!A$2:INDEX(所有设置!A:A, COUNTA(所有设置!A$2:A$14265)), F962)))&gt;0, "1", IF(E962="餐饮美食", "1", "."))</f>
        <v>.</v>
      </c>
    </row>
    <row r="963" spans="1:9">
      <c r="A963" s="15"/>
      <c r="D963" s="22"/>
      <c r="G963" s="31"/>
      <c r="I963" s="27" t="str" cm="1">
        <f t="array" ref="I963">IF(SUMPRODUCT(--ISNUMBER(SEARCH(所有设置!A$2:INDEX(所有设置!A:A, COUNTA(所有设置!A$2:A$14265)), F963)))&gt;0, "1", IF(E963="餐饮美食", "1", "."))</f>
        <v>.</v>
      </c>
    </row>
    <row r="964" spans="1:9">
      <c r="A964" s="15"/>
      <c r="D964" s="22"/>
      <c r="G964" s="31"/>
      <c r="I964" s="27" t="str" cm="1">
        <f t="array" ref="I964">IF(SUMPRODUCT(--ISNUMBER(SEARCH(所有设置!A$2:INDEX(所有设置!A:A, COUNTA(所有设置!A$2:A$14265)), F964)))&gt;0, "1", IF(E964="餐饮美食", "1", "."))</f>
        <v>.</v>
      </c>
    </row>
    <row r="965" spans="1:9">
      <c r="A965" s="15"/>
      <c r="D965" s="22"/>
      <c r="G965" s="31"/>
      <c r="I965" s="27" t="str" cm="1">
        <f t="array" ref="I965">IF(SUMPRODUCT(--ISNUMBER(SEARCH(所有设置!A$2:INDEX(所有设置!A:A, COUNTA(所有设置!A$2:A$14265)), F965)))&gt;0, "1", IF(E965="餐饮美食", "1", "."))</f>
        <v>.</v>
      </c>
    </row>
    <row r="966" spans="1:9">
      <c r="A966" s="15"/>
      <c r="D966" s="22"/>
      <c r="G966" s="31"/>
      <c r="I966" s="27" t="str" cm="1">
        <f t="array" ref="I966">IF(SUMPRODUCT(--ISNUMBER(SEARCH(所有设置!A$2:INDEX(所有设置!A:A, COUNTA(所有设置!A$2:A$14265)), F966)))&gt;0, "1", IF(E966="餐饮美食", "1", "."))</f>
        <v>.</v>
      </c>
    </row>
    <row r="967" spans="1:9">
      <c r="A967" s="15"/>
      <c r="D967" s="22"/>
      <c r="G967" s="31"/>
      <c r="I967" s="27" t="str" cm="1">
        <f t="array" ref="I967">IF(SUMPRODUCT(--ISNUMBER(SEARCH(所有设置!A$2:INDEX(所有设置!A:A, COUNTA(所有设置!A$2:A$14265)), F967)))&gt;0, "1", IF(E967="餐饮美食", "1", "."))</f>
        <v>.</v>
      </c>
    </row>
    <row r="968" spans="1:9">
      <c r="A968" s="15"/>
      <c r="D968" s="22"/>
      <c r="G968" s="31"/>
      <c r="I968" s="27" t="str" cm="1">
        <f t="array" ref="I968">IF(SUMPRODUCT(--ISNUMBER(SEARCH(所有设置!A$2:INDEX(所有设置!A:A, COUNTA(所有设置!A$2:A$14265)), F968)))&gt;0, "1", IF(E968="餐饮美食", "1", "."))</f>
        <v>.</v>
      </c>
    </row>
    <row r="969" spans="1:9">
      <c r="A969" s="15"/>
      <c r="D969" s="22"/>
      <c r="G969" s="31"/>
      <c r="I969" s="27" t="str" cm="1">
        <f t="array" ref="I969">IF(SUMPRODUCT(--ISNUMBER(SEARCH(所有设置!A$2:INDEX(所有设置!A:A, COUNTA(所有设置!A$2:A$14265)), F969)))&gt;0, "1", IF(E969="餐饮美食", "1", "."))</f>
        <v>.</v>
      </c>
    </row>
    <row r="970" spans="1:9">
      <c r="A970" s="15"/>
      <c r="D970" s="22"/>
      <c r="G970" s="31"/>
      <c r="I970" s="27" t="str" cm="1">
        <f t="array" ref="I970">IF(SUMPRODUCT(--ISNUMBER(SEARCH(所有设置!A$2:INDEX(所有设置!A:A, COUNTA(所有设置!A$2:A$14265)), F970)))&gt;0, "1", IF(E970="餐饮美食", "1", "."))</f>
        <v>.</v>
      </c>
    </row>
    <row r="971" spans="1:9">
      <c r="A971" s="15"/>
      <c r="D971" s="22"/>
      <c r="G971" s="31"/>
      <c r="I971" s="27" t="str" cm="1">
        <f t="array" ref="I971">IF(SUMPRODUCT(--ISNUMBER(SEARCH(所有设置!A$2:INDEX(所有设置!A:A, COUNTA(所有设置!A$2:A$14265)), F971)))&gt;0, "1", IF(E971="餐饮美食", "1", "."))</f>
        <v>.</v>
      </c>
    </row>
    <row r="972" spans="1:9">
      <c r="A972" s="15"/>
      <c r="D972" s="22"/>
      <c r="G972" s="31"/>
      <c r="I972" s="27" t="str" cm="1">
        <f t="array" ref="I972">IF(SUMPRODUCT(--ISNUMBER(SEARCH(所有设置!A$2:INDEX(所有设置!A:A, COUNTA(所有设置!A$2:A$14265)), F972)))&gt;0, "1", IF(E972="餐饮美食", "1", "."))</f>
        <v>.</v>
      </c>
    </row>
    <row r="973" spans="1:9">
      <c r="A973" s="15"/>
      <c r="D973" s="22"/>
      <c r="G973" s="31"/>
      <c r="I973" s="27" t="str" cm="1">
        <f t="array" ref="I973">IF(SUMPRODUCT(--ISNUMBER(SEARCH(所有设置!A$2:INDEX(所有设置!A:A, COUNTA(所有设置!A$2:A$14265)), F973)))&gt;0, "1", IF(E973="餐饮美食", "1", "."))</f>
        <v>.</v>
      </c>
    </row>
    <row r="974" spans="1:9">
      <c r="A974" s="15"/>
      <c r="D974" s="22"/>
      <c r="G974" s="31"/>
      <c r="I974" s="27" t="str" cm="1">
        <f t="array" ref="I974">IF(SUMPRODUCT(--ISNUMBER(SEARCH(所有设置!A$2:INDEX(所有设置!A:A, COUNTA(所有设置!A$2:A$14265)), F974)))&gt;0, "1", IF(E974="餐饮美食", "1", "."))</f>
        <v>.</v>
      </c>
    </row>
    <row r="975" spans="1:9">
      <c r="A975" s="15"/>
      <c r="D975" s="22"/>
      <c r="G975" s="31"/>
      <c r="I975" s="27" t="str" cm="1">
        <f t="array" ref="I975">IF(SUMPRODUCT(--ISNUMBER(SEARCH(所有设置!A$2:INDEX(所有设置!A:A, COUNTA(所有设置!A$2:A$14265)), F975)))&gt;0, "1", IF(E975="餐饮美食", "1", "."))</f>
        <v>.</v>
      </c>
    </row>
    <row r="976" spans="1:9">
      <c r="A976" s="15"/>
      <c r="D976" s="22"/>
      <c r="G976" s="31"/>
      <c r="I976" s="27" t="str" cm="1">
        <f t="array" ref="I976">IF(SUMPRODUCT(--ISNUMBER(SEARCH(所有设置!A$2:INDEX(所有设置!A:A, COUNTA(所有设置!A$2:A$14265)), F976)))&gt;0, "1", IF(E976="餐饮美食", "1", "."))</f>
        <v>.</v>
      </c>
    </row>
    <row r="977" spans="1:9">
      <c r="A977" s="15"/>
      <c r="D977" s="22"/>
      <c r="G977" s="31"/>
      <c r="I977" s="27" t="str" cm="1">
        <f t="array" ref="I977">IF(SUMPRODUCT(--ISNUMBER(SEARCH(所有设置!A$2:INDEX(所有设置!A:A, COUNTA(所有设置!A$2:A$14265)), F977)))&gt;0, "1", IF(E977="餐饮美食", "1", "."))</f>
        <v>.</v>
      </c>
    </row>
    <row r="978" spans="1:9">
      <c r="A978" s="15"/>
      <c r="D978" s="22"/>
      <c r="G978" s="31"/>
      <c r="I978" s="27" t="str" cm="1">
        <f t="array" ref="I978">IF(SUMPRODUCT(--ISNUMBER(SEARCH(所有设置!A$2:INDEX(所有设置!A:A, COUNTA(所有设置!A$2:A$14265)), F978)))&gt;0, "1", IF(E978="餐饮美食", "1", "."))</f>
        <v>.</v>
      </c>
    </row>
    <row r="979" spans="1:9">
      <c r="A979" s="15"/>
      <c r="D979" s="22"/>
      <c r="G979" s="31"/>
      <c r="I979" s="27" t="str" cm="1">
        <f t="array" ref="I979">IF(SUMPRODUCT(--ISNUMBER(SEARCH(所有设置!A$2:INDEX(所有设置!A:A, COUNTA(所有设置!A$2:A$14265)), F979)))&gt;0, "1", IF(E979="餐饮美食", "1", "."))</f>
        <v>.</v>
      </c>
    </row>
    <row r="980" spans="1:9">
      <c r="A980" s="15"/>
      <c r="D980" s="22"/>
      <c r="G980" s="31"/>
      <c r="I980" s="27" t="str" cm="1">
        <f t="array" ref="I980">IF(SUMPRODUCT(--ISNUMBER(SEARCH(所有设置!A$2:INDEX(所有设置!A:A, COUNTA(所有设置!A$2:A$14265)), F980)))&gt;0, "1", IF(E980="餐饮美食", "1", "."))</f>
        <v>.</v>
      </c>
    </row>
    <row r="981" spans="1:9">
      <c r="A981" s="15"/>
      <c r="D981" s="22"/>
      <c r="G981" s="31"/>
      <c r="I981" s="27" t="str" cm="1">
        <f t="array" ref="I981">IF(SUMPRODUCT(--ISNUMBER(SEARCH(所有设置!A$2:INDEX(所有设置!A:A, COUNTA(所有设置!A$2:A$14265)), F981)))&gt;0, "1", IF(E981="餐饮美食", "1", "."))</f>
        <v>.</v>
      </c>
    </row>
    <row r="982" spans="1:9">
      <c r="A982" s="15"/>
      <c r="D982" s="22"/>
      <c r="G982" s="31"/>
      <c r="I982" s="27" t="str" cm="1">
        <f t="array" ref="I982">IF(SUMPRODUCT(--ISNUMBER(SEARCH(所有设置!A$2:INDEX(所有设置!A:A, COUNTA(所有设置!A$2:A$14265)), F982)))&gt;0, "1", IF(E982="餐饮美食", "1", "."))</f>
        <v>.</v>
      </c>
    </row>
    <row r="983" spans="1:9">
      <c r="A983" s="15"/>
      <c r="D983" s="22"/>
      <c r="G983" s="31"/>
      <c r="I983" s="27" t="str" cm="1">
        <f t="array" ref="I983">IF(SUMPRODUCT(--ISNUMBER(SEARCH(所有设置!A$2:INDEX(所有设置!A:A, COUNTA(所有设置!A$2:A$14265)), F983)))&gt;0, "1", IF(E983="餐饮美食", "1", "."))</f>
        <v>.</v>
      </c>
    </row>
    <row r="984" spans="1:9">
      <c r="A984" s="15"/>
      <c r="D984" s="22"/>
      <c r="G984" s="31"/>
      <c r="I984" s="27" t="str" cm="1">
        <f t="array" ref="I984">IF(SUMPRODUCT(--ISNUMBER(SEARCH(所有设置!A$2:INDEX(所有设置!A:A, COUNTA(所有设置!A$2:A$14265)), F984)))&gt;0, "1", IF(E984="餐饮美食", "1", "."))</f>
        <v>.</v>
      </c>
    </row>
    <row r="985" spans="1:9">
      <c r="A985" s="15"/>
      <c r="D985" s="22"/>
      <c r="G985" s="31"/>
      <c r="I985" s="27" t="str" cm="1">
        <f t="array" ref="I985">IF(SUMPRODUCT(--ISNUMBER(SEARCH(所有设置!A$2:INDEX(所有设置!A:A, COUNTA(所有设置!A$2:A$14265)), F985)))&gt;0, "1", IF(E985="餐饮美食", "1", "."))</f>
        <v>.</v>
      </c>
    </row>
    <row r="986" spans="1:9">
      <c r="A986" s="15"/>
      <c r="D986" s="22"/>
      <c r="G986" s="31"/>
      <c r="I986" s="27" t="str" cm="1">
        <f t="array" ref="I986">IF(SUMPRODUCT(--ISNUMBER(SEARCH(所有设置!A$2:INDEX(所有设置!A:A, COUNTA(所有设置!A$2:A$14265)), F986)))&gt;0, "1", IF(E986="餐饮美食", "1", "."))</f>
        <v>.</v>
      </c>
    </row>
    <row r="987" spans="1:9">
      <c r="A987" s="15"/>
      <c r="D987" s="22"/>
      <c r="G987" s="31"/>
      <c r="I987" s="27" t="str" cm="1">
        <f t="array" ref="I987">IF(SUMPRODUCT(--ISNUMBER(SEARCH(所有设置!A$2:INDEX(所有设置!A:A, COUNTA(所有设置!A$2:A$14265)), F987)))&gt;0, "1", IF(E987="餐饮美食", "1", "."))</f>
        <v>.</v>
      </c>
    </row>
    <row r="988" spans="1:9">
      <c r="A988" s="15"/>
      <c r="D988" s="22"/>
      <c r="G988" s="31"/>
      <c r="I988" s="27" t="str" cm="1">
        <f t="array" ref="I988">IF(SUMPRODUCT(--ISNUMBER(SEARCH(所有设置!A$2:INDEX(所有设置!A:A, COUNTA(所有设置!A$2:A$14265)), F988)))&gt;0, "1", IF(E988="餐饮美食", "1", "."))</f>
        <v>.</v>
      </c>
    </row>
    <row r="989" spans="1:9">
      <c r="A989" s="15"/>
      <c r="D989" s="22"/>
      <c r="G989" s="31"/>
      <c r="I989" s="27" t="str" cm="1">
        <f t="array" ref="I989">IF(SUMPRODUCT(--ISNUMBER(SEARCH(所有设置!A$2:INDEX(所有设置!A:A, COUNTA(所有设置!A$2:A$14265)), F989)))&gt;0, "1", IF(E989="餐饮美食", "1", "."))</f>
        <v>.</v>
      </c>
    </row>
    <row r="990" spans="1:9">
      <c r="A990" s="15"/>
      <c r="D990" s="22"/>
      <c r="G990" s="31"/>
      <c r="I990" s="27" t="str" cm="1">
        <f t="array" ref="I990">IF(SUMPRODUCT(--ISNUMBER(SEARCH(所有设置!A$2:INDEX(所有设置!A:A, COUNTA(所有设置!A$2:A$14265)), F990)))&gt;0, "1", IF(E990="餐饮美食", "1", "."))</f>
        <v>.</v>
      </c>
    </row>
    <row r="991" spans="1:9">
      <c r="A991" s="15"/>
      <c r="D991" s="22"/>
      <c r="G991" s="31"/>
      <c r="I991" s="27" t="str" cm="1">
        <f t="array" ref="I991">IF(SUMPRODUCT(--ISNUMBER(SEARCH(所有设置!A$2:INDEX(所有设置!A:A, COUNTA(所有设置!A$2:A$14265)), F991)))&gt;0, "1", IF(E991="餐饮美食", "1", "."))</f>
        <v>.</v>
      </c>
    </row>
    <row r="992" spans="1:9">
      <c r="A992" s="15"/>
      <c r="D992" s="22"/>
      <c r="G992" s="31"/>
      <c r="I992" s="27" t="str" cm="1">
        <f t="array" ref="I992">IF(SUMPRODUCT(--ISNUMBER(SEARCH(所有设置!A$2:INDEX(所有设置!A:A, COUNTA(所有设置!A$2:A$14265)), F992)))&gt;0, "1", IF(E992="餐饮美食", "1", "."))</f>
        <v>.</v>
      </c>
    </row>
    <row r="993" spans="1:9">
      <c r="A993" s="15"/>
      <c r="D993" s="22"/>
      <c r="G993" s="31"/>
      <c r="I993" s="27" t="str" cm="1">
        <f t="array" ref="I993">IF(SUMPRODUCT(--ISNUMBER(SEARCH(所有设置!A$2:INDEX(所有设置!A:A, COUNTA(所有设置!A$2:A$14265)), F993)))&gt;0, "1", IF(E993="餐饮美食", "1", "."))</f>
        <v>.</v>
      </c>
    </row>
    <row r="994" spans="1:9">
      <c r="A994" s="15"/>
      <c r="D994" s="22"/>
      <c r="G994" s="31"/>
      <c r="I994" s="27" t="str" cm="1">
        <f t="array" ref="I994">IF(SUMPRODUCT(--ISNUMBER(SEARCH(所有设置!A$2:INDEX(所有设置!A:A, COUNTA(所有设置!A$2:A$14265)), F994)))&gt;0, "1", IF(E994="餐饮美食", "1", "."))</f>
        <v>.</v>
      </c>
    </row>
    <row r="995" spans="1:9">
      <c r="A995" s="15"/>
      <c r="D995" s="22"/>
      <c r="G995" s="31"/>
      <c r="I995" s="27" t="str" cm="1">
        <f t="array" ref="I995">IF(SUMPRODUCT(--ISNUMBER(SEARCH(所有设置!A$2:INDEX(所有设置!A:A, COUNTA(所有设置!A$2:A$14265)), F995)))&gt;0, "1", IF(E995="餐饮美食", "1", "."))</f>
        <v>.</v>
      </c>
    </row>
    <row r="996" spans="1:9">
      <c r="A996" s="15"/>
      <c r="D996" s="22"/>
      <c r="G996" s="31"/>
      <c r="I996" s="27" t="str" cm="1">
        <f t="array" ref="I996">IF(SUMPRODUCT(--ISNUMBER(SEARCH(所有设置!A$2:INDEX(所有设置!A:A, COUNTA(所有设置!A$2:A$14265)), F996)))&gt;0, "1", IF(E996="餐饮美食", "1", "."))</f>
        <v>.</v>
      </c>
    </row>
    <row r="997" spans="1:9">
      <c r="A997" s="15"/>
      <c r="D997" s="22"/>
      <c r="G997" s="31"/>
      <c r="I997" s="27" t="str" cm="1">
        <f t="array" ref="I997">IF(SUMPRODUCT(--ISNUMBER(SEARCH(所有设置!A$2:INDEX(所有设置!A:A, COUNTA(所有设置!A$2:A$14265)), F997)))&gt;0, "1", IF(E997="餐饮美食", "1", "."))</f>
        <v>.</v>
      </c>
    </row>
    <row r="998" spans="1:9">
      <c r="A998" s="15"/>
      <c r="D998" s="22"/>
      <c r="G998" s="31"/>
      <c r="I998" s="27" t="str" cm="1">
        <f t="array" ref="I998">IF(SUMPRODUCT(--ISNUMBER(SEARCH(所有设置!A$2:INDEX(所有设置!A:A, COUNTA(所有设置!A$2:A$14265)), F998)))&gt;0, "1", IF(E998="餐饮美食", "1", "."))</f>
        <v>.</v>
      </c>
    </row>
    <row r="999" spans="1:9">
      <c r="A999" s="15"/>
      <c r="D999" s="22"/>
      <c r="G999" s="31"/>
      <c r="I999" s="27" t="str" cm="1">
        <f t="array" ref="I999">IF(SUMPRODUCT(--ISNUMBER(SEARCH(所有设置!A$2:INDEX(所有设置!A:A, COUNTA(所有设置!A$2:A$14265)), F999)))&gt;0, "1", IF(E999="餐饮美食", "1", "."))</f>
        <v>.</v>
      </c>
    </row>
    <row r="1000" spans="1:9">
      <c r="A1000" s="15"/>
      <c r="D1000" s="22"/>
      <c r="G1000" s="31"/>
      <c r="I1000" s="27" t="str" cm="1">
        <f t="array" ref="I1000">IF(SUMPRODUCT(--ISNUMBER(SEARCH(所有设置!A$2:INDEX(所有设置!A:A, COUNTA(所有设置!A$2:A$14265)), F1000)))&gt;0, "1", IF(E1000="餐饮美食", "1", "."))</f>
        <v>.</v>
      </c>
    </row>
    <row r="1001" spans="1:9">
      <c r="A1001" s="15"/>
      <c r="D1001" s="22"/>
      <c r="G1001" s="31"/>
      <c r="I1001" s="27" t="str" cm="1">
        <f t="array" ref="I1001">IF(SUMPRODUCT(--ISNUMBER(SEARCH(所有设置!A$2:INDEX(所有设置!A:A, COUNTA(所有设置!A$2:A$14265)), F1001)))&gt;0, "1", IF(E1001="餐饮美食", "1", "."))</f>
        <v>.</v>
      </c>
    </row>
    <row r="1002" spans="1:9">
      <c r="A1002" s="15"/>
      <c r="D1002" s="22"/>
      <c r="G1002" s="31"/>
      <c r="I1002" s="27" t="str" cm="1">
        <f t="array" ref="I1002">IF(SUMPRODUCT(--ISNUMBER(SEARCH(所有设置!A$2:INDEX(所有设置!A:A, COUNTA(所有设置!A$2:A$14265)), F1002)))&gt;0, "1", IF(E1002="餐饮美食", "1", "."))</f>
        <v>.</v>
      </c>
    </row>
    <row r="1003" spans="1:9">
      <c r="A1003" s="15"/>
      <c r="D1003" s="22"/>
      <c r="G1003" s="31"/>
      <c r="I1003" s="27" t="str" cm="1">
        <f t="array" ref="I1003">IF(SUMPRODUCT(--ISNUMBER(SEARCH(所有设置!A$2:INDEX(所有设置!A:A, COUNTA(所有设置!A$2:A$14265)), F1003)))&gt;0, "1", IF(E1003="餐饮美食", "1", "."))</f>
        <v>.</v>
      </c>
    </row>
    <row r="1004" spans="1:9">
      <c r="A1004" s="15"/>
      <c r="D1004" s="22"/>
      <c r="G1004" s="31"/>
      <c r="I1004" s="27" t="str" cm="1">
        <f t="array" ref="I1004">IF(SUMPRODUCT(--ISNUMBER(SEARCH(所有设置!A$2:INDEX(所有设置!A:A, COUNTA(所有设置!A$2:A$14265)), F1004)))&gt;0, "1", IF(E1004="餐饮美食", "1", "."))</f>
        <v>.</v>
      </c>
    </row>
    <row r="1005" spans="1:9">
      <c r="A1005" s="15"/>
      <c r="D1005" s="22"/>
      <c r="G1005" s="31"/>
      <c r="I1005" s="27" t="str" cm="1">
        <f t="array" ref="I1005">IF(SUMPRODUCT(--ISNUMBER(SEARCH(所有设置!A$2:INDEX(所有设置!A:A, COUNTA(所有设置!A$2:A$14265)), F1005)))&gt;0, "1", IF(E1005="餐饮美食", "1", "."))</f>
        <v>.</v>
      </c>
    </row>
    <row r="1006" spans="1:9">
      <c r="A1006" s="15"/>
      <c r="D1006" s="22"/>
      <c r="G1006" s="31"/>
      <c r="I1006" s="27" t="str" cm="1">
        <f t="array" ref="I1006">IF(SUMPRODUCT(--ISNUMBER(SEARCH(所有设置!A$2:INDEX(所有设置!A:A, COUNTA(所有设置!A$2:A$14265)), F1006)))&gt;0, "1", IF(E1006="餐饮美食", "1", "."))</f>
        <v>.</v>
      </c>
    </row>
    <row r="1007" spans="1:9">
      <c r="A1007" s="15"/>
      <c r="D1007" s="22"/>
      <c r="G1007" s="31"/>
      <c r="I1007" s="27" t="str" cm="1">
        <f t="array" ref="I1007">IF(SUMPRODUCT(--ISNUMBER(SEARCH(所有设置!A$2:INDEX(所有设置!A:A, COUNTA(所有设置!A$2:A$14265)), F1007)))&gt;0, "1", IF(E1007="餐饮美食", "1", "."))</f>
        <v>.</v>
      </c>
    </row>
    <row r="1008" spans="1:9">
      <c r="A1008" s="15"/>
      <c r="D1008" s="22"/>
      <c r="G1008" s="31"/>
      <c r="I1008" s="27" t="str" cm="1">
        <f t="array" ref="I1008">IF(SUMPRODUCT(--ISNUMBER(SEARCH(所有设置!A$2:INDEX(所有设置!A:A, COUNTA(所有设置!A$2:A$14265)), F1008)))&gt;0, "1", IF(E1008="餐饮美食", "1", "."))</f>
        <v>.</v>
      </c>
    </row>
    <row r="1009" spans="1:9">
      <c r="A1009" s="15"/>
      <c r="D1009" s="22"/>
      <c r="G1009" s="31"/>
      <c r="I1009" s="27" t="str" cm="1">
        <f t="array" ref="I1009">IF(SUMPRODUCT(--ISNUMBER(SEARCH(所有设置!A$2:INDEX(所有设置!A:A, COUNTA(所有设置!A$2:A$14265)), F1009)))&gt;0, "1", IF(E1009="餐饮美食", "1", "."))</f>
        <v>.</v>
      </c>
    </row>
    <row r="1010" spans="1:9">
      <c r="A1010" s="15"/>
      <c r="D1010" s="22"/>
      <c r="G1010" s="31"/>
      <c r="I1010" s="27" t="str" cm="1">
        <f t="array" ref="I1010">IF(SUMPRODUCT(--ISNUMBER(SEARCH(所有设置!A$2:INDEX(所有设置!A:A, COUNTA(所有设置!A$2:A$14265)), F1010)))&gt;0, "1", IF(E1010="餐饮美食", "1", "."))</f>
        <v>.</v>
      </c>
    </row>
    <row r="1011" spans="1:9">
      <c r="A1011" s="15"/>
      <c r="D1011" s="22"/>
      <c r="G1011" s="31"/>
      <c r="I1011" s="27" t="str" cm="1">
        <f t="array" ref="I1011">IF(SUMPRODUCT(--ISNUMBER(SEARCH(所有设置!A$2:INDEX(所有设置!A:A, COUNTA(所有设置!A$2:A$14265)), F1011)))&gt;0, "1", IF(E1011="餐饮美食", "1", "."))</f>
        <v>.</v>
      </c>
    </row>
    <row r="1012" spans="1:9">
      <c r="A1012" s="15"/>
      <c r="D1012" s="22"/>
      <c r="G1012" s="31"/>
      <c r="I1012" s="27" t="str" cm="1">
        <f t="array" ref="I1012">IF(SUMPRODUCT(--ISNUMBER(SEARCH(所有设置!A$2:INDEX(所有设置!A:A, COUNTA(所有设置!A$2:A$14265)), F1012)))&gt;0, "1", IF(E1012="餐饮美食", "1", "."))</f>
        <v>.</v>
      </c>
    </row>
    <row r="1013" spans="1:9">
      <c r="A1013" s="15"/>
      <c r="D1013" s="22"/>
      <c r="G1013" s="31"/>
      <c r="I1013" s="27" t="str" cm="1">
        <f t="array" ref="I1013">IF(SUMPRODUCT(--ISNUMBER(SEARCH(所有设置!A$2:INDEX(所有设置!A:A, COUNTA(所有设置!A$2:A$14265)), F1013)))&gt;0, "1", IF(E1013="餐饮美食", "1", "."))</f>
        <v>.</v>
      </c>
    </row>
    <row r="1014" spans="1:9">
      <c r="A1014" s="15"/>
      <c r="D1014" s="22"/>
      <c r="G1014" s="31"/>
      <c r="I1014" s="27" t="str" cm="1">
        <f t="array" ref="I1014">IF(SUMPRODUCT(--ISNUMBER(SEARCH(所有设置!A$2:INDEX(所有设置!A:A, COUNTA(所有设置!A$2:A$14265)), F1014)))&gt;0, "1", IF(E1014="餐饮美食", "1", "."))</f>
        <v>.</v>
      </c>
    </row>
    <row r="1015" spans="1:9">
      <c r="A1015" s="15"/>
      <c r="D1015" s="22"/>
      <c r="G1015" s="31"/>
      <c r="I1015" s="27" t="str" cm="1">
        <f t="array" ref="I1015">IF(SUMPRODUCT(--ISNUMBER(SEARCH(所有设置!A$2:INDEX(所有设置!A:A, COUNTA(所有设置!A$2:A$14265)), F1015)))&gt;0, "1", IF(E1015="餐饮美食", "1", "."))</f>
        <v>.</v>
      </c>
    </row>
    <row r="1016" spans="1:9">
      <c r="A1016" s="15"/>
      <c r="D1016" s="22"/>
      <c r="G1016" s="31"/>
      <c r="I1016" s="27" t="str" cm="1">
        <f t="array" ref="I1016">IF(SUMPRODUCT(--ISNUMBER(SEARCH(所有设置!A$2:INDEX(所有设置!A:A, COUNTA(所有设置!A$2:A$14265)), F1016)))&gt;0, "1", IF(E1016="餐饮美食", "1", "."))</f>
        <v>.</v>
      </c>
    </row>
    <row r="1017" spans="1:9">
      <c r="A1017" s="15"/>
      <c r="D1017" s="22"/>
      <c r="G1017" s="31"/>
      <c r="I1017" s="27" t="str" cm="1">
        <f t="array" ref="I1017">IF(SUMPRODUCT(--ISNUMBER(SEARCH(所有设置!A$2:INDEX(所有设置!A:A, COUNTA(所有设置!A$2:A$14265)), F1017)))&gt;0, "1", IF(E1017="餐饮美食", "1", "."))</f>
        <v>.</v>
      </c>
    </row>
    <row r="1018" spans="1:9">
      <c r="A1018" s="15"/>
      <c r="D1018" s="22"/>
      <c r="G1018" s="31"/>
      <c r="I1018" s="27" t="str" cm="1">
        <f t="array" ref="I1018">IF(SUMPRODUCT(--ISNUMBER(SEARCH(所有设置!A$2:INDEX(所有设置!A:A, COUNTA(所有设置!A$2:A$14265)), F1018)))&gt;0, "1", IF(E1018="餐饮美食", "1", "."))</f>
        <v>.</v>
      </c>
    </row>
    <row r="1019" spans="1:9">
      <c r="A1019" s="15"/>
      <c r="D1019" s="22"/>
      <c r="G1019" s="31"/>
      <c r="I1019" s="27" t="str" cm="1">
        <f t="array" ref="I1019">IF(SUMPRODUCT(--ISNUMBER(SEARCH(所有设置!A$2:INDEX(所有设置!A:A, COUNTA(所有设置!A$2:A$14265)), F1019)))&gt;0, "1", IF(E1019="餐饮美食", "1", "."))</f>
        <v>.</v>
      </c>
    </row>
    <row r="1020" spans="1:9">
      <c r="A1020" s="15"/>
      <c r="D1020" s="22"/>
      <c r="G1020" s="31"/>
      <c r="I1020" s="27" t="str" cm="1">
        <f t="array" ref="I1020">IF(SUMPRODUCT(--ISNUMBER(SEARCH(所有设置!A$2:INDEX(所有设置!A:A, COUNTA(所有设置!A$2:A$14265)), F1020)))&gt;0, "1", IF(E1020="餐饮美食", "1", "."))</f>
        <v>.</v>
      </c>
    </row>
    <row r="1021" spans="1:9">
      <c r="A1021" s="15"/>
      <c r="D1021" s="22"/>
      <c r="G1021" s="31"/>
      <c r="I1021" s="27" t="str" cm="1">
        <f t="array" ref="I1021">IF(SUMPRODUCT(--ISNUMBER(SEARCH(所有设置!A$2:INDEX(所有设置!A:A, COUNTA(所有设置!A$2:A$14265)), F1021)))&gt;0, "1", IF(E1021="餐饮美食", "1", "."))</f>
        <v>.</v>
      </c>
    </row>
    <row r="1022" spans="1:9">
      <c r="A1022" s="15"/>
      <c r="D1022" s="22"/>
      <c r="G1022" s="31"/>
      <c r="I1022" s="27" t="str" cm="1">
        <f t="array" ref="I1022">IF(SUMPRODUCT(--ISNUMBER(SEARCH(所有设置!A$2:INDEX(所有设置!A:A, COUNTA(所有设置!A$2:A$14265)), F1022)))&gt;0, "1", IF(E1022="餐饮美食", "1", "."))</f>
        <v>.</v>
      </c>
    </row>
    <row r="1023" spans="1:9">
      <c r="A1023" s="15"/>
      <c r="D1023" s="22"/>
      <c r="G1023" s="31"/>
      <c r="I1023" s="27" t="str" cm="1">
        <f t="array" ref="I1023">IF(SUMPRODUCT(--ISNUMBER(SEARCH(所有设置!A$2:INDEX(所有设置!A:A, COUNTA(所有设置!A$2:A$14265)), F1023)))&gt;0, "1", IF(E1023="餐饮美食", "1", "."))</f>
        <v>.</v>
      </c>
    </row>
    <row r="1024" spans="1:9">
      <c r="A1024" s="15"/>
      <c r="D1024" s="22"/>
      <c r="G1024" s="31"/>
      <c r="I1024" s="27" t="str" cm="1">
        <f t="array" ref="I1024">IF(SUMPRODUCT(--ISNUMBER(SEARCH(所有设置!A$2:INDEX(所有设置!A:A, COUNTA(所有设置!A$2:A$14265)), F1024)))&gt;0, "1", IF(E1024="餐饮美食", "1", "."))</f>
        <v>.</v>
      </c>
    </row>
    <row r="1025" spans="1:9">
      <c r="A1025" s="15"/>
      <c r="D1025" s="22"/>
      <c r="G1025" s="31"/>
      <c r="I1025" s="27" t="str" cm="1">
        <f t="array" ref="I1025">IF(SUMPRODUCT(--ISNUMBER(SEARCH(所有设置!A$2:INDEX(所有设置!A:A, COUNTA(所有设置!A$2:A$14265)), F1025)))&gt;0, "1", IF(E1025="餐饮美食", "1", "."))</f>
        <v>.</v>
      </c>
    </row>
    <row r="1026" spans="1:9">
      <c r="A1026" s="15"/>
      <c r="D1026" s="22"/>
      <c r="G1026" s="31"/>
      <c r="I1026" s="27" t="str" cm="1">
        <f t="array" ref="I1026">IF(SUMPRODUCT(--ISNUMBER(SEARCH(所有设置!A$2:INDEX(所有设置!A:A, COUNTA(所有设置!A$2:A$14265)), F1026)))&gt;0, "1", IF(E1026="餐饮美食", "1", "."))</f>
        <v>.</v>
      </c>
    </row>
    <row r="1027" spans="1:9">
      <c r="A1027" s="15"/>
      <c r="D1027" s="22"/>
      <c r="G1027" s="31"/>
      <c r="I1027" s="27" t="str" cm="1">
        <f t="array" ref="I1027">IF(SUMPRODUCT(--ISNUMBER(SEARCH(所有设置!A$2:INDEX(所有设置!A:A, COUNTA(所有设置!A$2:A$14265)), F1027)))&gt;0, "1", IF(E1027="餐饮美食", "1", "."))</f>
        <v>.</v>
      </c>
    </row>
    <row r="1028" spans="1:9">
      <c r="A1028" s="15"/>
      <c r="D1028" s="22"/>
      <c r="G1028" s="31"/>
      <c r="I1028" s="27" t="str" cm="1">
        <f t="array" ref="I1028">IF(SUMPRODUCT(--ISNUMBER(SEARCH(所有设置!A$2:INDEX(所有设置!A:A, COUNTA(所有设置!A$2:A$14265)), F1028)))&gt;0, "1", IF(E1028="餐饮美食", "1", "."))</f>
        <v>.</v>
      </c>
    </row>
    <row r="1029" spans="1:9">
      <c r="A1029" s="15"/>
      <c r="D1029" s="22"/>
      <c r="G1029" s="31"/>
      <c r="I1029" s="27" t="str" cm="1">
        <f t="array" ref="I1029">IF(SUMPRODUCT(--ISNUMBER(SEARCH(所有设置!A$2:INDEX(所有设置!A:A, COUNTA(所有设置!A$2:A$14265)), F1029)))&gt;0, "1", IF(E1029="餐饮美食", "1", "."))</f>
        <v>.</v>
      </c>
    </row>
    <row r="1030" spans="1:9">
      <c r="A1030" s="15"/>
      <c r="D1030" s="22"/>
      <c r="G1030" s="31"/>
      <c r="I1030" s="27" t="str" cm="1">
        <f t="array" ref="I1030">IF(SUMPRODUCT(--ISNUMBER(SEARCH(所有设置!A$2:INDEX(所有设置!A:A, COUNTA(所有设置!A$2:A$14265)), F1030)))&gt;0, "1", IF(E1030="餐饮美食", "1", "."))</f>
        <v>.</v>
      </c>
    </row>
    <row r="1031" spans="1:9">
      <c r="A1031" s="15"/>
      <c r="D1031" s="22"/>
      <c r="G1031" s="31"/>
      <c r="I1031" s="27" t="str" cm="1">
        <f t="array" ref="I1031">IF(SUMPRODUCT(--ISNUMBER(SEARCH(所有设置!A$2:INDEX(所有设置!A:A, COUNTA(所有设置!A$2:A$14265)), F1031)))&gt;0, "1", IF(E1031="餐饮美食", "1", "."))</f>
        <v>.</v>
      </c>
    </row>
    <row r="1032" spans="1:9">
      <c r="A1032" s="15"/>
      <c r="D1032" s="22"/>
      <c r="G1032" s="31"/>
      <c r="I1032" s="27" t="str" cm="1">
        <f t="array" ref="I1032">IF(SUMPRODUCT(--ISNUMBER(SEARCH(所有设置!A$2:INDEX(所有设置!A:A, COUNTA(所有设置!A$2:A$14265)), F1032)))&gt;0, "1", IF(E1032="餐饮美食", "1", "."))</f>
        <v>.</v>
      </c>
    </row>
    <row r="1033" spans="1:9">
      <c r="A1033" s="15"/>
      <c r="D1033" s="22"/>
      <c r="G1033" s="31"/>
      <c r="I1033" s="27" t="str" cm="1">
        <f t="array" ref="I1033">IF(SUMPRODUCT(--ISNUMBER(SEARCH(所有设置!A$2:INDEX(所有设置!A:A, COUNTA(所有设置!A$2:A$14265)), F1033)))&gt;0, "1", IF(E1033="餐饮美食", "1", "."))</f>
        <v>.</v>
      </c>
    </row>
    <row r="1034" spans="1:9">
      <c r="A1034" s="15"/>
      <c r="D1034" s="22"/>
      <c r="G1034" s="31"/>
      <c r="I1034" s="27" t="str" cm="1">
        <f t="array" ref="I1034">IF(SUMPRODUCT(--ISNUMBER(SEARCH(所有设置!A$2:INDEX(所有设置!A:A, COUNTA(所有设置!A$2:A$14265)), F1034)))&gt;0, "1", IF(E1034="餐饮美食", "1", "."))</f>
        <v>.</v>
      </c>
    </row>
    <row r="1035" spans="1:9">
      <c r="A1035" s="15"/>
      <c r="D1035" s="22"/>
      <c r="G1035" s="31"/>
      <c r="I1035" s="27" t="str" cm="1">
        <f t="array" ref="I1035">IF(SUMPRODUCT(--ISNUMBER(SEARCH(所有设置!A$2:INDEX(所有设置!A:A, COUNTA(所有设置!A$2:A$14265)), F1035)))&gt;0, "1", IF(E1035="餐饮美食", "1", "."))</f>
        <v>.</v>
      </c>
    </row>
    <row r="1036" spans="1:9">
      <c r="A1036" s="15"/>
      <c r="D1036" s="22"/>
      <c r="G1036" s="31"/>
      <c r="I1036" s="27" t="str" cm="1">
        <f t="array" ref="I1036">IF(SUMPRODUCT(--ISNUMBER(SEARCH(所有设置!A$2:INDEX(所有设置!A:A, COUNTA(所有设置!A$2:A$14265)), F1036)))&gt;0, "1", IF(E1036="餐饮美食", "1", "."))</f>
        <v>.</v>
      </c>
    </row>
    <row r="1037" spans="1:9">
      <c r="A1037" s="15"/>
      <c r="D1037" s="22"/>
      <c r="G1037" s="31"/>
      <c r="I1037" s="27" t="str" cm="1">
        <f t="array" ref="I1037">IF(SUMPRODUCT(--ISNUMBER(SEARCH(所有设置!A$2:INDEX(所有设置!A:A, COUNTA(所有设置!A$2:A$14265)), F1037)))&gt;0, "1", IF(E1037="餐饮美食", "1", "."))</f>
        <v>.</v>
      </c>
    </row>
    <row r="1038" spans="1:9">
      <c r="A1038" s="15"/>
      <c r="D1038" s="22"/>
      <c r="G1038" s="31"/>
      <c r="I1038" s="27" t="str" cm="1">
        <f t="array" ref="I1038">IF(SUMPRODUCT(--ISNUMBER(SEARCH(所有设置!A$2:INDEX(所有设置!A:A, COUNTA(所有设置!A$2:A$14265)), F1038)))&gt;0, "1", IF(E1038="餐饮美食", "1", "."))</f>
        <v>.</v>
      </c>
    </row>
    <row r="1039" spans="1:9">
      <c r="A1039" s="15"/>
      <c r="D1039" s="22"/>
      <c r="G1039" s="31"/>
      <c r="I1039" s="27" t="str" cm="1">
        <f t="array" ref="I1039">IF(SUMPRODUCT(--ISNUMBER(SEARCH(所有设置!A$2:INDEX(所有设置!A:A, COUNTA(所有设置!A$2:A$14265)), F1039)))&gt;0, "1", IF(E1039="餐饮美食", "1", "."))</f>
        <v>.</v>
      </c>
    </row>
    <row r="1040" spans="1:9">
      <c r="A1040" s="15"/>
      <c r="D1040" s="22"/>
      <c r="G1040" s="31"/>
      <c r="I1040" s="27" t="str" cm="1">
        <f t="array" ref="I1040">IF(SUMPRODUCT(--ISNUMBER(SEARCH(所有设置!A$2:INDEX(所有设置!A:A, COUNTA(所有设置!A$2:A$14265)), F1040)))&gt;0, "1", IF(E1040="餐饮美食", "1", "."))</f>
        <v>.</v>
      </c>
    </row>
    <row r="1041" spans="1:9">
      <c r="A1041" s="15"/>
      <c r="D1041" s="22"/>
      <c r="G1041" s="31"/>
      <c r="I1041" s="27" t="str" cm="1">
        <f t="array" ref="I1041">IF(SUMPRODUCT(--ISNUMBER(SEARCH(所有设置!A$2:INDEX(所有设置!A:A, COUNTA(所有设置!A$2:A$14265)), F1041)))&gt;0, "1", IF(E1041="餐饮美食", "1", "."))</f>
        <v>.</v>
      </c>
    </row>
    <row r="1042" spans="1:9">
      <c r="A1042" s="15"/>
      <c r="D1042" s="22"/>
      <c r="G1042" s="31"/>
      <c r="I1042" s="27" t="str" cm="1">
        <f t="array" ref="I1042">IF(SUMPRODUCT(--ISNUMBER(SEARCH(所有设置!A$2:INDEX(所有设置!A:A, COUNTA(所有设置!A$2:A$14265)), F1042)))&gt;0, "1", IF(E1042="餐饮美食", "1", "."))</f>
        <v>.</v>
      </c>
    </row>
    <row r="1043" spans="1:9">
      <c r="A1043" s="15"/>
      <c r="D1043" s="22"/>
      <c r="G1043" s="31"/>
      <c r="I1043" s="27" t="str" cm="1">
        <f t="array" ref="I1043">IF(SUMPRODUCT(--ISNUMBER(SEARCH(所有设置!A$2:INDEX(所有设置!A:A, COUNTA(所有设置!A$2:A$14265)), F1043)))&gt;0, "1", IF(E1043="餐饮美食", "1", "."))</f>
        <v>.</v>
      </c>
    </row>
    <row r="1044" spans="1:9">
      <c r="A1044" s="15"/>
      <c r="D1044" s="22"/>
      <c r="G1044" s="31"/>
      <c r="I1044" s="27" t="str" cm="1">
        <f t="array" ref="I1044">IF(SUMPRODUCT(--ISNUMBER(SEARCH(所有设置!A$2:INDEX(所有设置!A:A, COUNTA(所有设置!A$2:A$14265)), F1044)))&gt;0, "1", IF(E1044="餐饮美食", "1", "."))</f>
        <v>.</v>
      </c>
    </row>
    <row r="1045" spans="1:9">
      <c r="A1045" s="15"/>
      <c r="D1045" s="22"/>
      <c r="G1045" s="31"/>
      <c r="I1045" s="27" t="str" cm="1">
        <f t="array" ref="I1045">IF(SUMPRODUCT(--ISNUMBER(SEARCH(所有设置!A$2:INDEX(所有设置!A:A, COUNTA(所有设置!A$2:A$14265)), F1045)))&gt;0, "1", IF(E1045="餐饮美食", "1", "."))</f>
        <v>.</v>
      </c>
    </row>
    <row r="1046" spans="1:9">
      <c r="A1046" s="15"/>
      <c r="D1046" s="22"/>
      <c r="G1046" s="31"/>
      <c r="I1046" s="27" t="str" cm="1">
        <f t="array" ref="I1046">IF(SUMPRODUCT(--ISNUMBER(SEARCH(所有设置!A$2:INDEX(所有设置!A:A, COUNTA(所有设置!A$2:A$14265)), F1046)))&gt;0, "1", IF(E1046="餐饮美食", "1", "."))</f>
        <v>.</v>
      </c>
    </row>
    <row r="1047" spans="1:9">
      <c r="A1047" s="15"/>
      <c r="D1047" s="22"/>
      <c r="G1047" s="31"/>
      <c r="I1047" s="27" t="str" cm="1">
        <f t="array" ref="I1047">IF(SUMPRODUCT(--ISNUMBER(SEARCH(所有设置!A$2:INDEX(所有设置!A:A, COUNTA(所有设置!A$2:A$14265)), F1047)))&gt;0, "1", IF(E1047="餐饮美食", "1", "."))</f>
        <v>.</v>
      </c>
    </row>
    <row r="1048" spans="1:9">
      <c r="A1048" s="15"/>
      <c r="D1048" s="22"/>
      <c r="G1048" s="31"/>
      <c r="I1048" s="27" t="str" cm="1">
        <f t="array" ref="I1048">IF(SUMPRODUCT(--ISNUMBER(SEARCH(所有设置!A$2:INDEX(所有设置!A:A, COUNTA(所有设置!A$2:A$14265)), F1048)))&gt;0, "1", IF(E1048="餐饮美食", "1", "."))</f>
        <v>.</v>
      </c>
    </row>
    <row r="1049" spans="1:9">
      <c r="A1049" s="15"/>
      <c r="I1049" s="27" t="str" cm="1">
        <f t="array" ref="I1049">IF(SUMPRODUCT(--ISNUMBER(SEARCH(所有设置!A$2:INDEX(所有设置!A:A, COUNTA(所有设置!A$2:A$14265)), F1049)))&gt;0, "1", IF(E1049="餐饮美食", "1", "."))</f>
        <v>.</v>
      </c>
    </row>
    <row r="1050" spans="1:9">
      <c r="A1050" s="15"/>
      <c r="D1050" s="22"/>
      <c r="G1050" s="31"/>
      <c r="I1050" s="27" t="str" cm="1">
        <f t="array" ref="I1050">IF(SUMPRODUCT(--ISNUMBER(SEARCH(所有设置!A$2:INDEX(所有设置!A:A, COUNTA(所有设置!A$2:A$14265)), F1050)))&gt;0, "1", IF(E1050="餐饮美食", "1", "."))</f>
        <v>.</v>
      </c>
    </row>
    <row r="1051" spans="1:9">
      <c r="A1051" s="15"/>
      <c r="D1051" s="22"/>
      <c r="G1051" s="31"/>
      <c r="I1051" s="27" t="str" cm="1">
        <f t="array" ref="I1051">IF(SUMPRODUCT(--ISNUMBER(SEARCH(所有设置!A$2:INDEX(所有设置!A:A, COUNTA(所有设置!A$2:A$14265)), F1051)))&gt;0, "1", IF(E1051="餐饮美食", "1", "."))</f>
        <v>.</v>
      </c>
    </row>
    <row r="1052" spans="1:9">
      <c r="A1052" s="15"/>
      <c r="D1052" s="22"/>
      <c r="G1052" s="31"/>
      <c r="I1052" s="27" t="str" cm="1">
        <f t="array" ref="I1052">IF(SUMPRODUCT(--ISNUMBER(SEARCH(所有设置!A$2:INDEX(所有设置!A:A, COUNTA(所有设置!A$2:A$14265)), F1052)))&gt;0, "1", IF(E1052="餐饮美食", "1", "."))</f>
        <v>.</v>
      </c>
    </row>
    <row r="1053" spans="1:9">
      <c r="A1053" s="15"/>
      <c r="I1053" s="27" t="str" cm="1">
        <f t="array" ref="I1053">IF(SUMPRODUCT(--ISNUMBER(SEARCH(所有设置!A$2:INDEX(所有设置!A:A, COUNTA(所有设置!A$2:A$14265)), F1053)))&gt;0, "1", IF(E1053="餐饮美食", "1", "."))</f>
        <v>.</v>
      </c>
    </row>
    <row r="1054" spans="1:9">
      <c r="A1054" s="15"/>
      <c r="D1054" s="22"/>
      <c r="G1054" s="31"/>
      <c r="I1054" s="27" t="str" cm="1">
        <f t="array" ref="I1054">IF(SUMPRODUCT(--ISNUMBER(SEARCH(所有设置!A$2:INDEX(所有设置!A:A, COUNTA(所有设置!A$2:A$14265)), F1054)))&gt;0, "1", IF(E1054="餐饮美食", "1", "."))</f>
        <v>.</v>
      </c>
    </row>
    <row r="1055" spans="1:9">
      <c r="A1055" s="15"/>
      <c r="D1055" s="22"/>
      <c r="G1055" s="31"/>
      <c r="I1055" s="27" t="str" cm="1">
        <f t="array" ref="I1055">IF(SUMPRODUCT(--ISNUMBER(SEARCH(所有设置!A$2:INDEX(所有设置!A:A, COUNTA(所有设置!A$2:A$14265)), F1055)))&gt;0, "1", IF(E1055="餐饮美食", "1", "."))</f>
        <v>.</v>
      </c>
    </row>
    <row r="1056" spans="1:9">
      <c r="A1056" s="15"/>
      <c r="I1056" s="27" t="str" cm="1">
        <f t="array" ref="I1056">IF(SUMPRODUCT(--ISNUMBER(SEARCH(所有设置!A$2:INDEX(所有设置!A:A, COUNTA(所有设置!A$2:A$14265)), F1056)))&gt;0, "1", IF(E1056="餐饮美食", "1", "."))</f>
        <v>.</v>
      </c>
    </row>
    <row r="1057" spans="1:9">
      <c r="A1057" s="15"/>
      <c r="D1057" s="22"/>
      <c r="G1057" s="31"/>
      <c r="I1057" s="27" t="str" cm="1">
        <f t="array" ref="I1057">IF(SUMPRODUCT(--ISNUMBER(SEARCH(所有设置!A$2:INDEX(所有设置!A:A, COUNTA(所有设置!A$2:A$14265)), F1057)))&gt;0, "1", IF(E1057="餐饮美食", "1", "."))</f>
        <v>.</v>
      </c>
    </row>
    <row r="1058" spans="1:9">
      <c r="A1058" s="15"/>
      <c r="D1058" s="22"/>
      <c r="G1058" s="31"/>
      <c r="I1058" s="27" t="str" cm="1">
        <f t="array" ref="I1058">IF(SUMPRODUCT(--ISNUMBER(SEARCH(所有设置!A$2:INDEX(所有设置!A:A, COUNTA(所有设置!A$2:A$14265)), F1058)))&gt;0, "1", IF(E1058="餐饮美食", "1", "."))</f>
        <v>.</v>
      </c>
    </row>
    <row r="1059" spans="1:9">
      <c r="A1059" s="15"/>
      <c r="I1059" s="27" t="str" cm="1">
        <f t="array" ref="I1059">IF(SUMPRODUCT(--ISNUMBER(SEARCH(所有设置!A$2:INDEX(所有设置!A:A, COUNTA(所有设置!A$2:A$14265)), F1059)))&gt;0, "1", IF(E1059="餐饮美食", "1", "."))</f>
        <v>.</v>
      </c>
    </row>
    <row r="1060" spans="1:9">
      <c r="A1060" s="15"/>
      <c r="D1060" s="22"/>
      <c r="G1060" s="31"/>
      <c r="I1060" s="27" t="str" cm="1">
        <f t="array" ref="I1060">IF(SUMPRODUCT(--ISNUMBER(SEARCH(所有设置!A$2:INDEX(所有设置!A:A, COUNTA(所有设置!A$2:A$14265)), F1060)))&gt;0, "1", IF(E1060="餐饮美食", "1", "."))</f>
        <v>.</v>
      </c>
    </row>
    <row r="1061" spans="1:9">
      <c r="A1061" s="15"/>
      <c r="D1061" s="22"/>
      <c r="G1061" s="31"/>
      <c r="I1061" s="27" t="str" cm="1">
        <f t="array" ref="I1061">IF(SUMPRODUCT(--ISNUMBER(SEARCH(所有设置!A$2:INDEX(所有设置!A:A, COUNTA(所有设置!A$2:A$14265)), F1061)))&gt;0, "1", IF(E1061="餐饮美食", "1", "."))</f>
        <v>.</v>
      </c>
    </row>
    <row r="1062" spans="1:9">
      <c r="A1062" s="15"/>
      <c r="I1062" s="27" t="str" cm="1">
        <f t="array" ref="I1062">IF(SUMPRODUCT(--ISNUMBER(SEARCH(所有设置!A$2:INDEX(所有设置!A:A, COUNTA(所有设置!A$2:A$14265)), F1062)))&gt;0, "1", IF(E1062="餐饮美食", "1", "."))</f>
        <v>.</v>
      </c>
    </row>
    <row r="1063" spans="1:9">
      <c r="A1063" s="15"/>
      <c r="D1063" s="22"/>
      <c r="G1063" s="31"/>
      <c r="I1063" s="27" t="str" cm="1">
        <f t="array" ref="I1063">IF(SUMPRODUCT(--ISNUMBER(SEARCH(所有设置!A$2:INDEX(所有设置!A:A, COUNTA(所有设置!A$2:A$14265)), F1063)))&gt;0, "1", IF(E1063="餐饮美食", "1", "."))</f>
        <v>.</v>
      </c>
    </row>
    <row r="1064" spans="1:9">
      <c r="A1064" s="15"/>
      <c r="I1064" s="27" t="str" cm="1">
        <f t="array" ref="I1064">IF(SUMPRODUCT(--ISNUMBER(SEARCH(所有设置!A$2:INDEX(所有设置!A:A, COUNTA(所有设置!A$2:A$14265)), F1064)))&gt;0, "1", IF(E1064="餐饮美食", "1", "."))</f>
        <v>.</v>
      </c>
    </row>
    <row r="1065" spans="1:9">
      <c r="A1065" s="15"/>
      <c r="D1065" s="22"/>
      <c r="G1065" s="31"/>
      <c r="I1065" s="27" t="str" cm="1">
        <f t="array" ref="I1065">IF(SUMPRODUCT(--ISNUMBER(SEARCH(所有设置!A$2:INDEX(所有设置!A:A, COUNTA(所有设置!A$2:A$14265)), F1065)))&gt;0, "1", IF(E1065="餐饮美食", "1", "."))</f>
        <v>.</v>
      </c>
    </row>
    <row r="1066" spans="1:9">
      <c r="A1066" s="15"/>
      <c r="D1066" s="22"/>
      <c r="G1066" s="31"/>
      <c r="I1066" s="27" t="str" cm="1">
        <f t="array" ref="I1066">IF(SUMPRODUCT(--ISNUMBER(SEARCH(所有设置!A$2:INDEX(所有设置!A:A, COUNTA(所有设置!A$2:A$14265)), F1066)))&gt;0, "1", IF(E1066="餐饮美食", "1", "."))</f>
        <v>.</v>
      </c>
    </row>
    <row r="1067" spans="1:9">
      <c r="A1067" s="15"/>
      <c r="I1067" s="27" t="str" cm="1">
        <f t="array" ref="I1067">IF(SUMPRODUCT(--ISNUMBER(SEARCH(所有设置!A$2:INDEX(所有设置!A:A, COUNTA(所有设置!A$2:A$14265)), F1067)))&gt;0, "1", IF(E1067="餐饮美食", "1", "."))</f>
        <v>.</v>
      </c>
    </row>
    <row r="1068" spans="1:9">
      <c r="A1068" s="15"/>
      <c r="D1068" s="22"/>
      <c r="G1068" s="31"/>
      <c r="I1068" s="27" t="str" cm="1">
        <f t="array" ref="I1068">IF(SUMPRODUCT(--ISNUMBER(SEARCH(所有设置!A$2:INDEX(所有设置!A:A, COUNTA(所有设置!A$2:A$14265)), F1068)))&gt;0, "1", IF(E1068="餐饮美食", "1", "."))</f>
        <v>.</v>
      </c>
    </row>
    <row r="1069" spans="1:9">
      <c r="A1069" s="15"/>
      <c r="I1069" s="27" t="str" cm="1">
        <f t="array" ref="I1069">IF(SUMPRODUCT(--ISNUMBER(SEARCH(所有设置!A$2:INDEX(所有设置!A:A, COUNTA(所有设置!A$2:A$14265)), F1069)))&gt;0, "1", IF(E1069="餐饮美食", "1", "."))</f>
        <v>.</v>
      </c>
    </row>
    <row r="1070" spans="1:9">
      <c r="A1070" s="15"/>
      <c r="D1070" s="22"/>
      <c r="G1070" s="31"/>
      <c r="I1070" s="27" t="str" cm="1">
        <f t="array" ref="I1070">IF(SUMPRODUCT(--ISNUMBER(SEARCH(所有设置!A$2:INDEX(所有设置!A:A, COUNTA(所有设置!A$2:A$14265)), F1070)))&gt;0, "1", IF(E1070="餐饮美食", "1", "."))</f>
        <v>.</v>
      </c>
    </row>
    <row r="1071" spans="1:9">
      <c r="A1071" s="15"/>
      <c r="D1071" s="22"/>
      <c r="G1071" s="31"/>
      <c r="I1071" s="27" t="str" cm="1">
        <f t="array" ref="I1071">IF(SUMPRODUCT(--ISNUMBER(SEARCH(所有设置!A$2:INDEX(所有设置!A:A, COUNTA(所有设置!A$2:A$14265)), F1071)))&gt;0, "1", IF(E1071="餐饮美食", "1", "."))</f>
        <v>.</v>
      </c>
    </row>
    <row r="1072" spans="1:9">
      <c r="A1072" s="15"/>
      <c r="I1072" s="27" t="str" cm="1">
        <f t="array" ref="I1072">IF(SUMPRODUCT(--ISNUMBER(SEARCH(所有设置!A$2:INDEX(所有设置!A:A, COUNTA(所有设置!A$2:A$14265)), F1072)))&gt;0, "1", IF(E1072="餐饮美食", "1", "."))</f>
        <v>.</v>
      </c>
    </row>
    <row r="1073" spans="1:9">
      <c r="A1073" s="15"/>
      <c r="D1073" s="22"/>
      <c r="G1073" s="31"/>
      <c r="I1073" s="27" t="str" cm="1">
        <f t="array" ref="I1073">IF(SUMPRODUCT(--ISNUMBER(SEARCH(所有设置!A$2:INDEX(所有设置!A:A, COUNTA(所有设置!A$2:A$14265)), F1073)))&gt;0, "1", IF(E1073="餐饮美食", "1", "."))</f>
        <v>.</v>
      </c>
    </row>
    <row r="1074" spans="1:9">
      <c r="A1074" s="15"/>
      <c r="D1074" s="22"/>
      <c r="G1074" s="31"/>
      <c r="I1074" s="27" t="str" cm="1">
        <f t="array" ref="I1074">IF(SUMPRODUCT(--ISNUMBER(SEARCH(所有设置!A$2:INDEX(所有设置!A:A, COUNTA(所有设置!A$2:A$14265)), F1074)))&gt;0, "1", IF(E1074="餐饮美食", "1", "."))</f>
        <v>.</v>
      </c>
    </row>
    <row r="1075" spans="1:9">
      <c r="A1075" s="15"/>
      <c r="D1075" s="22"/>
      <c r="G1075" s="31"/>
      <c r="I1075" s="27" t="str" cm="1">
        <f t="array" ref="I1075">IF(SUMPRODUCT(--ISNUMBER(SEARCH(所有设置!A$2:INDEX(所有设置!A:A, COUNTA(所有设置!A$2:A$14265)), F1075)))&gt;0, "1", IF(E1075="餐饮美食", "1", "."))</f>
        <v>.</v>
      </c>
    </row>
    <row r="1076" spans="1:9">
      <c r="A1076" s="15"/>
      <c r="D1076" s="22"/>
      <c r="G1076" s="31"/>
      <c r="I1076" s="27" t="str" cm="1">
        <f t="array" ref="I1076">IF(SUMPRODUCT(--ISNUMBER(SEARCH(所有设置!A$2:INDEX(所有设置!A:A, COUNTA(所有设置!A$2:A$14265)), F1076)))&gt;0, "1", IF(E1076="餐饮美食", "1", "."))</f>
        <v>.</v>
      </c>
    </row>
    <row r="1077" spans="1:9">
      <c r="A1077" s="15"/>
      <c r="D1077" s="22"/>
      <c r="G1077" s="31"/>
      <c r="I1077" s="27" t="str" cm="1">
        <f t="array" ref="I1077">IF(SUMPRODUCT(--ISNUMBER(SEARCH(所有设置!A$2:INDEX(所有设置!A:A, COUNTA(所有设置!A$2:A$14265)), F1077)))&gt;0, "1", IF(E1077="餐饮美食", "1", "."))</f>
        <v>.</v>
      </c>
    </row>
    <row r="1078" spans="1:9">
      <c r="A1078" s="15"/>
      <c r="D1078" s="22"/>
      <c r="G1078" s="31"/>
      <c r="I1078" s="27" t="str" cm="1">
        <f t="array" ref="I1078">IF(SUMPRODUCT(--ISNUMBER(SEARCH(所有设置!A$2:INDEX(所有设置!A:A, COUNTA(所有设置!A$2:A$14265)), F1078)))&gt;0, "1", IF(E1078="餐饮美食", "1", "."))</f>
        <v>.</v>
      </c>
    </row>
    <row r="1079" spans="1:9">
      <c r="A1079" s="15"/>
      <c r="D1079" s="22"/>
      <c r="G1079" s="31"/>
      <c r="I1079" s="27" t="str" cm="1">
        <f t="array" ref="I1079">IF(SUMPRODUCT(--ISNUMBER(SEARCH(所有设置!A$2:INDEX(所有设置!A:A, COUNTA(所有设置!A$2:A$14265)), F1079)))&gt;0, "1", IF(E1079="餐饮美食", "1", "."))</f>
        <v>.</v>
      </c>
    </row>
    <row r="1080" spans="1:9">
      <c r="A1080" s="15"/>
      <c r="D1080" s="22"/>
      <c r="G1080" s="31"/>
      <c r="I1080" s="27" t="str" cm="1">
        <f t="array" ref="I1080">IF(SUMPRODUCT(--ISNUMBER(SEARCH(所有设置!A$2:INDEX(所有设置!A:A, COUNTA(所有设置!A$2:A$14265)), F1080)))&gt;0, "1", IF(E1080="餐饮美食", "1", "."))</f>
        <v>.</v>
      </c>
    </row>
    <row r="1081" spans="1:9">
      <c r="A1081" s="15"/>
      <c r="D1081" s="22"/>
      <c r="G1081" s="31"/>
      <c r="I1081" s="27" t="str" cm="1">
        <f t="array" ref="I1081">IF(SUMPRODUCT(--ISNUMBER(SEARCH(所有设置!A$2:INDEX(所有设置!A:A, COUNTA(所有设置!A$2:A$14265)), F1081)))&gt;0, "1", IF(E1081="餐饮美食", "1", "."))</f>
        <v>.</v>
      </c>
    </row>
    <row r="1082" spans="1:9">
      <c r="A1082" s="15"/>
      <c r="I1082" s="27" t="str" cm="1">
        <f t="array" ref="I1082">IF(SUMPRODUCT(--ISNUMBER(SEARCH(所有设置!A$2:INDEX(所有设置!A:A, COUNTA(所有设置!A$2:A$14265)), F1082)))&gt;0, "1", IF(E1082="餐饮美食", "1", "."))</f>
        <v>.</v>
      </c>
    </row>
    <row r="1083" spans="1:9">
      <c r="A1083" s="15"/>
      <c r="D1083" s="22"/>
      <c r="G1083" s="31"/>
      <c r="I1083" s="27" t="str" cm="1">
        <f t="array" ref="I1083">IF(SUMPRODUCT(--ISNUMBER(SEARCH(所有设置!A$2:INDEX(所有设置!A:A, COUNTA(所有设置!A$2:A$14265)), F1083)))&gt;0, "1", IF(E1083="餐饮美食", "1", "."))</f>
        <v>.</v>
      </c>
    </row>
    <row r="1084" spans="1:9">
      <c r="A1084" s="15"/>
      <c r="D1084" s="22"/>
      <c r="G1084" s="31"/>
      <c r="I1084" s="27" t="str" cm="1">
        <f t="array" ref="I1084">IF(SUMPRODUCT(--ISNUMBER(SEARCH(所有设置!A$2:INDEX(所有设置!A:A, COUNTA(所有设置!A$2:A$14265)), F1084)))&gt;0, "1", IF(E1084="餐饮美食", "1", "."))</f>
        <v>.</v>
      </c>
    </row>
    <row r="1085" spans="1:9">
      <c r="A1085" s="15"/>
      <c r="D1085" s="22"/>
      <c r="G1085" s="31"/>
      <c r="I1085" s="27" t="str" cm="1">
        <f t="array" ref="I1085">IF(SUMPRODUCT(--ISNUMBER(SEARCH(所有设置!A$2:INDEX(所有设置!A:A, COUNTA(所有设置!A$2:A$14265)), F1085)))&gt;0, "1", IF(E1085="餐饮美食", "1", "."))</f>
        <v>.</v>
      </c>
    </row>
    <row r="1086" spans="1:9">
      <c r="A1086" s="15"/>
      <c r="I1086" s="27" t="str" cm="1">
        <f t="array" ref="I1086">IF(SUMPRODUCT(--ISNUMBER(SEARCH(所有设置!A$2:INDEX(所有设置!A:A, COUNTA(所有设置!A$2:A$14265)), F1086)))&gt;0, "1", IF(E1086="餐饮美食", "1", "."))</f>
        <v>.</v>
      </c>
    </row>
    <row r="1087" spans="1:9">
      <c r="A1087" s="15"/>
      <c r="D1087" s="22"/>
      <c r="G1087" s="31"/>
      <c r="I1087" s="27" t="str" cm="1">
        <f t="array" ref="I1087">IF(SUMPRODUCT(--ISNUMBER(SEARCH(所有设置!A$2:INDEX(所有设置!A:A, COUNTA(所有设置!A$2:A$14265)), F1087)))&gt;0, "1", IF(E1087="餐饮美食", "1", "."))</f>
        <v>.</v>
      </c>
    </row>
    <row r="1088" spans="1:9">
      <c r="A1088" s="15"/>
      <c r="D1088" s="22"/>
      <c r="G1088" s="31"/>
      <c r="I1088" s="27" t="str" cm="1">
        <f t="array" ref="I1088">IF(SUMPRODUCT(--ISNUMBER(SEARCH(所有设置!A$2:INDEX(所有设置!A:A, COUNTA(所有设置!A$2:A$14265)), F1088)))&gt;0, "1", IF(E1088="餐饮美食", "1", "."))</f>
        <v>.</v>
      </c>
    </row>
    <row r="1089" spans="1:9">
      <c r="A1089" s="15"/>
      <c r="I1089" s="27" t="str" cm="1">
        <f t="array" ref="I1089">IF(SUMPRODUCT(--ISNUMBER(SEARCH(所有设置!A$2:INDEX(所有设置!A:A, COUNTA(所有设置!A$2:A$14265)), F1089)))&gt;0, "1", IF(E1089="餐饮美食", "1", "."))</f>
        <v>.</v>
      </c>
    </row>
    <row r="1090" spans="1:9">
      <c r="A1090" s="15"/>
      <c r="D1090" s="22"/>
      <c r="G1090" s="31"/>
      <c r="I1090" s="27" t="str" cm="1">
        <f t="array" ref="I1090">IF(SUMPRODUCT(--ISNUMBER(SEARCH(所有设置!A$2:INDEX(所有设置!A:A, COUNTA(所有设置!A$2:A$14265)), F1090)))&gt;0, "1", IF(E1090="餐饮美食", "1", "."))</f>
        <v>.</v>
      </c>
    </row>
    <row r="1091" spans="1:9">
      <c r="A1091" s="15"/>
      <c r="D1091" s="22"/>
      <c r="G1091" s="31"/>
      <c r="I1091" s="27" t="str" cm="1">
        <f t="array" ref="I1091">IF(SUMPRODUCT(--ISNUMBER(SEARCH(所有设置!A$2:INDEX(所有设置!A:A, COUNTA(所有设置!A$2:A$14265)), F1091)))&gt;0, "1", IF(E1091="餐饮美食", "1", "."))</f>
        <v>.</v>
      </c>
    </row>
    <row r="1092" spans="1:9">
      <c r="A1092" s="15"/>
      <c r="D1092" s="22"/>
      <c r="G1092" s="31"/>
      <c r="I1092" s="27" t="str" cm="1">
        <f t="array" ref="I1092">IF(SUMPRODUCT(--ISNUMBER(SEARCH(所有设置!A$2:INDEX(所有设置!A:A, COUNTA(所有设置!A$2:A$14265)), F1092)))&gt;0, "1", IF(E1092="餐饮美食", "1", "."))</f>
        <v>.</v>
      </c>
    </row>
    <row r="1093" spans="1:9">
      <c r="A1093" s="15"/>
      <c r="I1093" s="27" t="str" cm="1">
        <f t="array" ref="I1093">IF(SUMPRODUCT(--ISNUMBER(SEARCH(所有设置!A$2:INDEX(所有设置!A:A, COUNTA(所有设置!A$2:A$14265)), F1093)))&gt;0, "1", IF(E1093="餐饮美食", "1", "."))</f>
        <v>.</v>
      </c>
    </row>
    <row r="1094" spans="1:9">
      <c r="A1094" s="15"/>
      <c r="D1094" s="22"/>
      <c r="G1094" s="31"/>
      <c r="I1094" s="27" t="str" cm="1">
        <f t="array" ref="I1094">IF(SUMPRODUCT(--ISNUMBER(SEARCH(所有设置!A$2:INDEX(所有设置!A:A, COUNTA(所有设置!A$2:A$14265)), F1094)))&gt;0, "1", IF(E1094="餐饮美食", "1", "."))</f>
        <v>.</v>
      </c>
    </row>
    <row r="1095" spans="1:9">
      <c r="A1095" s="15"/>
      <c r="D1095" s="22"/>
      <c r="G1095" s="31"/>
      <c r="I1095" s="27" t="str" cm="1">
        <f t="array" ref="I1095">IF(SUMPRODUCT(--ISNUMBER(SEARCH(所有设置!A$2:INDEX(所有设置!A:A, COUNTA(所有设置!A$2:A$14265)), F1095)))&gt;0, "1", IF(E1095="餐饮美食", "1", "."))</f>
        <v>.</v>
      </c>
    </row>
    <row r="1096" spans="1:9">
      <c r="A1096" s="15"/>
      <c r="D1096" s="22"/>
      <c r="G1096" s="31"/>
      <c r="I1096" s="27" t="str" cm="1">
        <f t="array" ref="I1096">IF(SUMPRODUCT(--ISNUMBER(SEARCH(所有设置!A$2:INDEX(所有设置!A:A, COUNTA(所有设置!A$2:A$14265)), F1096)))&gt;0, "1", IF(E1096="餐饮美食", "1", "."))</f>
        <v>.</v>
      </c>
    </row>
    <row r="1097" spans="1:9">
      <c r="A1097" s="15"/>
      <c r="D1097" s="22"/>
      <c r="G1097" s="31"/>
      <c r="I1097" s="27" t="str" cm="1">
        <f t="array" ref="I1097">IF(SUMPRODUCT(--ISNUMBER(SEARCH(所有设置!A$2:INDEX(所有设置!A:A, COUNTA(所有设置!A$2:A$14265)), F1097)))&gt;0, "1", IF(E1097="餐饮美食", "1", "."))</f>
        <v>.</v>
      </c>
    </row>
    <row r="1098" spans="1:9">
      <c r="A1098" s="15"/>
      <c r="D1098" s="22"/>
      <c r="G1098" s="31"/>
      <c r="I1098" s="27" t="str" cm="1">
        <f t="array" ref="I1098">IF(SUMPRODUCT(--ISNUMBER(SEARCH(所有设置!A$2:INDEX(所有设置!A:A, COUNTA(所有设置!A$2:A$14265)), F1098)))&gt;0, "1", IF(E1098="餐饮美食", "1", "."))</f>
        <v>.</v>
      </c>
    </row>
    <row r="1099" spans="1:9">
      <c r="A1099" s="15"/>
      <c r="D1099" s="22"/>
      <c r="G1099" s="31"/>
      <c r="I1099" s="27" t="str" cm="1">
        <f t="array" ref="I1099">IF(SUMPRODUCT(--ISNUMBER(SEARCH(所有设置!A$2:INDEX(所有设置!A:A, COUNTA(所有设置!A$2:A$14265)), F1099)))&gt;0, "1", IF(E1099="餐饮美食", "1", "."))</f>
        <v>.</v>
      </c>
    </row>
    <row r="1100" spans="1:9">
      <c r="A1100" s="15"/>
      <c r="D1100" s="22"/>
      <c r="G1100" s="31"/>
      <c r="I1100" s="27" t="str" cm="1">
        <f t="array" ref="I1100">IF(SUMPRODUCT(--ISNUMBER(SEARCH(所有设置!A$2:INDEX(所有设置!A:A, COUNTA(所有设置!A$2:A$14265)), F1100)))&gt;0, "1", IF(E1100="餐饮美食", "1", "."))</f>
        <v>.</v>
      </c>
    </row>
    <row r="1101" spans="1:9">
      <c r="A1101" s="15"/>
      <c r="D1101" s="22"/>
      <c r="G1101" s="31"/>
      <c r="I1101" s="27" t="str" cm="1">
        <f t="array" ref="I1101">IF(SUMPRODUCT(--ISNUMBER(SEARCH(所有设置!A$2:INDEX(所有设置!A:A, COUNTA(所有设置!A$2:A$14265)), F1101)))&gt;0, "1", IF(E1101="餐饮美食", "1", "."))</f>
        <v>.</v>
      </c>
    </row>
    <row r="1102" spans="1:9">
      <c r="A1102" s="15"/>
      <c r="D1102" s="22"/>
      <c r="G1102" s="31"/>
      <c r="I1102" s="27" t="str" cm="1">
        <f t="array" ref="I1102">IF(SUMPRODUCT(--ISNUMBER(SEARCH(所有设置!A$2:INDEX(所有设置!A:A, COUNTA(所有设置!A$2:A$14265)), F1102)))&gt;0, "1", IF(E1102="餐饮美食", "1", "."))</f>
        <v>.</v>
      </c>
    </row>
    <row r="1103" spans="1:9">
      <c r="A1103" s="15"/>
      <c r="D1103" s="22"/>
      <c r="G1103" s="31"/>
      <c r="I1103" s="27" t="str" cm="1">
        <f t="array" ref="I1103">IF(SUMPRODUCT(--ISNUMBER(SEARCH(所有设置!A$2:INDEX(所有设置!A:A, COUNTA(所有设置!A$2:A$14265)), F1103)))&gt;0, "1", IF(E1103="餐饮美食", "1", "."))</f>
        <v>.</v>
      </c>
    </row>
    <row r="1104" spans="1:9">
      <c r="A1104" s="15"/>
      <c r="I1104" s="27" t="str" cm="1">
        <f t="array" ref="I1104">IF(SUMPRODUCT(--ISNUMBER(SEARCH(所有设置!A$2:INDEX(所有设置!A:A, COUNTA(所有设置!A$2:A$14265)), F1104)))&gt;0, "1", IF(E1104="餐饮美食", "1", "."))</f>
        <v>.</v>
      </c>
    </row>
    <row r="1105" spans="1:9">
      <c r="A1105" s="15"/>
      <c r="D1105" s="22"/>
      <c r="G1105" s="31"/>
      <c r="I1105" s="27" t="str" cm="1">
        <f t="array" ref="I1105">IF(SUMPRODUCT(--ISNUMBER(SEARCH(所有设置!A$2:INDEX(所有设置!A:A, COUNTA(所有设置!A$2:A$14265)), F1105)))&gt;0, "1", IF(E1105="餐饮美食", "1", "."))</f>
        <v>.</v>
      </c>
    </row>
    <row r="1106" spans="1:9">
      <c r="A1106" s="15"/>
      <c r="D1106" s="22"/>
      <c r="G1106" s="31"/>
      <c r="I1106" s="27" t="str" cm="1">
        <f t="array" ref="I1106">IF(SUMPRODUCT(--ISNUMBER(SEARCH(所有设置!A$2:INDEX(所有设置!A:A, COUNTA(所有设置!A$2:A$14265)), F1106)))&gt;0, "1", IF(E1106="餐饮美食", "1", "."))</f>
        <v>.</v>
      </c>
    </row>
    <row r="1107" spans="1:9">
      <c r="A1107" s="15"/>
      <c r="D1107" s="22"/>
      <c r="G1107" s="31"/>
      <c r="I1107" s="27" t="str" cm="1">
        <f t="array" ref="I1107">IF(SUMPRODUCT(--ISNUMBER(SEARCH(所有设置!A$2:INDEX(所有设置!A:A, COUNTA(所有设置!A$2:A$14265)), F1107)))&gt;0, "1", IF(E1107="餐饮美食", "1", "."))</f>
        <v>.</v>
      </c>
    </row>
    <row r="1108" spans="1:9">
      <c r="A1108" s="15"/>
      <c r="D1108" s="22"/>
      <c r="G1108" s="31"/>
      <c r="I1108" s="27" t="str" cm="1">
        <f t="array" ref="I1108">IF(SUMPRODUCT(--ISNUMBER(SEARCH(所有设置!A$2:INDEX(所有设置!A:A, COUNTA(所有设置!A$2:A$14265)), F1108)))&gt;0, "1", IF(E1108="餐饮美食", "1", "."))</f>
        <v>.</v>
      </c>
    </row>
    <row r="1109" spans="1:9">
      <c r="A1109" s="15"/>
      <c r="D1109" s="22"/>
      <c r="G1109" s="31"/>
      <c r="I1109" s="27" t="str" cm="1">
        <f t="array" ref="I1109">IF(SUMPRODUCT(--ISNUMBER(SEARCH(所有设置!A$2:INDEX(所有设置!A:A, COUNTA(所有设置!A$2:A$14265)), F1109)))&gt;0, "1", IF(E1109="餐饮美食", "1", "."))</f>
        <v>.</v>
      </c>
    </row>
    <row r="1110" spans="1:9">
      <c r="A1110" s="15"/>
      <c r="D1110" s="22"/>
      <c r="G1110" s="31"/>
      <c r="I1110" s="27" t="str" cm="1">
        <f t="array" ref="I1110">IF(SUMPRODUCT(--ISNUMBER(SEARCH(所有设置!A$2:INDEX(所有设置!A:A, COUNTA(所有设置!A$2:A$14265)), F1110)))&gt;0, "1", IF(E1110="餐饮美食", "1", "."))</f>
        <v>.</v>
      </c>
    </row>
    <row r="1111" spans="1:9">
      <c r="A1111" s="15"/>
      <c r="I1111" s="27" t="str" cm="1">
        <f t="array" ref="I1111">IF(SUMPRODUCT(--ISNUMBER(SEARCH(所有设置!A$2:INDEX(所有设置!A:A, COUNTA(所有设置!A$2:A$14265)), F1111)))&gt;0, "1", IF(E1111="餐饮美食", "1", "."))</f>
        <v>.</v>
      </c>
    </row>
    <row r="1112" spans="1:9">
      <c r="A1112" s="15"/>
      <c r="D1112" s="22"/>
      <c r="G1112" s="31"/>
      <c r="I1112" s="27" t="str" cm="1">
        <f t="array" ref="I1112">IF(SUMPRODUCT(--ISNUMBER(SEARCH(所有设置!A$2:INDEX(所有设置!A:A, COUNTA(所有设置!A$2:A$14265)), F1112)))&gt;0, "1", IF(E1112="餐饮美食", "1", "."))</f>
        <v>.</v>
      </c>
    </row>
    <row r="1113" spans="1:9">
      <c r="A1113" s="15"/>
      <c r="D1113" s="22"/>
      <c r="G1113" s="31"/>
      <c r="I1113" s="27" t="str" cm="1">
        <f t="array" ref="I1113">IF(SUMPRODUCT(--ISNUMBER(SEARCH(所有设置!A$2:INDEX(所有设置!A:A, COUNTA(所有设置!A$2:A$14265)), F1113)))&gt;0, "1", IF(E1113="餐饮美食", "1", "."))</f>
        <v>.</v>
      </c>
    </row>
    <row r="1114" spans="1:9">
      <c r="A1114" s="15"/>
      <c r="D1114" s="22"/>
      <c r="G1114" s="31"/>
      <c r="I1114" s="27" t="str" cm="1">
        <f t="array" ref="I1114">IF(SUMPRODUCT(--ISNUMBER(SEARCH(所有设置!A$2:INDEX(所有设置!A:A, COUNTA(所有设置!A$2:A$14265)), F1114)))&gt;0, "1", IF(E1114="餐饮美食", "1", "."))</f>
        <v>.</v>
      </c>
    </row>
    <row r="1115" spans="1:9">
      <c r="A1115" s="15"/>
      <c r="D1115" s="22"/>
      <c r="G1115" s="31"/>
      <c r="I1115" s="27" t="str" cm="1">
        <f t="array" ref="I1115">IF(SUMPRODUCT(--ISNUMBER(SEARCH(所有设置!A$2:INDEX(所有设置!A:A, COUNTA(所有设置!A$2:A$14265)), F1115)))&gt;0, "1", IF(E1115="餐饮美食", "1", "."))</f>
        <v>.</v>
      </c>
    </row>
    <row r="1116" spans="1:9">
      <c r="A1116" s="15"/>
      <c r="D1116" s="22"/>
      <c r="G1116" s="31"/>
      <c r="I1116" s="27" t="str" cm="1">
        <f t="array" ref="I1116">IF(SUMPRODUCT(--ISNUMBER(SEARCH(所有设置!A$2:INDEX(所有设置!A:A, COUNTA(所有设置!A$2:A$14265)), F1116)))&gt;0, "1", IF(E1116="餐饮美食", "1", "."))</f>
        <v>.</v>
      </c>
    </row>
    <row r="1117" spans="1:9">
      <c r="A1117" s="15"/>
      <c r="D1117" s="22"/>
      <c r="G1117" s="31"/>
      <c r="I1117" s="27" t="str" cm="1">
        <f t="array" ref="I1117">IF(SUMPRODUCT(--ISNUMBER(SEARCH(所有设置!A$2:INDEX(所有设置!A:A, COUNTA(所有设置!A$2:A$14265)), F1117)))&gt;0, "1", IF(E1117="餐饮美食", "1", "."))</f>
        <v>.</v>
      </c>
    </row>
    <row r="1118" spans="1:9">
      <c r="A1118" s="15"/>
      <c r="D1118" s="22"/>
      <c r="G1118" s="31"/>
      <c r="I1118" s="27" t="str" cm="1">
        <f t="array" ref="I1118">IF(SUMPRODUCT(--ISNUMBER(SEARCH(所有设置!A$2:INDEX(所有设置!A:A, COUNTA(所有设置!A$2:A$14265)), F1118)))&gt;0, "1", IF(E1118="餐饮美食", "1", "."))</f>
        <v>.</v>
      </c>
    </row>
    <row r="1119" spans="1:9">
      <c r="A1119" s="15"/>
      <c r="D1119" s="22"/>
      <c r="G1119" s="31"/>
      <c r="I1119" s="27" t="str" cm="1">
        <f t="array" ref="I1119">IF(SUMPRODUCT(--ISNUMBER(SEARCH(所有设置!A$2:INDEX(所有设置!A:A, COUNTA(所有设置!A$2:A$14265)), F1119)))&gt;0, "1", IF(E1119="餐饮美食", "1", "."))</f>
        <v>.</v>
      </c>
    </row>
    <row r="1120" spans="1:9">
      <c r="A1120" s="15"/>
      <c r="D1120" s="22"/>
      <c r="G1120" s="31"/>
      <c r="I1120" s="27" t="str" cm="1">
        <f t="array" ref="I1120">IF(SUMPRODUCT(--ISNUMBER(SEARCH(所有设置!A$2:INDEX(所有设置!A:A, COUNTA(所有设置!A$2:A$14265)), F1120)))&gt;0, "1", IF(E1120="餐饮美食", "1", "."))</f>
        <v>.</v>
      </c>
    </row>
    <row r="1121" spans="1:9">
      <c r="A1121" s="15"/>
      <c r="D1121" s="22"/>
      <c r="G1121" s="31"/>
      <c r="I1121" s="27" t="str" cm="1">
        <f t="array" ref="I1121">IF(SUMPRODUCT(--ISNUMBER(SEARCH(所有设置!A$2:INDEX(所有设置!A:A, COUNTA(所有设置!A$2:A$14265)), F1121)))&gt;0, "1", IF(E1121="餐饮美食", "1", "."))</f>
        <v>.</v>
      </c>
    </row>
    <row r="1122" spans="1:9">
      <c r="A1122" s="15"/>
      <c r="D1122" s="22"/>
      <c r="G1122" s="31"/>
      <c r="I1122" s="27" t="str" cm="1">
        <f t="array" ref="I1122">IF(SUMPRODUCT(--ISNUMBER(SEARCH(所有设置!A$2:INDEX(所有设置!A:A, COUNTA(所有设置!A$2:A$14265)), F1122)))&gt;0, "1", IF(E1122="餐饮美食", "1", "."))</f>
        <v>.</v>
      </c>
    </row>
    <row r="1123" spans="1:9">
      <c r="A1123" s="15"/>
      <c r="D1123" s="22"/>
      <c r="G1123" s="31"/>
      <c r="I1123" s="27" t="str" cm="1">
        <f t="array" ref="I1123">IF(SUMPRODUCT(--ISNUMBER(SEARCH(所有设置!A$2:INDEX(所有设置!A:A, COUNTA(所有设置!A$2:A$14265)), F1123)))&gt;0, "1", IF(E1123="餐饮美食", "1", "."))</f>
        <v>.</v>
      </c>
    </row>
    <row r="1124" spans="1:9">
      <c r="A1124" s="15"/>
      <c r="I1124" s="27" t="str" cm="1">
        <f t="array" ref="I1124">IF(SUMPRODUCT(--ISNUMBER(SEARCH(所有设置!A$2:INDEX(所有设置!A:A, COUNTA(所有设置!A$2:A$14265)), F1124)))&gt;0, "1", IF(E1124="餐饮美食", "1", "."))</f>
        <v>.</v>
      </c>
    </row>
    <row r="1125" spans="1:9">
      <c r="A1125" s="15"/>
      <c r="D1125" s="22"/>
      <c r="G1125" s="31"/>
      <c r="I1125" s="27" t="str" cm="1">
        <f t="array" ref="I1125">IF(SUMPRODUCT(--ISNUMBER(SEARCH(所有设置!A$2:INDEX(所有设置!A:A, COUNTA(所有设置!A$2:A$14265)), F1125)))&gt;0, "1", IF(E1125="餐饮美食", "1", "."))</f>
        <v>.</v>
      </c>
    </row>
    <row r="1126" spans="1:9">
      <c r="A1126" s="15"/>
      <c r="D1126" s="22"/>
      <c r="G1126" s="31"/>
      <c r="I1126" s="27" t="str" cm="1">
        <f t="array" ref="I1126">IF(SUMPRODUCT(--ISNUMBER(SEARCH(所有设置!A$2:INDEX(所有设置!A:A, COUNTA(所有设置!A$2:A$14265)), F1126)))&gt;0, "1", IF(E1126="餐饮美食", "1", "."))</f>
        <v>.</v>
      </c>
    </row>
    <row r="1127" spans="1:9">
      <c r="A1127" s="15"/>
      <c r="D1127" s="22"/>
      <c r="G1127" s="31"/>
      <c r="I1127" s="27" t="str" cm="1">
        <f t="array" ref="I1127">IF(SUMPRODUCT(--ISNUMBER(SEARCH(所有设置!A$2:INDEX(所有设置!A:A, COUNTA(所有设置!A$2:A$14265)), F1127)))&gt;0, "1", IF(E1127="餐饮美食", "1", "."))</f>
        <v>.</v>
      </c>
    </row>
    <row r="1128" spans="1:9">
      <c r="A1128" s="15"/>
      <c r="I1128" s="27" t="str" cm="1">
        <f t="array" ref="I1128">IF(SUMPRODUCT(--ISNUMBER(SEARCH(所有设置!A$2:INDEX(所有设置!A:A, COUNTA(所有设置!A$2:A$14265)), F1128)))&gt;0, "1", IF(E1128="餐饮美食", "1", "."))</f>
        <v>.</v>
      </c>
    </row>
    <row r="1129" spans="1:9">
      <c r="A1129" s="15"/>
      <c r="D1129" s="22"/>
      <c r="G1129" s="31"/>
      <c r="I1129" s="27" t="str" cm="1">
        <f t="array" ref="I1129">IF(SUMPRODUCT(--ISNUMBER(SEARCH(所有设置!A$2:INDEX(所有设置!A:A, COUNTA(所有设置!A$2:A$14265)), F1129)))&gt;0, "1", IF(E1129="餐饮美食", "1", "."))</f>
        <v>.</v>
      </c>
    </row>
    <row r="1130" spans="1:9">
      <c r="A1130" s="15"/>
      <c r="D1130" s="22"/>
      <c r="G1130" s="31"/>
      <c r="I1130" s="27" t="str" cm="1">
        <f t="array" ref="I1130">IF(SUMPRODUCT(--ISNUMBER(SEARCH(所有设置!A$2:INDEX(所有设置!A:A, COUNTA(所有设置!A$2:A$14265)), F1130)))&gt;0, "1", IF(E1130="餐饮美食", "1", "."))</f>
        <v>.</v>
      </c>
    </row>
    <row r="1131" spans="1:9">
      <c r="A1131" s="15"/>
      <c r="D1131" s="22"/>
      <c r="G1131" s="31"/>
      <c r="I1131" s="27" t="str" cm="1">
        <f t="array" ref="I1131">IF(SUMPRODUCT(--ISNUMBER(SEARCH(所有设置!A$2:INDEX(所有设置!A:A, COUNTA(所有设置!A$2:A$14265)), F1131)))&gt;0, "1", IF(E1131="餐饮美食", "1", "."))</f>
        <v>.</v>
      </c>
    </row>
    <row r="1132" spans="1:9">
      <c r="A1132" s="15"/>
      <c r="D1132" s="22"/>
      <c r="G1132" s="31"/>
      <c r="I1132" s="27" t="str" cm="1">
        <f t="array" ref="I1132">IF(SUMPRODUCT(--ISNUMBER(SEARCH(所有设置!A$2:INDEX(所有设置!A:A, COUNTA(所有设置!A$2:A$14265)), F1132)))&gt;0, "1", IF(E1132="餐饮美食", "1", "."))</f>
        <v>.</v>
      </c>
    </row>
    <row r="1133" spans="1:9">
      <c r="A1133" s="15"/>
      <c r="I1133" s="27" t="str" cm="1">
        <f t="array" ref="I1133">IF(SUMPRODUCT(--ISNUMBER(SEARCH(所有设置!A$2:INDEX(所有设置!A:A, COUNTA(所有设置!A$2:A$14265)), F1133)))&gt;0, "1", IF(E1133="餐饮美食", "1", "."))</f>
        <v>.</v>
      </c>
    </row>
    <row r="1134" spans="1:9">
      <c r="A1134" s="15"/>
      <c r="D1134" s="22"/>
      <c r="G1134" s="31"/>
      <c r="I1134" s="27" t="str" cm="1">
        <f t="array" ref="I1134">IF(SUMPRODUCT(--ISNUMBER(SEARCH(所有设置!A$2:INDEX(所有设置!A:A, COUNTA(所有设置!A$2:A$14265)), F1134)))&gt;0, "1", IF(E1134="餐饮美食", "1", "."))</f>
        <v>.</v>
      </c>
    </row>
    <row r="1135" spans="1:9">
      <c r="A1135" s="15"/>
      <c r="I1135" s="27" t="str" cm="1">
        <f t="array" ref="I1135">IF(SUMPRODUCT(--ISNUMBER(SEARCH(所有设置!A$2:INDEX(所有设置!A:A, COUNTA(所有设置!A$2:A$14265)), F1135)))&gt;0, "1", IF(E1135="餐饮美食", "1", "."))</f>
        <v>.</v>
      </c>
    </row>
    <row r="1136" spans="1:9">
      <c r="A1136" s="15"/>
      <c r="D1136" s="22"/>
      <c r="G1136" s="31"/>
      <c r="I1136" s="27" t="str" cm="1">
        <f t="array" ref="I1136">IF(SUMPRODUCT(--ISNUMBER(SEARCH(所有设置!A$2:INDEX(所有设置!A:A, COUNTA(所有设置!A$2:A$14265)), F1136)))&gt;0, "1", IF(E1136="餐饮美食", "1", "."))</f>
        <v>.</v>
      </c>
    </row>
    <row r="1137" spans="1:9">
      <c r="A1137" s="15"/>
      <c r="I1137" s="27" t="str" cm="1">
        <f t="array" ref="I1137">IF(SUMPRODUCT(--ISNUMBER(SEARCH(所有设置!A$2:INDEX(所有设置!A:A, COUNTA(所有设置!A$2:A$14265)), F1137)))&gt;0, "1", IF(E1137="餐饮美食", "1", "."))</f>
        <v>.</v>
      </c>
    </row>
    <row r="1138" spans="1:9">
      <c r="A1138" s="15"/>
      <c r="D1138" s="22"/>
      <c r="G1138" s="31"/>
      <c r="I1138" s="27" t="str" cm="1">
        <f t="array" ref="I1138">IF(SUMPRODUCT(--ISNUMBER(SEARCH(所有设置!A$2:INDEX(所有设置!A:A, COUNTA(所有设置!A$2:A$14265)), F1138)))&gt;0, "1", IF(E1138="餐饮美食", "1", "."))</f>
        <v>.</v>
      </c>
    </row>
    <row r="1139" spans="1:9">
      <c r="A1139" s="15"/>
      <c r="I1139" s="27" t="str" cm="1">
        <f t="array" ref="I1139">IF(SUMPRODUCT(--ISNUMBER(SEARCH(所有设置!A$2:INDEX(所有设置!A:A, COUNTA(所有设置!A$2:A$14265)), F1139)))&gt;0, "1", IF(E1139="餐饮美食", "1", "."))</f>
        <v>.</v>
      </c>
    </row>
    <row r="1140" spans="1:9">
      <c r="A1140" s="15"/>
      <c r="D1140" s="22"/>
      <c r="G1140" s="31"/>
      <c r="I1140" s="27" t="str" cm="1">
        <f t="array" ref="I1140">IF(SUMPRODUCT(--ISNUMBER(SEARCH(所有设置!A$2:INDEX(所有设置!A:A, COUNTA(所有设置!A$2:A$14265)), F1140)))&gt;0, "1", IF(E1140="餐饮美食", "1", "."))</f>
        <v>.</v>
      </c>
    </row>
    <row r="1141" spans="1:9">
      <c r="A1141" s="15"/>
      <c r="I1141" s="27" t="str" cm="1">
        <f t="array" ref="I1141">IF(SUMPRODUCT(--ISNUMBER(SEARCH(所有设置!A$2:INDEX(所有设置!A:A, COUNTA(所有设置!A$2:A$14265)), F1141)))&gt;0, "1", IF(E1141="餐饮美食", "1", "."))</f>
        <v>.</v>
      </c>
    </row>
    <row r="1142" spans="1:9">
      <c r="A1142" s="15"/>
      <c r="D1142" s="22"/>
      <c r="G1142" s="31"/>
      <c r="I1142" s="27" t="str" cm="1">
        <f t="array" ref="I1142">IF(SUMPRODUCT(--ISNUMBER(SEARCH(所有设置!A$2:INDEX(所有设置!A:A, COUNTA(所有设置!A$2:A$14265)), F1142)))&gt;0, "1", IF(E1142="餐饮美食", "1", "."))</f>
        <v>.</v>
      </c>
    </row>
    <row r="1143" spans="1:9">
      <c r="A1143" s="15"/>
      <c r="I1143" s="27" t="str" cm="1">
        <f t="array" ref="I1143">IF(SUMPRODUCT(--ISNUMBER(SEARCH(所有设置!A$2:INDEX(所有设置!A:A, COUNTA(所有设置!A$2:A$14265)), F1143)))&gt;0, "1", IF(E1143="餐饮美食", "1", "."))</f>
        <v>.</v>
      </c>
    </row>
    <row r="1144" spans="1:9">
      <c r="A1144" s="15"/>
      <c r="D1144" s="22"/>
      <c r="G1144" s="31"/>
      <c r="I1144" s="27" t="str" cm="1">
        <f t="array" ref="I1144">IF(SUMPRODUCT(--ISNUMBER(SEARCH(所有设置!A$2:INDEX(所有设置!A:A, COUNTA(所有设置!A$2:A$14265)), F1144)))&gt;0, "1", IF(E1144="餐饮美食", "1", "."))</f>
        <v>.</v>
      </c>
    </row>
    <row r="1145" spans="1:9">
      <c r="A1145" s="15"/>
      <c r="I1145" s="27" t="str" cm="1">
        <f t="array" ref="I1145">IF(SUMPRODUCT(--ISNUMBER(SEARCH(所有设置!A$2:INDEX(所有设置!A:A, COUNTA(所有设置!A$2:A$14265)), F1145)))&gt;0, "1", IF(E1145="餐饮美食", "1", "."))</f>
        <v>.</v>
      </c>
    </row>
    <row r="1146" spans="1:9">
      <c r="A1146" s="15"/>
      <c r="D1146" s="22"/>
      <c r="G1146" s="31"/>
      <c r="I1146" s="27" t="str" cm="1">
        <f t="array" ref="I1146">IF(SUMPRODUCT(--ISNUMBER(SEARCH(所有设置!A$2:INDEX(所有设置!A:A, COUNTA(所有设置!A$2:A$14265)), F1146)))&gt;0, "1", IF(E1146="餐饮美食", "1", "."))</f>
        <v>.</v>
      </c>
    </row>
    <row r="1147" spans="1:9">
      <c r="A1147" s="15"/>
      <c r="I1147" s="27" t="str" cm="1">
        <f t="array" ref="I1147">IF(SUMPRODUCT(--ISNUMBER(SEARCH(所有设置!A$2:INDEX(所有设置!A:A, COUNTA(所有设置!A$2:A$14265)), F1147)))&gt;0, "1", IF(E1147="餐饮美食", "1", "."))</f>
        <v>.</v>
      </c>
    </row>
    <row r="1148" spans="1:9">
      <c r="A1148" s="15"/>
      <c r="D1148" s="22"/>
      <c r="G1148" s="31"/>
      <c r="I1148" s="27" t="str" cm="1">
        <f t="array" ref="I1148">IF(SUMPRODUCT(--ISNUMBER(SEARCH(所有设置!A$2:INDEX(所有设置!A:A, COUNTA(所有设置!A$2:A$14265)), F1148)))&gt;0, "1", IF(E1148="餐饮美食", "1", "."))</f>
        <v>.</v>
      </c>
    </row>
    <row r="1149" spans="1:9">
      <c r="A1149" s="15"/>
      <c r="I1149" s="27" t="str" cm="1">
        <f t="array" ref="I1149">IF(SUMPRODUCT(--ISNUMBER(SEARCH(所有设置!A$2:INDEX(所有设置!A:A, COUNTA(所有设置!A$2:A$14265)), F1149)))&gt;0, "1", IF(E1149="餐饮美食", "1", "."))</f>
        <v>.</v>
      </c>
    </row>
    <row r="1150" spans="1:9">
      <c r="A1150" s="15"/>
      <c r="D1150" s="22"/>
      <c r="G1150" s="31"/>
      <c r="I1150" s="27" t="str" cm="1">
        <f t="array" ref="I1150">IF(SUMPRODUCT(--ISNUMBER(SEARCH(所有设置!A$2:INDEX(所有设置!A:A, COUNTA(所有设置!A$2:A$14265)), F1150)))&gt;0, "1", IF(E1150="餐饮美食", "1", "."))</f>
        <v>.</v>
      </c>
    </row>
    <row r="1151" spans="1:9">
      <c r="A1151" s="15"/>
      <c r="I1151" s="27" t="str" cm="1">
        <f t="array" ref="I1151">IF(SUMPRODUCT(--ISNUMBER(SEARCH(所有设置!A$2:INDEX(所有设置!A:A, COUNTA(所有设置!A$2:A$14265)), F1151)))&gt;0, "1", IF(E1151="餐饮美食", "1", "."))</f>
        <v>.</v>
      </c>
    </row>
    <row r="1152" spans="1:9">
      <c r="A1152" s="15"/>
      <c r="D1152" s="22"/>
      <c r="G1152" s="31"/>
      <c r="I1152" s="27" t="str" cm="1">
        <f t="array" ref="I1152">IF(SUMPRODUCT(--ISNUMBER(SEARCH(所有设置!A$2:INDEX(所有设置!A:A, COUNTA(所有设置!A$2:A$14265)), F1152)))&gt;0, "1", IF(E1152="餐饮美食", "1", "."))</f>
        <v>.</v>
      </c>
    </row>
    <row r="1153" spans="1:9">
      <c r="A1153" s="15"/>
      <c r="I1153" s="27" t="str" cm="1">
        <f t="array" ref="I1153">IF(SUMPRODUCT(--ISNUMBER(SEARCH(所有设置!A$2:INDEX(所有设置!A:A, COUNTA(所有设置!A$2:A$14265)), F1153)))&gt;0, "1", IF(E1153="餐饮美食", "1", "."))</f>
        <v>.</v>
      </c>
    </row>
    <row r="1154" spans="1:9">
      <c r="A1154" s="15"/>
      <c r="D1154" s="22"/>
      <c r="G1154" s="31"/>
      <c r="I1154" s="27" t="str" cm="1">
        <f t="array" ref="I1154">IF(SUMPRODUCT(--ISNUMBER(SEARCH(所有设置!A$2:INDEX(所有设置!A:A, COUNTA(所有设置!A$2:A$14265)), F1154)))&gt;0, "1", IF(E1154="餐饮美食", "1", "."))</f>
        <v>.</v>
      </c>
    </row>
    <row r="1155" spans="1:9">
      <c r="A1155" s="15"/>
      <c r="I1155" s="27" t="str" cm="1">
        <f t="array" ref="I1155">IF(SUMPRODUCT(--ISNUMBER(SEARCH(所有设置!A$2:INDEX(所有设置!A:A, COUNTA(所有设置!A$2:A$14265)), F1155)))&gt;0, "1", IF(E1155="餐饮美食", "1", "."))</f>
        <v>.</v>
      </c>
    </row>
    <row r="1156" spans="1:9">
      <c r="A1156" s="15"/>
      <c r="D1156" s="22"/>
      <c r="G1156" s="31"/>
      <c r="I1156" s="27" t="str" cm="1">
        <f t="array" ref="I1156">IF(SUMPRODUCT(--ISNUMBER(SEARCH(所有设置!A$2:INDEX(所有设置!A:A, COUNTA(所有设置!A$2:A$14265)), F1156)))&gt;0, "1", IF(E1156="餐饮美食", "1", "."))</f>
        <v>.</v>
      </c>
    </row>
    <row r="1157" spans="1:9">
      <c r="A1157" s="15"/>
      <c r="I1157" s="27" t="str" cm="1">
        <f t="array" ref="I1157">IF(SUMPRODUCT(--ISNUMBER(SEARCH(所有设置!A$2:INDEX(所有设置!A:A, COUNTA(所有设置!A$2:A$14265)), F1157)))&gt;0, "1", IF(E1157="餐饮美食", "1", "."))</f>
        <v>.</v>
      </c>
    </row>
    <row r="1158" spans="1:9">
      <c r="A1158" s="15"/>
      <c r="D1158" s="22"/>
      <c r="G1158" s="31"/>
      <c r="I1158" s="27" t="str" cm="1">
        <f t="array" ref="I1158">IF(SUMPRODUCT(--ISNUMBER(SEARCH(所有设置!A$2:INDEX(所有设置!A:A, COUNTA(所有设置!A$2:A$14265)), F1158)))&gt;0, "1", IF(E1158="餐饮美食", "1", "."))</f>
        <v>.</v>
      </c>
    </row>
    <row r="1159" spans="1:9">
      <c r="A1159" s="15"/>
      <c r="D1159" s="22"/>
      <c r="G1159" s="31"/>
      <c r="I1159" s="27" t="str" cm="1">
        <f t="array" ref="I1159">IF(SUMPRODUCT(--ISNUMBER(SEARCH(所有设置!A$2:INDEX(所有设置!A:A, COUNTA(所有设置!A$2:A$14265)), F1159)))&gt;0, "1", IF(E1159="餐饮美食", "1", "."))</f>
        <v>.</v>
      </c>
    </row>
    <row r="1160" spans="1:9">
      <c r="A1160" s="15"/>
      <c r="D1160" s="22"/>
      <c r="G1160" s="31"/>
      <c r="I1160" s="27" t="str" cm="1">
        <f t="array" ref="I1160">IF(SUMPRODUCT(--ISNUMBER(SEARCH(所有设置!A$2:INDEX(所有设置!A:A, COUNTA(所有设置!A$2:A$14265)), F1160)))&gt;0, "1", IF(E1160="餐饮美食", "1", "."))</f>
        <v>.</v>
      </c>
    </row>
    <row r="1161" spans="1:9">
      <c r="A1161" s="15"/>
      <c r="D1161" s="22"/>
      <c r="G1161" s="31"/>
      <c r="I1161" s="27" t="str" cm="1">
        <f t="array" ref="I1161">IF(SUMPRODUCT(--ISNUMBER(SEARCH(所有设置!A$2:INDEX(所有设置!A:A, COUNTA(所有设置!A$2:A$14265)), F1161)))&gt;0, "1", IF(E1161="餐饮美食", "1", "."))</f>
        <v>.</v>
      </c>
    </row>
    <row r="1162" spans="1:9">
      <c r="A1162" s="15"/>
      <c r="D1162" s="22"/>
      <c r="G1162" s="31"/>
      <c r="I1162" s="27" t="str" cm="1">
        <f t="array" ref="I1162">IF(SUMPRODUCT(--ISNUMBER(SEARCH(所有设置!A$2:INDEX(所有设置!A:A, COUNTA(所有设置!A$2:A$14265)), F1162)))&gt;0, "1", IF(E1162="餐饮美食", "1", "."))</f>
        <v>.</v>
      </c>
    </row>
    <row r="1163" spans="1:9">
      <c r="A1163" s="15"/>
      <c r="D1163" s="22"/>
      <c r="G1163" s="31"/>
      <c r="I1163" s="27" t="str" cm="1">
        <f t="array" ref="I1163">IF(SUMPRODUCT(--ISNUMBER(SEARCH(所有设置!A$2:INDEX(所有设置!A:A, COUNTA(所有设置!A$2:A$14265)), F1163)))&gt;0, "1", IF(E1163="餐饮美食", "1", "."))</f>
        <v>.</v>
      </c>
    </row>
    <row r="1164" spans="1:9">
      <c r="A1164" s="15"/>
      <c r="D1164" s="22"/>
      <c r="G1164" s="31"/>
      <c r="I1164" s="27" t="str" cm="1">
        <f t="array" ref="I1164">IF(SUMPRODUCT(--ISNUMBER(SEARCH(所有设置!A$2:INDEX(所有设置!A:A, COUNTA(所有设置!A$2:A$14265)), F1164)))&gt;0, "1", IF(E1164="餐饮美食", "1", "."))</f>
        <v>.</v>
      </c>
    </row>
    <row r="1165" spans="1:9">
      <c r="A1165" s="15"/>
      <c r="D1165" s="22"/>
      <c r="G1165" s="31"/>
      <c r="I1165" s="27" t="str" cm="1">
        <f t="array" ref="I1165">IF(SUMPRODUCT(--ISNUMBER(SEARCH(所有设置!A$2:INDEX(所有设置!A:A, COUNTA(所有设置!A$2:A$14265)), F1165)))&gt;0, "1", IF(E1165="餐饮美食", "1", "."))</f>
        <v>.</v>
      </c>
    </row>
    <row r="1166" spans="1:9">
      <c r="A1166" s="15"/>
      <c r="I1166" s="27" t="str" cm="1">
        <f t="array" ref="I1166">IF(SUMPRODUCT(--ISNUMBER(SEARCH(所有设置!A$2:INDEX(所有设置!A:A, COUNTA(所有设置!A$2:A$14265)), F1166)))&gt;0, "1", IF(E1166="餐饮美食", "1", "."))</f>
        <v>.</v>
      </c>
    </row>
    <row r="1167" spans="1:9">
      <c r="A1167" s="15"/>
      <c r="D1167" s="22"/>
      <c r="G1167" s="31"/>
      <c r="I1167" s="27" t="str" cm="1">
        <f t="array" ref="I1167">IF(SUMPRODUCT(--ISNUMBER(SEARCH(所有设置!A$2:INDEX(所有设置!A:A, COUNTA(所有设置!A$2:A$14265)), F1167)))&gt;0, "1", IF(E1167="餐饮美食", "1", "."))</f>
        <v>.</v>
      </c>
    </row>
    <row r="1168" spans="1:9">
      <c r="A1168" s="15"/>
      <c r="I1168" s="27" t="str" cm="1">
        <f t="array" ref="I1168">IF(SUMPRODUCT(--ISNUMBER(SEARCH(所有设置!A$2:INDEX(所有设置!A:A, COUNTA(所有设置!A$2:A$14265)), F1168)))&gt;0, "1", IF(E1168="餐饮美食", "1", "."))</f>
        <v>.</v>
      </c>
    </row>
    <row r="1169" spans="1:9">
      <c r="A1169" s="15"/>
      <c r="D1169" s="22"/>
      <c r="G1169" s="31"/>
      <c r="I1169" s="27" t="str" cm="1">
        <f t="array" ref="I1169">IF(SUMPRODUCT(--ISNUMBER(SEARCH(所有设置!A$2:INDEX(所有设置!A:A, COUNTA(所有设置!A$2:A$14265)), F1169)))&gt;0, "1", IF(E1169="餐饮美食", "1", "."))</f>
        <v>.</v>
      </c>
    </row>
    <row r="1170" spans="1:9">
      <c r="A1170" s="15"/>
      <c r="I1170" s="27" t="str" cm="1">
        <f t="array" ref="I1170">IF(SUMPRODUCT(--ISNUMBER(SEARCH(所有设置!A$2:INDEX(所有设置!A:A, COUNTA(所有设置!A$2:A$14265)), F1170)))&gt;0, "1", IF(E1170="餐饮美食", "1", "."))</f>
        <v>.</v>
      </c>
    </row>
    <row r="1171" spans="1:9">
      <c r="A1171" s="15"/>
      <c r="D1171" s="22"/>
      <c r="G1171" s="31"/>
      <c r="I1171" s="27" t="str" cm="1">
        <f t="array" ref="I1171">IF(SUMPRODUCT(--ISNUMBER(SEARCH(所有设置!A$2:INDEX(所有设置!A:A, COUNTA(所有设置!A$2:A$14265)), F1171)))&gt;0, "1", IF(E1171="餐饮美食", "1", "."))</f>
        <v>.</v>
      </c>
    </row>
    <row r="1172" spans="1:9">
      <c r="A1172" s="15"/>
      <c r="I1172" s="27" t="str" cm="1">
        <f t="array" ref="I1172">IF(SUMPRODUCT(--ISNUMBER(SEARCH(所有设置!A$2:INDEX(所有设置!A:A, COUNTA(所有设置!A$2:A$14265)), F1172)))&gt;0, "1", IF(E1172="餐饮美食", "1", "."))</f>
        <v>.</v>
      </c>
    </row>
    <row r="1173" spans="1:9">
      <c r="A1173" s="15"/>
      <c r="D1173" s="22"/>
      <c r="G1173" s="31"/>
      <c r="I1173" s="27" t="str" cm="1">
        <f t="array" ref="I1173">IF(SUMPRODUCT(--ISNUMBER(SEARCH(所有设置!A$2:INDEX(所有设置!A:A, COUNTA(所有设置!A$2:A$14265)), F1173)))&gt;0, "1", IF(E1173="餐饮美食", "1", "."))</f>
        <v>.</v>
      </c>
    </row>
    <row r="1174" spans="1:9">
      <c r="A1174" s="15"/>
      <c r="I1174" s="27" t="str" cm="1">
        <f t="array" ref="I1174">IF(SUMPRODUCT(--ISNUMBER(SEARCH(所有设置!A$2:INDEX(所有设置!A:A, COUNTA(所有设置!A$2:A$14265)), F1174)))&gt;0, "1", IF(E1174="餐饮美食", "1", "."))</f>
        <v>.</v>
      </c>
    </row>
    <row r="1175" spans="1:9">
      <c r="A1175" s="15"/>
      <c r="D1175" s="22"/>
      <c r="G1175" s="31"/>
      <c r="I1175" s="27" t="str" cm="1">
        <f t="array" ref="I1175">IF(SUMPRODUCT(--ISNUMBER(SEARCH(所有设置!A$2:INDEX(所有设置!A:A, COUNTA(所有设置!A$2:A$14265)), F1175)))&gt;0, "1", IF(E1175="餐饮美食", "1", "."))</f>
        <v>.</v>
      </c>
    </row>
    <row r="1176" spans="1:9">
      <c r="A1176" s="15"/>
      <c r="I1176" s="27" t="str" cm="1">
        <f t="array" ref="I1176">IF(SUMPRODUCT(--ISNUMBER(SEARCH(所有设置!A$2:INDEX(所有设置!A:A, COUNTA(所有设置!A$2:A$14265)), F1176)))&gt;0, "1", IF(E1176="餐饮美食", "1", "."))</f>
        <v>.</v>
      </c>
    </row>
    <row r="1177" spans="1:9">
      <c r="A1177" s="15"/>
      <c r="D1177" s="22"/>
      <c r="G1177" s="31"/>
      <c r="I1177" s="27" t="str" cm="1">
        <f t="array" ref="I1177">IF(SUMPRODUCT(--ISNUMBER(SEARCH(所有设置!A$2:INDEX(所有设置!A:A, COUNTA(所有设置!A$2:A$14265)), F1177)))&gt;0, "1", IF(E1177="餐饮美食", "1", "."))</f>
        <v>.</v>
      </c>
    </row>
    <row r="1178" spans="1:9">
      <c r="A1178" s="15"/>
      <c r="I1178" s="27" t="str" cm="1">
        <f t="array" ref="I1178">IF(SUMPRODUCT(--ISNUMBER(SEARCH(所有设置!A$2:INDEX(所有设置!A:A, COUNTA(所有设置!A$2:A$14265)), F1178)))&gt;0, "1", IF(E1178="餐饮美食", "1", "."))</f>
        <v>.</v>
      </c>
    </row>
    <row r="1179" spans="1:9">
      <c r="A1179" s="15"/>
      <c r="D1179" s="22"/>
      <c r="G1179" s="31"/>
      <c r="I1179" s="27" t="str" cm="1">
        <f t="array" ref="I1179">IF(SUMPRODUCT(--ISNUMBER(SEARCH(所有设置!A$2:INDEX(所有设置!A:A, COUNTA(所有设置!A$2:A$14265)), F1179)))&gt;0, "1", IF(E1179="餐饮美食", "1", "."))</f>
        <v>.</v>
      </c>
    </row>
    <row r="1180" spans="1:9">
      <c r="A1180" s="15"/>
      <c r="I1180" s="27" t="str" cm="1">
        <f t="array" ref="I1180">IF(SUMPRODUCT(--ISNUMBER(SEARCH(所有设置!A$2:INDEX(所有设置!A:A, COUNTA(所有设置!A$2:A$14265)), F1180)))&gt;0, "1", IF(E1180="餐饮美食", "1", "."))</f>
        <v>.</v>
      </c>
    </row>
    <row r="1181" spans="1:9">
      <c r="A1181" s="15"/>
      <c r="D1181" s="22"/>
      <c r="G1181" s="31"/>
      <c r="I1181" s="27" t="str" cm="1">
        <f t="array" ref="I1181">IF(SUMPRODUCT(--ISNUMBER(SEARCH(所有设置!A$2:INDEX(所有设置!A:A, COUNTA(所有设置!A$2:A$14265)), F1181)))&gt;0, "1", IF(E1181="餐饮美食", "1", "."))</f>
        <v>.</v>
      </c>
    </row>
    <row r="1182" spans="1:9">
      <c r="A1182" s="15"/>
      <c r="I1182" s="27" t="str" cm="1">
        <f t="array" ref="I1182">IF(SUMPRODUCT(--ISNUMBER(SEARCH(所有设置!A$2:INDEX(所有设置!A:A, COUNTA(所有设置!A$2:A$14265)), F1182)))&gt;0, "1", IF(E1182="餐饮美食", "1", "."))</f>
        <v>.</v>
      </c>
    </row>
    <row r="1183" spans="1:9">
      <c r="A1183" s="15"/>
      <c r="D1183" s="22"/>
      <c r="G1183" s="31"/>
      <c r="I1183" s="27" t="str" cm="1">
        <f t="array" ref="I1183">IF(SUMPRODUCT(--ISNUMBER(SEARCH(所有设置!A$2:INDEX(所有设置!A:A, COUNTA(所有设置!A$2:A$14265)), F1183)))&gt;0, "1", IF(E1183="餐饮美食", "1", "."))</f>
        <v>.</v>
      </c>
    </row>
    <row r="1184" spans="1:9">
      <c r="A1184" s="15"/>
      <c r="I1184" s="27" t="str" cm="1">
        <f t="array" ref="I1184">IF(SUMPRODUCT(--ISNUMBER(SEARCH(所有设置!A$2:INDEX(所有设置!A:A, COUNTA(所有设置!A$2:A$14265)), F1184)))&gt;0, "1", IF(E1184="餐饮美食", "1", "."))</f>
        <v>.</v>
      </c>
    </row>
    <row r="1185" spans="1:9">
      <c r="A1185" s="15"/>
      <c r="D1185" s="22"/>
      <c r="G1185" s="31"/>
      <c r="I1185" s="27" t="str" cm="1">
        <f t="array" ref="I1185">IF(SUMPRODUCT(--ISNUMBER(SEARCH(所有设置!A$2:INDEX(所有设置!A:A, COUNTA(所有设置!A$2:A$14265)), F1185)))&gt;0, "1", IF(E1185="餐饮美食", "1", "."))</f>
        <v>.</v>
      </c>
    </row>
    <row r="1186" spans="1:9">
      <c r="A1186" s="15"/>
      <c r="I1186" s="27" t="str" cm="1">
        <f t="array" ref="I1186">IF(SUMPRODUCT(--ISNUMBER(SEARCH(所有设置!A$2:INDEX(所有设置!A:A, COUNTA(所有设置!A$2:A$14265)), F1186)))&gt;0, "1", IF(E1186="餐饮美食", "1", "."))</f>
        <v>.</v>
      </c>
    </row>
    <row r="1187" spans="1:9">
      <c r="A1187" s="15"/>
      <c r="D1187" s="22"/>
      <c r="G1187" s="31"/>
      <c r="I1187" s="27" t="str" cm="1">
        <f t="array" ref="I1187">IF(SUMPRODUCT(--ISNUMBER(SEARCH(所有设置!A$2:INDEX(所有设置!A:A, COUNTA(所有设置!A$2:A$14265)), F1187)))&gt;0, "1", IF(E1187="餐饮美食", "1", "."))</f>
        <v>.</v>
      </c>
    </row>
    <row r="1188" spans="1:9">
      <c r="A1188" s="15"/>
      <c r="I1188" s="27" t="str" cm="1">
        <f t="array" ref="I1188">IF(SUMPRODUCT(--ISNUMBER(SEARCH(所有设置!A$2:INDEX(所有设置!A:A, COUNTA(所有设置!A$2:A$14265)), F1188)))&gt;0, "1", IF(E1188="餐饮美食", "1", "."))</f>
        <v>.</v>
      </c>
    </row>
    <row r="1189" spans="1:9">
      <c r="A1189" s="15"/>
      <c r="D1189" s="22"/>
      <c r="G1189" s="31"/>
      <c r="I1189" s="27" t="str" cm="1">
        <f t="array" ref="I1189">IF(SUMPRODUCT(--ISNUMBER(SEARCH(所有设置!A$2:INDEX(所有设置!A:A, COUNTA(所有设置!A$2:A$14265)), F1189)))&gt;0, "1", IF(E1189="餐饮美食", "1", "."))</f>
        <v>.</v>
      </c>
    </row>
    <row r="1190" spans="1:9">
      <c r="A1190" s="15"/>
      <c r="I1190" s="27" t="str" cm="1">
        <f t="array" ref="I1190">IF(SUMPRODUCT(--ISNUMBER(SEARCH(所有设置!A$2:INDEX(所有设置!A:A, COUNTA(所有设置!A$2:A$14265)), F1190)))&gt;0, "1", IF(E1190="餐饮美食", "1", "."))</f>
        <v>.</v>
      </c>
    </row>
    <row r="1191" spans="1:9">
      <c r="A1191" s="15"/>
      <c r="D1191" s="22"/>
      <c r="G1191" s="31"/>
      <c r="I1191" s="27" t="str" cm="1">
        <f t="array" ref="I1191">IF(SUMPRODUCT(--ISNUMBER(SEARCH(所有设置!A$2:INDEX(所有设置!A:A, COUNTA(所有设置!A$2:A$14265)), F1191)))&gt;0, "1", IF(E1191="餐饮美食", "1", "."))</f>
        <v>.</v>
      </c>
    </row>
    <row r="1192" spans="1:9">
      <c r="A1192" s="15"/>
      <c r="I1192" s="27" t="str" cm="1">
        <f t="array" ref="I1192">IF(SUMPRODUCT(--ISNUMBER(SEARCH(所有设置!A$2:INDEX(所有设置!A:A, COUNTA(所有设置!A$2:A$14265)), F1192)))&gt;0, "1", IF(E1192="餐饮美食", "1", "."))</f>
        <v>.</v>
      </c>
    </row>
    <row r="1193" spans="1:9">
      <c r="A1193" s="15"/>
      <c r="D1193" s="22"/>
      <c r="G1193" s="31"/>
      <c r="I1193" s="27" t="str" cm="1">
        <f t="array" ref="I1193">IF(SUMPRODUCT(--ISNUMBER(SEARCH(所有设置!A$2:INDEX(所有设置!A:A, COUNTA(所有设置!A$2:A$14265)), F1193)))&gt;0, "1", IF(E1193="餐饮美食", "1", "."))</f>
        <v>.</v>
      </c>
    </row>
    <row r="1194" spans="1:9">
      <c r="A1194" s="15"/>
      <c r="I1194" s="27" t="str" cm="1">
        <f t="array" ref="I1194">IF(SUMPRODUCT(--ISNUMBER(SEARCH(所有设置!A$2:INDEX(所有设置!A:A, COUNTA(所有设置!A$2:A$14265)), F1194)))&gt;0, "1", IF(E1194="餐饮美食", "1", "."))</f>
        <v>.</v>
      </c>
    </row>
    <row r="1195" spans="1:9">
      <c r="A1195" s="15"/>
      <c r="D1195" s="22"/>
      <c r="G1195" s="31"/>
      <c r="I1195" s="27" t="str" cm="1">
        <f t="array" ref="I1195">IF(SUMPRODUCT(--ISNUMBER(SEARCH(所有设置!A$2:INDEX(所有设置!A:A, COUNTA(所有设置!A$2:A$14265)), F1195)))&gt;0, "1", IF(E1195="餐饮美食", "1", "."))</f>
        <v>.</v>
      </c>
    </row>
    <row r="1196" spans="1:9">
      <c r="A1196" s="15"/>
      <c r="I1196" s="27" t="str" cm="1">
        <f t="array" ref="I1196">IF(SUMPRODUCT(--ISNUMBER(SEARCH(所有设置!A$2:INDEX(所有设置!A:A, COUNTA(所有设置!A$2:A$14265)), F1196)))&gt;0, "1", IF(E1196="餐饮美食", "1", "."))</f>
        <v>.</v>
      </c>
    </row>
    <row r="1197" spans="1:9">
      <c r="A1197" s="15"/>
      <c r="D1197" s="22"/>
      <c r="G1197" s="31"/>
      <c r="I1197" s="27" t="str" cm="1">
        <f t="array" ref="I1197">IF(SUMPRODUCT(--ISNUMBER(SEARCH(所有设置!A$2:INDEX(所有设置!A:A, COUNTA(所有设置!A$2:A$14265)), F1197)))&gt;0, "1", IF(E1197="餐饮美食", "1", "."))</f>
        <v>.</v>
      </c>
    </row>
    <row r="1198" spans="1:9">
      <c r="A1198" s="15"/>
      <c r="I1198" s="27" t="str" cm="1">
        <f t="array" ref="I1198">IF(SUMPRODUCT(--ISNUMBER(SEARCH(所有设置!A$2:INDEX(所有设置!A:A, COUNTA(所有设置!A$2:A$14265)), F1198)))&gt;0, "1", IF(E1198="餐饮美食", "1", "."))</f>
        <v>.</v>
      </c>
    </row>
    <row r="1199" spans="1:9">
      <c r="A1199" s="15"/>
      <c r="D1199" s="22"/>
      <c r="G1199" s="31"/>
      <c r="I1199" s="27" t="str" cm="1">
        <f t="array" ref="I1199">IF(SUMPRODUCT(--ISNUMBER(SEARCH(所有设置!A$2:INDEX(所有设置!A:A, COUNTA(所有设置!A$2:A$14265)), F1199)))&gt;0, "1", IF(E1199="餐饮美食", "1", "."))</f>
        <v>.</v>
      </c>
    </row>
    <row r="1200" spans="1:9">
      <c r="A1200" s="15"/>
      <c r="I1200" s="27" t="str" cm="1">
        <f t="array" ref="I1200">IF(SUMPRODUCT(--ISNUMBER(SEARCH(所有设置!A$2:INDEX(所有设置!A:A, COUNTA(所有设置!A$2:A$14265)), F1200)))&gt;0, "1", IF(E1200="餐饮美食", "1", "."))</f>
        <v>.</v>
      </c>
    </row>
    <row r="1201" spans="1:9">
      <c r="A1201" s="15"/>
      <c r="D1201" s="22"/>
      <c r="G1201" s="31"/>
      <c r="I1201" s="27" t="str" cm="1">
        <f t="array" ref="I1201">IF(SUMPRODUCT(--ISNUMBER(SEARCH(所有设置!A$2:INDEX(所有设置!A:A, COUNTA(所有设置!A$2:A$14265)), F1201)))&gt;0, "1", IF(E1201="餐饮美食", "1", "."))</f>
        <v>.</v>
      </c>
    </row>
    <row r="1202" spans="1:9">
      <c r="A1202" s="15"/>
      <c r="I1202" s="27" t="str" cm="1">
        <f t="array" ref="I1202">IF(SUMPRODUCT(--ISNUMBER(SEARCH(所有设置!A$2:INDEX(所有设置!A:A, COUNTA(所有设置!A$2:A$14265)), F1202)))&gt;0, "1", IF(E1202="餐饮美食", "1", "."))</f>
        <v>.</v>
      </c>
    </row>
    <row r="1203" spans="1:9">
      <c r="A1203" s="15"/>
      <c r="D1203" s="22"/>
      <c r="G1203" s="31"/>
      <c r="I1203" s="27" t="str" cm="1">
        <f t="array" ref="I1203">IF(SUMPRODUCT(--ISNUMBER(SEARCH(所有设置!A$2:INDEX(所有设置!A:A, COUNTA(所有设置!A$2:A$14265)), F1203)))&gt;0, "1", IF(E1203="餐饮美食", "1", "."))</f>
        <v>.</v>
      </c>
    </row>
    <row r="1204" spans="1:9">
      <c r="A1204" s="15"/>
      <c r="I1204" s="27" t="str" cm="1">
        <f t="array" ref="I1204">IF(SUMPRODUCT(--ISNUMBER(SEARCH(所有设置!A$2:INDEX(所有设置!A:A, COUNTA(所有设置!A$2:A$14265)), F1204)))&gt;0, "1", IF(E1204="餐饮美食", "1", "."))</f>
        <v>.</v>
      </c>
    </row>
    <row r="1205" spans="1:9">
      <c r="A1205" s="15"/>
      <c r="D1205" s="22"/>
      <c r="G1205" s="31"/>
      <c r="I1205" s="27" t="str" cm="1">
        <f t="array" ref="I1205">IF(SUMPRODUCT(--ISNUMBER(SEARCH(所有设置!A$2:INDEX(所有设置!A:A, COUNTA(所有设置!A$2:A$14265)), F1205)))&gt;0, "1", IF(E1205="餐饮美食", "1", "."))</f>
        <v>.</v>
      </c>
    </row>
    <row r="1206" spans="1:9">
      <c r="A1206" s="15"/>
      <c r="I1206" s="27" t="str" cm="1">
        <f t="array" ref="I1206">IF(SUMPRODUCT(--ISNUMBER(SEARCH(所有设置!A$2:INDEX(所有设置!A:A, COUNTA(所有设置!A$2:A$14265)), F1206)))&gt;0, "1", IF(E1206="餐饮美食", "1", "."))</f>
        <v>.</v>
      </c>
    </row>
    <row r="1207" spans="1:9">
      <c r="A1207" s="15"/>
      <c r="D1207" s="22"/>
      <c r="G1207" s="31"/>
      <c r="I1207" s="27" t="str" cm="1">
        <f t="array" ref="I1207">IF(SUMPRODUCT(--ISNUMBER(SEARCH(所有设置!A$2:INDEX(所有设置!A:A, COUNTA(所有设置!A$2:A$14265)), F1207)))&gt;0, "1", IF(E1207="餐饮美食", "1", "."))</f>
        <v>.</v>
      </c>
    </row>
    <row r="1208" spans="1:9">
      <c r="A1208" s="15"/>
      <c r="I1208" s="27" t="str" cm="1">
        <f t="array" ref="I1208">IF(SUMPRODUCT(--ISNUMBER(SEARCH(所有设置!A$2:INDEX(所有设置!A:A, COUNTA(所有设置!A$2:A$14265)), F1208)))&gt;0, "1", IF(E1208="餐饮美食", "1", "."))</f>
        <v>.</v>
      </c>
    </row>
    <row r="1209" spans="1:9">
      <c r="A1209" s="15"/>
      <c r="D1209" s="22"/>
      <c r="G1209" s="31"/>
      <c r="I1209" s="27" t="str" cm="1">
        <f t="array" ref="I1209">IF(SUMPRODUCT(--ISNUMBER(SEARCH(所有设置!A$2:INDEX(所有设置!A:A, COUNTA(所有设置!A$2:A$14265)), F1209)))&gt;0, "1", IF(E1209="餐饮美食", "1", "."))</f>
        <v>.</v>
      </c>
    </row>
    <row r="1210" spans="1:9">
      <c r="A1210" s="15"/>
      <c r="I1210" s="27" t="str" cm="1">
        <f t="array" ref="I1210">IF(SUMPRODUCT(--ISNUMBER(SEARCH(所有设置!A$2:INDEX(所有设置!A:A, COUNTA(所有设置!A$2:A$14265)), F1210)))&gt;0, "1", IF(E1210="餐饮美食", "1", "."))</f>
        <v>.</v>
      </c>
    </row>
    <row r="1211" spans="1:9">
      <c r="A1211" s="15"/>
      <c r="D1211" s="22"/>
      <c r="G1211" s="31"/>
      <c r="I1211" s="27" t="str" cm="1">
        <f t="array" ref="I1211">IF(SUMPRODUCT(--ISNUMBER(SEARCH(所有设置!A$2:INDEX(所有设置!A:A, COUNTA(所有设置!A$2:A$14265)), F1211)))&gt;0, "1", IF(E1211="餐饮美食", "1", "."))</f>
        <v>.</v>
      </c>
    </row>
    <row r="1212" spans="1:9">
      <c r="A1212" s="15"/>
      <c r="I1212" s="27" t="str" cm="1">
        <f t="array" ref="I1212">IF(SUMPRODUCT(--ISNUMBER(SEARCH(所有设置!A$2:INDEX(所有设置!A:A, COUNTA(所有设置!A$2:A$14265)), F1212)))&gt;0, "1", IF(E1212="餐饮美食", "1", "."))</f>
        <v>.</v>
      </c>
    </row>
    <row r="1213" spans="1:9">
      <c r="A1213" s="15"/>
      <c r="D1213" s="22"/>
      <c r="G1213" s="31"/>
      <c r="I1213" s="27" t="str" cm="1">
        <f t="array" ref="I1213">IF(SUMPRODUCT(--ISNUMBER(SEARCH(所有设置!A$2:INDEX(所有设置!A:A, COUNTA(所有设置!A$2:A$14265)), F1213)))&gt;0, "1", IF(E1213="餐饮美食", "1", "."))</f>
        <v>.</v>
      </c>
    </row>
    <row r="1214" spans="1:9">
      <c r="A1214" s="15"/>
      <c r="I1214" s="27" t="str" cm="1">
        <f t="array" ref="I1214">IF(SUMPRODUCT(--ISNUMBER(SEARCH(所有设置!A$2:INDEX(所有设置!A:A, COUNTA(所有设置!A$2:A$14265)), F1214)))&gt;0, "1", IF(E1214="餐饮美食", "1", "."))</f>
        <v>.</v>
      </c>
    </row>
    <row r="1215" spans="1:9">
      <c r="A1215" s="15"/>
      <c r="D1215" s="22"/>
      <c r="G1215" s="31"/>
      <c r="I1215" s="27" t="str" cm="1">
        <f t="array" ref="I1215">IF(SUMPRODUCT(--ISNUMBER(SEARCH(所有设置!A$2:INDEX(所有设置!A:A, COUNTA(所有设置!A$2:A$14265)), F1215)))&gt;0, "1", IF(E1215="餐饮美食", "1", "."))</f>
        <v>.</v>
      </c>
    </row>
    <row r="1216" spans="1:9">
      <c r="A1216" s="15"/>
      <c r="I1216" s="27" t="str" cm="1">
        <f t="array" ref="I1216">IF(SUMPRODUCT(--ISNUMBER(SEARCH(所有设置!A$2:INDEX(所有设置!A:A, COUNTA(所有设置!A$2:A$14265)), F1216)))&gt;0, "1", IF(E1216="餐饮美食", "1", "."))</f>
        <v>.</v>
      </c>
    </row>
    <row r="1217" spans="1:9">
      <c r="A1217" s="15"/>
      <c r="D1217" s="22"/>
      <c r="G1217" s="31"/>
      <c r="I1217" s="27" t="str" cm="1">
        <f t="array" ref="I1217">IF(SUMPRODUCT(--ISNUMBER(SEARCH(所有设置!A$2:INDEX(所有设置!A:A, COUNTA(所有设置!A$2:A$14265)), F1217)))&gt;0, "1", IF(E1217="餐饮美食", "1", "."))</f>
        <v>.</v>
      </c>
    </row>
    <row r="1218" spans="1:9">
      <c r="A1218" s="15"/>
      <c r="I1218" s="27" t="str" cm="1">
        <f t="array" ref="I1218">IF(SUMPRODUCT(--ISNUMBER(SEARCH(所有设置!A$2:INDEX(所有设置!A:A, COUNTA(所有设置!A$2:A$14265)), F1218)))&gt;0, "1", IF(E1218="餐饮美食", "1", "."))</f>
        <v>.</v>
      </c>
    </row>
    <row r="1219" spans="1:9">
      <c r="A1219" s="15"/>
      <c r="D1219" s="22"/>
      <c r="G1219" s="31"/>
      <c r="I1219" s="27" t="str" cm="1">
        <f t="array" ref="I1219">IF(SUMPRODUCT(--ISNUMBER(SEARCH(所有设置!A$2:INDEX(所有设置!A:A, COUNTA(所有设置!A$2:A$14265)), F1219)))&gt;0, "1", IF(E1219="餐饮美食", "1", "."))</f>
        <v>.</v>
      </c>
    </row>
    <row r="1220" spans="1:9">
      <c r="A1220" s="15"/>
      <c r="I1220" s="27" t="str" cm="1">
        <f t="array" ref="I1220">IF(SUMPRODUCT(--ISNUMBER(SEARCH(所有设置!A$2:INDEX(所有设置!A:A, COUNTA(所有设置!A$2:A$14265)), F1220)))&gt;0, "1", IF(E1220="餐饮美食", "1", "."))</f>
        <v>.</v>
      </c>
    </row>
    <row r="1221" spans="1:9">
      <c r="A1221" s="15"/>
      <c r="D1221" s="22"/>
      <c r="G1221" s="31"/>
      <c r="I1221" s="27" t="str" cm="1">
        <f t="array" ref="I1221">IF(SUMPRODUCT(--ISNUMBER(SEARCH(所有设置!A$2:INDEX(所有设置!A:A, COUNTA(所有设置!A$2:A$14265)), F1221)))&gt;0, "1", IF(E1221="餐饮美食", "1", "."))</f>
        <v>.</v>
      </c>
    </row>
    <row r="1222" spans="1:9">
      <c r="A1222" s="15"/>
      <c r="I1222" s="27" t="str" cm="1">
        <f t="array" ref="I1222">IF(SUMPRODUCT(--ISNUMBER(SEARCH(所有设置!A$2:INDEX(所有设置!A:A, COUNTA(所有设置!A$2:A$14265)), F1222)))&gt;0, "1", IF(E1222="餐饮美食", "1", "."))</f>
        <v>.</v>
      </c>
    </row>
    <row r="1223" spans="1:9">
      <c r="A1223" s="15"/>
      <c r="D1223" s="22"/>
      <c r="G1223" s="31"/>
      <c r="I1223" s="27" t="str" cm="1">
        <f t="array" ref="I1223">IF(SUMPRODUCT(--ISNUMBER(SEARCH(所有设置!A$2:INDEX(所有设置!A:A, COUNTA(所有设置!A$2:A$14265)), F1223)))&gt;0, "1", IF(E1223="餐饮美食", "1", "."))</f>
        <v>.</v>
      </c>
    </row>
    <row r="1224" spans="1:9">
      <c r="A1224" s="15"/>
      <c r="D1224" s="22"/>
      <c r="G1224" s="31"/>
      <c r="I1224" s="27" t="str" cm="1">
        <f t="array" ref="I1224">IF(SUMPRODUCT(--ISNUMBER(SEARCH(所有设置!A$2:INDEX(所有设置!A:A, COUNTA(所有设置!A$2:A$14265)), F1224)))&gt;0, "1", IF(E1224="餐饮美食", "1", "."))</f>
        <v>.</v>
      </c>
    </row>
    <row r="1225" spans="1:9">
      <c r="A1225" s="15"/>
      <c r="D1225" s="22"/>
      <c r="G1225" s="31"/>
      <c r="I1225" s="27" t="str" cm="1">
        <f t="array" ref="I1225">IF(SUMPRODUCT(--ISNUMBER(SEARCH(所有设置!A$2:INDEX(所有设置!A:A, COUNTA(所有设置!A$2:A$14265)), F1225)))&gt;0, "1", IF(E1225="餐饮美食", "1", "."))</f>
        <v>.</v>
      </c>
    </row>
    <row r="1226" spans="1:9">
      <c r="A1226" s="15"/>
      <c r="I1226" s="27" t="str" cm="1">
        <f t="array" ref="I1226">IF(SUMPRODUCT(--ISNUMBER(SEARCH(所有设置!A$2:INDEX(所有设置!A:A, COUNTA(所有设置!A$2:A$14265)), F1226)))&gt;0, "1", IF(E1226="餐饮美食", "1", "."))</f>
        <v>.</v>
      </c>
    </row>
    <row r="1227" spans="1:9">
      <c r="A1227" s="15"/>
      <c r="D1227" s="22"/>
      <c r="G1227" s="31"/>
      <c r="I1227" s="27" t="str" cm="1">
        <f t="array" ref="I1227">IF(SUMPRODUCT(--ISNUMBER(SEARCH(所有设置!A$2:INDEX(所有设置!A:A, COUNTA(所有设置!A$2:A$14265)), F1227)))&gt;0, "1", IF(E1227="餐饮美食", "1", "."))</f>
        <v>.</v>
      </c>
    </row>
    <row r="1228" spans="1:9">
      <c r="A1228" s="15"/>
      <c r="I1228" s="27" t="str" cm="1">
        <f t="array" ref="I1228">IF(SUMPRODUCT(--ISNUMBER(SEARCH(所有设置!A$2:INDEX(所有设置!A:A, COUNTA(所有设置!A$2:A$14265)), F1228)))&gt;0, "1", IF(E1228="餐饮美食", "1", "."))</f>
        <v>.</v>
      </c>
    </row>
    <row r="1229" spans="1:9">
      <c r="A1229" s="15"/>
      <c r="D1229" s="22"/>
      <c r="G1229" s="31"/>
      <c r="I1229" s="27" t="str" cm="1">
        <f t="array" ref="I1229">IF(SUMPRODUCT(--ISNUMBER(SEARCH(所有设置!A$2:INDEX(所有设置!A:A, COUNTA(所有设置!A$2:A$14265)), F1229)))&gt;0, "1", IF(E1229="餐饮美食", "1", "."))</f>
        <v>.</v>
      </c>
    </row>
    <row r="1230" spans="1:9">
      <c r="A1230" s="15"/>
      <c r="I1230" s="27" t="str" cm="1">
        <f t="array" ref="I1230">IF(SUMPRODUCT(--ISNUMBER(SEARCH(所有设置!A$2:INDEX(所有设置!A:A, COUNTA(所有设置!A$2:A$14265)), F1230)))&gt;0, "1", IF(E1230="餐饮美食", "1", "."))</f>
        <v>.</v>
      </c>
    </row>
    <row r="1231" spans="1:9">
      <c r="A1231" s="15"/>
      <c r="D1231" s="22"/>
      <c r="G1231" s="31"/>
      <c r="I1231" s="27" t="str" cm="1">
        <f t="array" ref="I1231">IF(SUMPRODUCT(--ISNUMBER(SEARCH(所有设置!A$2:INDEX(所有设置!A:A, COUNTA(所有设置!A$2:A$14265)), F1231)))&gt;0, "1", IF(E1231="餐饮美食", "1", "."))</f>
        <v>.</v>
      </c>
    </row>
    <row r="1232" spans="1:9">
      <c r="A1232" s="15"/>
      <c r="I1232" s="27" t="str" cm="1">
        <f t="array" ref="I1232">IF(SUMPRODUCT(--ISNUMBER(SEARCH(所有设置!A$2:INDEX(所有设置!A:A, COUNTA(所有设置!A$2:A$14265)), F1232)))&gt;0, "1", IF(E1232="餐饮美食", "1", "."))</f>
        <v>.</v>
      </c>
    </row>
    <row r="1233" spans="1:9">
      <c r="A1233" s="15"/>
      <c r="D1233" s="22"/>
      <c r="G1233" s="31"/>
      <c r="I1233" s="27" t="str" cm="1">
        <f t="array" ref="I1233">IF(SUMPRODUCT(--ISNUMBER(SEARCH(所有设置!A$2:INDEX(所有设置!A:A, COUNTA(所有设置!A$2:A$14265)), F1233)))&gt;0, "1", IF(E1233="餐饮美食", "1", "."))</f>
        <v>.</v>
      </c>
    </row>
    <row r="1234" spans="1:9">
      <c r="A1234" s="15"/>
      <c r="I1234" s="27" t="str" cm="1">
        <f t="array" ref="I1234">IF(SUMPRODUCT(--ISNUMBER(SEARCH(所有设置!A$2:INDEX(所有设置!A:A, COUNTA(所有设置!A$2:A$14265)), F1234)))&gt;0, "1", IF(E1234="餐饮美食", "1", "."))</f>
        <v>.</v>
      </c>
    </row>
    <row r="1235" spans="1:9">
      <c r="A1235" s="15"/>
      <c r="D1235" s="22"/>
      <c r="G1235" s="31"/>
      <c r="I1235" s="27" t="str" cm="1">
        <f t="array" ref="I1235">IF(SUMPRODUCT(--ISNUMBER(SEARCH(所有设置!A$2:INDEX(所有设置!A:A, COUNTA(所有设置!A$2:A$14265)), F1235)))&gt;0, "1", IF(E1235="餐饮美食", "1", "."))</f>
        <v>.</v>
      </c>
    </row>
    <row r="1236" spans="1:9">
      <c r="A1236" s="15"/>
      <c r="I1236" s="27" t="str" cm="1">
        <f t="array" ref="I1236">IF(SUMPRODUCT(--ISNUMBER(SEARCH(所有设置!A$2:INDEX(所有设置!A:A, COUNTA(所有设置!A$2:A$14265)), F1236)))&gt;0, "1", IF(E1236="餐饮美食", "1", "."))</f>
        <v>.</v>
      </c>
    </row>
    <row r="1237" spans="1:9">
      <c r="A1237" s="15"/>
      <c r="D1237" s="22"/>
      <c r="G1237" s="31"/>
      <c r="I1237" s="27" t="str" cm="1">
        <f t="array" ref="I1237">IF(SUMPRODUCT(--ISNUMBER(SEARCH(所有设置!A$2:INDEX(所有设置!A:A, COUNTA(所有设置!A$2:A$14265)), F1237)))&gt;0, "1", IF(E1237="餐饮美食", "1", "."))</f>
        <v>.</v>
      </c>
    </row>
    <row r="1238" spans="1:9">
      <c r="A1238" s="15"/>
      <c r="I1238" s="27" t="str" cm="1">
        <f t="array" ref="I1238">IF(SUMPRODUCT(--ISNUMBER(SEARCH(所有设置!A$2:INDEX(所有设置!A:A, COUNTA(所有设置!A$2:A$14265)), F1238)))&gt;0, "1", IF(E1238="餐饮美食", "1", "."))</f>
        <v>.</v>
      </c>
    </row>
    <row r="1239" spans="1:9">
      <c r="A1239" s="15"/>
      <c r="D1239" s="22"/>
      <c r="G1239" s="31"/>
      <c r="I1239" s="27" t="str" cm="1">
        <f t="array" ref="I1239">IF(SUMPRODUCT(--ISNUMBER(SEARCH(所有设置!A$2:INDEX(所有设置!A:A, COUNTA(所有设置!A$2:A$14265)), F1239)))&gt;0, "1", IF(E1239="餐饮美食", "1", "."))</f>
        <v>.</v>
      </c>
    </row>
    <row r="1240" spans="1:9">
      <c r="A1240" s="15"/>
      <c r="I1240" s="27" t="str" cm="1">
        <f t="array" ref="I1240">IF(SUMPRODUCT(--ISNUMBER(SEARCH(所有设置!A$2:INDEX(所有设置!A:A, COUNTA(所有设置!A$2:A$14265)), F1240)))&gt;0, "1", IF(E1240="餐饮美食", "1", "."))</f>
        <v>.</v>
      </c>
    </row>
    <row r="1241" spans="1:9">
      <c r="A1241" s="15"/>
      <c r="D1241" s="22"/>
      <c r="G1241" s="31"/>
      <c r="I1241" s="27" t="str" cm="1">
        <f t="array" ref="I1241">IF(SUMPRODUCT(--ISNUMBER(SEARCH(所有设置!A$2:INDEX(所有设置!A:A, COUNTA(所有设置!A$2:A$14265)), F1241)))&gt;0, "1", IF(E1241="餐饮美食", "1", "."))</f>
        <v>.</v>
      </c>
    </row>
    <row r="1242" spans="1:9">
      <c r="A1242" s="15"/>
      <c r="I1242" s="27" t="str" cm="1">
        <f t="array" ref="I1242">IF(SUMPRODUCT(--ISNUMBER(SEARCH(所有设置!A$2:INDEX(所有设置!A:A, COUNTA(所有设置!A$2:A$14265)), F1242)))&gt;0, "1", IF(E1242="餐饮美食", "1", "."))</f>
        <v>.</v>
      </c>
    </row>
    <row r="1243" spans="1:9">
      <c r="A1243" s="15"/>
      <c r="D1243" s="22"/>
      <c r="G1243" s="31"/>
      <c r="I1243" s="27" t="str" cm="1">
        <f t="array" ref="I1243">IF(SUMPRODUCT(--ISNUMBER(SEARCH(所有设置!A$2:INDEX(所有设置!A:A, COUNTA(所有设置!A$2:A$14265)), F1243)))&gt;0, "1", IF(E1243="餐饮美食", "1", "."))</f>
        <v>.</v>
      </c>
    </row>
    <row r="1244" spans="1:9">
      <c r="A1244" s="15"/>
      <c r="D1244" s="22"/>
      <c r="G1244" s="31"/>
      <c r="I1244" s="27" t="str" cm="1">
        <f t="array" ref="I1244">IF(SUMPRODUCT(--ISNUMBER(SEARCH(所有设置!A$2:INDEX(所有设置!A:A, COUNTA(所有设置!A$2:A$14265)), F1244)))&gt;0, "1", IF(E1244="餐饮美食", "1", "."))</f>
        <v>.</v>
      </c>
    </row>
    <row r="1245" spans="1:9">
      <c r="A1245" s="15"/>
      <c r="I1245" s="27" t="str" cm="1">
        <f t="array" ref="I1245">IF(SUMPRODUCT(--ISNUMBER(SEARCH(所有设置!A$2:INDEX(所有设置!A:A, COUNTA(所有设置!A$2:A$14265)), F1245)))&gt;0, "1", IF(E1245="餐饮美食", "1", "."))</f>
        <v>.</v>
      </c>
    </row>
    <row r="1246" spans="1:9">
      <c r="A1246" s="15"/>
      <c r="D1246" s="22"/>
      <c r="G1246" s="31"/>
      <c r="I1246" s="27" t="str" cm="1">
        <f t="array" ref="I1246">IF(SUMPRODUCT(--ISNUMBER(SEARCH(所有设置!A$2:INDEX(所有设置!A:A, COUNTA(所有设置!A$2:A$14265)), F1246)))&gt;0, "1", IF(E1246="餐饮美食", "1", "."))</f>
        <v>.</v>
      </c>
    </row>
    <row r="1247" spans="1:9">
      <c r="A1247" s="15"/>
      <c r="I1247" s="27" t="str" cm="1">
        <f t="array" ref="I1247">IF(SUMPRODUCT(--ISNUMBER(SEARCH(所有设置!A$2:INDEX(所有设置!A:A, COUNTA(所有设置!A$2:A$14265)), F1247)))&gt;0, "1", IF(E1247="餐饮美食", "1", "."))</f>
        <v>.</v>
      </c>
    </row>
    <row r="1248" spans="1:9">
      <c r="A1248" s="15"/>
      <c r="D1248" s="22"/>
      <c r="G1248" s="31"/>
      <c r="I1248" s="27" t="str" cm="1">
        <f t="array" ref="I1248">IF(SUMPRODUCT(--ISNUMBER(SEARCH(所有设置!A$2:INDEX(所有设置!A:A, COUNTA(所有设置!A$2:A$14265)), F1248)))&gt;0, "1", IF(E1248="餐饮美食", "1", "."))</f>
        <v>.</v>
      </c>
    </row>
    <row r="1249" spans="1:9">
      <c r="A1249" s="15"/>
      <c r="I1249" s="27" t="str" cm="1">
        <f t="array" ref="I1249">IF(SUMPRODUCT(--ISNUMBER(SEARCH(所有设置!A$2:INDEX(所有设置!A:A, COUNTA(所有设置!A$2:A$14265)), F1249)))&gt;0, "1", IF(E1249="餐饮美食", "1", "."))</f>
        <v>.</v>
      </c>
    </row>
    <row r="1250" spans="1:9">
      <c r="A1250" s="15"/>
      <c r="D1250" s="22"/>
      <c r="G1250" s="31"/>
      <c r="I1250" s="27" t="str" cm="1">
        <f t="array" ref="I1250">IF(SUMPRODUCT(--ISNUMBER(SEARCH(所有设置!A$2:INDEX(所有设置!A:A, COUNTA(所有设置!A$2:A$14265)), F1250)))&gt;0, "1", IF(E1250="餐饮美食", "1", "."))</f>
        <v>.</v>
      </c>
    </row>
    <row r="1251" spans="1:9">
      <c r="A1251" s="15"/>
      <c r="I1251" s="27" t="str" cm="1">
        <f t="array" ref="I1251">IF(SUMPRODUCT(--ISNUMBER(SEARCH(所有设置!A$2:INDEX(所有设置!A:A, COUNTA(所有设置!A$2:A$14265)), F1251)))&gt;0, "1", IF(E1251="餐饮美食", "1", "."))</f>
        <v>.</v>
      </c>
    </row>
    <row r="1252" spans="1:9">
      <c r="A1252" s="15"/>
      <c r="D1252" s="22"/>
      <c r="G1252" s="31"/>
      <c r="I1252" s="27" t="str" cm="1">
        <f t="array" ref="I1252">IF(SUMPRODUCT(--ISNUMBER(SEARCH(所有设置!A$2:INDEX(所有设置!A:A, COUNTA(所有设置!A$2:A$14265)), F1252)))&gt;0, "1", IF(E1252="餐饮美食", "1", "."))</f>
        <v>.</v>
      </c>
    </row>
    <row r="1253" spans="1:9">
      <c r="A1253" s="15"/>
      <c r="I1253" s="27" t="str" cm="1">
        <f t="array" ref="I1253">IF(SUMPRODUCT(--ISNUMBER(SEARCH(所有设置!A$2:INDEX(所有设置!A:A, COUNTA(所有设置!A$2:A$14265)), F1253)))&gt;0, "1", IF(E1253="餐饮美食", "1", "."))</f>
        <v>.</v>
      </c>
    </row>
    <row r="1254" spans="1:9">
      <c r="A1254" s="15"/>
      <c r="D1254" s="22"/>
      <c r="G1254" s="31"/>
      <c r="I1254" s="27" t="str" cm="1">
        <f t="array" ref="I1254">IF(SUMPRODUCT(--ISNUMBER(SEARCH(所有设置!A$2:INDEX(所有设置!A:A, COUNTA(所有设置!A$2:A$14265)), F1254)))&gt;0, "1", IF(E1254="餐饮美食", "1", "."))</f>
        <v>.</v>
      </c>
    </row>
    <row r="1255" spans="1:9">
      <c r="A1255" s="15"/>
      <c r="I1255" s="27" t="str" cm="1">
        <f t="array" ref="I1255">IF(SUMPRODUCT(--ISNUMBER(SEARCH(所有设置!A$2:INDEX(所有设置!A:A, COUNTA(所有设置!A$2:A$14265)), F1255)))&gt;0, "1", IF(E1255="餐饮美食", "1", "."))</f>
        <v>.</v>
      </c>
    </row>
    <row r="1256" spans="1:9">
      <c r="A1256" s="15"/>
      <c r="D1256" s="22"/>
      <c r="G1256" s="31"/>
      <c r="I1256" s="27" t="str" cm="1">
        <f t="array" ref="I1256">IF(SUMPRODUCT(--ISNUMBER(SEARCH(所有设置!A$2:INDEX(所有设置!A:A, COUNTA(所有设置!A$2:A$14265)), F1256)))&gt;0, "1", IF(E1256="餐饮美食", "1", "."))</f>
        <v>.</v>
      </c>
    </row>
    <row r="1257" spans="1:9">
      <c r="A1257" s="15"/>
      <c r="I1257" s="27" t="str" cm="1">
        <f t="array" ref="I1257">IF(SUMPRODUCT(--ISNUMBER(SEARCH(所有设置!A$2:INDEX(所有设置!A:A, COUNTA(所有设置!A$2:A$14265)), F1257)))&gt;0, "1", IF(E1257="餐饮美食", "1", "."))</f>
        <v>.</v>
      </c>
    </row>
    <row r="1258" spans="1:9">
      <c r="A1258" s="15"/>
      <c r="D1258" s="22"/>
      <c r="G1258" s="31"/>
      <c r="I1258" s="27" t="str" cm="1">
        <f t="array" ref="I1258">IF(SUMPRODUCT(--ISNUMBER(SEARCH(所有设置!A$2:INDEX(所有设置!A:A, COUNTA(所有设置!A$2:A$14265)), F1258)))&gt;0, "1", IF(E1258="餐饮美食", "1", "."))</f>
        <v>.</v>
      </c>
    </row>
    <row r="1259" spans="1:9">
      <c r="A1259" s="15"/>
      <c r="I1259" s="27" t="str" cm="1">
        <f t="array" ref="I1259">IF(SUMPRODUCT(--ISNUMBER(SEARCH(所有设置!A$2:INDEX(所有设置!A:A, COUNTA(所有设置!A$2:A$14265)), F1259)))&gt;0, "1", IF(E1259="餐饮美食", "1", "."))</f>
        <v>.</v>
      </c>
    </row>
    <row r="1260" spans="1:9">
      <c r="A1260" s="15"/>
      <c r="D1260" s="22"/>
      <c r="G1260" s="31"/>
      <c r="I1260" s="27" t="str" cm="1">
        <f t="array" ref="I1260">IF(SUMPRODUCT(--ISNUMBER(SEARCH(所有设置!A$2:INDEX(所有设置!A:A, COUNTA(所有设置!A$2:A$14265)), F1260)))&gt;0, "1", IF(E1260="餐饮美食", "1", "."))</f>
        <v>.</v>
      </c>
    </row>
    <row r="1261" spans="1:9">
      <c r="A1261" s="15"/>
      <c r="I1261" s="27" t="str" cm="1">
        <f t="array" ref="I1261">IF(SUMPRODUCT(--ISNUMBER(SEARCH(所有设置!A$2:INDEX(所有设置!A:A, COUNTA(所有设置!A$2:A$14265)), F1261)))&gt;0, "1", IF(E1261="餐饮美食", "1", "."))</f>
        <v>.</v>
      </c>
    </row>
    <row r="1262" spans="1:9">
      <c r="A1262" s="15"/>
      <c r="D1262" s="22"/>
      <c r="G1262" s="31"/>
      <c r="I1262" s="27" t="str" cm="1">
        <f t="array" ref="I1262">IF(SUMPRODUCT(--ISNUMBER(SEARCH(所有设置!A$2:INDEX(所有设置!A:A, COUNTA(所有设置!A$2:A$14265)), F1262)))&gt;0, "1", IF(E1262="餐饮美食", "1", "."))</f>
        <v>.</v>
      </c>
    </row>
    <row r="1263" spans="1:9">
      <c r="A1263" s="15"/>
      <c r="I1263" s="27" t="str" cm="1">
        <f t="array" ref="I1263">IF(SUMPRODUCT(--ISNUMBER(SEARCH(所有设置!A$2:INDEX(所有设置!A:A, COUNTA(所有设置!A$2:A$14265)), F1263)))&gt;0, "1", IF(E1263="餐饮美食", "1", "."))</f>
        <v>.</v>
      </c>
    </row>
    <row r="1264" spans="1:9">
      <c r="A1264" s="15"/>
      <c r="D1264" s="22"/>
      <c r="G1264" s="31"/>
      <c r="I1264" s="27" t="str" cm="1">
        <f t="array" ref="I1264">IF(SUMPRODUCT(--ISNUMBER(SEARCH(所有设置!A$2:INDEX(所有设置!A:A, COUNTA(所有设置!A$2:A$14265)), F1264)))&gt;0, "1", IF(E1264="餐饮美食", "1", "."))</f>
        <v>.</v>
      </c>
    </row>
    <row r="1265" spans="1:9">
      <c r="A1265" s="15"/>
      <c r="I1265" s="27" t="str" cm="1">
        <f t="array" ref="I1265">IF(SUMPRODUCT(--ISNUMBER(SEARCH(所有设置!A$2:INDEX(所有设置!A:A, COUNTA(所有设置!A$2:A$14265)), F1265)))&gt;0, "1", IF(E1265="餐饮美食", "1", "."))</f>
        <v>.</v>
      </c>
    </row>
    <row r="1266" spans="1:9">
      <c r="A1266" s="15"/>
      <c r="D1266" s="22"/>
      <c r="G1266" s="31"/>
      <c r="I1266" s="27" t="str" cm="1">
        <f t="array" ref="I1266">IF(SUMPRODUCT(--ISNUMBER(SEARCH(所有设置!A$2:INDEX(所有设置!A:A, COUNTA(所有设置!A$2:A$14265)), F1266)))&gt;0, "1", IF(E1266="餐饮美食", "1", "."))</f>
        <v>.</v>
      </c>
    </row>
    <row r="1267" spans="1:9">
      <c r="A1267" s="15"/>
      <c r="I1267" s="27" t="str" cm="1">
        <f t="array" ref="I1267">IF(SUMPRODUCT(--ISNUMBER(SEARCH(所有设置!A$2:INDEX(所有设置!A:A, COUNTA(所有设置!A$2:A$14265)), F1267)))&gt;0, "1", IF(E1267="餐饮美食", "1", "."))</f>
        <v>.</v>
      </c>
    </row>
    <row r="1268" spans="1:9">
      <c r="A1268" s="15"/>
      <c r="D1268" s="22"/>
      <c r="G1268" s="31"/>
      <c r="I1268" s="27" t="str" cm="1">
        <f t="array" ref="I1268">IF(SUMPRODUCT(--ISNUMBER(SEARCH(所有设置!A$2:INDEX(所有设置!A:A, COUNTA(所有设置!A$2:A$14265)), F1268)))&gt;0, "1", IF(E1268="餐饮美食", "1", "."))</f>
        <v>.</v>
      </c>
    </row>
    <row r="1269" spans="1:9">
      <c r="A1269" s="15"/>
      <c r="I1269" s="27" t="str" cm="1">
        <f t="array" ref="I1269">IF(SUMPRODUCT(--ISNUMBER(SEARCH(所有设置!A$2:INDEX(所有设置!A:A, COUNTA(所有设置!A$2:A$14265)), F1269)))&gt;0, "1", IF(E1269="餐饮美食", "1", "."))</f>
        <v>.</v>
      </c>
    </row>
    <row r="1270" spans="1:9">
      <c r="A1270" s="15"/>
      <c r="D1270" s="22"/>
      <c r="G1270" s="31"/>
      <c r="I1270" s="27" t="str" cm="1">
        <f t="array" ref="I1270">IF(SUMPRODUCT(--ISNUMBER(SEARCH(所有设置!A$2:INDEX(所有设置!A:A, COUNTA(所有设置!A$2:A$14265)), F1270)))&gt;0, "1", IF(E1270="餐饮美食", "1", "."))</f>
        <v>.</v>
      </c>
    </row>
    <row r="1271" spans="1:9">
      <c r="A1271" s="15"/>
      <c r="I1271" s="27" t="str" cm="1">
        <f t="array" ref="I1271">IF(SUMPRODUCT(--ISNUMBER(SEARCH(所有设置!A$2:INDEX(所有设置!A:A, COUNTA(所有设置!A$2:A$14265)), F1271)))&gt;0, "1", IF(E1271="餐饮美食", "1", "."))</f>
        <v>.</v>
      </c>
    </row>
    <row r="1272" spans="1:9">
      <c r="A1272" s="15"/>
      <c r="D1272" s="22"/>
      <c r="G1272" s="31"/>
      <c r="I1272" s="27" t="str" cm="1">
        <f t="array" ref="I1272">IF(SUMPRODUCT(--ISNUMBER(SEARCH(所有设置!A$2:INDEX(所有设置!A:A, COUNTA(所有设置!A$2:A$14265)), F1272)))&gt;0, "1", IF(E1272="餐饮美食", "1", "."))</f>
        <v>.</v>
      </c>
    </row>
    <row r="1273" spans="1:9">
      <c r="A1273" s="15"/>
      <c r="I1273" s="27" t="str" cm="1">
        <f t="array" ref="I1273">IF(SUMPRODUCT(--ISNUMBER(SEARCH(所有设置!A$2:INDEX(所有设置!A:A, COUNTA(所有设置!A$2:A$14265)), F1273)))&gt;0, "1", IF(E1273="餐饮美食", "1", "."))</f>
        <v>.</v>
      </c>
    </row>
    <row r="1274" spans="1:9">
      <c r="A1274" s="15"/>
      <c r="D1274" s="22"/>
      <c r="G1274" s="31"/>
      <c r="I1274" s="27" t="str" cm="1">
        <f t="array" ref="I1274">IF(SUMPRODUCT(--ISNUMBER(SEARCH(所有设置!A$2:INDEX(所有设置!A:A, COUNTA(所有设置!A$2:A$14265)), F1274)))&gt;0, "1", IF(E1274="餐饮美食", "1", "."))</f>
        <v>.</v>
      </c>
    </row>
    <row r="1275" spans="1:9">
      <c r="A1275" s="15"/>
      <c r="I1275" s="27" t="str" cm="1">
        <f t="array" ref="I1275">IF(SUMPRODUCT(--ISNUMBER(SEARCH(所有设置!A$2:INDEX(所有设置!A:A, COUNTA(所有设置!A$2:A$14265)), F1275)))&gt;0, "1", IF(E1275="餐饮美食", "1", "."))</f>
        <v>.</v>
      </c>
    </row>
    <row r="1276" spans="1:9">
      <c r="A1276" s="15"/>
      <c r="D1276" s="22"/>
      <c r="G1276" s="31"/>
      <c r="I1276" s="27" t="str" cm="1">
        <f t="array" ref="I1276">IF(SUMPRODUCT(--ISNUMBER(SEARCH(所有设置!A$2:INDEX(所有设置!A:A, COUNTA(所有设置!A$2:A$14265)), F1276)))&gt;0, "1", IF(E1276="餐饮美食", "1", "."))</f>
        <v>.</v>
      </c>
    </row>
    <row r="1277" spans="1:9">
      <c r="A1277" s="15"/>
      <c r="I1277" s="27" t="str" cm="1">
        <f t="array" ref="I1277">IF(SUMPRODUCT(--ISNUMBER(SEARCH(所有设置!A$2:INDEX(所有设置!A:A, COUNTA(所有设置!A$2:A$14265)), F1277)))&gt;0, "1", IF(E1277="餐饮美食", "1", "."))</f>
        <v>.</v>
      </c>
    </row>
    <row r="1278" spans="1:9">
      <c r="A1278" s="15"/>
      <c r="D1278" s="22"/>
      <c r="G1278" s="31"/>
      <c r="I1278" s="27" t="str" cm="1">
        <f t="array" ref="I1278">IF(SUMPRODUCT(--ISNUMBER(SEARCH(所有设置!A$2:INDEX(所有设置!A:A, COUNTA(所有设置!A$2:A$14265)), F1278)))&gt;0, "1", IF(E1278="餐饮美食", "1", "."))</f>
        <v>.</v>
      </c>
    </row>
    <row r="1279" spans="1:9">
      <c r="A1279" s="15"/>
      <c r="I1279" s="27" t="str" cm="1">
        <f t="array" ref="I1279">IF(SUMPRODUCT(--ISNUMBER(SEARCH(所有设置!A$2:INDEX(所有设置!A:A, COUNTA(所有设置!A$2:A$14265)), F1279)))&gt;0, "1", IF(E1279="餐饮美食", "1", "."))</f>
        <v>.</v>
      </c>
    </row>
    <row r="1280" spans="1:9">
      <c r="A1280" s="15"/>
      <c r="D1280" s="22"/>
      <c r="G1280" s="31"/>
      <c r="I1280" s="27" t="str" cm="1">
        <f t="array" ref="I1280">IF(SUMPRODUCT(--ISNUMBER(SEARCH(所有设置!A$2:INDEX(所有设置!A:A, COUNTA(所有设置!A$2:A$14265)), F1280)))&gt;0, "1", IF(E1280="餐饮美食", "1", "."))</f>
        <v>.</v>
      </c>
    </row>
    <row r="1281" spans="1:9">
      <c r="A1281" s="15"/>
      <c r="I1281" s="27" t="str" cm="1">
        <f t="array" ref="I1281">IF(SUMPRODUCT(--ISNUMBER(SEARCH(所有设置!A$2:INDEX(所有设置!A:A, COUNTA(所有设置!A$2:A$14265)), F1281)))&gt;0, "1", IF(E1281="餐饮美食", "1", "."))</f>
        <v>.</v>
      </c>
    </row>
    <row r="1282" spans="1:9">
      <c r="A1282" s="15"/>
      <c r="D1282" s="22"/>
      <c r="G1282" s="31"/>
      <c r="I1282" s="27" t="str" cm="1">
        <f t="array" ref="I1282">IF(SUMPRODUCT(--ISNUMBER(SEARCH(所有设置!A$2:INDEX(所有设置!A:A, COUNTA(所有设置!A$2:A$14265)), F1282)))&gt;0, "1", IF(E1282="餐饮美食", "1", "."))</f>
        <v>.</v>
      </c>
    </row>
    <row r="1283" spans="1:9">
      <c r="A1283" s="15"/>
      <c r="I1283" s="27" t="str" cm="1">
        <f t="array" ref="I1283">IF(SUMPRODUCT(--ISNUMBER(SEARCH(所有设置!A$2:INDEX(所有设置!A:A, COUNTA(所有设置!A$2:A$14265)), F1283)))&gt;0, "1", IF(E1283="餐饮美食", "1", "."))</f>
        <v>.</v>
      </c>
    </row>
    <row r="1284" spans="1:9">
      <c r="A1284" s="15"/>
      <c r="D1284" s="22"/>
      <c r="G1284" s="31"/>
      <c r="I1284" s="27" t="str" cm="1">
        <f t="array" ref="I1284">IF(SUMPRODUCT(--ISNUMBER(SEARCH(所有设置!A$2:INDEX(所有设置!A:A, COUNTA(所有设置!A$2:A$14265)), F1284)))&gt;0, "1", IF(E1284="餐饮美食", "1", "."))</f>
        <v>.</v>
      </c>
    </row>
    <row r="1285" spans="1:9">
      <c r="A1285" s="15"/>
      <c r="I1285" s="27" t="str" cm="1">
        <f t="array" ref="I1285">IF(SUMPRODUCT(--ISNUMBER(SEARCH(所有设置!A$2:INDEX(所有设置!A:A, COUNTA(所有设置!A$2:A$14265)), F1285)))&gt;0, "1", IF(E1285="餐饮美食", "1", "."))</f>
        <v>.</v>
      </c>
    </row>
    <row r="1286" spans="1:9">
      <c r="A1286" s="15"/>
      <c r="D1286" s="22"/>
      <c r="G1286" s="31"/>
      <c r="I1286" s="27" t="str" cm="1">
        <f t="array" ref="I1286">IF(SUMPRODUCT(--ISNUMBER(SEARCH(所有设置!A$2:INDEX(所有设置!A:A, COUNTA(所有设置!A$2:A$14265)), F1286)))&gt;0, "1", IF(E1286="餐饮美食", "1", "."))</f>
        <v>.</v>
      </c>
    </row>
    <row r="1287" spans="1:9">
      <c r="A1287" s="15"/>
      <c r="I1287" s="27" t="str" cm="1">
        <f t="array" ref="I1287">IF(SUMPRODUCT(--ISNUMBER(SEARCH(所有设置!A$2:INDEX(所有设置!A:A, COUNTA(所有设置!A$2:A$14265)), F1287)))&gt;0, "1", IF(E1287="餐饮美食", "1", "."))</f>
        <v>.</v>
      </c>
    </row>
    <row r="1288" spans="1:9">
      <c r="A1288" s="15"/>
      <c r="D1288" s="22"/>
      <c r="G1288" s="31"/>
      <c r="I1288" s="27" t="str" cm="1">
        <f t="array" ref="I1288">IF(SUMPRODUCT(--ISNUMBER(SEARCH(所有设置!A$2:INDEX(所有设置!A:A, COUNTA(所有设置!A$2:A$14265)), F1288)))&gt;0, "1", IF(E1288="餐饮美食", "1", "."))</f>
        <v>.</v>
      </c>
    </row>
    <row r="1289" spans="1:9">
      <c r="A1289" s="15"/>
      <c r="D1289" s="22"/>
      <c r="G1289" s="31"/>
      <c r="I1289" s="27" t="str" cm="1">
        <f t="array" ref="I1289">IF(SUMPRODUCT(--ISNUMBER(SEARCH(所有设置!A$2:INDEX(所有设置!A:A, COUNTA(所有设置!A$2:A$14265)), F1289)))&gt;0, "1", IF(E1289="餐饮美食", "1", "."))</f>
        <v>.</v>
      </c>
    </row>
    <row r="1290" spans="1:9">
      <c r="A1290" s="15"/>
      <c r="D1290" s="22"/>
      <c r="G1290" s="31"/>
      <c r="I1290" s="27" t="str" cm="1">
        <f t="array" ref="I1290">IF(SUMPRODUCT(--ISNUMBER(SEARCH(所有设置!A$2:INDEX(所有设置!A:A, COUNTA(所有设置!A$2:A$14265)), F1290)))&gt;0, "1", IF(E1290="餐饮美食", "1", "."))</f>
        <v>.</v>
      </c>
    </row>
    <row r="1291" spans="1:9">
      <c r="A1291" s="15"/>
      <c r="D1291" s="22"/>
      <c r="G1291" s="31"/>
      <c r="I1291" s="27" t="str" cm="1">
        <f t="array" ref="I1291">IF(SUMPRODUCT(--ISNUMBER(SEARCH(所有设置!A$2:INDEX(所有设置!A:A, COUNTA(所有设置!A$2:A$14265)), F1291)))&gt;0, "1", IF(E1291="餐饮美食", "1", "."))</f>
        <v>.</v>
      </c>
    </row>
    <row r="1292" spans="1:9">
      <c r="A1292" s="15"/>
      <c r="D1292" s="22"/>
      <c r="G1292" s="31"/>
      <c r="I1292" s="27" t="str" cm="1">
        <f t="array" ref="I1292">IF(SUMPRODUCT(--ISNUMBER(SEARCH(所有设置!A$2:INDEX(所有设置!A:A, COUNTA(所有设置!A$2:A$14265)), F1292)))&gt;0, "1", IF(E1292="餐饮美食", "1", "."))</f>
        <v>.</v>
      </c>
    </row>
    <row r="1293" spans="1:9">
      <c r="A1293" s="15"/>
      <c r="D1293" s="22"/>
      <c r="G1293" s="31"/>
      <c r="I1293" s="27" t="str" cm="1">
        <f t="array" ref="I1293">IF(SUMPRODUCT(--ISNUMBER(SEARCH(所有设置!A$2:INDEX(所有设置!A:A, COUNTA(所有设置!A$2:A$14265)), F1293)))&gt;0, "1", IF(E1293="餐饮美食", "1", "."))</f>
        <v>.</v>
      </c>
    </row>
    <row r="1294" spans="1:9">
      <c r="A1294" s="15"/>
      <c r="D1294" s="22"/>
      <c r="G1294" s="31"/>
      <c r="I1294" s="27" t="str" cm="1">
        <f t="array" ref="I1294">IF(SUMPRODUCT(--ISNUMBER(SEARCH(所有设置!A$2:INDEX(所有设置!A:A, COUNTA(所有设置!A$2:A$14265)), F1294)))&gt;0, "1", IF(E1294="餐饮美食", "1", "."))</f>
        <v>.</v>
      </c>
    </row>
    <row r="1295" spans="1:9">
      <c r="A1295" s="15"/>
      <c r="D1295" s="22"/>
      <c r="G1295" s="31"/>
      <c r="I1295" s="27" t="str" cm="1">
        <f t="array" ref="I1295">IF(SUMPRODUCT(--ISNUMBER(SEARCH(所有设置!A$2:INDEX(所有设置!A:A, COUNTA(所有设置!A$2:A$14265)), F1295)))&gt;0, "1", IF(E1295="餐饮美食", "1", "."))</f>
        <v>.</v>
      </c>
    </row>
    <row r="1296" spans="1:9">
      <c r="A1296" s="15"/>
      <c r="D1296" s="22"/>
      <c r="G1296" s="31"/>
      <c r="I1296" s="27" t="str" cm="1">
        <f t="array" ref="I1296">IF(SUMPRODUCT(--ISNUMBER(SEARCH(所有设置!A$2:INDEX(所有设置!A:A, COUNTA(所有设置!A$2:A$14265)), F1296)))&gt;0, "1", IF(E1296="餐饮美食", "1", "."))</f>
        <v>.</v>
      </c>
    </row>
    <row r="1297" spans="1:9">
      <c r="A1297" s="15"/>
      <c r="D1297" s="22"/>
      <c r="G1297" s="31"/>
      <c r="I1297" s="27" t="str" cm="1">
        <f t="array" ref="I1297">IF(SUMPRODUCT(--ISNUMBER(SEARCH(所有设置!A$2:INDEX(所有设置!A:A, COUNTA(所有设置!A$2:A$14265)), F1297)))&gt;0, "1", IF(E1297="餐饮美食", "1", "."))</f>
        <v>.</v>
      </c>
    </row>
    <row r="1298" spans="1:9">
      <c r="A1298" s="15"/>
      <c r="D1298" s="22"/>
      <c r="G1298" s="31"/>
      <c r="I1298" s="27" t="str" cm="1">
        <f t="array" ref="I1298">IF(SUMPRODUCT(--ISNUMBER(SEARCH(所有设置!A$2:INDEX(所有设置!A:A, COUNTA(所有设置!A$2:A$14265)), F1298)))&gt;0, "1", IF(E1298="餐饮美食", "1", "."))</f>
        <v>.</v>
      </c>
    </row>
    <row r="1299" spans="1:9">
      <c r="A1299" s="15"/>
      <c r="D1299" s="22"/>
      <c r="G1299" s="31"/>
      <c r="I1299" s="27" t="str" cm="1">
        <f t="array" ref="I1299">IF(SUMPRODUCT(--ISNUMBER(SEARCH(所有设置!A$2:INDEX(所有设置!A:A, COUNTA(所有设置!A$2:A$14265)), F1299)))&gt;0, "1", IF(E1299="餐饮美食", "1", "."))</f>
        <v>.</v>
      </c>
    </row>
    <row r="1300" spans="1:9">
      <c r="A1300" s="15"/>
      <c r="D1300" s="22"/>
      <c r="G1300" s="31"/>
      <c r="I1300" s="27" t="str" cm="1">
        <f t="array" ref="I1300">IF(SUMPRODUCT(--ISNUMBER(SEARCH(所有设置!A$2:INDEX(所有设置!A:A, COUNTA(所有设置!A$2:A$14265)), F1300)))&gt;0, "1", IF(E1300="餐饮美食", "1", "."))</f>
        <v>.</v>
      </c>
    </row>
    <row r="1301" spans="1:9">
      <c r="A1301" s="15"/>
      <c r="I1301" s="27" t="str" cm="1">
        <f t="array" ref="I1301">IF(SUMPRODUCT(--ISNUMBER(SEARCH(所有设置!A$2:INDEX(所有设置!A:A, COUNTA(所有设置!A$2:A$14265)), F1301)))&gt;0, "1", IF(E1301="餐饮美食", "1", "."))</f>
        <v>.</v>
      </c>
    </row>
    <row r="1302" spans="1:9">
      <c r="A1302" s="15"/>
      <c r="D1302" s="22"/>
      <c r="G1302" s="31"/>
      <c r="I1302" s="27" t="str" cm="1">
        <f t="array" ref="I1302">IF(SUMPRODUCT(--ISNUMBER(SEARCH(所有设置!A$2:INDEX(所有设置!A:A, COUNTA(所有设置!A$2:A$14265)), F1302)))&gt;0, "1", IF(E1302="餐饮美食", "1", "."))</f>
        <v>.</v>
      </c>
    </row>
    <row r="1303" spans="1:9">
      <c r="A1303" s="15"/>
      <c r="I1303" s="27" t="str" cm="1">
        <f t="array" ref="I1303">IF(SUMPRODUCT(--ISNUMBER(SEARCH(所有设置!A$2:INDEX(所有设置!A:A, COUNTA(所有设置!A$2:A$14265)), F1303)))&gt;0, "1", IF(E1303="餐饮美食", "1", "."))</f>
        <v>.</v>
      </c>
    </row>
    <row r="1304" spans="1:9">
      <c r="A1304" s="15"/>
      <c r="D1304" s="22"/>
      <c r="G1304" s="31"/>
      <c r="I1304" s="27" t="str" cm="1">
        <f t="array" ref="I1304">IF(SUMPRODUCT(--ISNUMBER(SEARCH(所有设置!A$2:INDEX(所有设置!A:A, COUNTA(所有设置!A$2:A$14265)), F1304)))&gt;0, "1", IF(E1304="餐饮美食", "1", "."))</f>
        <v>.</v>
      </c>
    </row>
    <row r="1305" spans="1:9">
      <c r="A1305" s="15"/>
      <c r="I1305" s="27" t="str" cm="1">
        <f t="array" ref="I1305">IF(SUMPRODUCT(--ISNUMBER(SEARCH(所有设置!A$2:INDEX(所有设置!A:A, COUNTA(所有设置!A$2:A$14265)), F1305)))&gt;0, "1", IF(E1305="餐饮美食", "1", "."))</f>
        <v>.</v>
      </c>
    </row>
    <row r="1306" spans="1:9">
      <c r="A1306" s="15"/>
      <c r="D1306" s="22"/>
      <c r="G1306" s="31"/>
      <c r="I1306" s="27" t="str" cm="1">
        <f t="array" ref="I1306">IF(SUMPRODUCT(--ISNUMBER(SEARCH(所有设置!A$2:INDEX(所有设置!A:A, COUNTA(所有设置!A$2:A$14265)), F1306)))&gt;0, "1", IF(E1306="餐饮美食", "1", "."))</f>
        <v>.</v>
      </c>
    </row>
    <row r="1307" spans="1:9">
      <c r="A1307" s="15"/>
      <c r="I1307" s="27" t="str" cm="1">
        <f t="array" ref="I1307">IF(SUMPRODUCT(--ISNUMBER(SEARCH(所有设置!A$2:INDEX(所有设置!A:A, COUNTA(所有设置!A$2:A$14265)), F1307)))&gt;0, "1", IF(E1307="餐饮美食", "1", "."))</f>
        <v>.</v>
      </c>
    </row>
    <row r="1308" spans="1:9">
      <c r="A1308" s="15"/>
      <c r="D1308" s="22"/>
      <c r="G1308" s="31"/>
      <c r="I1308" s="27" t="str" cm="1">
        <f t="array" ref="I1308">IF(SUMPRODUCT(--ISNUMBER(SEARCH(所有设置!A$2:INDEX(所有设置!A:A, COUNTA(所有设置!A$2:A$14265)), F1308)))&gt;0, "1", IF(E1308="餐饮美食", "1", "."))</f>
        <v>.</v>
      </c>
    </row>
    <row r="1309" spans="1:9">
      <c r="A1309" s="15"/>
      <c r="D1309" s="22"/>
      <c r="G1309" s="31"/>
      <c r="I1309" s="27" t="str" cm="1">
        <f t="array" ref="I1309">IF(SUMPRODUCT(--ISNUMBER(SEARCH(所有设置!A$2:INDEX(所有设置!A:A, COUNTA(所有设置!A$2:A$14265)), F1309)))&gt;0, "1", IF(E1309="餐饮美食", "1", "."))</f>
        <v>.</v>
      </c>
    </row>
    <row r="1310" spans="1:9">
      <c r="A1310" s="15"/>
      <c r="D1310" s="22"/>
      <c r="G1310" s="31"/>
      <c r="I1310" s="27" t="str" cm="1">
        <f t="array" ref="I1310">IF(SUMPRODUCT(--ISNUMBER(SEARCH(所有设置!A$2:INDEX(所有设置!A:A, COUNTA(所有设置!A$2:A$14265)), F1310)))&gt;0, "1", IF(E1310="餐饮美食", "1", "."))</f>
        <v>.</v>
      </c>
    </row>
    <row r="1311" spans="1:9">
      <c r="A1311" s="15"/>
      <c r="D1311" s="22"/>
      <c r="G1311" s="31"/>
      <c r="I1311" s="27" t="str" cm="1">
        <f t="array" ref="I1311">IF(SUMPRODUCT(--ISNUMBER(SEARCH(所有设置!A$2:INDEX(所有设置!A:A, COUNTA(所有设置!A$2:A$14265)), F1311)))&gt;0, "1", IF(E1311="餐饮美食", "1", "."))</f>
        <v>.</v>
      </c>
    </row>
    <row r="1312" spans="1:9">
      <c r="A1312" s="15"/>
      <c r="D1312" s="22"/>
      <c r="G1312" s="31"/>
      <c r="I1312" s="27" t="str" cm="1">
        <f t="array" ref="I1312">IF(SUMPRODUCT(--ISNUMBER(SEARCH(所有设置!A$2:INDEX(所有设置!A:A, COUNTA(所有设置!A$2:A$14265)), F1312)))&gt;0, "1", IF(E1312="餐饮美食", "1", "."))</f>
        <v>.</v>
      </c>
    </row>
    <row r="1313" spans="1:9">
      <c r="A1313" s="15"/>
      <c r="D1313" s="22"/>
      <c r="G1313" s="31"/>
      <c r="I1313" s="27" t="str" cm="1">
        <f t="array" ref="I1313">IF(SUMPRODUCT(--ISNUMBER(SEARCH(所有设置!A$2:INDEX(所有设置!A:A, COUNTA(所有设置!A$2:A$14265)), F1313)))&gt;0, "1", IF(E1313="餐饮美食", "1", "."))</f>
        <v>.</v>
      </c>
    </row>
    <row r="1314" spans="1:9">
      <c r="A1314" s="15"/>
      <c r="I1314" s="27" t="str" cm="1">
        <f t="array" ref="I1314">IF(SUMPRODUCT(--ISNUMBER(SEARCH(所有设置!A$2:INDEX(所有设置!A:A, COUNTA(所有设置!A$2:A$14265)), F1314)))&gt;0, "1", IF(E1314="餐饮美食", "1", "."))</f>
        <v>.</v>
      </c>
    </row>
    <row r="1315" spans="1:9">
      <c r="A1315" s="15"/>
      <c r="D1315" s="22"/>
      <c r="G1315" s="31"/>
      <c r="I1315" s="27" t="str" cm="1">
        <f t="array" ref="I1315">IF(SUMPRODUCT(--ISNUMBER(SEARCH(所有设置!A$2:INDEX(所有设置!A:A, COUNTA(所有设置!A$2:A$14265)), F1315)))&gt;0, "1", IF(E1315="餐饮美食", "1", "."))</f>
        <v>.</v>
      </c>
    </row>
    <row r="1316" spans="1:9">
      <c r="A1316" s="15"/>
      <c r="I1316" s="27" t="str" cm="1">
        <f t="array" ref="I1316">IF(SUMPRODUCT(--ISNUMBER(SEARCH(所有设置!A$2:INDEX(所有设置!A:A, COUNTA(所有设置!A$2:A$14265)), F1316)))&gt;0, "1", IF(E1316="餐饮美食", "1", "."))</f>
        <v>.</v>
      </c>
    </row>
    <row r="1317" spans="1:9">
      <c r="A1317" s="15"/>
      <c r="D1317" s="22"/>
      <c r="G1317" s="31"/>
      <c r="I1317" s="27" t="str" cm="1">
        <f t="array" ref="I1317">IF(SUMPRODUCT(--ISNUMBER(SEARCH(所有设置!A$2:INDEX(所有设置!A:A, COUNTA(所有设置!A$2:A$14265)), F1317)))&gt;0, "1", IF(E1317="餐饮美食", "1", "."))</f>
        <v>.</v>
      </c>
    </row>
    <row r="1318" spans="1:9">
      <c r="A1318" s="15"/>
      <c r="I1318" s="27" t="str" cm="1">
        <f t="array" ref="I1318">IF(SUMPRODUCT(--ISNUMBER(SEARCH(所有设置!A$2:INDEX(所有设置!A:A, COUNTA(所有设置!A$2:A$14265)), F1318)))&gt;0, "1", IF(E1318="餐饮美食", "1", "."))</f>
        <v>.</v>
      </c>
    </row>
    <row r="1319" spans="1:9">
      <c r="A1319" s="15"/>
      <c r="D1319" s="22"/>
      <c r="G1319" s="31"/>
      <c r="I1319" s="27" t="str" cm="1">
        <f t="array" ref="I1319">IF(SUMPRODUCT(--ISNUMBER(SEARCH(所有设置!A$2:INDEX(所有设置!A:A, COUNTA(所有设置!A$2:A$14265)), F1319)))&gt;0, "1", IF(E1319="餐饮美食", "1", "."))</f>
        <v>.</v>
      </c>
    </row>
    <row r="1320" spans="1:9">
      <c r="A1320" s="15"/>
      <c r="I1320" s="27" t="str" cm="1">
        <f t="array" ref="I1320">IF(SUMPRODUCT(--ISNUMBER(SEARCH(所有设置!A$2:INDEX(所有设置!A:A, COUNTA(所有设置!A$2:A$14265)), F1320)))&gt;0, "1", IF(E1320="餐饮美食", "1", "."))</f>
        <v>.</v>
      </c>
    </row>
    <row r="1321" spans="1:9">
      <c r="A1321" s="15"/>
      <c r="D1321" s="22"/>
      <c r="G1321" s="31"/>
      <c r="I1321" s="27" t="str" cm="1">
        <f t="array" ref="I1321">IF(SUMPRODUCT(--ISNUMBER(SEARCH(所有设置!A$2:INDEX(所有设置!A:A, COUNTA(所有设置!A$2:A$14265)), F1321)))&gt;0, "1", IF(E1321="餐饮美食", "1", "."))</f>
        <v>.</v>
      </c>
    </row>
    <row r="1322" spans="1:9">
      <c r="A1322" s="15"/>
      <c r="I1322" s="27" t="str" cm="1">
        <f t="array" ref="I1322">IF(SUMPRODUCT(--ISNUMBER(SEARCH(所有设置!A$2:INDEX(所有设置!A:A, COUNTA(所有设置!A$2:A$14265)), F1322)))&gt;0, "1", IF(E1322="餐饮美食", "1", "."))</f>
        <v>.</v>
      </c>
    </row>
    <row r="1323" spans="1:9">
      <c r="A1323" s="15"/>
      <c r="D1323" s="22"/>
      <c r="G1323" s="31"/>
      <c r="I1323" s="27" t="str" cm="1">
        <f t="array" ref="I1323">IF(SUMPRODUCT(--ISNUMBER(SEARCH(所有设置!A$2:INDEX(所有设置!A:A, COUNTA(所有设置!A$2:A$14265)), F1323)))&gt;0, "1", IF(E1323="餐饮美食", "1", "."))</f>
        <v>.</v>
      </c>
    </row>
    <row r="1324" spans="1:9">
      <c r="A1324" s="15"/>
      <c r="I1324" s="27" t="str" cm="1">
        <f t="array" ref="I1324">IF(SUMPRODUCT(--ISNUMBER(SEARCH(所有设置!A$2:INDEX(所有设置!A:A, COUNTA(所有设置!A$2:A$14265)), F1324)))&gt;0, "1", IF(E1324="餐饮美食", "1", "."))</f>
        <v>.</v>
      </c>
    </row>
    <row r="1325" spans="1:9">
      <c r="A1325" s="15"/>
      <c r="D1325" s="22"/>
      <c r="G1325" s="31"/>
      <c r="I1325" s="27" t="str" cm="1">
        <f t="array" ref="I1325">IF(SUMPRODUCT(--ISNUMBER(SEARCH(所有设置!A$2:INDEX(所有设置!A:A, COUNTA(所有设置!A$2:A$14265)), F1325)))&gt;0, "1", IF(E1325="餐饮美食", "1", "."))</f>
        <v>.</v>
      </c>
    </row>
    <row r="1326" spans="1:9">
      <c r="A1326" s="15"/>
      <c r="I1326" s="27" t="str" cm="1">
        <f t="array" ref="I1326">IF(SUMPRODUCT(--ISNUMBER(SEARCH(所有设置!A$2:INDEX(所有设置!A:A, COUNTA(所有设置!A$2:A$14265)), F1326)))&gt;0, "1", IF(E1326="餐饮美食", "1", "."))</f>
        <v>.</v>
      </c>
    </row>
    <row r="1327" spans="1:9">
      <c r="A1327" s="15"/>
      <c r="D1327" s="22"/>
      <c r="G1327" s="31"/>
      <c r="I1327" s="27" t="str" cm="1">
        <f t="array" ref="I1327">IF(SUMPRODUCT(--ISNUMBER(SEARCH(所有设置!A$2:INDEX(所有设置!A:A, COUNTA(所有设置!A$2:A$14265)), F1327)))&gt;0, "1", IF(E1327="餐饮美食", "1", "."))</f>
        <v>.</v>
      </c>
    </row>
    <row r="1328" spans="1:9">
      <c r="A1328" s="15"/>
      <c r="I1328" s="27" t="str" cm="1">
        <f t="array" ref="I1328">IF(SUMPRODUCT(--ISNUMBER(SEARCH(所有设置!A$2:INDEX(所有设置!A:A, COUNTA(所有设置!A$2:A$14265)), F1328)))&gt;0, "1", IF(E1328="餐饮美食", "1", "."))</f>
        <v>.</v>
      </c>
    </row>
    <row r="1329" spans="1:9">
      <c r="A1329" s="15"/>
      <c r="D1329" s="22"/>
      <c r="G1329" s="31"/>
      <c r="I1329" s="27" t="str" cm="1">
        <f t="array" ref="I1329">IF(SUMPRODUCT(--ISNUMBER(SEARCH(所有设置!A$2:INDEX(所有设置!A:A, COUNTA(所有设置!A$2:A$14265)), F1329)))&gt;0, "1", IF(E1329="餐饮美食", "1", "."))</f>
        <v>.</v>
      </c>
    </row>
    <row r="1330" spans="1:9">
      <c r="A1330" s="15"/>
      <c r="D1330" s="22"/>
      <c r="G1330" s="31"/>
      <c r="I1330" s="27" t="str" cm="1">
        <f t="array" ref="I1330">IF(SUMPRODUCT(--ISNUMBER(SEARCH(所有设置!A$2:INDEX(所有设置!A:A, COUNTA(所有设置!A$2:A$14265)), F1330)))&gt;0, "1", IF(E1330="餐饮美食", "1", "."))</f>
        <v>.</v>
      </c>
    </row>
    <row r="1331" spans="1:9">
      <c r="A1331" s="15"/>
      <c r="D1331" s="22"/>
      <c r="G1331" s="31"/>
      <c r="I1331" s="27" t="str" cm="1">
        <f t="array" ref="I1331">IF(SUMPRODUCT(--ISNUMBER(SEARCH(所有设置!A$2:INDEX(所有设置!A:A, COUNTA(所有设置!A$2:A$14265)), F1331)))&gt;0, "1", IF(E1331="餐饮美食", "1", "."))</f>
        <v>.</v>
      </c>
    </row>
    <row r="1332" spans="1:9">
      <c r="A1332" s="15"/>
      <c r="D1332" s="22"/>
      <c r="G1332" s="31"/>
      <c r="I1332" s="27" t="str" cm="1">
        <f t="array" ref="I1332">IF(SUMPRODUCT(--ISNUMBER(SEARCH(所有设置!A$2:INDEX(所有设置!A:A, COUNTA(所有设置!A$2:A$14265)), F1332)))&gt;0, "1", IF(E1332="餐饮美食", "1", "."))</f>
        <v>.</v>
      </c>
    </row>
    <row r="1333" spans="1:9">
      <c r="A1333" s="15"/>
      <c r="D1333" s="22"/>
      <c r="G1333" s="31"/>
      <c r="I1333" s="27" t="str" cm="1">
        <f t="array" ref="I1333">IF(SUMPRODUCT(--ISNUMBER(SEARCH(所有设置!A$2:INDEX(所有设置!A:A, COUNTA(所有设置!A$2:A$14265)), F1333)))&gt;0, "1", IF(E1333="餐饮美食", "1", "."))</f>
        <v>.</v>
      </c>
    </row>
    <row r="1334" spans="1:9">
      <c r="A1334" s="15"/>
      <c r="I1334" s="27" t="str" cm="1">
        <f t="array" ref="I1334">IF(SUMPRODUCT(--ISNUMBER(SEARCH(所有设置!A$2:INDEX(所有设置!A:A, COUNTA(所有设置!A$2:A$14265)), F1334)))&gt;0, "1", IF(E1334="餐饮美食", "1", "."))</f>
        <v>.</v>
      </c>
    </row>
    <row r="1335" spans="1:9">
      <c r="A1335" s="15"/>
      <c r="D1335" s="22"/>
      <c r="G1335" s="31"/>
      <c r="I1335" s="27" t="str" cm="1">
        <f t="array" ref="I1335">IF(SUMPRODUCT(--ISNUMBER(SEARCH(所有设置!A$2:INDEX(所有设置!A:A, COUNTA(所有设置!A$2:A$14265)), F1335)))&gt;0, "1", IF(E1335="餐饮美食", "1", "."))</f>
        <v>.</v>
      </c>
    </row>
    <row r="1336" spans="1:9">
      <c r="A1336" s="15"/>
      <c r="I1336" s="27" t="str" cm="1">
        <f t="array" ref="I1336">IF(SUMPRODUCT(--ISNUMBER(SEARCH(所有设置!A$2:INDEX(所有设置!A:A, COUNTA(所有设置!A$2:A$14265)), F1336)))&gt;0, "1", IF(E1336="餐饮美食", "1", "."))</f>
        <v>.</v>
      </c>
    </row>
    <row r="1337" spans="1:9">
      <c r="A1337" s="15"/>
      <c r="D1337" s="22"/>
      <c r="G1337" s="31"/>
      <c r="I1337" s="27" t="str" cm="1">
        <f t="array" ref="I1337">IF(SUMPRODUCT(--ISNUMBER(SEARCH(所有设置!A$2:INDEX(所有设置!A:A, COUNTA(所有设置!A$2:A$14265)), F1337)))&gt;0, "1", IF(E1337="餐饮美食", "1", "."))</f>
        <v>.</v>
      </c>
    </row>
    <row r="1338" spans="1:9">
      <c r="A1338" s="15"/>
      <c r="I1338" s="27" t="str" cm="1">
        <f t="array" ref="I1338">IF(SUMPRODUCT(--ISNUMBER(SEARCH(所有设置!A$2:INDEX(所有设置!A:A, COUNTA(所有设置!A$2:A$14265)), F1338)))&gt;0, "1", IF(E1338="餐饮美食", "1", "."))</f>
        <v>.</v>
      </c>
    </row>
    <row r="1339" spans="1:9">
      <c r="A1339" s="15"/>
      <c r="D1339" s="22"/>
      <c r="G1339" s="31"/>
      <c r="I1339" s="27" t="str" cm="1">
        <f t="array" ref="I1339">IF(SUMPRODUCT(--ISNUMBER(SEARCH(所有设置!A$2:INDEX(所有设置!A:A, COUNTA(所有设置!A$2:A$14265)), F1339)))&gt;0, "1", IF(E1339="餐饮美食", "1", "."))</f>
        <v>.</v>
      </c>
    </row>
    <row r="1340" spans="1:9">
      <c r="A1340" s="15"/>
      <c r="I1340" s="27" t="str" cm="1">
        <f t="array" ref="I1340">IF(SUMPRODUCT(--ISNUMBER(SEARCH(所有设置!A$2:INDEX(所有设置!A:A, COUNTA(所有设置!A$2:A$14265)), F1340)))&gt;0, "1", IF(E1340="餐饮美食", "1", "."))</f>
        <v>.</v>
      </c>
    </row>
    <row r="1341" spans="1:9">
      <c r="A1341" s="15"/>
      <c r="D1341" s="22"/>
      <c r="G1341" s="31"/>
      <c r="I1341" s="27" t="str" cm="1">
        <f t="array" ref="I1341">IF(SUMPRODUCT(--ISNUMBER(SEARCH(所有设置!A$2:INDEX(所有设置!A:A, COUNTA(所有设置!A$2:A$14265)), F1341)))&gt;0, "1", IF(E1341="餐饮美食", "1", "."))</f>
        <v>.</v>
      </c>
    </row>
    <row r="1342" spans="1:9">
      <c r="A1342" s="15"/>
      <c r="I1342" s="27" t="str" cm="1">
        <f t="array" ref="I1342">IF(SUMPRODUCT(--ISNUMBER(SEARCH(所有设置!A$2:INDEX(所有设置!A:A, COUNTA(所有设置!A$2:A$14265)), F1342)))&gt;0, "1", IF(E1342="餐饮美食", "1", "."))</f>
        <v>.</v>
      </c>
    </row>
    <row r="1343" spans="1:9">
      <c r="A1343" s="15"/>
      <c r="D1343" s="22"/>
      <c r="G1343" s="31"/>
      <c r="I1343" s="27" t="str" cm="1">
        <f t="array" ref="I1343">IF(SUMPRODUCT(--ISNUMBER(SEARCH(所有设置!A$2:INDEX(所有设置!A:A, COUNTA(所有设置!A$2:A$14265)), F1343)))&gt;0, "1", IF(E1343="餐饮美食", "1", "."))</f>
        <v>.</v>
      </c>
    </row>
    <row r="1344" spans="1:9">
      <c r="A1344" s="15"/>
      <c r="I1344" s="27" t="str" cm="1">
        <f t="array" ref="I1344">IF(SUMPRODUCT(--ISNUMBER(SEARCH(所有设置!A$2:INDEX(所有设置!A:A, COUNTA(所有设置!A$2:A$14265)), F1344)))&gt;0, "1", IF(E1344="餐饮美食", "1", "."))</f>
        <v>.</v>
      </c>
    </row>
    <row r="1345" spans="1:9">
      <c r="A1345" s="15"/>
      <c r="D1345" s="22"/>
      <c r="G1345" s="31"/>
      <c r="I1345" s="27" t="str" cm="1">
        <f t="array" ref="I1345">IF(SUMPRODUCT(--ISNUMBER(SEARCH(所有设置!A$2:INDEX(所有设置!A:A, COUNTA(所有设置!A$2:A$14265)), F1345)))&gt;0, "1", IF(E1345="餐饮美食", "1", "."))</f>
        <v>.</v>
      </c>
    </row>
    <row r="1346" spans="1:9">
      <c r="A1346" s="15"/>
      <c r="I1346" s="27" t="str" cm="1">
        <f t="array" ref="I1346">IF(SUMPRODUCT(--ISNUMBER(SEARCH(所有设置!A$2:INDEX(所有设置!A:A, COUNTA(所有设置!A$2:A$14265)), F1346)))&gt;0, "1", IF(E1346="餐饮美食", "1", "."))</f>
        <v>.</v>
      </c>
    </row>
    <row r="1347" spans="1:9">
      <c r="A1347" s="15"/>
      <c r="D1347" s="22"/>
      <c r="G1347" s="31"/>
      <c r="I1347" s="27" t="str" cm="1">
        <f t="array" ref="I1347">IF(SUMPRODUCT(--ISNUMBER(SEARCH(所有设置!A$2:INDEX(所有设置!A:A, COUNTA(所有设置!A$2:A$14265)), F1347)))&gt;0, "1", IF(E1347="餐饮美食", "1", "."))</f>
        <v>.</v>
      </c>
    </row>
    <row r="1348" spans="1:9">
      <c r="A1348" s="15"/>
      <c r="I1348" s="27" t="str" cm="1">
        <f t="array" ref="I1348">IF(SUMPRODUCT(--ISNUMBER(SEARCH(所有设置!A$2:INDEX(所有设置!A:A, COUNTA(所有设置!A$2:A$14265)), F1348)))&gt;0, "1", IF(E1348="餐饮美食", "1", "."))</f>
        <v>.</v>
      </c>
    </row>
    <row r="1349" spans="1:9">
      <c r="A1349" s="15"/>
      <c r="D1349" s="22"/>
      <c r="G1349" s="31"/>
      <c r="I1349" s="27" t="str" cm="1">
        <f t="array" ref="I1349">IF(SUMPRODUCT(--ISNUMBER(SEARCH(所有设置!A$2:INDEX(所有设置!A:A, COUNTA(所有设置!A$2:A$14265)), F1349)))&gt;0, "1", IF(E1349="餐饮美食", "1", "."))</f>
        <v>.</v>
      </c>
    </row>
    <row r="1350" spans="1:9">
      <c r="A1350" s="15"/>
      <c r="I1350" s="27" t="str" cm="1">
        <f t="array" ref="I1350">IF(SUMPRODUCT(--ISNUMBER(SEARCH(所有设置!A$2:INDEX(所有设置!A:A, COUNTA(所有设置!A$2:A$14265)), F1350)))&gt;0, "1", IF(E1350="餐饮美食", "1", "."))</f>
        <v>.</v>
      </c>
    </row>
    <row r="1351" spans="1:9">
      <c r="A1351" s="15"/>
      <c r="D1351" s="22"/>
      <c r="G1351" s="31"/>
      <c r="I1351" s="27" t="str" cm="1">
        <f t="array" ref="I1351">IF(SUMPRODUCT(--ISNUMBER(SEARCH(所有设置!A$2:INDEX(所有设置!A:A, COUNTA(所有设置!A$2:A$14265)), F1351)))&gt;0, "1", IF(E1351="餐饮美食", "1", "."))</f>
        <v>.</v>
      </c>
    </row>
    <row r="1352" spans="1:9">
      <c r="A1352" s="15"/>
      <c r="I1352" s="27" t="str" cm="1">
        <f t="array" ref="I1352">IF(SUMPRODUCT(--ISNUMBER(SEARCH(所有设置!A$2:INDEX(所有设置!A:A, COUNTA(所有设置!A$2:A$14265)), F1352)))&gt;0, "1", IF(E1352="餐饮美食", "1", "."))</f>
        <v>.</v>
      </c>
    </row>
    <row r="1353" spans="1:9">
      <c r="A1353" s="15"/>
      <c r="D1353" s="22"/>
      <c r="G1353" s="31"/>
      <c r="I1353" s="27" t="str" cm="1">
        <f t="array" ref="I1353">IF(SUMPRODUCT(--ISNUMBER(SEARCH(所有设置!A$2:INDEX(所有设置!A:A, COUNTA(所有设置!A$2:A$14265)), F1353)))&gt;0, "1", IF(E1353="餐饮美食", "1", "."))</f>
        <v>.</v>
      </c>
    </row>
    <row r="1354" spans="1:9">
      <c r="A1354" s="15"/>
      <c r="I1354" s="27" t="str" cm="1">
        <f t="array" ref="I1354">IF(SUMPRODUCT(--ISNUMBER(SEARCH(所有设置!A$2:INDEX(所有设置!A:A, COUNTA(所有设置!A$2:A$14265)), F1354)))&gt;0, "1", IF(E1354="餐饮美食", "1", "."))</f>
        <v>.</v>
      </c>
    </row>
    <row r="1355" spans="1:9">
      <c r="A1355" s="15"/>
      <c r="D1355" s="22"/>
      <c r="G1355" s="31"/>
      <c r="I1355" s="27" t="str" cm="1">
        <f t="array" ref="I1355">IF(SUMPRODUCT(--ISNUMBER(SEARCH(所有设置!A$2:INDEX(所有设置!A:A, COUNTA(所有设置!A$2:A$14265)), F1355)))&gt;0, "1", IF(E1355="餐饮美食", "1", "."))</f>
        <v>.</v>
      </c>
    </row>
    <row r="1356" spans="1:9">
      <c r="A1356" s="15"/>
      <c r="I1356" s="27" t="str" cm="1">
        <f t="array" ref="I1356">IF(SUMPRODUCT(--ISNUMBER(SEARCH(所有设置!A$2:INDEX(所有设置!A:A, COUNTA(所有设置!A$2:A$14265)), F1356)))&gt;0, "1", IF(E1356="餐饮美食", "1", "."))</f>
        <v>.</v>
      </c>
    </row>
    <row r="1357" spans="1:9">
      <c r="A1357" s="15"/>
      <c r="D1357" s="22"/>
      <c r="G1357" s="31"/>
      <c r="I1357" s="27" t="str" cm="1">
        <f t="array" ref="I1357">IF(SUMPRODUCT(--ISNUMBER(SEARCH(所有设置!A$2:INDEX(所有设置!A:A, COUNTA(所有设置!A$2:A$14265)), F1357)))&gt;0, "1", IF(E1357="餐饮美食", "1", "."))</f>
        <v>.</v>
      </c>
    </row>
    <row r="1358" spans="1:9">
      <c r="A1358" s="15"/>
      <c r="I1358" s="27" t="str" cm="1">
        <f t="array" ref="I1358">IF(SUMPRODUCT(--ISNUMBER(SEARCH(所有设置!A$2:INDEX(所有设置!A:A, COUNTA(所有设置!A$2:A$14265)), F1358)))&gt;0, "1", IF(E1358="餐饮美食", "1", "."))</f>
        <v>.</v>
      </c>
    </row>
    <row r="1359" spans="1:9">
      <c r="A1359" s="15"/>
      <c r="D1359" s="22"/>
      <c r="G1359" s="31"/>
      <c r="I1359" s="27" t="str" cm="1">
        <f t="array" ref="I1359">IF(SUMPRODUCT(--ISNUMBER(SEARCH(所有设置!A$2:INDEX(所有设置!A:A, COUNTA(所有设置!A$2:A$14265)), F1359)))&gt;0, "1", IF(E1359="餐饮美食", "1", "."))</f>
        <v>.</v>
      </c>
    </row>
    <row r="1360" spans="1:9">
      <c r="A1360" s="15"/>
      <c r="I1360" s="27" t="str" cm="1">
        <f t="array" ref="I1360">IF(SUMPRODUCT(--ISNUMBER(SEARCH(所有设置!A$2:INDEX(所有设置!A:A, COUNTA(所有设置!A$2:A$14265)), F1360)))&gt;0, "1", IF(E1360="餐饮美食", "1", "."))</f>
        <v>.</v>
      </c>
    </row>
    <row r="1361" spans="1:9">
      <c r="A1361" s="15"/>
      <c r="D1361" s="22"/>
      <c r="G1361" s="31"/>
      <c r="I1361" s="27" t="str" cm="1">
        <f t="array" ref="I1361">IF(SUMPRODUCT(--ISNUMBER(SEARCH(所有设置!A$2:INDEX(所有设置!A:A, COUNTA(所有设置!A$2:A$14265)), F1361)))&gt;0, "1", IF(E1361="餐饮美食", "1", "."))</f>
        <v>.</v>
      </c>
    </row>
    <row r="1362" spans="1:9">
      <c r="A1362" s="15"/>
      <c r="I1362" s="27" t="str" cm="1">
        <f t="array" ref="I1362">IF(SUMPRODUCT(--ISNUMBER(SEARCH(所有设置!A$2:INDEX(所有设置!A:A, COUNTA(所有设置!A$2:A$14265)), F1362)))&gt;0, "1", IF(E1362="餐饮美食", "1", "."))</f>
        <v>.</v>
      </c>
    </row>
    <row r="1363" spans="1:9">
      <c r="A1363" s="15"/>
      <c r="D1363" s="22"/>
      <c r="G1363" s="31"/>
      <c r="I1363" s="27" t="str" cm="1">
        <f t="array" ref="I1363">IF(SUMPRODUCT(--ISNUMBER(SEARCH(所有设置!A$2:INDEX(所有设置!A:A, COUNTA(所有设置!A$2:A$14265)), F1363)))&gt;0, "1", IF(E1363="餐饮美食", "1", "."))</f>
        <v>.</v>
      </c>
    </row>
    <row r="1364" spans="1:9">
      <c r="A1364" s="15"/>
      <c r="I1364" s="27" t="str" cm="1">
        <f t="array" ref="I1364">IF(SUMPRODUCT(--ISNUMBER(SEARCH(所有设置!A$2:INDEX(所有设置!A:A, COUNTA(所有设置!A$2:A$14265)), F1364)))&gt;0, "1", IF(E1364="餐饮美食", "1", "."))</f>
        <v>.</v>
      </c>
    </row>
    <row r="1365" spans="1:9">
      <c r="A1365" s="15"/>
      <c r="D1365" s="22"/>
      <c r="G1365" s="31"/>
      <c r="I1365" s="27" t="str" cm="1">
        <f t="array" ref="I1365">IF(SUMPRODUCT(--ISNUMBER(SEARCH(所有设置!A$2:INDEX(所有设置!A:A, COUNTA(所有设置!A$2:A$14265)), F1365)))&gt;0, "1", IF(E1365="餐饮美食", "1", "."))</f>
        <v>.</v>
      </c>
    </row>
    <row r="1366" spans="1:9">
      <c r="A1366" s="15"/>
      <c r="D1366" s="22"/>
      <c r="G1366" s="31"/>
      <c r="I1366" s="27" t="str" cm="1">
        <f t="array" ref="I1366">IF(SUMPRODUCT(--ISNUMBER(SEARCH(所有设置!A$2:INDEX(所有设置!A:A, COUNTA(所有设置!A$2:A$14265)), F1366)))&gt;0, "1", IF(E1366="餐饮美食", "1", "."))</f>
        <v>.</v>
      </c>
    </row>
    <row r="1367" spans="1:9">
      <c r="A1367" s="15"/>
      <c r="D1367" s="22"/>
      <c r="G1367" s="31"/>
      <c r="I1367" s="27" t="str" cm="1">
        <f t="array" ref="I1367">IF(SUMPRODUCT(--ISNUMBER(SEARCH(所有设置!A$2:INDEX(所有设置!A:A, COUNTA(所有设置!A$2:A$14265)), F1367)))&gt;0, "1", IF(E1367="餐饮美食", "1", "."))</f>
        <v>.</v>
      </c>
    </row>
    <row r="1368" spans="1:9">
      <c r="A1368" s="15"/>
      <c r="D1368" s="22"/>
      <c r="G1368" s="31"/>
      <c r="I1368" s="27" t="str" cm="1">
        <f t="array" ref="I1368">IF(SUMPRODUCT(--ISNUMBER(SEARCH(所有设置!A$2:INDEX(所有设置!A:A, COUNTA(所有设置!A$2:A$14265)), F1368)))&gt;0, "1", IF(E1368="餐饮美食", "1", "."))</f>
        <v>.</v>
      </c>
    </row>
    <row r="1369" spans="1:9">
      <c r="A1369" s="15"/>
      <c r="I1369" s="27" t="str" cm="1">
        <f t="array" ref="I1369">IF(SUMPRODUCT(--ISNUMBER(SEARCH(所有设置!A$2:INDEX(所有设置!A:A, COUNTA(所有设置!A$2:A$14265)), F1369)))&gt;0, "1", IF(E1369="餐饮美食", "1", "."))</f>
        <v>.</v>
      </c>
    </row>
    <row r="1370" spans="1:9">
      <c r="A1370" s="15"/>
      <c r="D1370" s="22"/>
      <c r="G1370" s="31"/>
      <c r="I1370" s="27" t="str" cm="1">
        <f t="array" ref="I1370">IF(SUMPRODUCT(--ISNUMBER(SEARCH(所有设置!A$2:INDEX(所有设置!A:A, COUNTA(所有设置!A$2:A$14265)), F1370)))&gt;0, "1", IF(E1370="餐饮美食", "1", "."))</f>
        <v>.</v>
      </c>
    </row>
    <row r="1371" spans="1:9">
      <c r="A1371" s="15"/>
      <c r="I1371" s="27" t="str" cm="1">
        <f t="array" ref="I1371">IF(SUMPRODUCT(--ISNUMBER(SEARCH(所有设置!A$2:INDEX(所有设置!A:A, COUNTA(所有设置!A$2:A$14265)), F1371)))&gt;0, "1", IF(E1371="餐饮美食", "1", "."))</f>
        <v>.</v>
      </c>
    </row>
    <row r="1372" spans="1:9">
      <c r="A1372" s="15"/>
      <c r="D1372" s="22"/>
      <c r="G1372" s="31"/>
      <c r="I1372" s="27" t="str" cm="1">
        <f t="array" ref="I1372">IF(SUMPRODUCT(--ISNUMBER(SEARCH(所有设置!A$2:INDEX(所有设置!A:A, COUNTA(所有设置!A$2:A$14265)), F1372)))&gt;0, "1", IF(E1372="餐饮美食", "1", "."))</f>
        <v>.</v>
      </c>
    </row>
    <row r="1373" spans="1:9">
      <c r="A1373" s="15"/>
      <c r="I1373" s="27" t="str" cm="1">
        <f t="array" ref="I1373">IF(SUMPRODUCT(--ISNUMBER(SEARCH(所有设置!A$2:INDEX(所有设置!A:A, COUNTA(所有设置!A$2:A$14265)), F1373)))&gt;0, "1", IF(E1373="餐饮美食", "1", "."))</f>
        <v>.</v>
      </c>
    </row>
    <row r="1374" spans="1:9">
      <c r="A1374" s="15"/>
      <c r="D1374" s="22"/>
      <c r="G1374" s="31"/>
      <c r="I1374" s="27" t="str" cm="1">
        <f t="array" ref="I1374">IF(SUMPRODUCT(--ISNUMBER(SEARCH(所有设置!A$2:INDEX(所有设置!A:A, COUNTA(所有设置!A$2:A$14265)), F1374)))&gt;0, "1", IF(E1374="餐饮美食", "1", "."))</f>
        <v>.</v>
      </c>
    </row>
    <row r="1375" spans="1:9">
      <c r="A1375" s="15"/>
      <c r="I1375" s="27" t="str" cm="1">
        <f t="array" ref="I1375">IF(SUMPRODUCT(--ISNUMBER(SEARCH(所有设置!A$2:INDEX(所有设置!A:A, COUNTA(所有设置!A$2:A$14265)), F1375)))&gt;0, "1", IF(E1375="餐饮美食", "1", "."))</f>
        <v>.</v>
      </c>
    </row>
    <row r="1376" spans="1:9">
      <c r="A1376" s="15"/>
      <c r="D1376" s="22"/>
      <c r="G1376" s="31"/>
      <c r="I1376" s="27" t="str" cm="1">
        <f t="array" ref="I1376">IF(SUMPRODUCT(--ISNUMBER(SEARCH(所有设置!A$2:INDEX(所有设置!A:A, COUNTA(所有设置!A$2:A$14265)), F1376)))&gt;0, "1", IF(E1376="餐饮美食", "1", "."))</f>
        <v>.</v>
      </c>
    </row>
    <row r="1377" spans="1:9">
      <c r="A1377" s="15"/>
      <c r="I1377" s="27" t="str" cm="1">
        <f t="array" ref="I1377">IF(SUMPRODUCT(--ISNUMBER(SEARCH(所有设置!A$2:INDEX(所有设置!A:A, COUNTA(所有设置!A$2:A$14265)), F1377)))&gt;0, "1", IF(E1377="餐饮美食", "1", "."))</f>
        <v>.</v>
      </c>
    </row>
    <row r="1378" spans="1:9">
      <c r="A1378" s="15"/>
      <c r="D1378" s="22"/>
      <c r="G1378" s="31"/>
      <c r="I1378" s="27" t="str" cm="1">
        <f t="array" ref="I1378">IF(SUMPRODUCT(--ISNUMBER(SEARCH(所有设置!A$2:INDEX(所有设置!A:A, COUNTA(所有设置!A$2:A$14265)), F1378)))&gt;0, "1", IF(E1378="餐饮美食", "1", "."))</f>
        <v>.</v>
      </c>
    </row>
    <row r="1379" spans="1:9">
      <c r="A1379" s="15"/>
      <c r="I1379" s="27" t="str" cm="1">
        <f t="array" ref="I1379">IF(SUMPRODUCT(--ISNUMBER(SEARCH(所有设置!A$2:INDEX(所有设置!A:A, COUNTA(所有设置!A$2:A$14265)), F1379)))&gt;0, "1", IF(E1379="餐饮美食", "1", "."))</f>
        <v>.</v>
      </c>
    </row>
    <row r="1380" spans="1:9">
      <c r="A1380" s="15"/>
      <c r="D1380" s="22"/>
      <c r="G1380" s="31"/>
      <c r="I1380" s="27" t="str" cm="1">
        <f t="array" ref="I1380">IF(SUMPRODUCT(--ISNUMBER(SEARCH(所有设置!A$2:INDEX(所有设置!A:A, COUNTA(所有设置!A$2:A$14265)), F1380)))&gt;0, "1", IF(E1380="餐饮美食", "1", "."))</f>
        <v>.</v>
      </c>
    </row>
    <row r="1381" spans="1:9">
      <c r="A1381" s="15"/>
      <c r="I1381" s="27" t="str" cm="1">
        <f t="array" ref="I1381">IF(SUMPRODUCT(--ISNUMBER(SEARCH(所有设置!A$2:INDEX(所有设置!A:A, COUNTA(所有设置!A$2:A$14265)), F1381)))&gt;0, "1", IF(E1381="餐饮美食", "1", "."))</f>
        <v>.</v>
      </c>
    </row>
    <row r="1382" spans="1:9">
      <c r="A1382" s="15"/>
      <c r="D1382" s="22"/>
      <c r="G1382" s="31"/>
      <c r="I1382" s="27" t="str" cm="1">
        <f t="array" ref="I1382">IF(SUMPRODUCT(--ISNUMBER(SEARCH(所有设置!A$2:INDEX(所有设置!A:A, COUNTA(所有设置!A$2:A$14265)), F1382)))&gt;0, "1", IF(E1382="餐饮美食", "1", "."))</f>
        <v>.</v>
      </c>
    </row>
    <row r="1383" spans="1:9">
      <c r="A1383" s="15"/>
      <c r="I1383" s="27" t="str" cm="1">
        <f t="array" ref="I1383">IF(SUMPRODUCT(--ISNUMBER(SEARCH(所有设置!A$2:INDEX(所有设置!A:A, COUNTA(所有设置!A$2:A$14265)), F1383)))&gt;0, "1", IF(E1383="餐饮美食", "1", "."))</f>
        <v>.</v>
      </c>
    </row>
    <row r="1384" spans="1:9">
      <c r="A1384" s="15"/>
      <c r="D1384" s="22"/>
      <c r="G1384" s="31"/>
      <c r="I1384" s="27" t="str" cm="1">
        <f t="array" ref="I1384">IF(SUMPRODUCT(--ISNUMBER(SEARCH(所有设置!A$2:INDEX(所有设置!A:A, COUNTA(所有设置!A$2:A$14265)), F1384)))&gt;0, "1", IF(E1384="餐饮美食", "1", "."))</f>
        <v>.</v>
      </c>
    </row>
    <row r="1385" spans="1:9">
      <c r="A1385" s="15"/>
      <c r="I1385" s="27" t="str" cm="1">
        <f t="array" ref="I1385">IF(SUMPRODUCT(--ISNUMBER(SEARCH(所有设置!A$2:INDEX(所有设置!A:A, COUNTA(所有设置!A$2:A$14265)), F1385)))&gt;0, "1", IF(E1385="餐饮美食", "1", "."))</f>
        <v>.</v>
      </c>
    </row>
    <row r="1386" spans="1:9">
      <c r="A1386" s="15"/>
      <c r="D1386" s="22"/>
      <c r="G1386" s="31"/>
      <c r="I1386" s="27" t="str" cm="1">
        <f t="array" ref="I1386">IF(SUMPRODUCT(--ISNUMBER(SEARCH(所有设置!A$2:INDEX(所有设置!A:A, COUNTA(所有设置!A$2:A$14265)), F1386)))&gt;0, "1", IF(E1386="餐饮美食", "1", "."))</f>
        <v>.</v>
      </c>
    </row>
    <row r="1387" spans="1:9">
      <c r="A1387" s="15"/>
      <c r="I1387" s="27" t="str" cm="1">
        <f t="array" ref="I1387">IF(SUMPRODUCT(--ISNUMBER(SEARCH(所有设置!A$2:INDEX(所有设置!A:A, COUNTA(所有设置!A$2:A$14265)), F1387)))&gt;0, "1", IF(E1387="餐饮美食", "1", "."))</f>
        <v>.</v>
      </c>
    </row>
    <row r="1388" spans="1:9">
      <c r="A1388" s="15"/>
      <c r="D1388" s="22"/>
      <c r="G1388" s="31"/>
      <c r="I1388" s="27" t="str" cm="1">
        <f t="array" ref="I1388">IF(SUMPRODUCT(--ISNUMBER(SEARCH(所有设置!A$2:INDEX(所有设置!A:A, COUNTA(所有设置!A$2:A$14265)), F1388)))&gt;0, "1", IF(E1388="餐饮美食", "1", "."))</f>
        <v>.</v>
      </c>
    </row>
    <row r="1389" spans="1:9">
      <c r="A1389" s="15"/>
      <c r="D1389" s="22"/>
      <c r="G1389" s="31"/>
      <c r="I1389" s="27" t="str" cm="1">
        <f t="array" ref="I1389">IF(SUMPRODUCT(--ISNUMBER(SEARCH(所有设置!A$2:INDEX(所有设置!A:A, COUNTA(所有设置!A$2:A$14265)), F1389)))&gt;0, "1", IF(E1389="餐饮美食", "1", "."))</f>
        <v>.</v>
      </c>
    </row>
    <row r="1390" spans="1:9">
      <c r="A1390" s="15"/>
      <c r="D1390" s="22"/>
      <c r="G1390" s="31"/>
      <c r="I1390" s="27" t="str" cm="1">
        <f t="array" ref="I1390">IF(SUMPRODUCT(--ISNUMBER(SEARCH(所有设置!A$2:INDEX(所有设置!A:A, COUNTA(所有设置!A$2:A$14265)), F1390)))&gt;0, "1", IF(E1390="餐饮美食", "1", "."))</f>
        <v>.</v>
      </c>
    </row>
    <row r="1391" spans="1:9">
      <c r="A1391" s="15"/>
      <c r="I1391" s="27" t="str" cm="1">
        <f t="array" ref="I1391">IF(SUMPRODUCT(--ISNUMBER(SEARCH(所有设置!A$2:INDEX(所有设置!A:A, COUNTA(所有设置!A$2:A$14265)), F1391)))&gt;0, "1", IF(E1391="餐饮美食", "1", "."))</f>
        <v>.</v>
      </c>
    </row>
    <row r="1392" spans="1:9">
      <c r="A1392" s="15"/>
      <c r="D1392" s="22"/>
      <c r="G1392" s="31"/>
      <c r="I1392" s="27" t="str" cm="1">
        <f t="array" ref="I1392">IF(SUMPRODUCT(--ISNUMBER(SEARCH(所有设置!A$2:INDEX(所有设置!A:A, COUNTA(所有设置!A$2:A$14265)), F1392)))&gt;0, "1", IF(E1392="餐饮美食", "1", "."))</f>
        <v>.</v>
      </c>
    </row>
    <row r="1393" spans="1:9">
      <c r="A1393" s="15"/>
      <c r="I1393" s="27" t="str" cm="1">
        <f t="array" ref="I1393">IF(SUMPRODUCT(--ISNUMBER(SEARCH(所有设置!A$2:INDEX(所有设置!A:A, COUNTA(所有设置!A$2:A$14265)), F1393)))&gt;0, "1", IF(E1393="餐饮美食", "1", "."))</f>
        <v>.</v>
      </c>
    </row>
    <row r="1394" spans="1:9">
      <c r="A1394" s="15"/>
      <c r="D1394" s="22"/>
      <c r="G1394" s="31"/>
      <c r="I1394" s="27" t="str" cm="1">
        <f t="array" ref="I1394">IF(SUMPRODUCT(--ISNUMBER(SEARCH(所有设置!A$2:INDEX(所有设置!A:A, COUNTA(所有设置!A$2:A$14265)), F1394)))&gt;0, "1", IF(E1394="餐饮美食", "1", "."))</f>
        <v>.</v>
      </c>
    </row>
    <row r="1395" spans="1:9">
      <c r="A1395" s="15"/>
      <c r="I1395" s="27" t="str" cm="1">
        <f t="array" ref="I1395">IF(SUMPRODUCT(--ISNUMBER(SEARCH(所有设置!A$2:INDEX(所有设置!A:A, COUNTA(所有设置!A$2:A$14265)), F1395)))&gt;0, "1", IF(E1395="餐饮美食", "1", "."))</f>
        <v>.</v>
      </c>
    </row>
    <row r="1396" spans="1:9">
      <c r="A1396" s="15"/>
      <c r="D1396" s="22"/>
      <c r="G1396" s="31"/>
      <c r="I1396" s="27" t="str" cm="1">
        <f t="array" ref="I1396">IF(SUMPRODUCT(--ISNUMBER(SEARCH(所有设置!A$2:INDEX(所有设置!A:A, COUNTA(所有设置!A$2:A$14265)), F1396)))&gt;0, "1", IF(E1396="餐饮美食", "1", "."))</f>
        <v>.</v>
      </c>
    </row>
    <row r="1397" spans="1:9">
      <c r="A1397" s="15"/>
      <c r="D1397" s="22"/>
      <c r="G1397" s="31"/>
      <c r="I1397" s="27" t="str" cm="1">
        <f t="array" ref="I1397">IF(SUMPRODUCT(--ISNUMBER(SEARCH(所有设置!A$2:INDEX(所有设置!A:A, COUNTA(所有设置!A$2:A$14265)), F1397)))&gt;0, "1", IF(E1397="餐饮美食", "1", "."))</f>
        <v>.</v>
      </c>
    </row>
    <row r="1398" spans="1:9">
      <c r="A1398" s="15"/>
      <c r="D1398" s="22"/>
      <c r="G1398" s="31"/>
      <c r="I1398" s="27" t="str" cm="1">
        <f t="array" ref="I1398">IF(SUMPRODUCT(--ISNUMBER(SEARCH(所有设置!A$2:INDEX(所有设置!A:A, COUNTA(所有设置!A$2:A$14265)), F1398)))&gt;0, "1", IF(E1398="餐饮美食", "1", "."))</f>
        <v>.</v>
      </c>
    </row>
    <row r="1399" spans="1:9">
      <c r="A1399" s="15"/>
      <c r="I1399" s="27" t="str" cm="1">
        <f t="array" ref="I1399">IF(SUMPRODUCT(--ISNUMBER(SEARCH(所有设置!A$2:INDEX(所有设置!A:A, COUNTA(所有设置!A$2:A$14265)), F1399)))&gt;0, "1", IF(E1399="餐饮美食", "1", "."))</f>
        <v>.</v>
      </c>
    </row>
    <row r="1400" spans="1:9">
      <c r="A1400" s="15"/>
      <c r="D1400" s="22"/>
      <c r="G1400" s="31"/>
      <c r="I1400" s="27" t="str" cm="1">
        <f t="array" ref="I1400">IF(SUMPRODUCT(--ISNUMBER(SEARCH(所有设置!A$2:INDEX(所有设置!A:A, COUNTA(所有设置!A$2:A$14265)), F1400)))&gt;0, "1", IF(E1400="餐饮美食", "1", "."))</f>
        <v>.</v>
      </c>
    </row>
    <row r="1401" spans="1:9">
      <c r="A1401" s="15"/>
      <c r="I1401" s="27" t="str" cm="1">
        <f t="array" ref="I1401">IF(SUMPRODUCT(--ISNUMBER(SEARCH(所有设置!A$2:INDEX(所有设置!A:A, COUNTA(所有设置!A$2:A$14265)), F1401)))&gt;0, "1", IF(E1401="餐饮美食", "1", "."))</f>
        <v>.</v>
      </c>
    </row>
    <row r="1402" spans="1:9">
      <c r="A1402" s="15"/>
      <c r="D1402" s="22"/>
      <c r="G1402" s="31"/>
      <c r="I1402" s="27" t="str" cm="1">
        <f t="array" ref="I1402">IF(SUMPRODUCT(--ISNUMBER(SEARCH(所有设置!A$2:INDEX(所有设置!A:A, COUNTA(所有设置!A$2:A$14265)), F1402)))&gt;0, "1", IF(E1402="餐饮美食", "1", "."))</f>
        <v>.</v>
      </c>
    </row>
    <row r="1403" spans="1:9">
      <c r="A1403" s="15"/>
      <c r="I1403" s="27" t="str" cm="1">
        <f t="array" ref="I1403">IF(SUMPRODUCT(--ISNUMBER(SEARCH(所有设置!A$2:INDEX(所有设置!A:A, COUNTA(所有设置!A$2:A$14265)), F1403)))&gt;0, "1", IF(E1403="餐饮美食", "1", "."))</f>
        <v>.</v>
      </c>
    </row>
    <row r="1404" spans="1:9">
      <c r="A1404" s="15"/>
      <c r="D1404" s="22"/>
      <c r="G1404" s="31"/>
      <c r="I1404" s="27" t="str" cm="1">
        <f t="array" ref="I1404">IF(SUMPRODUCT(--ISNUMBER(SEARCH(所有设置!A$2:INDEX(所有设置!A:A, COUNTA(所有设置!A$2:A$14265)), F1404)))&gt;0, "1", IF(E1404="餐饮美食", "1", "."))</f>
        <v>.</v>
      </c>
    </row>
    <row r="1405" spans="1:9">
      <c r="A1405" s="15"/>
      <c r="I1405" s="27" t="str" cm="1">
        <f t="array" ref="I1405">IF(SUMPRODUCT(--ISNUMBER(SEARCH(所有设置!A$2:INDEX(所有设置!A:A, COUNTA(所有设置!A$2:A$14265)), F1405)))&gt;0, "1", IF(E1405="餐饮美食", "1", "."))</f>
        <v>.</v>
      </c>
    </row>
    <row r="1406" spans="1:9">
      <c r="A1406" s="15"/>
      <c r="D1406" s="22"/>
      <c r="G1406" s="31"/>
      <c r="I1406" s="27" t="str" cm="1">
        <f t="array" ref="I1406">IF(SUMPRODUCT(--ISNUMBER(SEARCH(所有设置!A$2:INDEX(所有设置!A:A, COUNTA(所有设置!A$2:A$14265)), F1406)))&gt;0, "1", IF(E1406="餐饮美食", "1", "."))</f>
        <v>.</v>
      </c>
    </row>
    <row r="1407" spans="1:9">
      <c r="A1407" s="15"/>
      <c r="I1407" s="27" t="str" cm="1">
        <f t="array" ref="I1407">IF(SUMPRODUCT(--ISNUMBER(SEARCH(所有设置!A$2:INDEX(所有设置!A:A, COUNTA(所有设置!A$2:A$14265)), F1407)))&gt;0, "1", IF(E1407="餐饮美食", "1", "."))</f>
        <v>.</v>
      </c>
    </row>
    <row r="1408" spans="1:9">
      <c r="A1408" s="15"/>
      <c r="D1408" s="22"/>
      <c r="G1408" s="31"/>
      <c r="I1408" s="27" t="str" cm="1">
        <f t="array" ref="I1408">IF(SUMPRODUCT(--ISNUMBER(SEARCH(所有设置!A$2:INDEX(所有设置!A:A, COUNTA(所有设置!A$2:A$14265)), F1408)))&gt;0, "1", IF(E1408="餐饮美食", "1", "."))</f>
        <v>.</v>
      </c>
    </row>
    <row r="1409" spans="1:9">
      <c r="A1409" s="15"/>
      <c r="I1409" s="27" t="str" cm="1">
        <f t="array" ref="I1409">IF(SUMPRODUCT(--ISNUMBER(SEARCH(所有设置!A$2:INDEX(所有设置!A:A, COUNTA(所有设置!A$2:A$14265)), F1409)))&gt;0, "1", IF(E1409="餐饮美食", "1", "."))</f>
        <v>.</v>
      </c>
    </row>
    <row r="1410" spans="1:9">
      <c r="A1410" s="15"/>
      <c r="D1410" s="22"/>
      <c r="G1410" s="31"/>
      <c r="I1410" s="27" t="str" cm="1">
        <f t="array" ref="I1410">IF(SUMPRODUCT(--ISNUMBER(SEARCH(所有设置!A$2:INDEX(所有设置!A:A, COUNTA(所有设置!A$2:A$14265)), F1410)))&gt;0, "1", IF(E1410="餐饮美食", "1", "."))</f>
        <v>.</v>
      </c>
    </row>
    <row r="1411" spans="1:9">
      <c r="A1411" s="15"/>
      <c r="I1411" s="27" t="str" cm="1">
        <f t="array" ref="I1411">IF(SUMPRODUCT(--ISNUMBER(SEARCH(所有设置!A$2:INDEX(所有设置!A:A, COUNTA(所有设置!A$2:A$14265)), F1411)))&gt;0, "1", IF(E1411="餐饮美食", "1", "."))</f>
        <v>.</v>
      </c>
    </row>
    <row r="1412" spans="1:9">
      <c r="A1412" s="15"/>
      <c r="D1412" s="22"/>
      <c r="G1412" s="31"/>
      <c r="I1412" s="27" t="str" cm="1">
        <f t="array" ref="I1412">IF(SUMPRODUCT(--ISNUMBER(SEARCH(所有设置!A$2:INDEX(所有设置!A:A, COUNTA(所有设置!A$2:A$14265)), F1412)))&gt;0, "1", IF(E1412="餐饮美食", "1", "."))</f>
        <v>.</v>
      </c>
    </row>
    <row r="1413" spans="1:9">
      <c r="A1413" s="15"/>
      <c r="I1413" s="27" t="str" cm="1">
        <f t="array" ref="I1413">IF(SUMPRODUCT(--ISNUMBER(SEARCH(所有设置!A$2:INDEX(所有设置!A:A, COUNTA(所有设置!A$2:A$14265)), F1413)))&gt;0, "1", IF(E1413="餐饮美食", "1", "."))</f>
        <v>.</v>
      </c>
    </row>
    <row r="1414" spans="1:9">
      <c r="A1414" s="15"/>
      <c r="D1414" s="22"/>
      <c r="G1414" s="31"/>
      <c r="I1414" s="27" t="str" cm="1">
        <f t="array" ref="I1414">IF(SUMPRODUCT(--ISNUMBER(SEARCH(所有设置!A$2:INDEX(所有设置!A:A, COUNTA(所有设置!A$2:A$14265)), F1414)))&gt;0, "1", IF(E1414="餐饮美食", "1", "."))</f>
        <v>.</v>
      </c>
    </row>
    <row r="1415" spans="1:9">
      <c r="A1415" s="15"/>
      <c r="I1415" s="27" t="str" cm="1">
        <f t="array" ref="I1415">IF(SUMPRODUCT(--ISNUMBER(SEARCH(所有设置!A$2:INDEX(所有设置!A:A, COUNTA(所有设置!A$2:A$14265)), F1415)))&gt;0, "1", IF(E1415="餐饮美食", "1", "."))</f>
        <v>.</v>
      </c>
    </row>
    <row r="1416" spans="1:9">
      <c r="A1416" s="15"/>
      <c r="D1416" s="22"/>
      <c r="G1416" s="31"/>
      <c r="I1416" s="27" t="str" cm="1">
        <f t="array" ref="I1416">IF(SUMPRODUCT(--ISNUMBER(SEARCH(所有设置!A$2:INDEX(所有设置!A:A, COUNTA(所有设置!A$2:A$14265)), F1416)))&gt;0, "1", IF(E1416="餐饮美食", "1", "."))</f>
        <v>.</v>
      </c>
    </row>
    <row r="1417" spans="1:9">
      <c r="A1417" s="15"/>
      <c r="D1417" s="22"/>
      <c r="G1417" s="31"/>
      <c r="I1417" s="27" t="str" cm="1">
        <f t="array" ref="I1417">IF(SUMPRODUCT(--ISNUMBER(SEARCH(所有设置!A$2:INDEX(所有设置!A:A, COUNTA(所有设置!A$2:A$14265)), F1417)))&gt;0, "1", IF(E1417="餐饮美食", "1", "."))</f>
        <v>.</v>
      </c>
    </row>
    <row r="1418" spans="1:9">
      <c r="A1418" s="15"/>
      <c r="I1418" s="27" t="str" cm="1">
        <f t="array" ref="I1418">IF(SUMPRODUCT(--ISNUMBER(SEARCH(所有设置!A$2:INDEX(所有设置!A:A, COUNTA(所有设置!A$2:A$14265)), F1418)))&gt;0, "1", IF(E1418="餐饮美食", "1", "."))</f>
        <v>.</v>
      </c>
    </row>
    <row r="1419" spans="1:9">
      <c r="A1419" s="15"/>
      <c r="D1419" s="22"/>
      <c r="G1419" s="31"/>
      <c r="I1419" s="27" t="str" cm="1">
        <f t="array" ref="I1419">IF(SUMPRODUCT(--ISNUMBER(SEARCH(所有设置!A$2:INDEX(所有设置!A:A, COUNTA(所有设置!A$2:A$14265)), F1419)))&gt;0, "1", IF(E1419="餐饮美食", "1", "."))</f>
        <v>.</v>
      </c>
    </row>
    <row r="1420" spans="1:9">
      <c r="A1420" s="15"/>
      <c r="D1420" s="22"/>
      <c r="G1420" s="31"/>
      <c r="I1420" s="27" t="str" cm="1">
        <f t="array" ref="I1420">IF(SUMPRODUCT(--ISNUMBER(SEARCH(所有设置!A$2:INDEX(所有设置!A:A, COUNTA(所有设置!A$2:A$14265)), F1420)))&gt;0, "1", IF(E1420="餐饮美食", "1", "."))</f>
        <v>.</v>
      </c>
    </row>
    <row r="1421" spans="1:9">
      <c r="A1421" s="15"/>
      <c r="D1421" s="22"/>
      <c r="G1421" s="31"/>
      <c r="I1421" s="27" t="str" cm="1">
        <f t="array" ref="I1421">IF(SUMPRODUCT(--ISNUMBER(SEARCH(所有设置!A$2:INDEX(所有设置!A:A, COUNTA(所有设置!A$2:A$14265)), F1421)))&gt;0, "1", IF(E1421="餐饮美食", "1", "."))</f>
        <v>.</v>
      </c>
    </row>
    <row r="1422" spans="1:9">
      <c r="A1422" s="15"/>
      <c r="I1422" s="27" t="str" cm="1">
        <f t="array" ref="I1422">IF(SUMPRODUCT(--ISNUMBER(SEARCH(所有设置!A$2:INDEX(所有设置!A:A, COUNTA(所有设置!A$2:A$14265)), F1422)))&gt;0, "1", IF(E1422="餐饮美食", "1", "."))</f>
        <v>.</v>
      </c>
    </row>
    <row r="1423" spans="1:9">
      <c r="A1423" s="15"/>
      <c r="D1423" s="22"/>
      <c r="G1423" s="31"/>
      <c r="I1423" s="27" t="str" cm="1">
        <f t="array" ref="I1423">IF(SUMPRODUCT(--ISNUMBER(SEARCH(所有设置!A$2:INDEX(所有设置!A:A, COUNTA(所有设置!A$2:A$14265)), F1423)))&gt;0, "1", IF(E1423="餐饮美食", "1", "."))</f>
        <v>.</v>
      </c>
    </row>
    <row r="1424" spans="1:9">
      <c r="A1424" s="15"/>
      <c r="D1424" s="22"/>
      <c r="G1424" s="31"/>
      <c r="I1424" s="27" t="str" cm="1">
        <f t="array" ref="I1424">IF(SUMPRODUCT(--ISNUMBER(SEARCH(所有设置!A$2:INDEX(所有设置!A:A, COUNTA(所有设置!A$2:A$14265)), F1424)))&gt;0, "1", IF(E1424="餐饮美食", "1", "."))</f>
        <v>.</v>
      </c>
    </row>
    <row r="1425" spans="1:9">
      <c r="A1425" s="15"/>
      <c r="D1425" s="22"/>
      <c r="G1425" s="31"/>
      <c r="I1425" s="27" t="str" cm="1">
        <f t="array" ref="I1425">IF(SUMPRODUCT(--ISNUMBER(SEARCH(所有设置!A$2:INDEX(所有设置!A:A, COUNTA(所有设置!A$2:A$14265)), F1425)))&gt;0, "1", IF(E1425="餐饮美食", "1", "."))</f>
        <v>.</v>
      </c>
    </row>
    <row r="1426" spans="1:9">
      <c r="A1426" s="15"/>
      <c r="D1426" s="22"/>
      <c r="G1426" s="31"/>
      <c r="I1426" s="27" t="str" cm="1">
        <f t="array" ref="I1426">IF(SUMPRODUCT(--ISNUMBER(SEARCH(所有设置!A$2:INDEX(所有设置!A:A, COUNTA(所有设置!A$2:A$14265)), F1426)))&gt;0, "1", IF(E1426="餐饮美食", "1", "."))</f>
        <v>.</v>
      </c>
    </row>
    <row r="1427" spans="1:9">
      <c r="A1427" s="15"/>
      <c r="D1427" s="22"/>
      <c r="G1427" s="31"/>
      <c r="I1427" s="27" t="str" cm="1">
        <f t="array" ref="I1427">IF(SUMPRODUCT(--ISNUMBER(SEARCH(所有设置!A$2:INDEX(所有设置!A:A, COUNTA(所有设置!A$2:A$14265)), F1427)))&gt;0, "1", IF(E1427="餐饮美食", "1", "."))</f>
        <v>.</v>
      </c>
    </row>
    <row r="1428" spans="1:9">
      <c r="A1428" s="15"/>
      <c r="D1428" s="22"/>
      <c r="G1428" s="31"/>
      <c r="I1428" s="27" t="str" cm="1">
        <f t="array" ref="I1428">IF(SUMPRODUCT(--ISNUMBER(SEARCH(所有设置!A$2:INDEX(所有设置!A:A, COUNTA(所有设置!A$2:A$14265)), F1428)))&gt;0, "1", IF(E1428="餐饮美食", "1", "."))</f>
        <v>.</v>
      </c>
    </row>
    <row r="1429" spans="1:9">
      <c r="A1429" s="15"/>
      <c r="I1429" s="27" t="str" cm="1">
        <f t="array" ref="I1429">IF(SUMPRODUCT(--ISNUMBER(SEARCH(所有设置!A$2:INDEX(所有设置!A:A, COUNTA(所有设置!A$2:A$14265)), F1429)))&gt;0, "1", IF(E1429="餐饮美食", "1", "."))</f>
        <v>.</v>
      </c>
    </row>
    <row r="1430" spans="1:9">
      <c r="A1430" s="15"/>
      <c r="D1430" s="22"/>
      <c r="G1430" s="31"/>
      <c r="I1430" s="27" t="str" cm="1">
        <f t="array" ref="I1430">IF(SUMPRODUCT(--ISNUMBER(SEARCH(所有设置!A$2:INDEX(所有设置!A:A, COUNTA(所有设置!A$2:A$14265)), F1430)))&gt;0, "1", IF(E1430="餐饮美食", "1", "."))</f>
        <v>.</v>
      </c>
    </row>
    <row r="1431" spans="1:9">
      <c r="A1431" s="15"/>
      <c r="D1431" s="22"/>
      <c r="G1431" s="31"/>
      <c r="I1431" s="27" t="str" cm="1">
        <f t="array" ref="I1431">IF(SUMPRODUCT(--ISNUMBER(SEARCH(所有设置!A$2:INDEX(所有设置!A:A, COUNTA(所有设置!A$2:A$14265)), F1431)))&gt;0, "1", IF(E1431="餐饮美食", "1", "."))</f>
        <v>.</v>
      </c>
    </row>
    <row r="1432" spans="1:9">
      <c r="A1432" s="15"/>
      <c r="D1432" s="22"/>
      <c r="G1432" s="31"/>
      <c r="I1432" s="27" t="str" cm="1">
        <f t="array" ref="I1432">IF(SUMPRODUCT(--ISNUMBER(SEARCH(所有设置!A$2:INDEX(所有设置!A:A, COUNTA(所有设置!A$2:A$14265)), F1432)))&gt;0, "1", IF(E1432="餐饮美食", "1", "."))</f>
        <v>.</v>
      </c>
    </row>
    <row r="1433" spans="1:9">
      <c r="A1433" s="15"/>
      <c r="D1433" s="22"/>
      <c r="G1433" s="31"/>
      <c r="I1433" s="27" t="str" cm="1">
        <f t="array" ref="I1433">IF(SUMPRODUCT(--ISNUMBER(SEARCH(所有设置!A$2:INDEX(所有设置!A:A, COUNTA(所有设置!A$2:A$14265)), F1433)))&gt;0, "1", IF(E1433="餐饮美食", "1", "."))</f>
        <v>.</v>
      </c>
    </row>
    <row r="1434" spans="1:9">
      <c r="A1434" s="15"/>
      <c r="I1434" s="27" t="str" cm="1">
        <f t="array" ref="I1434">IF(SUMPRODUCT(--ISNUMBER(SEARCH(所有设置!A$2:INDEX(所有设置!A:A, COUNTA(所有设置!A$2:A$14265)), F1434)))&gt;0, "1", IF(E1434="餐饮美食", "1", "."))</f>
        <v>.</v>
      </c>
    </row>
    <row r="1435" spans="1:9">
      <c r="A1435" s="15"/>
      <c r="D1435" s="22"/>
      <c r="G1435" s="31"/>
      <c r="I1435" s="27" t="str" cm="1">
        <f t="array" ref="I1435">IF(SUMPRODUCT(--ISNUMBER(SEARCH(所有设置!A$2:INDEX(所有设置!A:A, COUNTA(所有设置!A$2:A$14265)), F1435)))&gt;0, "1", IF(E1435="餐饮美食", "1", "."))</f>
        <v>.</v>
      </c>
    </row>
    <row r="1436" spans="1:9">
      <c r="A1436" s="15"/>
      <c r="D1436" s="22"/>
      <c r="G1436" s="31"/>
      <c r="I1436" s="27" t="str" cm="1">
        <f t="array" ref="I1436">IF(SUMPRODUCT(--ISNUMBER(SEARCH(所有设置!A$2:INDEX(所有设置!A:A, COUNTA(所有设置!A$2:A$14265)), F1436)))&gt;0, "1", IF(E1436="餐饮美食", "1", "."))</f>
        <v>.</v>
      </c>
    </row>
    <row r="1437" spans="1:9">
      <c r="A1437" s="15"/>
      <c r="D1437" s="22"/>
      <c r="G1437" s="31"/>
      <c r="I1437" s="27" t="str" cm="1">
        <f t="array" ref="I1437">IF(SUMPRODUCT(--ISNUMBER(SEARCH(所有设置!A$2:INDEX(所有设置!A:A, COUNTA(所有设置!A$2:A$14265)), F1437)))&gt;0, "1", IF(E1437="餐饮美食", "1", "."))</f>
        <v>.</v>
      </c>
    </row>
    <row r="1438" spans="1:9">
      <c r="A1438" s="15"/>
      <c r="D1438" s="22"/>
      <c r="G1438" s="31"/>
      <c r="I1438" s="27" t="str" cm="1">
        <f t="array" ref="I1438">IF(SUMPRODUCT(--ISNUMBER(SEARCH(所有设置!A$2:INDEX(所有设置!A:A, COUNTA(所有设置!A$2:A$14265)), F1438)))&gt;0, "1", IF(E1438="餐饮美食", "1", "."))</f>
        <v>.</v>
      </c>
    </row>
    <row r="1439" spans="1:9">
      <c r="A1439" s="15"/>
      <c r="D1439" s="22"/>
      <c r="G1439" s="31"/>
      <c r="I1439" s="27" t="str" cm="1">
        <f t="array" ref="I1439">IF(SUMPRODUCT(--ISNUMBER(SEARCH(所有设置!A$2:INDEX(所有设置!A:A, COUNTA(所有设置!A$2:A$14265)), F1439)))&gt;0, "1", IF(E1439="餐饮美食", "1", "."))</f>
        <v>.</v>
      </c>
    </row>
    <row r="1440" spans="1:9">
      <c r="A1440" s="15"/>
      <c r="D1440" s="22"/>
      <c r="G1440" s="31"/>
      <c r="I1440" s="27" t="str" cm="1">
        <f t="array" ref="I1440">IF(SUMPRODUCT(--ISNUMBER(SEARCH(所有设置!A$2:INDEX(所有设置!A:A, COUNTA(所有设置!A$2:A$14265)), F1440)))&gt;0, "1", IF(E1440="餐饮美食", "1", "."))</f>
        <v>.</v>
      </c>
    </row>
    <row r="1441" spans="1:9">
      <c r="A1441" s="15"/>
      <c r="D1441" s="22"/>
      <c r="G1441" s="31"/>
      <c r="I1441" s="27" t="str" cm="1">
        <f t="array" ref="I1441">IF(SUMPRODUCT(--ISNUMBER(SEARCH(所有设置!A$2:INDEX(所有设置!A:A, COUNTA(所有设置!A$2:A$14265)), F1441)))&gt;0, "1", IF(E1441="餐饮美食", "1", "."))</f>
        <v>.</v>
      </c>
    </row>
    <row r="1442" spans="1:9">
      <c r="A1442" s="15"/>
      <c r="D1442" s="22"/>
      <c r="G1442" s="31"/>
      <c r="I1442" s="27" t="str" cm="1">
        <f t="array" ref="I1442">IF(SUMPRODUCT(--ISNUMBER(SEARCH(所有设置!A$2:INDEX(所有设置!A:A, COUNTA(所有设置!A$2:A$14265)), F1442)))&gt;0, "1", IF(E1442="餐饮美食", "1", "."))</f>
        <v>.</v>
      </c>
    </row>
    <row r="1443" spans="1:9">
      <c r="A1443" s="15"/>
      <c r="D1443" s="22"/>
      <c r="G1443" s="31"/>
      <c r="I1443" s="27" t="str" cm="1">
        <f t="array" ref="I1443">IF(SUMPRODUCT(--ISNUMBER(SEARCH(所有设置!A$2:INDEX(所有设置!A:A, COUNTA(所有设置!A$2:A$14265)), F1443)))&gt;0, "1", IF(E1443="餐饮美食", "1", "."))</f>
        <v>.</v>
      </c>
    </row>
    <row r="1444" spans="1:9">
      <c r="A1444" s="15"/>
      <c r="I1444" s="27" t="str" cm="1">
        <f t="array" ref="I1444">IF(SUMPRODUCT(--ISNUMBER(SEARCH(所有设置!A$2:INDEX(所有设置!A:A, COUNTA(所有设置!A$2:A$14265)), F1444)))&gt;0, "1", IF(E1444="餐饮美食", "1", "."))</f>
        <v>.</v>
      </c>
    </row>
    <row r="1445" spans="1:9">
      <c r="A1445" s="15"/>
      <c r="D1445" s="22"/>
      <c r="G1445" s="31"/>
      <c r="I1445" s="27" t="str" cm="1">
        <f t="array" ref="I1445">IF(SUMPRODUCT(--ISNUMBER(SEARCH(所有设置!A$2:INDEX(所有设置!A:A, COUNTA(所有设置!A$2:A$14265)), F1445)))&gt;0, "1", IF(E1445="餐饮美食", "1", "."))</f>
        <v>.</v>
      </c>
    </row>
    <row r="1446" spans="1:9">
      <c r="A1446" s="15"/>
      <c r="D1446" s="22"/>
      <c r="G1446" s="31"/>
      <c r="I1446" s="27" t="str" cm="1">
        <f t="array" ref="I1446">IF(SUMPRODUCT(--ISNUMBER(SEARCH(所有设置!A$2:INDEX(所有设置!A:A, COUNTA(所有设置!A$2:A$14265)), F1446)))&gt;0, "1", IF(E1446="餐饮美食", "1", "."))</f>
        <v>.</v>
      </c>
    </row>
    <row r="1447" spans="1:9">
      <c r="A1447" s="15"/>
      <c r="I1447" s="27" t="str" cm="1">
        <f t="array" ref="I1447">IF(SUMPRODUCT(--ISNUMBER(SEARCH(所有设置!A$2:INDEX(所有设置!A:A, COUNTA(所有设置!A$2:A$14265)), F1447)))&gt;0, "1", IF(E1447="餐饮美食", "1", "."))</f>
        <v>.</v>
      </c>
    </row>
    <row r="1448" spans="1:9">
      <c r="A1448" s="15"/>
      <c r="D1448" s="22"/>
      <c r="G1448" s="31"/>
      <c r="I1448" s="27" t="str" cm="1">
        <f t="array" ref="I1448">IF(SUMPRODUCT(--ISNUMBER(SEARCH(所有设置!A$2:INDEX(所有设置!A:A, COUNTA(所有设置!A$2:A$14265)), F1448)))&gt;0, "1", IF(E1448="餐饮美食", "1", "."))</f>
        <v>.</v>
      </c>
    </row>
    <row r="1449" spans="1:9">
      <c r="A1449" s="15"/>
      <c r="I1449" s="27" t="str" cm="1">
        <f t="array" ref="I1449">IF(SUMPRODUCT(--ISNUMBER(SEARCH(所有设置!A$2:INDEX(所有设置!A:A, COUNTA(所有设置!A$2:A$14265)), F1449)))&gt;0, "1", IF(E1449="餐饮美食", "1", "."))</f>
        <v>.</v>
      </c>
    </row>
    <row r="1450" spans="1:9">
      <c r="A1450" s="15"/>
      <c r="D1450" s="22"/>
      <c r="G1450" s="31"/>
      <c r="I1450" s="27" t="str" cm="1">
        <f t="array" ref="I1450">IF(SUMPRODUCT(--ISNUMBER(SEARCH(所有设置!A$2:INDEX(所有设置!A:A, COUNTA(所有设置!A$2:A$14265)), F1450)))&gt;0, "1", IF(E1450="餐饮美食", "1", "."))</f>
        <v>.</v>
      </c>
    </row>
    <row r="1451" spans="1:9">
      <c r="A1451" s="15"/>
      <c r="D1451" s="22"/>
      <c r="G1451" s="31"/>
      <c r="I1451" s="27" t="str" cm="1">
        <f t="array" ref="I1451">IF(SUMPRODUCT(--ISNUMBER(SEARCH(所有设置!A$2:INDEX(所有设置!A:A, COUNTA(所有设置!A$2:A$14265)), F1451)))&gt;0, "1", IF(E1451="餐饮美食", "1", "."))</f>
        <v>.</v>
      </c>
    </row>
    <row r="1452" spans="1:9">
      <c r="A1452" s="15"/>
      <c r="I1452" s="27" t="str" cm="1">
        <f t="array" ref="I1452">IF(SUMPRODUCT(--ISNUMBER(SEARCH(所有设置!A$2:INDEX(所有设置!A:A, COUNTA(所有设置!A$2:A$14265)), F1452)))&gt;0, "1", IF(E1452="餐饮美食", "1", "."))</f>
        <v>.</v>
      </c>
    </row>
    <row r="1453" spans="1:9">
      <c r="A1453" s="15"/>
      <c r="D1453" s="22"/>
      <c r="G1453" s="31"/>
      <c r="I1453" s="27" t="str" cm="1">
        <f t="array" ref="I1453">IF(SUMPRODUCT(--ISNUMBER(SEARCH(所有设置!A$2:INDEX(所有设置!A:A, COUNTA(所有设置!A$2:A$14265)), F1453)))&gt;0, "1", IF(E1453="餐饮美食", "1", "."))</f>
        <v>.</v>
      </c>
    </row>
    <row r="1454" spans="1:9">
      <c r="A1454" s="15"/>
      <c r="I1454" s="27" t="str" cm="1">
        <f t="array" ref="I1454">IF(SUMPRODUCT(--ISNUMBER(SEARCH(所有设置!A$2:INDEX(所有设置!A:A, COUNTA(所有设置!A$2:A$14265)), F1454)))&gt;0, "1", IF(E1454="餐饮美食", "1", "."))</f>
        <v>.</v>
      </c>
    </row>
    <row r="1455" spans="1:9">
      <c r="A1455" s="15"/>
      <c r="D1455" s="22"/>
      <c r="G1455" s="31"/>
      <c r="I1455" s="27" t="str" cm="1">
        <f t="array" ref="I1455">IF(SUMPRODUCT(--ISNUMBER(SEARCH(所有设置!A$2:INDEX(所有设置!A:A, COUNTA(所有设置!A$2:A$14265)), F1455)))&gt;0, "1", IF(E1455="餐饮美食", "1", "."))</f>
        <v>.</v>
      </c>
    </row>
    <row r="1456" spans="1:9">
      <c r="A1456" s="15"/>
      <c r="I1456" s="27" t="str" cm="1">
        <f t="array" ref="I1456">IF(SUMPRODUCT(--ISNUMBER(SEARCH(所有设置!A$2:INDEX(所有设置!A:A, COUNTA(所有设置!A$2:A$14265)), F1456)))&gt;0, "1", IF(E1456="餐饮美食", "1", "."))</f>
        <v>.</v>
      </c>
    </row>
    <row r="1457" spans="1:9">
      <c r="A1457" s="15"/>
      <c r="D1457" s="22"/>
      <c r="G1457" s="31"/>
      <c r="I1457" s="27" t="str" cm="1">
        <f t="array" ref="I1457">IF(SUMPRODUCT(--ISNUMBER(SEARCH(所有设置!A$2:INDEX(所有设置!A:A, COUNTA(所有设置!A$2:A$14265)), F1457)))&gt;0, "1", IF(E1457="餐饮美食", "1", "."))</f>
        <v>.</v>
      </c>
    </row>
    <row r="1458" spans="1:9">
      <c r="A1458" s="15"/>
      <c r="D1458" s="22"/>
      <c r="G1458" s="31"/>
      <c r="I1458" s="27" t="str" cm="1">
        <f t="array" ref="I1458">IF(SUMPRODUCT(--ISNUMBER(SEARCH(所有设置!A$2:INDEX(所有设置!A:A, COUNTA(所有设置!A$2:A$14265)), F1458)))&gt;0, "1", IF(E1458="餐饮美食", "1", "."))</f>
        <v>.</v>
      </c>
    </row>
    <row r="1459" spans="1:9">
      <c r="A1459" s="15"/>
      <c r="D1459" s="22"/>
      <c r="G1459" s="31"/>
      <c r="I1459" s="27" t="str" cm="1">
        <f t="array" ref="I1459">IF(SUMPRODUCT(--ISNUMBER(SEARCH(所有设置!A$2:INDEX(所有设置!A:A, COUNTA(所有设置!A$2:A$14265)), F1459)))&gt;0, "1", IF(E1459="餐饮美食", "1", "."))</f>
        <v>.</v>
      </c>
    </row>
    <row r="1460" spans="1:9">
      <c r="A1460" s="15"/>
      <c r="D1460" s="22"/>
      <c r="G1460" s="31"/>
      <c r="I1460" s="27" t="str" cm="1">
        <f t="array" ref="I1460">IF(SUMPRODUCT(--ISNUMBER(SEARCH(所有设置!A$2:INDEX(所有设置!A:A, COUNTA(所有设置!A$2:A$14265)), F1460)))&gt;0, "1", IF(E1460="餐饮美食", "1", "."))</f>
        <v>.</v>
      </c>
    </row>
    <row r="1461" spans="1:9">
      <c r="A1461" s="15"/>
      <c r="D1461" s="22"/>
      <c r="G1461" s="31"/>
      <c r="I1461" s="27" t="str" cm="1">
        <f t="array" ref="I1461">IF(SUMPRODUCT(--ISNUMBER(SEARCH(所有设置!A$2:INDEX(所有设置!A:A, COUNTA(所有设置!A$2:A$14265)), F1461)))&gt;0, "1", IF(E1461="餐饮美食", "1", "."))</f>
        <v>.</v>
      </c>
    </row>
    <row r="1462" spans="1:9">
      <c r="A1462" s="15"/>
      <c r="D1462" s="22"/>
      <c r="G1462" s="31"/>
      <c r="I1462" s="27" t="str" cm="1">
        <f t="array" ref="I1462">IF(SUMPRODUCT(--ISNUMBER(SEARCH(所有设置!A$2:INDEX(所有设置!A:A, COUNTA(所有设置!A$2:A$14265)), F1462)))&gt;0, "1", IF(E1462="餐饮美食", "1", "."))</f>
        <v>.</v>
      </c>
    </row>
    <row r="1463" spans="1:9">
      <c r="A1463" s="15"/>
      <c r="D1463" s="22"/>
      <c r="G1463" s="31"/>
      <c r="I1463" s="27" t="str" cm="1">
        <f t="array" ref="I1463">IF(SUMPRODUCT(--ISNUMBER(SEARCH(所有设置!A$2:INDEX(所有设置!A:A, COUNTA(所有设置!A$2:A$14265)), F1463)))&gt;0, "1", IF(E1463="餐饮美食", "1", "."))</f>
        <v>.</v>
      </c>
    </row>
    <row r="1464" spans="1:9">
      <c r="A1464" s="15"/>
      <c r="I1464" s="27" t="str" cm="1">
        <f t="array" ref="I1464">IF(SUMPRODUCT(--ISNUMBER(SEARCH(所有设置!A$2:INDEX(所有设置!A:A, COUNTA(所有设置!A$2:A$14265)), F1464)))&gt;0, "1", IF(E1464="餐饮美食", "1", "."))</f>
        <v>.</v>
      </c>
    </row>
    <row r="1465" spans="1:9">
      <c r="A1465" s="15"/>
      <c r="D1465" s="22"/>
      <c r="G1465" s="31"/>
      <c r="I1465" s="27" t="str" cm="1">
        <f t="array" ref="I1465">IF(SUMPRODUCT(--ISNUMBER(SEARCH(所有设置!A$2:INDEX(所有设置!A:A, COUNTA(所有设置!A$2:A$14265)), F1465)))&gt;0, "1", IF(E1465="餐饮美食", "1", "."))</f>
        <v>.</v>
      </c>
    </row>
    <row r="1466" spans="1:9">
      <c r="A1466" s="15"/>
      <c r="I1466" s="27" t="str" cm="1">
        <f t="array" ref="I1466">IF(SUMPRODUCT(--ISNUMBER(SEARCH(所有设置!A$2:INDEX(所有设置!A:A, COUNTA(所有设置!A$2:A$14265)), F1466)))&gt;0, "1", IF(E1466="餐饮美食", "1", "."))</f>
        <v>.</v>
      </c>
    </row>
    <row r="1467" spans="1:9">
      <c r="A1467" s="15"/>
      <c r="D1467" s="22"/>
      <c r="G1467" s="31"/>
      <c r="I1467" s="27" t="str" cm="1">
        <f t="array" ref="I1467">IF(SUMPRODUCT(--ISNUMBER(SEARCH(所有设置!A$2:INDEX(所有设置!A:A, COUNTA(所有设置!A$2:A$14265)), F1467)))&gt;0, "1", IF(E1467="餐饮美食", "1", "."))</f>
        <v>.</v>
      </c>
    </row>
    <row r="1468" spans="1:9">
      <c r="A1468" s="15"/>
      <c r="D1468" s="22"/>
      <c r="G1468" s="31"/>
      <c r="I1468" s="27" t="str" cm="1">
        <f t="array" ref="I1468">IF(SUMPRODUCT(--ISNUMBER(SEARCH(所有设置!A$2:INDEX(所有设置!A:A, COUNTA(所有设置!A$2:A$14265)), F1468)))&gt;0, "1", IF(E1468="餐饮美食", "1", "."))</f>
        <v>.</v>
      </c>
    </row>
    <row r="1469" spans="1:9">
      <c r="A1469" s="15"/>
      <c r="I1469" s="27" t="str" cm="1">
        <f t="array" ref="I1469">IF(SUMPRODUCT(--ISNUMBER(SEARCH(所有设置!A$2:INDEX(所有设置!A:A, COUNTA(所有设置!A$2:A$14265)), F1469)))&gt;0, "1", IF(E1469="餐饮美食", "1", "."))</f>
        <v>.</v>
      </c>
    </row>
    <row r="1470" spans="1:9">
      <c r="A1470" s="15"/>
      <c r="D1470" s="22"/>
      <c r="G1470" s="31"/>
      <c r="I1470" s="27" t="str" cm="1">
        <f t="array" ref="I1470">IF(SUMPRODUCT(--ISNUMBER(SEARCH(所有设置!A$2:INDEX(所有设置!A:A, COUNTA(所有设置!A$2:A$14265)), F1470)))&gt;0, "1", IF(E1470="餐饮美食", "1", "."))</f>
        <v>.</v>
      </c>
    </row>
    <row r="1471" spans="1:9">
      <c r="A1471" s="15"/>
      <c r="D1471" s="22"/>
      <c r="G1471" s="31"/>
      <c r="I1471" s="27" t="str" cm="1">
        <f t="array" ref="I1471">IF(SUMPRODUCT(--ISNUMBER(SEARCH(所有设置!A$2:INDEX(所有设置!A:A, COUNTA(所有设置!A$2:A$14265)), F1471)))&gt;0, "1", IF(E1471="餐饮美食", "1", "."))</f>
        <v>.</v>
      </c>
    </row>
    <row r="1472" spans="1:9">
      <c r="A1472" s="15"/>
      <c r="I1472" s="27" t="str" cm="1">
        <f t="array" ref="I1472">IF(SUMPRODUCT(--ISNUMBER(SEARCH(所有设置!A$2:INDEX(所有设置!A:A, COUNTA(所有设置!A$2:A$14265)), F1472)))&gt;0, "1", IF(E1472="餐饮美食", "1", "."))</f>
        <v>.</v>
      </c>
    </row>
    <row r="1473" spans="1:9">
      <c r="A1473" s="15"/>
      <c r="D1473" s="22"/>
      <c r="G1473" s="31"/>
      <c r="I1473" s="27" t="str" cm="1">
        <f t="array" ref="I1473">IF(SUMPRODUCT(--ISNUMBER(SEARCH(所有设置!A$2:INDEX(所有设置!A:A, COUNTA(所有设置!A$2:A$14265)), F1473)))&gt;0, "1", IF(E1473="餐饮美食", "1", "."))</f>
        <v>.</v>
      </c>
    </row>
    <row r="1474" spans="1:9">
      <c r="A1474" s="15"/>
      <c r="D1474" s="22"/>
      <c r="G1474" s="31"/>
      <c r="I1474" s="27" t="str" cm="1">
        <f t="array" ref="I1474">IF(SUMPRODUCT(--ISNUMBER(SEARCH(所有设置!A$2:INDEX(所有设置!A:A, COUNTA(所有设置!A$2:A$14265)), F1474)))&gt;0, "1", IF(E1474="餐饮美食", "1", "."))</f>
        <v>.</v>
      </c>
    </row>
    <row r="1475" spans="1:9">
      <c r="A1475" s="15"/>
      <c r="D1475" s="22"/>
      <c r="G1475" s="31"/>
      <c r="I1475" s="27" t="str" cm="1">
        <f t="array" ref="I1475">IF(SUMPRODUCT(--ISNUMBER(SEARCH(所有设置!A$2:INDEX(所有设置!A:A, COUNTA(所有设置!A$2:A$14265)), F1475)))&gt;0, "1", IF(E1475="餐饮美食", "1", "."))</f>
        <v>.</v>
      </c>
    </row>
    <row r="1476" spans="1:9">
      <c r="A1476" s="15"/>
      <c r="D1476" s="22"/>
      <c r="G1476" s="31"/>
      <c r="I1476" s="27" t="str" cm="1">
        <f t="array" ref="I1476">IF(SUMPRODUCT(--ISNUMBER(SEARCH(所有设置!A$2:INDEX(所有设置!A:A, COUNTA(所有设置!A$2:A$14265)), F1476)))&gt;0, "1", IF(E1476="餐饮美食", "1", "."))</f>
        <v>.</v>
      </c>
    </row>
    <row r="1477" spans="1:9">
      <c r="A1477" s="15"/>
      <c r="D1477" s="22"/>
      <c r="G1477" s="31"/>
      <c r="I1477" s="27" t="str" cm="1">
        <f t="array" ref="I1477">IF(SUMPRODUCT(--ISNUMBER(SEARCH(所有设置!A$2:INDEX(所有设置!A:A, COUNTA(所有设置!A$2:A$14265)), F1477)))&gt;0, "1", IF(E1477="餐饮美食", "1", "."))</f>
        <v>.</v>
      </c>
    </row>
    <row r="1478" spans="1:9">
      <c r="A1478" s="15"/>
      <c r="I1478" s="27" t="str" cm="1">
        <f t="array" ref="I1478">IF(SUMPRODUCT(--ISNUMBER(SEARCH(所有设置!A$2:INDEX(所有设置!A:A, COUNTA(所有设置!A$2:A$14265)), F1478)))&gt;0, "1", IF(E1478="餐饮美食", "1", "."))</f>
        <v>.</v>
      </c>
    </row>
    <row r="1479" spans="1:9">
      <c r="A1479" s="15"/>
      <c r="D1479" s="22"/>
      <c r="G1479" s="31"/>
      <c r="I1479" s="27" t="str" cm="1">
        <f t="array" ref="I1479">IF(SUMPRODUCT(--ISNUMBER(SEARCH(所有设置!A$2:INDEX(所有设置!A:A, COUNTA(所有设置!A$2:A$14265)), F1479)))&gt;0, "1", IF(E1479="餐饮美食", "1", "."))</f>
        <v>.</v>
      </c>
    </row>
    <row r="1480" spans="1:9">
      <c r="A1480" s="15"/>
      <c r="D1480" s="22"/>
      <c r="G1480" s="31"/>
      <c r="I1480" s="27" t="str" cm="1">
        <f t="array" ref="I1480">IF(SUMPRODUCT(--ISNUMBER(SEARCH(所有设置!A$2:INDEX(所有设置!A:A, COUNTA(所有设置!A$2:A$14265)), F1480)))&gt;0, "1", IF(E1480="餐饮美食", "1", "."))</f>
        <v>.</v>
      </c>
    </row>
    <row r="1481" spans="1:9">
      <c r="A1481" s="15"/>
      <c r="D1481" s="22"/>
      <c r="G1481" s="31"/>
      <c r="I1481" s="27" t="str" cm="1">
        <f t="array" ref="I1481">IF(SUMPRODUCT(--ISNUMBER(SEARCH(所有设置!A$2:INDEX(所有设置!A:A, COUNTA(所有设置!A$2:A$14265)), F1481)))&gt;0, "1", IF(E1481="餐饮美食", "1", "."))</f>
        <v>.</v>
      </c>
    </row>
    <row r="1482" spans="1:9">
      <c r="A1482" s="15"/>
      <c r="I1482" s="27" t="str" cm="1">
        <f t="array" ref="I1482">IF(SUMPRODUCT(--ISNUMBER(SEARCH(所有设置!A$2:INDEX(所有设置!A:A, COUNTA(所有设置!A$2:A$14265)), F1482)))&gt;0, "1", IF(E1482="餐饮美食", "1", "."))</f>
        <v>.</v>
      </c>
    </row>
    <row r="1483" spans="1:9">
      <c r="A1483" s="15"/>
      <c r="D1483" s="22"/>
      <c r="G1483" s="31"/>
      <c r="I1483" s="27" t="str" cm="1">
        <f t="array" ref="I1483">IF(SUMPRODUCT(--ISNUMBER(SEARCH(所有设置!A$2:INDEX(所有设置!A:A, COUNTA(所有设置!A$2:A$14265)), F1483)))&gt;0, "1", IF(E1483="餐饮美食", "1", "."))</f>
        <v>.</v>
      </c>
    </row>
    <row r="1484" spans="1:9">
      <c r="A1484" s="15"/>
      <c r="I1484" s="27" t="str" cm="1">
        <f t="array" ref="I1484">IF(SUMPRODUCT(--ISNUMBER(SEARCH(所有设置!A$2:INDEX(所有设置!A:A, COUNTA(所有设置!A$2:A$14265)), F1484)))&gt;0, "1", IF(E1484="餐饮美食", "1", "."))</f>
        <v>.</v>
      </c>
    </row>
    <row r="1485" spans="1:9">
      <c r="A1485" s="15"/>
      <c r="D1485" s="22"/>
      <c r="G1485" s="31"/>
      <c r="I1485" s="27" t="str" cm="1">
        <f t="array" ref="I1485">IF(SUMPRODUCT(--ISNUMBER(SEARCH(所有设置!A$2:INDEX(所有设置!A:A, COUNTA(所有设置!A$2:A$14265)), F1485)))&gt;0, "1", IF(E1485="餐饮美食", "1", "."))</f>
        <v>.</v>
      </c>
    </row>
    <row r="1486" spans="1:9">
      <c r="A1486" s="15"/>
      <c r="I1486" s="27" t="str" cm="1">
        <f t="array" ref="I1486">IF(SUMPRODUCT(--ISNUMBER(SEARCH(所有设置!A$2:INDEX(所有设置!A:A, COUNTA(所有设置!A$2:A$14265)), F1486)))&gt;0, "1", IF(E1486="餐饮美食", "1", "."))</f>
        <v>.</v>
      </c>
    </row>
    <row r="1487" spans="1:9">
      <c r="A1487" s="15"/>
      <c r="D1487" s="22"/>
      <c r="G1487" s="31"/>
      <c r="I1487" s="27" t="str" cm="1">
        <f t="array" ref="I1487">IF(SUMPRODUCT(--ISNUMBER(SEARCH(所有设置!A$2:INDEX(所有设置!A:A, COUNTA(所有设置!A$2:A$14265)), F1487)))&gt;0, "1", IF(E1487="餐饮美食", "1", "."))</f>
        <v>.</v>
      </c>
    </row>
    <row r="1488" spans="1:9">
      <c r="A1488" s="15"/>
      <c r="D1488" s="22"/>
      <c r="G1488" s="31"/>
      <c r="I1488" s="27" t="str" cm="1">
        <f t="array" ref="I1488">IF(SUMPRODUCT(--ISNUMBER(SEARCH(所有设置!A$2:INDEX(所有设置!A:A, COUNTA(所有设置!A$2:A$14265)), F1488)))&gt;0, "1", IF(E1488="餐饮美食", "1", "."))</f>
        <v>.</v>
      </c>
    </row>
    <row r="1489" spans="1:9">
      <c r="A1489" s="15"/>
      <c r="D1489" s="22"/>
      <c r="G1489" s="31"/>
      <c r="I1489" s="27" t="str" cm="1">
        <f t="array" ref="I1489">IF(SUMPRODUCT(--ISNUMBER(SEARCH(所有设置!A$2:INDEX(所有设置!A:A, COUNTA(所有设置!A$2:A$14265)), F1489)))&gt;0, "1", IF(E1489="餐饮美食", "1", "."))</f>
        <v>.</v>
      </c>
    </row>
    <row r="1490" spans="1:9">
      <c r="A1490" s="15"/>
      <c r="D1490" s="22"/>
      <c r="G1490" s="31"/>
      <c r="I1490" s="27" t="str" cm="1">
        <f t="array" ref="I1490">IF(SUMPRODUCT(--ISNUMBER(SEARCH(所有设置!A$2:INDEX(所有设置!A:A, COUNTA(所有设置!A$2:A$14265)), F1490)))&gt;0, "1", IF(E1490="餐饮美食", "1", "."))</f>
        <v>.</v>
      </c>
    </row>
    <row r="1491" spans="1:9">
      <c r="A1491" s="15"/>
      <c r="I1491" s="27" t="str" cm="1">
        <f t="array" ref="I1491">IF(SUMPRODUCT(--ISNUMBER(SEARCH(所有设置!A$2:INDEX(所有设置!A:A, COUNTA(所有设置!A$2:A$14265)), F1491)))&gt;0, "1", IF(E1491="餐饮美食", "1", "."))</f>
        <v>.</v>
      </c>
    </row>
    <row r="1492" spans="1:9">
      <c r="A1492" s="15"/>
      <c r="D1492" s="22"/>
      <c r="G1492" s="31"/>
      <c r="I1492" s="27" t="str" cm="1">
        <f t="array" ref="I1492">IF(SUMPRODUCT(--ISNUMBER(SEARCH(所有设置!A$2:INDEX(所有设置!A:A, COUNTA(所有设置!A$2:A$14265)), F1492)))&gt;0, "1", IF(E1492="餐饮美食", "1", "."))</f>
        <v>.</v>
      </c>
    </row>
    <row r="1493" spans="1:9">
      <c r="A1493" s="15"/>
      <c r="D1493" s="22"/>
      <c r="G1493" s="31"/>
      <c r="I1493" s="27" t="str" cm="1">
        <f t="array" ref="I1493">IF(SUMPRODUCT(--ISNUMBER(SEARCH(所有设置!A$2:INDEX(所有设置!A:A, COUNTA(所有设置!A$2:A$14265)), F1493)))&gt;0, "1", IF(E1493="餐饮美食", "1", "."))</f>
        <v>.</v>
      </c>
    </row>
    <row r="1494" spans="1:9">
      <c r="A1494" s="15"/>
      <c r="D1494" s="22"/>
      <c r="G1494" s="31"/>
      <c r="I1494" s="27" t="str" cm="1">
        <f t="array" ref="I1494">IF(SUMPRODUCT(--ISNUMBER(SEARCH(所有设置!A$2:INDEX(所有设置!A:A, COUNTA(所有设置!A$2:A$14265)), F1494)))&gt;0, "1", IF(E1494="餐饮美食", "1", "."))</f>
        <v>.</v>
      </c>
    </row>
    <row r="1495" spans="1:9">
      <c r="A1495" s="15"/>
      <c r="I1495" s="27" t="str" cm="1">
        <f t="array" ref="I1495">IF(SUMPRODUCT(--ISNUMBER(SEARCH(所有设置!A$2:INDEX(所有设置!A:A, COUNTA(所有设置!A$2:A$14265)), F1495)))&gt;0, "1", IF(E1495="餐饮美食", "1", "."))</f>
        <v>.</v>
      </c>
    </row>
    <row r="1496" spans="1:9">
      <c r="A1496" s="15"/>
      <c r="D1496" s="22"/>
      <c r="G1496" s="31"/>
      <c r="I1496" s="27" t="str" cm="1">
        <f t="array" ref="I1496">IF(SUMPRODUCT(--ISNUMBER(SEARCH(所有设置!A$2:INDEX(所有设置!A:A, COUNTA(所有设置!A$2:A$14265)), F1496)))&gt;0, "1", IF(E1496="餐饮美食", "1", "."))</f>
        <v>.</v>
      </c>
    </row>
    <row r="1497" spans="1:9">
      <c r="A1497" s="15"/>
      <c r="D1497" s="22"/>
      <c r="G1497" s="31"/>
      <c r="I1497" s="27" t="str" cm="1">
        <f t="array" ref="I1497">IF(SUMPRODUCT(--ISNUMBER(SEARCH(所有设置!A$2:INDEX(所有设置!A:A, COUNTA(所有设置!A$2:A$14265)), F1497)))&gt;0, "1", IF(E1497="餐饮美食", "1", "."))</f>
        <v>.</v>
      </c>
    </row>
    <row r="1498" spans="1:9">
      <c r="A1498" s="15"/>
      <c r="D1498" s="22"/>
      <c r="G1498" s="31"/>
      <c r="I1498" s="27" t="str" cm="1">
        <f t="array" ref="I1498">IF(SUMPRODUCT(--ISNUMBER(SEARCH(所有设置!A$2:INDEX(所有设置!A:A, COUNTA(所有设置!A$2:A$14265)), F1498)))&gt;0, "1", IF(E1498="餐饮美食", "1", "."))</f>
        <v>.</v>
      </c>
    </row>
    <row r="1499" spans="1:9">
      <c r="A1499" s="15"/>
      <c r="D1499" s="22"/>
      <c r="G1499" s="31"/>
      <c r="I1499" s="27" t="str" cm="1">
        <f t="array" ref="I1499">IF(SUMPRODUCT(--ISNUMBER(SEARCH(所有设置!A$2:INDEX(所有设置!A:A, COUNTA(所有设置!A$2:A$14265)), F1499)))&gt;0, "1", IF(E1499="餐饮美食", "1", "."))</f>
        <v>.</v>
      </c>
    </row>
    <row r="1500" spans="1:9">
      <c r="A1500" s="15"/>
      <c r="D1500" s="22"/>
      <c r="G1500" s="31"/>
      <c r="I1500" s="27" t="str" cm="1">
        <f t="array" ref="I1500">IF(SUMPRODUCT(--ISNUMBER(SEARCH(所有设置!A$2:INDEX(所有设置!A:A, COUNTA(所有设置!A$2:A$14265)), F1500)))&gt;0, "1", IF(E1500="餐饮美食", "1", "."))</f>
        <v>.</v>
      </c>
    </row>
    <row r="1501" spans="1:9">
      <c r="A1501" s="15"/>
      <c r="D1501" s="22"/>
      <c r="G1501" s="31"/>
      <c r="I1501" s="27" t="str" cm="1">
        <f t="array" ref="I1501">IF(SUMPRODUCT(--ISNUMBER(SEARCH(所有设置!A$2:INDEX(所有设置!A:A, COUNTA(所有设置!A$2:A$14265)), F1501)))&gt;0, "1", IF(E1501="餐饮美食", "1", "."))</f>
        <v>.</v>
      </c>
    </row>
    <row r="1502" spans="1:9">
      <c r="A1502" s="15"/>
      <c r="I1502" s="27" t="str" cm="1">
        <f t="array" ref="I1502">IF(SUMPRODUCT(--ISNUMBER(SEARCH(所有设置!A$2:INDEX(所有设置!A:A, COUNTA(所有设置!A$2:A$14265)), F1502)))&gt;0, "1", IF(E1502="餐饮美食", "1", "."))</f>
        <v>.</v>
      </c>
    </row>
    <row r="1503" spans="1:9">
      <c r="A1503" s="15"/>
      <c r="D1503" s="22"/>
      <c r="G1503" s="31"/>
      <c r="I1503" s="27" t="str" cm="1">
        <f t="array" ref="I1503">IF(SUMPRODUCT(--ISNUMBER(SEARCH(所有设置!A$2:INDEX(所有设置!A:A, COUNTA(所有设置!A$2:A$14265)), F1503)))&gt;0, "1", IF(E1503="餐饮美食", "1", "."))</f>
        <v>.</v>
      </c>
    </row>
    <row r="1504" spans="1:9">
      <c r="A1504" s="15"/>
      <c r="D1504" s="22"/>
      <c r="G1504" s="31"/>
      <c r="I1504" s="27" t="str" cm="1">
        <f t="array" ref="I1504">IF(SUMPRODUCT(--ISNUMBER(SEARCH(所有设置!A$2:INDEX(所有设置!A:A, COUNTA(所有设置!A$2:A$14265)), F1504)))&gt;0, "1", IF(E1504="餐饮美食", "1", "."))</f>
        <v>.</v>
      </c>
    </row>
    <row r="1505" spans="1:9">
      <c r="A1505" s="15"/>
      <c r="I1505" s="27" t="str" cm="1">
        <f t="array" ref="I1505">IF(SUMPRODUCT(--ISNUMBER(SEARCH(所有设置!A$2:INDEX(所有设置!A:A, COUNTA(所有设置!A$2:A$14265)), F1505)))&gt;0, "1", IF(E1505="餐饮美食", "1", "."))</f>
        <v>.</v>
      </c>
    </row>
    <row r="1506" spans="1:9">
      <c r="A1506" s="15"/>
      <c r="D1506" s="22"/>
      <c r="G1506" s="31"/>
      <c r="I1506" s="27" t="str" cm="1">
        <f t="array" ref="I1506">IF(SUMPRODUCT(--ISNUMBER(SEARCH(所有设置!A$2:INDEX(所有设置!A:A, COUNTA(所有设置!A$2:A$14265)), F1506)))&gt;0, "1", IF(E1506="餐饮美食", "1", "."))</f>
        <v>.</v>
      </c>
    </row>
    <row r="1507" spans="1:9">
      <c r="A1507" s="15"/>
      <c r="D1507" s="22"/>
      <c r="G1507" s="31"/>
      <c r="I1507" s="27" t="str" cm="1">
        <f t="array" ref="I1507">IF(SUMPRODUCT(--ISNUMBER(SEARCH(所有设置!A$2:INDEX(所有设置!A:A, COUNTA(所有设置!A$2:A$14265)), F1507)))&gt;0, "1", IF(E1507="餐饮美食", "1", "."))</f>
        <v>.</v>
      </c>
    </row>
    <row r="1508" spans="1:9">
      <c r="A1508" s="15"/>
      <c r="D1508" s="22"/>
      <c r="G1508" s="31"/>
      <c r="I1508" s="27" t="str" cm="1">
        <f t="array" ref="I1508">IF(SUMPRODUCT(--ISNUMBER(SEARCH(所有设置!A$2:INDEX(所有设置!A:A, COUNTA(所有设置!A$2:A$14265)), F1508)))&gt;0, "1", IF(E1508="餐饮美食", "1", "."))</f>
        <v>.</v>
      </c>
    </row>
    <row r="1509" spans="1:9">
      <c r="A1509" s="15"/>
      <c r="I1509" s="27" t="str" cm="1">
        <f t="array" ref="I1509">IF(SUMPRODUCT(--ISNUMBER(SEARCH(所有设置!A$2:INDEX(所有设置!A:A, COUNTA(所有设置!A$2:A$14265)), F1509)))&gt;0, "1", IF(E1509="餐饮美食", "1", "."))</f>
        <v>.</v>
      </c>
    </row>
    <row r="1510" spans="1:9">
      <c r="A1510" s="15"/>
      <c r="D1510" s="22"/>
      <c r="G1510" s="31"/>
      <c r="I1510" s="27" t="str" cm="1">
        <f t="array" ref="I1510">IF(SUMPRODUCT(--ISNUMBER(SEARCH(所有设置!A$2:INDEX(所有设置!A:A, COUNTA(所有设置!A$2:A$14265)), F1510)))&gt;0, "1", IF(E1510="餐饮美食", "1", "."))</f>
        <v>.</v>
      </c>
    </row>
    <row r="1511" spans="1:9">
      <c r="A1511" s="15"/>
      <c r="D1511" s="22"/>
      <c r="G1511" s="31"/>
      <c r="I1511" s="27" t="str" cm="1">
        <f t="array" ref="I1511">IF(SUMPRODUCT(--ISNUMBER(SEARCH(所有设置!A$2:INDEX(所有设置!A:A, COUNTA(所有设置!A$2:A$14265)), F1511)))&gt;0, "1", IF(E1511="餐饮美食", "1", "."))</f>
        <v>.</v>
      </c>
    </row>
    <row r="1512" spans="1:9">
      <c r="A1512" s="15"/>
      <c r="I1512" s="27" t="str" cm="1">
        <f t="array" ref="I1512">IF(SUMPRODUCT(--ISNUMBER(SEARCH(所有设置!A$2:INDEX(所有设置!A:A, COUNTA(所有设置!A$2:A$14265)), F1512)))&gt;0, "1", IF(E1512="餐饮美食", "1", "."))</f>
        <v>.</v>
      </c>
    </row>
    <row r="1513" spans="1:9">
      <c r="A1513" s="15"/>
      <c r="D1513" s="22"/>
      <c r="G1513" s="31"/>
      <c r="I1513" s="27" t="str" cm="1">
        <f t="array" ref="I1513">IF(SUMPRODUCT(--ISNUMBER(SEARCH(所有设置!A$2:INDEX(所有设置!A:A, COUNTA(所有设置!A$2:A$14265)), F1513)))&gt;0, "1", IF(E1513="餐饮美食", "1", "."))</f>
        <v>.</v>
      </c>
    </row>
    <row r="1514" spans="1:9">
      <c r="A1514" s="15"/>
      <c r="D1514" s="22"/>
      <c r="G1514" s="31"/>
      <c r="I1514" s="27" t="str" cm="1">
        <f t="array" ref="I1514">IF(SUMPRODUCT(--ISNUMBER(SEARCH(所有设置!A$2:INDEX(所有设置!A:A, COUNTA(所有设置!A$2:A$14265)), F1514)))&gt;0, "1", IF(E1514="餐饮美食", "1", "."))</f>
        <v>.</v>
      </c>
    </row>
    <row r="1515" spans="1:9">
      <c r="A1515" s="15"/>
      <c r="D1515" s="22"/>
      <c r="G1515" s="31"/>
      <c r="I1515" s="27" t="str" cm="1">
        <f t="array" ref="I1515">IF(SUMPRODUCT(--ISNUMBER(SEARCH(所有设置!A$2:INDEX(所有设置!A:A, COUNTA(所有设置!A$2:A$14265)), F1515)))&gt;0, "1", IF(E1515="餐饮美食", "1", "."))</f>
        <v>.</v>
      </c>
    </row>
    <row r="1516" spans="1:9">
      <c r="A1516" s="15"/>
      <c r="I1516" s="27" t="str" cm="1">
        <f t="array" ref="I1516">IF(SUMPRODUCT(--ISNUMBER(SEARCH(所有设置!A$2:INDEX(所有设置!A:A, COUNTA(所有设置!A$2:A$14265)), F1516)))&gt;0, "1", IF(E1516="餐饮美食", "1", "."))</f>
        <v>.</v>
      </c>
    </row>
    <row r="1517" spans="1:9">
      <c r="A1517" s="15"/>
      <c r="D1517" s="22"/>
      <c r="G1517" s="31"/>
      <c r="I1517" s="27" t="str" cm="1">
        <f t="array" ref="I1517">IF(SUMPRODUCT(--ISNUMBER(SEARCH(所有设置!A$2:INDEX(所有设置!A:A, COUNTA(所有设置!A$2:A$14265)), F1517)))&gt;0, "1", IF(E1517="餐饮美食", "1", "."))</f>
        <v>.</v>
      </c>
    </row>
    <row r="1518" spans="1:9">
      <c r="A1518" s="15"/>
      <c r="D1518" s="22"/>
      <c r="G1518" s="31"/>
      <c r="I1518" s="27" t="str" cm="1">
        <f t="array" ref="I1518">IF(SUMPRODUCT(--ISNUMBER(SEARCH(所有设置!A$2:INDEX(所有设置!A:A, COUNTA(所有设置!A$2:A$14265)), F1518)))&gt;0, "1", IF(E1518="餐饮美食", "1", "."))</f>
        <v>.</v>
      </c>
    </row>
    <row r="1519" spans="1:9">
      <c r="A1519" s="15"/>
      <c r="D1519" s="22"/>
      <c r="G1519" s="31"/>
      <c r="I1519" s="27" t="str" cm="1">
        <f t="array" ref="I1519">IF(SUMPRODUCT(--ISNUMBER(SEARCH(所有设置!A$2:INDEX(所有设置!A:A, COUNTA(所有设置!A$2:A$14265)), F1519)))&gt;0, "1", IF(E1519="餐饮美食", "1", "."))</f>
        <v>.</v>
      </c>
    </row>
    <row r="1520" spans="1:9">
      <c r="A1520" s="15"/>
      <c r="I1520" s="27" t="str" cm="1">
        <f t="array" ref="I1520">IF(SUMPRODUCT(--ISNUMBER(SEARCH(所有设置!A$2:INDEX(所有设置!A:A, COUNTA(所有设置!A$2:A$14265)), F1520)))&gt;0, "1", IF(E1520="餐饮美食", "1", "."))</f>
        <v>.</v>
      </c>
    </row>
    <row r="1521" spans="1:9">
      <c r="A1521" s="15"/>
      <c r="D1521" s="22"/>
      <c r="G1521" s="31"/>
      <c r="I1521" s="27" t="str" cm="1">
        <f t="array" ref="I1521">IF(SUMPRODUCT(--ISNUMBER(SEARCH(所有设置!A$2:INDEX(所有设置!A:A, COUNTA(所有设置!A$2:A$14265)), F1521)))&gt;0, "1", IF(E1521="餐饮美食", "1", "."))</f>
        <v>.</v>
      </c>
    </row>
    <row r="1522" spans="1:9">
      <c r="A1522" s="15"/>
      <c r="D1522" s="22"/>
      <c r="G1522" s="31"/>
      <c r="I1522" s="27" t="str" cm="1">
        <f t="array" ref="I1522">IF(SUMPRODUCT(--ISNUMBER(SEARCH(所有设置!A$2:INDEX(所有设置!A:A, COUNTA(所有设置!A$2:A$14265)), F1522)))&gt;0, "1", IF(E1522="餐饮美食", "1", "."))</f>
        <v>.</v>
      </c>
    </row>
    <row r="1523" spans="1:9">
      <c r="A1523" s="15"/>
      <c r="I1523" s="27" t="str" cm="1">
        <f t="array" ref="I1523">IF(SUMPRODUCT(--ISNUMBER(SEARCH(所有设置!A$2:INDEX(所有设置!A:A, COUNTA(所有设置!A$2:A$14265)), F1523)))&gt;0, "1", IF(E1523="餐饮美食", "1", "."))</f>
        <v>.</v>
      </c>
    </row>
    <row r="1524" spans="1:9">
      <c r="A1524" s="15"/>
      <c r="D1524" s="22"/>
      <c r="G1524" s="31"/>
      <c r="I1524" s="27" t="str" cm="1">
        <f t="array" ref="I1524">IF(SUMPRODUCT(--ISNUMBER(SEARCH(所有设置!A$2:INDEX(所有设置!A:A, COUNTA(所有设置!A$2:A$14265)), F1524)))&gt;0, "1", IF(E1524="餐饮美食", "1", "."))</f>
        <v>.</v>
      </c>
    </row>
    <row r="1525" spans="1:9">
      <c r="A1525" s="15"/>
      <c r="I1525" s="27" t="str" cm="1">
        <f t="array" ref="I1525">IF(SUMPRODUCT(--ISNUMBER(SEARCH(所有设置!A$2:INDEX(所有设置!A:A, COUNTA(所有设置!A$2:A$14265)), F1525)))&gt;0, "1", IF(E1525="餐饮美食", "1", "."))</f>
        <v>.</v>
      </c>
    </row>
    <row r="1526" spans="1:9">
      <c r="A1526" s="15"/>
      <c r="D1526" s="22"/>
      <c r="G1526" s="31"/>
      <c r="I1526" s="27" t="str" cm="1">
        <f t="array" ref="I1526">IF(SUMPRODUCT(--ISNUMBER(SEARCH(所有设置!A$2:INDEX(所有设置!A:A, COUNTA(所有设置!A$2:A$14265)), F1526)))&gt;0, "1", IF(E1526="餐饮美食", "1", "."))</f>
        <v>.</v>
      </c>
    </row>
    <row r="1527" spans="1:9">
      <c r="A1527" s="15"/>
      <c r="D1527" s="22"/>
      <c r="G1527" s="31"/>
      <c r="I1527" s="27" t="str" cm="1">
        <f t="array" ref="I1527">IF(SUMPRODUCT(--ISNUMBER(SEARCH(所有设置!A$2:INDEX(所有设置!A:A, COUNTA(所有设置!A$2:A$14265)), F1527)))&gt;0, "1", IF(E1527="餐饮美食", "1", "."))</f>
        <v>.</v>
      </c>
    </row>
    <row r="1528" spans="1:9">
      <c r="A1528" s="15"/>
      <c r="I1528" s="27" t="str" cm="1">
        <f t="array" ref="I1528">IF(SUMPRODUCT(--ISNUMBER(SEARCH(所有设置!A$2:INDEX(所有设置!A:A, COUNTA(所有设置!A$2:A$14265)), F1528)))&gt;0, "1", IF(E1528="餐饮美食", "1", "."))</f>
        <v>.</v>
      </c>
    </row>
    <row r="1529" spans="1:9">
      <c r="A1529" s="15"/>
      <c r="D1529" s="22"/>
      <c r="G1529" s="31"/>
      <c r="I1529" s="27" t="str" cm="1">
        <f t="array" ref="I1529">IF(SUMPRODUCT(--ISNUMBER(SEARCH(所有设置!A$2:INDEX(所有设置!A:A, COUNTA(所有设置!A$2:A$14265)), F1529)))&gt;0, "1", IF(E1529="餐饮美食", "1", "."))</f>
        <v>.</v>
      </c>
    </row>
    <row r="1530" spans="1:9">
      <c r="A1530" s="15"/>
      <c r="D1530" s="22"/>
      <c r="G1530" s="31"/>
      <c r="I1530" s="27" t="str" cm="1">
        <f t="array" ref="I1530">IF(SUMPRODUCT(--ISNUMBER(SEARCH(所有设置!A$2:INDEX(所有设置!A:A, COUNTA(所有设置!A$2:A$14265)), F1530)))&gt;0, "1", IF(E1530="餐饮美食", "1", "."))</f>
        <v>.</v>
      </c>
    </row>
    <row r="1531" spans="1:9">
      <c r="A1531" s="15"/>
      <c r="D1531" s="22"/>
      <c r="G1531" s="31"/>
      <c r="I1531" s="27" t="str" cm="1">
        <f t="array" ref="I1531">IF(SUMPRODUCT(--ISNUMBER(SEARCH(所有设置!A$2:INDEX(所有设置!A:A, COUNTA(所有设置!A$2:A$14265)), F1531)))&gt;0, "1", IF(E1531="餐饮美食", "1", "."))</f>
        <v>.</v>
      </c>
    </row>
    <row r="1532" spans="1:9">
      <c r="A1532" s="15"/>
      <c r="I1532" s="27" t="str" cm="1">
        <f t="array" ref="I1532">IF(SUMPRODUCT(--ISNUMBER(SEARCH(所有设置!A$2:INDEX(所有设置!A:A, COUNTA(所有设置!A$2:A$14265)), F1532)))&gt;0, "1", IF(E1532="餐饮美食", "1", "."))</f>
        <v>.</v>
      </c>
    </row>
    <row r="1533" spans="1:9">
      <c r="A1533" s="15"/>
      <c r="D1533" s="22"/>
      <c r="G1533" s="31"/>
      <c r="I1533" s="27" t="str" cm="1">
        <f t="array" ref="I1533">IF(SUMPRODUCT(--ISNUMBER(SEARCH(所有设置!A$2:INDEX(所有设置!A:A, COUNTA(所有设置!A$2:A$14265)), F1533)))&gt;0, "1", IF(E1533="餐饮美食", "1", "."))</f>
        <v>.</v>
      </c>
    </row>
    <row r="1534" spans="1:9">
      <c r="A1534" s="15"/>
      <c r="D1534" s="22"/>
      <c r="G1534" s="31"/>
      <c r="I1534" s="27" t="str" cm="1">
        <f t="array" ref="I1534">IF(SUMPRODUCT(--ISNUMBER(SEARCH(所有设置!A$2:INDEX(所有设置!A:A, COUNTA(所有设置!A$2:A$14265)), F1534)))&gt;0, "1", IF(E1534="餐饮美食", "1", "."))</f>
        <v>.</v>
      </c>
    </row>
    <row r="1535" spans="1:9">
      <c r="A1535" s="15"/>
      <c r="D1535" s="22"/>
      <c r="G1535" s="31"/>
      <c r="I1535" s="27" t="str" cm="1">
        <f t="array" ref="I1535">IF(SUMPRODUCT(--ISNUMBER(SEARCH(所有设置!A$2:INDEX(所有设置!A:A, COUNTA(所有设置!A$2:A$14265)), F1535)))&gt;0, "1", IF(E1535="餐饮美食", "1", "."))</f>
        <v>.</v>
      </c>
    </row>
    <row r="1536" spans="1:9">
      <c r="A1536" s="15"/>
      <c r="D1536" s="22"/>
      <c r="G1536" s="31"/>
      <c r="I1536" s="27" t="str" cm="1">
        <f t="array" ref="I1536">IF(SUMPRODUCT(--ISNUMBER(SEARCH(所有设置!A$2:INDEX(所有设置!A:A, COUNTA(所有设置!A$2:A$14265)), F1536)))&gt;0, "1", IF(E1536="餐饮美食", "1", "."))</f>
        <v>.</v>
      </c>
    </row>
    <row r="1537" spans="1:9">
      <c r="A1537" s="15"/>
      <c r="I1537" s="27" t="str" cm="1">
        <f t="array" ref="I1537">IF(SUMPRODUCT(--ISNUMBER(SEARCH(所有设置!A$2:INDEX(所有设置!A:A, COUNTA(所有设置!A$2:A$14265)), F1537)))&gt;0, "1", IF(E1537="餐饮美食", "1", "."))</f>
        <v>.</v>
      </c>
    </row>
    <row r="1538" spans="1:9">
      <c r="A1538" s="15"/>
      <c r="D1538" s="22"/>
      <c r="G1538" s="31"/>
      <c r="I1538" s="27" t="str" cm="1">
        <f t="array" ref="I1538">IF(SUMPRODUCT(--ISNUMBER(SEARCH(所有设置!A$2:INDEX(所有设置!A:A, COUNTA(所有设置!A$2:A$14265)), F1538)))&gt;0, "1", IF(E1538="餐饮美食", "1", "."))</f>
        <v>.</v>
      </c>
    </row>
    <row r="1539" spans="1:9">
      <c r="A1539" s="15"/>
      <c r="D1539" s="22"/>
      <c r="G1539" s="31"/>
      <c r="I1539" s="27" t="str" cm="1">
        <f t="array" ref="I1539">IF(SUMPRODUCT(--ISNUMBER(SEARCH(所有设置!A$2:INDEX(所有设置!A:A, COUNTA(所有设置!A$2:A$14265)), F1539)))&gt;0, "1", IF(E1539="餐饮美食", "1", "."))</f>
        <v>.</v>
      </c>
    </row>
    <row r="1540" spans="1:9">
      <c r="A1540" s="15"/>
      <c r="D1540" s="22"/>
      <c r="G1540" s="31"/>
      <c r="I1540" s="27" t="str" cm="1">
        <f t="array" ref="I1540">IF(SUMPRODUCT(--ISNUMBER(SEARCH(所有设置!A$2:INDEX(所有设置!A:A, COUNTA(所有设置!A$2:A$14265)), F1540)))&gt;0, "1", IF(E1540="餐饮美食", "1", "."))</f>
        <v>.</v>
      </c>
    </row>
    <row r="1541" spans="1:9">
      <c r="A1541" s="15"/>
      <c r="D1541" s="22"/>
      <c r="G1541" s="31"/>
      <c r="I1541" s="27" t="str" cm="1">
        <f t="array" ref="I1541">IF(SUMPRODUCT(--ISNUMBER(SEARCH(所有设置!A$2:INDEX(所有设置!A:A, COUNTA(所有设置!A$2:A$14265)), F1541)))&gt;0, "1", IF(E1541="餐饮美食", "1", "."))</f>
        <v>.</v>
      </c>
    </row>
    <row r="1542" spans="1:9">
      <c r="A1542" s="15"/>
      <c r="D1542" s="22"/>
      <c r="G1542" s="31"/>
      <c r="I1542" s="27" t="str" cm="1">
        <f t="array" ref="I1542">IF(SUMPRODUCT(--ISNUMBER(SEARCH(所有设置!A$2:INDEX(所有设置!A:A, COUNTA(所有设置!A$2:A$14265)), F1542)))&gt;0, "1", IF(E1542="餐饮美食", "1", "."))</f>
        <v>.</v>
      </c>
    </row>
    <row r="1543" spans="1:9">
      <c r="A1543" s="15"/>
      <c r="I1543" s="27" t="str" cm="1">
        <f t="array" ref="I1543">IF(SUMPRODUCT(--ISNUMBER(SEARCH(所有设置!A$2:INDEX(所有设置!A:A, COUNTA(所有设置!A$2:A$14265)), F1543)))&gt;0, "1", IF(E1543="餐饮美食", "1", "."))</f>
        <v>.</v>
      </c>
    </row>
    <row r="1544" spans="1:9">
      <c r="A1544" s="15"/>
      <c r="D1544" s="22"/>
      <c r="G1544" s="31"/>
      <c r="I1544" s="27" t="str" cm="1">
        <f t="array" ref="I1544">IF(SUMPRODUCT(--ISNUMBER(SEARCH(所有设置!A$2:INDEX(所有设置!A:A, COUNTA(所有设置!A$2:A$14265)), F1544)))&gt;0, "1", IF(E1544="餐饮美食", "1", "."))</f>
        <v>.</v>
      </c>
    </row>
    <row r="1545" spans="1:9">
      <c r="A1545" s="15"/>
      <c r="D1545" s="22"/>
      <c r="G1545" s="31"/>
      <c r="I1545" s="27" t="str" cm="1">
        <f t="array" ref="I1545">IF(SUMPRODUCT(--ISNUMBER(SEARCH(所有设置!A$2:INDEX(所有设置!A:A, COUNTA(所有设置!A$2:A$14265)), F1545)))&gt;0, "1", IF(E1545="餐饮美食", "1", "."))</f>
        <v>.</v>
      </c>
    </row>
    <row r="1546" spans="1:9">
      <c r="A1546" s="15"/>
      <c r="D1546" s="22"/>
      <c r="G1546" s="31"/>
      <c r="I1546" s="27" t="str" cm="1">
        <f t="array" ref="I1546">IF(SUMPRODUCT(--ISNUMBER(SEARCH(所有设置!A$2:INDEX(所有设置!A:A, COUNTA(所有设置!A$2:A$14265)), F1546)))&gt;0, "1", IF(E1546="餐饮美食", "1", "."))</f>
        <v>.</v>
      </c>
    </row>
    <row r="1547" spans="1:9">
      <c r="A1547" s="15"/>
      <c r="D1547" s="22"/>
      <c r="G1547" s="31"/>
      <c r="I1547" s="27" t="str" cm="1">
        <f t="array" ref="I1547">IF(SUMPRODUCT(--ISNUMBER(SEARCH(所有设置!A$2:INDEX(所有设置!A:A, COUNTA(所有设置!A$2:A$14265)), F1547)))&gt;0, "1", IF(E1547="餐饮美食", "1", "."))</f>
        <v>.</v>
      </c>
    </row>
    <row r="1548" spans="1:9">
      <c r="A1548" s="15"/>
      <c r="D1548" s="22"/>
      <c r="G1548" s="31"/>
      <c r="I1548" s="27" t="str" cm="1">
        <f t="array" ref="I1548">IF(SUMPRODUCT(--ISNUMBER(SEARCH(所有设置!A$2:INDEX(所有设置!A:A, COUNTA(所有设置!A$2:A$14265)), F1548)))&gt;0, "1", IF(E1548="餐饮美食", "1", "."))</f>
        <v>.</v>
      </c>
    </row>
    <row r="1549" spans="1:9">
      <c r="A1549" s="15"/>
      <c r="D1549" s="22"/>
      <c r="G1549" s="31"/>
      <c r="I1549" s="27" t="str" cm="1">
        <f t="array" ref="I1549">IF(SUMPRODUCT(--ISNUMBER(SEARCH(所有设置!A$2:INDEX(所有设置!A:A, COUNTA(所有设置!A$2:A$14265)), F1549)))&gt;0, "1", IF(E1549="餐饮美食", "1", "."))</f>
        <v>.</v>
      </c>
    </row>
    <row r="1550" spans="1:9">
      <c r="A1550" s="15"/>
      <c r="I1550" s="27" t="str" cm="1">
        <f t="array" ref="I1550">IF(SUMPRODUCT(--ISNUMBER(SEARCH(所有设置!A$2:INDEX(所有设置!A:A, COUNTA(所有设置!A$2:A$14265)), F1550)))&gt;0, "1", IF(E1550="餐饮美食", "1", "."))</f>
        <v>.</v>
      </c>
    </row>
    <row r="1551" spans="1:9">
      <c r="A1551" s="15"/>
      <c r="D1551" s="22"/>
      <c r="G1551" s="31"/>
      <c r="I1551" s="27" t="str" cm="1">
        <f t="array" ref="I1551">IF(SUMPRODUCT(--ISNUMBER(SEARCH(所有设置!A$2:INDEX(所有设置!A:A, COUNTA(所有设置!A$2:A$14265)), F1551)))&gt;0, "1", IF(E1551="餐饮美食", "1", "."))</f>
        <v>.</v>
      </c>
    </row>
    <row r="1552" spans="1:9">
      <c r="A1552" s="15"/>
      <c r="D1552" s="22"/>
      <c r="G1552" s="31"/>
      <c r="I1552" s="27" t="str" cm="1">
        <f t="array" ref="I1552">IF(SUMPRODUCT(--ISNUMBER(SEARCH(所有设置!A$2:INDEX(所有设置!A:A, COUNTA(所有设置!A$2:A$14265)), F1552)))&gt;0, "1", IF(E1552="餐饮美食", "1", "."))</f>
        <v>.</v>
      </c>
    </row>
    <row r="1553" spans="1:9">
      <c r="A1553" s="15"/>
      <c r="D1553" s="22"/>
      <c r="G1553" s="31"/>
      <c r="I1553" s="27" t="str" cm="1">
        <f t="array" ref="I1553">IF(SUMPRODUCT(--ISNUMBER(SEARCH(所有设置!A$2:INDEX(所有设置!A:A, COUNTA(所有设置!A$2:A$14265)), F1553)))&gt;0, "1", IF(E1553="餐饮美食", "1", "."))</f>
        <v>.</v>
      </c>
    </row>
    <row r="1554" spans="1:9">
      <c r="A1554" s="15"/>
      <c r="D1554" s="22"/>
      <c r="G1554" s="31"/>
      <c r="I1554" s="27" t="str" cm="1">
        <f t="array" ref="I1554">IF(SUMPRODUCT(--ISNUMBER(SEARCH(所有设置!A$2:INDEX(所有设置!A:A, COUNTA(所有设置!A$2:A$14265)), F1554)))&gt;0, "1", IF(E1554="餐饮美食", "1", "."))</f>
        <v>.</v>
      </c>
    </row>
    <row r="1555" spans="1:9">
      <c r="A1555" s="15"/>
      <c r="I1555" s="27" t="str" cm="1">
        <f t="array" ref="I1555">IF(SUMPRODUCT(--ISNUMBER(SEARCH(所有设置!A$2:INDEX(所有设置!A:A, COUNTA(所有设置!A$2:A$14265)), F1555)))&gt;0, "1", IF(E1555="餐饮美食", "1", "."))</f>
        <v>.</v>
      </c>
    </row>
    <row r="1556" spans="1:9">
      <c r="A1556" s="15"/>
      <c r="D1556" s="22"/>
      <c r="G1556" s="31"/>
      <c r="I1556" s="27" t="str" cm="1">
        <f t="array" ref="I1556">IF(SUMPRODUCT(--ISNUMBER(SEARCH(所有设置!A$2:INDEX(所有设置!A:A, COUNTA(所有设置!A$2:A$14265)), F1556)))&gt;0, "1", IF(E1556="餐饮美食", "1", "."))</f>
        <v>.</v>
      </c>
    </row>
    <row r="1557" spans="1:9">
      <c r="A1557" s="15"/>
      <c r="I1557" s="27" t="str" cm="1">
        <f t="array" ref="I1557">IF(SUMPRODUCT(--ISNUMBER(SEARCH(所有设置!A$2:INDEX(所有设置!A:A, COUNTA(所有设置!A$2:A$14265)), F1557)))&gt;0, "1", IF(E1557="餐饮美食", "1", "."))</f>
        <v>.</v>
      </c>
    </row>
    <row r="1558" spans="1:9">
      <c r="A1558" s="15"/>
      <c r="D1558" s="22"/>
      <c r="G1558" s="31"/>
      <c r="I1558" s="27" t="str" cm="1">
        <f t="array" ref="I1558">IF(SUMPRODUCT(--ISNUMBER(SEARCH(所有设置!A$2:INDEX(所有设置!A:A, COUNTA(所有设置!A$2:A$14265)), F1558)))&gt;0, "1", IF(E1558="餐饮美食", "1", "."))</f>
        <v>.</v>
      </c>
    </row>
    <row r="1559" spans="1:9">
      <c r="A1559" s="15"/>
      <c r="D1559" s="22"/>
      <c r="G1559" s="31"/>
      <c r="I1559" s="27" t="str" cm="1">
        <f t="array" ref="I1559">IF(SUMPRODUCT(--ISNUMBER(SEARCH(所有设置!A$2:INDEX(所有设置!A:A, COUNTA(所有设置!A$2:A$14265)), F1559)))&gt;0, "1", IF(E1559="餐饮美食", "1", "."))</f>
        <v>.</v>
      </c>
    </row>
    <row r="1560" spans="1:9">
      <c r="A1560" s="15"/>
      <c r="D1560" s="22"/>
      <c r="G1560" s="31"/>
      <c r="I1560" s="27" t="str" cm="1">
        <f t="array" ref="I1560">IF(SUMPRODUCT(--ISNUMBER(SEARCH(所有设置!A$2:INDEX(所有设置!A:A, COUNTA(所有设置!A$2:A$14265)), F1560)))&gt;0, "1", IF(E1560="餐饮美食", "1", "."))</f>
        <v>.</v>
      </c>
    </row>
    <row r="1561" spans="1:9">
      <c r="A1561" s="15"/>
      <c r="D1561" s="22"/>
      <c r="G1561" s="31"/>
      <c r="I1561" s="27" t="str" cm="1">
        <f t="array" ref="I1561">IF(SUMPRODUCT(--ISNUMBER(SEARCH(所有设置!A$2:INDEX(所有设置!A:A, COUNTA(所有设置!A$2:A$14265)), F1561)))&gt;0, "1", IF(E1561="餐饮美食", "1", "."))</f>
        <v>.</v>
      </c>
    </row>
    <row r="1562" spans="1:9">
      <c r="A1562" s="15"/>
      <c r="D1562" s="22"/>
      <c r="G1562" s="31"/>
      <c r="I1562" s="27" t="str" cm="1">
        <f t="array" ref="I1562">IF(SUMPRODUCT(--ISNUMBER(SEARCH(所有设置!A$2:INDEX(所有设置!A:A, COUNTA(所有设置!A$2:A$14265)), F1562)))&gt;0, "1", IF(E1562="餐饮美食", "1", "."))</f>
        <v>.</v>
      </c>
    </row>
    <row r="1563" spans="1:9">
      <c r="A1563" s="15"/>
      <c r="I1563" s="27" t="str" cm="1">
        <f t="array" ref="I1563">IF(SUMPRODUCT(--ISNUMBER(SEARCH(所有设置!A$2:INDEX(所有设置!A:A, COUNTA(所有设置!A$2:A$14265)), F1563)))&gt;0, "1", IF(E1563="餐饮美食", "1", "."))</f>
        <v>.</v>
      </c>
    </row>
    <row r="1564" spans="1:9">
      <c r="A1564" s="15"/>
      <c r="D1564" s="22"/>
      <c r="G1564" s="31"/>
      <c r="I1564" s="27" t="str" cm="1">
        <f t="array" ref="I1564">IF(SUMPRODUCT(--ISNUMBER(SEARCH(所有设置!A$2:INDEX(所有设置!A:A, COUNTA(所有设置!A$2:A$14265)), F1564)))&gt;0, "1", IF(E1564="餐饮美食", "1", "."))</f>
        <v>.</v>
      </c>
    </row>
    <row r="1565" spans="1:9">
      <c r="A1565" s="15"/>
      <c r="D1565" s="22"/>
      <c r="G1565" s="31"/>
      <c r="I1565" s="27" t="str" cm="1">
        <f t="array" ref="I1565">IF(SUMPRODUCT(--ISNUMBER(SEARCH(所有设置!A$2:INDEX(所有设置!A:A, COUNTA(所有设置!A$2:A$14265)), F1565)))&gt;0, "1", IF(E1565="餐饮美食", "1", "."))</f>
        <v>.</v>
      </c>
    </row>
    <row r="1566" spans="1:9">
      <c r="A1566" s="15"/>
      <c r="I1566" s="27" t="str" cm="1">
        <f t="array" ref="I1566">IF(SUMPRODUCT(--ISNUMBER(SEARCH(所有设置!A$2:INDEX(所有设置!A:A, COUNTA(所有设置!A$2:A$14265)), F1566)))&gt;0, "1", IF(E1566="餐饮美食", "1", "."))</f>
        <v>.</v>
      </c>
    </row>
    <row r="1567" spans="1:9">
      <c r="A1567" s="15"/>
      <c r="D1567" s="22"/>
      <c r="G1567" s="31"/>
      <c r="I1567" s="27" t="str" cm="1">
        <f t="array" ref="I1567">IF(SUMPRODUCT(--ISNUMBER(SEARCH(所有设置!A$2:INDEX(所有设置!A:A, COUNTA(所有设置!A$2:A$14265)), F1567)))&gt;0, "1", IF(E1567="餐饮美食", "1", "."))</f>
        <v>.</v>
      </c>
    </row>
    <row r="1568" spans="1:9">
      <c r="A1568" s="15"/>
      <c r="D1568" s="22"/>
      <c r="G1568" s="31"/>
      <c r="I1568" s="27" t="str" cm="1">
        <f t="array" ref="I1568">IF(SUMPRODUCT(--ISNUMBER(SEARCH(所有设置!A$2:INDEX(所有设置!A:A, COUNTA(所有设置!A$2:A$14265)), F1568)))&gt;0, "1", IF(E1568="餐饮美食", "1", "."))</f>
        <v>.</v>
      </c>
    </row>
    <row r="1569" spans="1:9">
      <c r="A1569" s="15"/>
      <c r="D1569" s="22"/>
      <c r="G1569" s="31"/>
      <c r="I1569" s="27" t="str" cm="1">
        <f t="array" ref="I1569">IF(SUMPRODUCT(--ISNUMBER(SEARCH(所有设置!A$2:INDEX(所有设置!A:A, COUNTA(所有设置!A$2:A$14265)), F1569)))&gt;0, "1", IF(E1569="餐饮美食", "1", "."))</f>
        <v>.</v>
      </c>
    </row>
    <row r="1570" spans="1:9">
      <c r="A1570" s="15"/>
      <c r="I1570" s="27" t="str" cm="1">
        <f t="array" ref="I1570">IF(SUMPRODUCT(--ISNUMBER(SEARCH(所有设置!A$2:INDEX(所有设置!A:A, COUNTA(所有设置!A$2:A$14265)), F1570)))&gt;0, "1", IF(E1570="餐饮美食", "1", "."))</f>
        <v>.</v>
      </c>
    </row>
    <row r="1571" spans="1:9">
      <c r="A1571" s="15"/>
      <c r="D1571" s="22"/>
      <c r="G1571" s="31"/>
      <c r="I1571" s="27" t="str" cm="1">
        <f t="array" ref="I1571">IF(SUMPRODUCT(--ISNUMBER(SEARCH(所有设置!A$2:INDEX(所有设置!A:A, COUNTA(所有设置!A$2:A$14265)), F1571)))&gt;0, "1", IF(E1571="餐饮美食", "1", "."))</f>
        <v>.</v>
      </c>
    </row>
    <row r="1572" spans="1:9">
      <c r="A1572" s="15"/>
      <c r="I1572" s="27" t="str" cm="1">
        <f t="array" ref="I1572">IF(SUMPRODUCT(--ISNUMBER(SEARCH(所有设置!A$2:INDEX(所有设置!A:A, COUNTA(所有设置!A$2:A$14265)), F1572)))&gt;0, "1", IF(E1572="餐饮美食", "1", "."))</f>
        <v>.</v>
      </c>
    </row>
    <row r="1573" spans="1:9">
      <c r="A1573" s="15"/>
      <c r="D1573" s="22"/>
      <c r="G1573" s="31"/>
      <c r="I1573" s="27" t="str" cm="1">
        <f t="array" ref="I1573">IF(SUMPRODUCT(--ISNUMBER(SEARCH(所有设置!A$2:INDEX(所有设置!A:A, COUNTA(所有设置!A$2:A$14265)), F1573)))&gt;0, "1", IF(E1573="餐饮美食", "1", "."))</f>
        <v>.</v>
      </c>
    </row>
    <row r="1574" spans="1:9">
      <c r="A1574" s="15"/>
      <c r="I1574" s="27" t="str" cm="1">
        <f t="array" ref="I1574">IF(SUMPRODUCT(--ISNUMBER(SEARCH(所有设置!A$2:INDEX(所有设置!A:A, COUNTA(所有设置!A$2:A$14265)), F1574)))&gt;0, "1", IF(E1574="餐饮美食", "1", "."))</f>
        <v>.</v>
      </c>
    </row>
    <row r="1575" spans="1:9">
      <c r="A1575" s="15"/>
      <c r="D1575" s="22"/>
      <c r="G1575" s="31"/>
      <c r="I1575" s="27" t="str" cm="1">
        <f t="array" ref="I1575">IF(SUMPRODUCT(--ISNUMBER(SEARCH(所有设置!A$2:INDEX(所有设置!A:A, COUNTA(所有设置!A$2:A$14265)), F1575)))&gt;0, "1", IF(E1575="餐饮美食", "1", "."))</f>
        <v>.</v>
      </c>
    </row>
    <row r="1576" spans="1:9">
      <c r="A1576" s="15"/>
      <c r="I1576" s="27" t="str" cm="1">
        <f t="array" ref="I1576">IF(SUMPRODUCT(--ISNUMBER(SEARCH(所有设置!A$2:INDEX(所有设置!A:A, COUNTA(所有设置!A$2:A$14265)), F1576)))&gt;0, "1", IF(E1576="餐饮美食", "1", "."))</f>
        <v>.</v>
      </c>
    </row>
    <row r="1577" spans="1:9">
      <c r="A1577" s="15"/>
      <c r="D1577" s="22"/>
      <c r="G1577" s="31"/>
      <c r="I1577" s="27" t="str" cm="1">
        <f t="array" ref="I1577">IF(SUMPRODUCT(--ISNUMBER(SEARCH(所有设置!A$2:INDEX(所有设置!A:A, COUNTA(所有设置!A$2:A$14265)), F1577)))&gt;0, "1", IF(E1577="餐饮美食", "1", "."))</f>
        <v>.</v>
      </c>
    </row>
    <row r="1578" spans="1:9">
      <c r="A1578" s="15"/>
      <c r="I1578" s="27" t="str" cm="1">
        <f t="array" ref="I1578">IF(SUMPRODUCT(--ISNUMBER(SEARCH(所有设置!A$2:INDEX(所有设置!A:A, COUNTA(所有设置!A$2:A$14265)), F1578)))&gt;0, "1", IF(E1578="餐饮美食", "1", "."))</f>
        <v>.</v>
      </c>
    </row>
    <row r="1579" spans="1:9">
      <c r="A1579" s="15"/>
      <c r="D1579" s="22"/>
      <c r="G1579" s="31"/>
      <c r="I1579" s="27" t="str" cm="1">
        <f t="array" ref="I1579">IF(SUMPRODUCT(--ISNUMBER(SEARCH(所有设置!A$2:INDEX(所有设置!A:A, COUNTA(所有设置!A$2:A$14265)), F1579)))&gt;0, "1", IF(E1579="餐饮美食", "1", "."))</f>
        <v>.</v>
      </c>
    </row>
    <row r="1580" spans="1:9">
      <c r="A1580" s="15"/>
      <c r="I1580" s="27" t="str" cm="1">
        <f t="array" ref="I1580">IF(SUMPRODUCT(--ISNUMBER(SEARCH(所有设置!A$2:INDEX(所有设置!A:A, COUNTA(所有设置!A$2:A$14265)), F1580)))&gt;0, "1", IF(E1580="餐饮美食", "1", "."))</f>
        <v>.</v>
      </c>
    </row>
    <row r="1581" spans="1:9">
      <c r="A1581" s="15"/>
      <c r="D1581" s="22"/>
      <c r="G1581" s="31"/>
      <c r="I1581" s="27" t="str" cm="1">
        <f t="array" ref="I1581">IF(SUMPRODUCT(--ISNUMBER(SEARCH(所有设置!A$2:INDEX(所有设置!A:A, COUNTA(所有设置!A$2:A$14265)), F1581)))&gt;0, "1", IF(E1581="餐饮美食", "1", "."))</f>
        <v>.</v>
      </c>
    </row>
    <row r="1582" spans="1:9">
      <c r="A1582" s="15"/>
      <c r="I1582" s="27" t="str" cm="1">
        <f t="array" ref="I1582">IF(SUMPRODUCT(--ISNUMBER(SEARCH(所有设置!A$2:INDEX(所有设置!A:A, COUNTA(所有设置!A$2:A$14265)), F1582)))&gt;0, "1", IF(E1582="餐饮美食", "1", "."))</f>
        <v>.</v>
      </c>
    </row>
    <row r="1583" spans="1:9">
      <c r="A1583" s="15"/>
      <c r="D1583" s="22"/>
      <c r="G1583" s="31"/>
      <c r="I1583" s="27" t="str" cm="1">
        <f t="array" ref="I1583">IF(SUMPRODUCT(--ISNUMBER(SEARCH(所有设置!A$2:INDEX(所有设置!A:A, COUNTA(所有设置!A$2:A$14265)), F1583)))&gt;0, "1", IF(E1583="餐饮美食", "1", "."))</f>
        <v>.</v>
      </c>
    </row>
    <row r="1584" spans="1:9">
      <c r="A1584" s="15"/>
      <c r="D1584" s="22"/>
      <c r="G1584" s="31"/>
      <c r="I1584" s="27" t="str" cm="1">
        <f t="array" ref="I1584">IF(SUMPRODUCT(--ISNUMBER(SEARCH(所有设置!A$2:INDEX(所有设置!A:A, COUNTA(所有设置!A$2:A$14265)), F1584)))&gt;0, "1", IF(E1584="餐饮美食", "1", "."))</f>
        <v>.</v>
      </c>
    </row>
    <row r="1585" spans="1:9">
      <c r="A1585" s="15"/>
      <c r="I1585" s="27" t="str" cm="1">
        <f t="array" ref="I1585">IF(SUMPRODUCT(--ISNUMBER(SEARCH(所有设置!A$2:INDEX(所有设置!A:A, COUNTA(所有设置!A$2:A$14265)), F1585)))&gt;0, "1", IF(E1585="餐饮美食", "1", "."))</f>
        <v>.</v>
      </c>
    </row>
    <row r="1586" spans="1:9">
      <c r="A1586" s="15"/>
      <c r="D1586" s="22"/>
      <c r="G1586" s="31"/>
      <c r="I1586" s="27" t="str" cm="1">
        <f t="array" ref="I1586">IF(SUMPRODUCT(--ISNUMBER(SEARCH(所有设置!A$2:INDEX(所有设置!A:A, COUNTA(所有设置!A$2:A$14265)), F1586)))&gt;0, "1", IF(E1586="餐饮美食", "1", "."))</f>
        <v>.</v>
      </c>
    </row>
    <row r="1587" spans="1:9">
      <c r="A1587" s="15"/>
      <c r="I1587" s="27" t="str" cm="1">
        <f t="array" ref="I1587">IF(SUMPRODUCT(--ISNUMBER(SEARCH(所有设置!A$2:INDEX(所有设置!A:A, COUNTA(所有设置!A$2:A$14265)), F1587)))&gt;0, "1", IF(E1587="餐饮美食", "1", "."))</f>
        <v>.</v>
      </c>
    </row>
    <row r="1588" spans="1:9">
      <c r="A1588" s="15"/>
      <c r="D1588" s="22"/>
      <c r="G1588" s="31"/>
      <c r="I1588" s="27" t="str" cm="1">
        <f t="array" ref="I1588">IF(SUMPRODUCT(--ISNUMBER(SEARCH(所有设置!A$2:INDEX(所有设置!A:A, COUNTA(所有设置!A$2:A$14265)), F1588)))&gt;0, "1", IF(E1588="餐饮美食", "1", "."))</f>
        <v>.</v>
      </c>
    </row>
    <row r="1589" spans="1:9">
      <c r="A1589" s="15"/>
      <c r="I1589" s="27" t="str" cm="1">
        <f t="array" ref="I1589">IF(SUMPRODUCT(--ISNUMBER(SEARCH(所有设置!A$2:INDEX(所有设置!A:A, COUNTA(所有设置!A$2:A$14265)), F1589)))&gt;0, "1", IF(E1589="餐饮美食", "1", "."))</f>
        <v>.</v>
      </c>
    </row>
    <row r="1590" spans="1:9">
      <c r="A1590" s="15"/>
      <c r="D1590" s="22"/>
      <c r="G1590" s="31"/>
      <c r="I1590" s="27" t="str" cm="1">
        <f t="array" ref="I1590">IF(SUMPRODUCT(--ISNUMBER(SEARCH(所有设置!A$2:INDEX(所有设置!A:A, COUNTA(所有设置!A$2:A$14265)), F1590)))&gt;0, "1", IF(E1590="餐饮美食", "1", "."))</f>
        <v>.</v>
      </c>
    </row>
    <row r="1591" spans="1:9">
      <c r="A1591" s="15"/>
      <c r="D1591" s="22"/>
      <c r="G1591" s="31"/>
      <c r="I1591" s="27" t="str" cm="1">
        <f t="array" ref="I1591">IF(SUMPRODUCT(--ISNUMBER(SEARCH(所有设置!A$2:INDEX(所有设置!A:A, COUNTA(所有设置!A$2:A$14265)), F1591)))&gt;0, "1", IF(E1591="餐饮美食", "1", "."))</f>
        <v>.</v>
      </c>
    </row>
    <row r="1592" spans="1:9">
      <c r="A1592" s="15"/>
      <c r="D1592" s="22"/>
      <c r="G1592" s="31"/>
      <c r="I1592" s="27" t="str" cm="1">
        <f t="array" ref="I1592">IF(SUMPRODUCT(--ISNUMBER(SEARCH(所有设置!A$2:INDEX(所有设置!A:A, COUNTA(所有设置!A$2:A$14265)), F1592)))&gt;0, "1", IF(E1592="餐饮美食", "1", "."))</f>
        <v>.</v>
      </c>
    </row>
    <row r="1593" spans="1:9">
      <c r="A1593" s="15"/>
      <c r="D1593" s="22"/>
      <c r="G1593" s="31"/>
      <c r="I1593" s="27" t="str" cm="1">
        <f t="array" ref="I1593">IF(SUMPRODUCT(--ISNUMBER(SEARCH(所有设置!A$2:INDEX(所有设置!A:A, COUNTA(所有设置!A$2:A$14265)), F1593)))&gt;0, "1", IF(E1593="餐饮美食", "1", "."))</f>
        <v>.</v>
      </c>
    </row>
    <row r="1594" spans="1:9">
      <c r="A1594" s="15"/>
      <c r="D1594" s="22"/>
      <c r="G1594" s="31"/>
      <c r="I1594" s="27" t="str" cm="1">
        <f t="array" ref="I1594">IF(SUMPRODUCT(--ISNUMBER(SEARCH(所有设置!A$2:INDEX(所有设置!A:A, COUNTA(所有设置!A$2:A$14265)), F1594)))&gt;0, "1", IF(E1594="餐饮美食", "1", "."))</f>
        <v>.</v>
      </c>
    </row>
    <row r="1595" spans="1:9">
      <c r="A1595" s="15"/>
      <c r="I1595" s="27" t="str" cm="1">
        <f t="array" ref="I1595">IF(SUMPRODUCT(--ISNUMBER(SEARCH(所有设置!A$2:INDEX(所有设置!A:A, COUNTA(所有设置!A$2:A$14265)), F1595)))&gt;0, "1", IF(E1595="餐饮美食", "1", "."))</f>
        <v>.</v>
      </c>
    </row>
    <row r="1596" spans="1:9">
      <c r="A1596" s="15"/>
      <c r="D1596" s="22"/>
      <c r="G1596" s="31"/>
      <c r="I1596" s="27" t="str" cm="1">
        <f t="array" ref="I1596">IF(SUMPRODUCT(--ISNUMBER(SEARCH(所有设置!A$2:INDEX(所有设置!A:A, COUNTA(所有设置!A$2:A$14265)), F1596)))&gt;0, "1", IF(E1596="餐饮美食", "1", "."))</f>
        <v>.</v>
      </c>
    </row>
    <row r="1597" spans="1:9">
      <c r="A1597" s="15"/>
      <c r="D1597" s="22"/>
      <c r="G1597" s="31"/>
      <c r="I1597" s="27" t="str" cm="1">
        <f t="array" ref="I1597">IF(SUMPRODUCT(--ISNUMBER(SEARCH(所有设置!A$2:INDEX(所有设置!A:A, COUNTA(所有设置!A$2:A$14265)), F1597)))&gt;0, "1", IF(E1597="餐饮美食", "1", "."))</f>
        <v>.</v>
      </c>
    </row>
    <row r="1598" spans="1:9">
      <c r="A1598" s="15"/>
      <c r="D1598" s="22"/>
      <c r="G1598" s="31"/>
      <c r="I1598" s="27" t="str" cm="1">
        <f t="array" ref="I1598">IF(SUMPRODUCT(--ISNUMBER(SEARCH(所有设置!A$2:INDEX(所有设置!A:A, COUNTA(所有设置!A$2:A$14265)), F1598)))&gt;0, "1", IF(E1598="餐饮美食", "1", "."))</f>
        <v>.</v>
      </c>
    </row>
    <row r="1599" spans="1:9">
      <c r="A1599" s="15"/>
      <c r="I1599" s="27" t="str" cm="1">
        <f t="array" ref="I1599">IF(SUMPRODUCT(--ISNUMBER(SEARCH(所有设置!A$2:INDEX(所有设置!A:A, COUNTA(所有设置!A$2:A$14265)), F1599)))&gt;0, "1", IF(E1599="餐饮美食", "1", "."))</f>
        <v>.</v>
      </c>
    </row>
    <row r="1600" spans="1:9">
      <c r="A1600" s="15"/>
      <c r="D1600" s="22"/>
      <c r="G1600" s="31"/>
      <c r="I1600" s="27" t="str" cm="1">
        <f t="array" ref="I1600">IF(SUMPRODUCT(--ISNUMBER(SEARCH(所有设置!A$2:INDEX(所有设置!A:A, COUNTA(所有设置!A$2:A$14265)), F1600)))&gt;0, "1", IF(E1600="餐饮美食", "1", "."))</f>
        <v>.</v>
      </c>
    </row>
    <row r="1601" spans="1:9">
      <c r="A1601" s="15"/>
      <c r="I1601" s="27" t="str" cm="1">
        <f t="array" ref="I1601">IF(SUMPRODUCT(--ISNUMBER(SEARCH(所有设置!A$2:INDEX(所有设置!A:A, COUNTA(所有设置!A$2:A$14265)), F1601)))&gt;0, "1", IF(E1601="餐饮美食", "1", "."))</f>
        <v>.</v>
      </c>
    </row>
    <row r="1602" spans="1:9">
      <c r="A1602" s="15"/>
      <c r="D1602" s="22"/>
      <c r="G1602" s="31"/>
      <c r="I1602" s="27" t="str" cm="1">
        <f t="array" ref="I1602">IF(SUMPRODUCT(--ISNUMBER(SEARCH(所有设置!A$2:INDEX(所有设置!A:A, COUNTA(所有设置!A$2:A$14265)), F1602)))&gt;0, "1", IF(E1602="餐饮美食", "1", "."))</f>
        <v>.</v>
      </c>
    </row>
    <row r="1603" spans="1:9">
      <c r="A1603" s="15"/>
      <c r="I1603" s="27" t="str" cm="1">
        <f t="array" ref="I1603">IF(SUMPRODUCT(--ISNUMBER(SEARCH(所有设置!A$2:INDEX(所有设置!A:A, COUNTA(所有设置!A$2:A$14265)), F1603)))&gt;0, "1", IF(E1603="餐饮美食", "1", "."))</f>
        <v>.</v>
      </c>
    </row>
    <row r="1604" spans="1:9">
      <c r="A1604" s="15"/>
      <c r="D1604" s="22"/>
      <c r="G1604" s="31"/>
      <c r="I1604" s="27" t="str" cm="1">
        <f t="array" ref="I1604">IF(SUMPRODUCT(--ISNUMBER(SEARCH(所有设置!A$2:INDEX(所有设置!A:A, COUNTA(所有设置!A$2:A$14265)), F1604)))&gt;0, "1", IF(E1604="餐饮美食", "1", "."))</f>
        <v>.</v>
      </c>
    </row>
    <row r="1605" spans="1:9">
      <c r="A1605" s="15"/>
      <c r="D1605" s="22"/>
      <c r="G1605" s="31"/>
      <c r="I1605" s="27" t="str" cm="1">
        <f t="array" ref="I1605">IF(SUMPRODUCT(--ISNUMBER(SEARCH(所有设置!A$2:INDEX(所有设置!A:A, COUNTA(所有设置!A$2:A$14265)), F1605)))&gt;0, "1", IF(E1605="餐饮美食", "1", "."))</f>
        <v>.</v>
      </c>
    </row>
    <row r="1606" spans="1:9">
      <c r="A1606" s="15"/>
      <c r="I1606" s="27" t="str" cm="1">
        <f t="array" ref="I1606">IF(SUMPRODUCT(--ISNUMBER(SEARCH(所有设置!A$2:INDEX(所有设置!A:A, COUNTA(所有设置!A$2:A$14265)), F1606)))&gt;0, "1", IF(E1606="餐饮美食", "1", "."))</f>
        <v>.</v>
      </c>
    </row>
    <row r="1607" spans="1:9">
      <c r="A1607" s="15"/>
      <c r="D1607" s="22"/>
      <c r="G1607" s="31"/>
      <c r="I1607" s="27" t="str" cm="1">
        <f t="array" ref="I1607">IF(SUMPRODUCT(--ISNUMBER(SEARCH(所有设置!A$2:INDEX(所有设置!A:A, COUNTA(所有设置!A$2:A$14265)), F1607)))&gt;0, "1", IF(E1607="餐饮美食", "1", "."))</f>
        <v>.</v>
      </c>
    </row>
    <row r="1608" spans="1:9">
      <c r="A1608" s="15"/>
      <c r="I1608" s="27" t="str" cm="1">
        <f t="array" ref="I1608">IF(SUMPRODUCT(--ISNUMBER(SEARCH(所有设置!A$2:INDEX(所有设置!A:A, COUNTA(所有设置!A$2:A$14265)), F1608)))&gt;0, "1", IF(E1608="餐饮美食", "1", "."))</f>
        <v>.</v>
      </c>
    </row>
    <row r="1609" spans="1:9">
      <c r="A1609" s="15"/>
      <c r="D1609" s="22"/>
      <c r="G1609" s="31"/>
      <c r="I1609" s="27" t="str" cm="1">
        <f t="array" ref="I1609">IF(SUMPRODUCT(--ISNUMBER(SEARCH(所有设置!A$2:INDEX(所有设置!A:A, COUNTA(所有设置!A$2:A$14265)), F1609)))&gt;0, "1", IF(E1609="餐饮美食", "1", "."))</f>
        <v>.</v>
      </c>
    </row>
    <row r="1610" spans="1:9">
      <c r="A1610" s="15"/>
      <c r="I1610" s="27" t="str" cm="1">
        <f t="array" ref="I1610">IF(SUMPRODUCT(--ISNUMBER(SEARCH(所有设置!A$2:INDEX(所有设置!A:A, COUNTA(所有设置!A$2:A$14265)), F1610)))&gt;0, "1", IF(E1610="餐饮美食", "1", "."))</f>
        <v>.</v>
      </c>
    </row>
    <row r="1611" spans="1:9">
      <c r="A1611" s="15"/>
      <c r="D1611" s="22"/>
      <c r="G1611" s="31"/>
      <c r="I1611" s="27" t="str" cm="1">
        <f t="array" ref="I1611">IF(SUMPRODUCT(--ISNUMBER(SEARCH(所有设置!A$2:INDEX(所有设置!A:A, COUNTA(所有设置!A$2:A$14265)), F1611)))&gt;0, "1", IF(E1611="餐饮美食", "1", "."))</f>
        <v>.</v>
      </c>
    </row>
    <row r="1612" spans="1:9">
      <c r="A1612" s="15"/>
      <c r="D1612" s="22"/>
      <c r="G1612" s="31"/>
      <c r="I1612" s="27" t="str" cm="1">
        <f t="array" ref="I1612">IF(SUMPRODUCT(--ISNUMBER(SEARCH(所有设置!A$2:INDEX(所有设置!A:A, COUNTA(所有设置!A$2:A$14265)), F1612)))&gt;0, "1", IF(E1612="餐饮美食", "1", "."))</f>
        <v>.</v>
      </c>
    </row>
    <row r="1613" spans="1:9">
      <c r="A1613" s="15"/>
      <c r="I1613" s="27" t="str" cm="1">
        <f t="array" ref="I1613">IF(SUMPRODUCT(--ISNUMBER(SEARCH(所有设置!A$2:INDEX(所有设置!A:A, COUNTA(所有设置!A$2:A$14265)), F1613)))&gt;0, "1", IF(E1613="餐饮美食", "1", "."))</f>
        <v>.</v>
      </c>
    </row>
    <row r="1614" spans="1:9">
      <c r="A1614" s="15"/>
      <c r="D1614" s="22"/>
      <c r="G1614" s="31"/>
      <c r="I1614" s="27" t="str" cm="1">
        <f t="array" ref="I1614">IF(SUMPRODUCT(--ISNUMBER(SEARCH(所有设置!A$2:INDEX(所有设置!A:A, COUNTA(所有设置!A$2:A$14265)), F1614)))&gt;0, "1", IF(E1614="餐饮美食", "1", "."))</f>
        <v>.</v>
      </c>
    </row>
    <row r="1615" spans="1:9">
      <c r="A1615" s="15"/>
      <c r="I1615" s="27" t="str" cm="1">
        <f t="array" ref="I1615">IF(SUMPRODUCT(--ISNUMBER(SEARCH(所有设置!A$2:INDEX(所有设置!A:A, COUNTA(所有设置!A$2:A$14265)), F1615)))&gt;0, "1", IF(E1615="餐饮美食", "1", "."))</f>
        <v>.</v>
      </c>
    </row>
    <row r="1616" spans="1:9">
      <c r="A1616" s="15"/>
      <c r="D1616" s="22"/>
      <c r="G1616" s="31"/>
      <c r="I1616" s="27" t="str" cm="1">
        <f t="array" ref="I1616">IF(SUMPRODUCT(--ISNUMBER(SEARCH(所有设置!A$2:INDEX(所有设置!A:A, COUNTA(所有设置!A$2:A$14265)), F1616)))&gt;0, "1", IF(E1616="餐饮美食", "1", "."))</f>
        <v>.</v>
      </c>
    </row>
    <row r="1617" spans="1:9">
      <c r="A1617" s="15"/>
      <c r="D1617" s="22"/>
      <c r="G1617" s="31"/>
      <c r="I1617" s="27" t="str" cm="1">
        <f t="array" ref="I1617">IF(SUMPRODUCT(--ISNUMBER(SEARCH(所有设置!A$2:INDEX(所有设置!A:A, COUNTA(所有设置!A$2:A$14265)), F1617)))&gt;0, "1", IF(E1617="餐饮美食", "1", "."))</f>
        <v>.</v>
      </c>
    </row>
    <row r="1618" spans="1:9">
      <c r="A1618" s="15"/>
      <c r="I1618" s="27" t="str" cm="1">
        <f t="array" ref="I1618">IF(SUMPRODUCT(--ISNUMBER(SEARCH(所有设置!A$2:INDEX(所有设置!A:A, COUNTA(所有设置!A$2:A$14265)), F1618)))&gt;0, "1", IF(E1618="餐饮美食", "1", "."))</f>
        <v>.</v>
      </c>
    </row>
    <row r="1619" spans="1:9">
      <c r="A1619" s="15"/>
      <c r="D1619" s="22"/>
      <c r="G1619" s="31"/>
      <c r="I1619" s="27" t="str" cm="1">
        <f t="array" ref="I1619">IF(SUMPRODUCT(--ISNUMBER(SEARCH(所有设置!A$2:INDEX(所有设置!A:A, COUNTA(所有设置!A$2:A$14265)), F1619)))&gt;0, "1", IF(E1619="餐饮美食", "1", "."))</f>
        <v>.</v>
      </c>
    </row>
    <row r="1620" spans="1:9">
      <c r="A1620" s="15"/>
      <c r="I1620" s="27" t="str" cm="1">
        <f t="array" ref="I1620">IF(SUMPRODUCT(--ISNUMBER(SEARCH(所有设置!A$2:INDEX(所有设置!A:A, COUNTA(所有设置!A$2:A$14265)), F1620)))&gt;0, "1", IF(E1620="餐饮美食", "1", "."))</f>
        <v>.</v>
      </c>
    </row>
    <row r="1621" spans="1:9">
      <c r="A1621" s="15"/>
      <c r="D1621" s="22"/>
      <c r="G1621" s="31"/>
      <c r="I1621" s="27" t="str" cm="1">
        <f t="array" ref="I1621">IF(SUMPRODUCT(--ISNUMBER(SEARCH(所有设置!A$2:INDEX(所有设置!A:A, COUNTA(所有设置!A$2:A$14265)), F1621)))&gt;0, "1", IF(E1621="餐饮美食", "1", "."))</f>
        <v>.</v>
      </c>
    </row>
    <row r="1622" spans="1:9">
      <c r="A1622" s="15"/>
      <c r="I1622" s="27" t="str" cm="1">
        <f t="array" ref="I1622">IF(SUMPRODUCT(--ISNUMBER(SEARCH(所有设置!A$2:INDEX(所有设置!A:A, COUNTA(所有设置!A$2:A$14265)), F1622)))&gt;0, "1", IF(E1622="餐饮美食", "1", "."))</f>
        <v>.</v>
      </c>
    </row>
    <row r="1623" spans="1:9">
      <c r="A1623" s="15"/>
      <c r="D1623" s="22"/>
      <c r="G1623" s="31"/>
      <c r="I1623" s="27" t="str" cm="1">
        <f t="array" ref="I1623">IF(SUMPRODUCT(--ISNUMBER(SEARCH(所有设置!A$2:INDEX(所有设置!A:A, COUNTA(所有设置!A$2:A$14265)), F1623)))&gt;0, "1", IF(E1623="餐饮美食", "1", "."))</f>
        <v>.</v>
      </c>
    </row>
    <row r="1624" spans="1:9">
      <c r="A1624" s="15"/>
      <c r="D1624" s="22"/>
      <c r="G1624" s="31"/>
      <c r="I1624" s="27" t="str" cm="1">
        <f t="array" ref="I1624">IF(SUMPRODUCT(--ISNUMBER(SEARCH(所有设置!A$2:INDEX(所有设置!A:A, COUNTA(所有设置!A$2:A$14265)), F1624)))&gt;0, "1", IF(E1624="餐饮美食", "1", "."))</f>
        <v>.</v>
      </c>
    </row>
    <row r="1625" spans="1:9">
      <c r="A1625" s="15"/>
      <c r="D1625" s="22"/>
      <c r="G1625" s="31"/>
      <c r="I1625" s="27" t="str" cm="1">
        <f t="array" ref="I1625">IF(SUMPRODUCT(--ISNUMBER(SEARCH(所有设置!A$2:INDEX(所有设置!A:A, COUNTA(所有设置!A$2:A$14265)), F1625)))&gt;0, "1", IF(E1625="餐饮美食", "1", "."))</f>
        <v>.</v>
      </c>
    </row>
    <row r="1626" spans="1:9">
      <c r="A1626" s="15"/>
      <c r="I1626" s="27" t="str" cm="1">
        <f t="array" ref="I1626">IF(SUMPRODUCT(--ISNUMBER(SEARCH(所有设置!A$2:INDEX(所有设置!A:A, COUNTA(所有设置!A$2:A$14265)), F1626)))&gt;0, "1", IF(E1626="餐饮美食", "1", "."))</f>
        <v>.</v>
      </c>
    </row>
    <row r="1627" spans="1:9">
      <c r="A1627" s="15"/>
      <c r="D1627" s="22"/>
      <c r="G1627" s="31"/>
      <c r="I1627" s="27" t="str" cm="1">
        <f t="array" ref="I1627">IF(SUMPRODUCT(--ISNUMBER(SEARCH(所有设置!A$2:INDEX(所有设置!A:A, COUNTA(所有设置!A$2:A$14265)), F1627)))&gt;0, "1", IF(E1627="餐饮美食", "1", "."))</f>
        <v>.</v>
      </c>
    </row>
    <row r="1628" spans="1:9">
      <c r="A1628" s="15"/>
      <c r="I1628" s="27" t="str" cm="1">
        <f t="array" ref="I1628">IF(SUMPRODUCT(--ISNUMBER(SEARCH(所有设置!A$2:INDEX(所有设置!A:A, COUNTA(所有设置!A$2:A$14265)), F1628)))&gt;0, "1", IF(E1628="餐饮美食", "1", "."))</f>
        <v>.</v>
      </c>
    </row>
    <row r="1629" spans="1:9">
      <c r="A1629" s="15"/>
      <c r="D1629" s="22"/>
      <c r="G1629" s="31"/>
      <c r="I1629" s="27" t="str" cm="1">
        <f t="array" ref="I1629">IF(SUMPRODUCT(--ISNUMBER(SEARCH(所有设置!A$2:INDEX(所有设置!A:A, COUNTA(所有设置!A$2:A$14265)), F1629)))&gt;0, "1", IF(E1629="餐饮美食", "1", "."))</f>
        <v>.</v>
      </c>
    </row>
    <row r="1630" spans="1:9">
      <c r="A1630" s="15"/>
      <c r="I1630" s="27" t="str" cm="1">
        <f t="array" ref="I1630">IF(SUMPRODUCT(--ISNUMBER(SEARCH(所有设置!A$2:INDEX(所有设置!A:A, COUNTA(所有设置!A$2:A$14265)), F1630)))&gt;0, "1", IF(E1630="餐饮美食", "1", "."))</f>
        <v>.</v>
      </c>
    </row>
    <row r="1631" spans="1:9">
      <c r="A1631" s="15"/>
      <c r="D1631" s="22"/>
      <c r="G1631" s="31"/>
      <c r="I1631" s="27" t="str" cm="1">
        <f t="array" ref="I1631">IF(SUMPRODUCT(--ISNUMBER(SEARCH(所有设置!A$2:INDEX(所有设置!A:A, COUNTA(所有设置!A$2:A$14265)), F1631)))&gt;0, "1", IF(E1631="餐饮美食", "1", "."))</f>
        <v>.</v>
      </c>
    </row>
    <row r="1632" spans="1:9">
      <c r="A1632" s="15"/>
      <c r="D1632" s="22"/>
      <c r="G1632" s="31"/>
      <c r="I1632" s="27" t="str" cm="1">
        <f t="array" ref="I1632">IF(SUMPRODUCT(--ISNUMBER(SEARCH(所有设置!A$2:INDEX(所有设置!A:A, COUNTA(所有设置!A$2:A$14265)), F1632)))&gt;0, "1", IF(E1632="餐饮美食", "1", "."))</f>
        <v>.</v>
      </c>
    </row>
    <row r="1633" spans="1:9">
      <c r="A1633" s="15"/>
      <c r="I1633" s="27" t="str" cm="1">
        <f t="array" ref="I1633">IF(SUMPRODUCT(--ISNUMBER(SEARCH(所有设置!A$2:INDEX(所有设置!A:A, COUNTA(所有设置!A$2:A$14265)), F1633)))&gt;0, "1", IF(E1633="餐饮美食", "1", "."))</f>
        <v>.</v>
      </c>
    </row>
    <row r="1634" spans="1:9">
      <c r="A1634" s="15"/>
      <c r="D1634" s="22"/>
      <c r="G1634" s="31"/>
      <c r="I1634" s="27" t="str" cm="1">
        <f t="array" ref="I1634">IF(SUMPRODUCT(--ISNUMBER(SEARCH(所有设置!A$2:INDEX(所有设置!A:A, COUNTA(所有设置!A$2:A$14265)), F1634)))&gt;0, "1", IF(E1634="餐饮美食", "1", "."))</f>
        <v>.</v>
      </c>
    </row>
    <row r="1635" spans="1:9">
      <c r="A1635" s="15"/>
      <c r="D1635" s="22"/>
      <c r="G1635" s="31"/>
      <c r="I1635" s="27" t="str" cm="1">
        <f t="array" ref="I1635">IF(SUMPRODUCT(--ISNUMBER(SEARCH(所有设置!A$2:INDEX(所有设置!A:A, COUNTA(所有设置!A$2:A$14265)), F1635)))&gt;0, "1", IF(E1635="餐饮美食", "1", "."))</f>
        <v>.</v>
      </c>
    </row>
    <row r="1636" spans="1:9">
      <c r="A1636" s="15"/>
      <c r="D1636" s="22"/>
      <c r="G1636" s="31"/>
      <c r="I1636" s="27" t="str" cm="1">
        <f t="array" ref="I1636">IF(SUMPRODUCT(--ISNUMBER(SEARCH(所有设置!A$2:INDEX(所有设置!A:A, COUNTA(所有设置!A$2:A$14265)), F1636)))&gt;0, "1", IF(E1636="餐饮美食", "1", "."))</f>
        <v>.</v>
      </c>
    </row>
    <row r="1637" spans="1:9">
      <c r="A1637" s="15"/>
      <c r="D1637" s="22"/>
      <c r="G1637" s="31"/>
      <c r="I1637" s="27" t="str" cm="1">
        <f t="array" ref="I1637">IF(SUMPRODUCT(--ISNUMBER(SEARCH(所有设置!A$2:INDEX(所有设置!A:A, COUNTA(所有设置!A$2:A$14265)), F1637)))&gt;0, "1", IF(E1637="餐饮美食", "1", "."))</f>
        <v>.</v>
      </c>
    </row>
    <row r="1638" spans="1:9">
      <c r="A1638" s="14"/>
      <c r="D1638" s="22"/>
      <c r="G1638" s="31"/>
      <c r="I1638" s="27" t="str" cm="1">
        <f t="array" ref="I1638">IF(SUMPRODUCT(--ISNUMBER(SEARCH(所有设置!A$2:INDEX(所有设置!A:A, COUNTA(所有设置!A$2:A$14265)), F1638)))&gt;0, "1", IF(E1638="餐饮美食", "1", "."))</f>
        <v>.</v>
      </c>
    </row>
    <row r="1639" spans="1:9">
      <c r="A1639" s="14"/>
      <c r="D1639" s="22"/>
      <c r="G1639" s="31"/>
      <c r="I1639" s="27" t="str" cm="1">
        <f t="array" ref="I1639">IF(SUMPRODUCT(--ISNUMBER(SEARCH(所有设置!A$2:INDEX(所有设置!A:A, COUNTA(所有设置!A$2:A$14265)), F1639)))&gt;0, "1", IF(E1639="餐饮美食", "1", "."))</f>
        <v>.</v>
      </c>
    </row>
    <row r="1640" spans="1:9">
      <c r="A1640" s="15"/>
      <c r="D1640" s="22"/>
      <c r="G1640" s="31"/>
      <c r="I1640" s="27" t="str" cm="1">
        <f t="array" ref="I1640">IF(SUMPRODUCT(--ISNUMBER(SEARCH(所有设置!A$2:INDEX(所有设置!A:A, COUNTA(所有设置!A$2:A$14265)), F1640)))&gt;0, "1", IF(E1640="餐饮美食", "1", "."))</f>
        <v>.</v>
      </c>
    </row>
    <row r="1641" spans="1:9">
      <c r="A1641" s="15"/>
      <c r="D1641" s="22"/>
      <c r="G1641" s="31"/>
      <c r="I1641" s="27" t="str" cm="1">
        <f t="array" ref="I1641">IF(SUMPRODUCT(--ISNUMBER(SEARCH(所有设置!A$2:INDEX(所有设置!A:A, COUNTA(所有设置!A$2:A$14265)), F1641)))&gt;0, "1", IF(E1641="餐饮美食", "1", "."))</f>
        <v>.</v>
      </c>
    </row>
    <row r="1642" spans="1:9">
      <c r="A1642" s="15"/>
      <c r="D1642" s="22"/>
      <c r="G1642" s="31"/>
      <c r="I1642" s="27" t="str" cm="1">
        <f t="array" ref="I1642">IF(SUMPRODUCT(--ISNUMBER(SEARCH(所有设置!A$2:INDEX(所有设置!A:A, COUNTA(所有设置!A$2:A$14265)), F1642)))&gt;0, "1", IF(E1642="餐饮美食", "1", "."))</f>
        <v>.</v>
      </c>
    </row>
    <row r="1643" spans="1:9">
      <c r="A1643" s="15"/>
      <c r="D1643" s="22"/>
      <c r="G1643" s="31"/>
      <c r="I1643" s="27" t="str" cm="1">
        <f t="array" ref="I1643">IF(SUMPRODUCT(--ISNUMBER(SEARCH(所有设置!A$2:INDEX(所有设置!A:A, COUNTA(所有设置!A$2:A$14265)), F1643)))&gt;0, "1", IF(E1643="餐饮美食", "1", "."))</f>
        <v>.</v>
      </c>
    </row>
    <row r="1644" spans="1:9">
      <c r="A1644" s="15"/>
      <c r="D1644" s="22"/>
      <c r="G1644" s="31"/>
      <c r="I1644" s="27" t="str" cm="1">
        <f t="array" ref="I1644">IF(SUMPRODUCT(--ISNUMBER(SEARCH(所有设置!A$2:INDEX(所有设置!A:A, COUNTA(所有设置!A$2:A$14265)), F1644)))&gt;0, "1", IF(E1644="餐饮美食", "1", "."))</f>
        <v>.</v>
      </c>
    </row>
    <row r="1645" spans="1:9">
      <c r="A1645" s="15"/>
      <c r="D1645" s="22"/>
      <c r="G1645" s="31"/>
      <c r="I1645" s="27" t="str" cm="1">
        <f t="array" ref="I1645">IF(SUMPRODUCT(--ISNUMBER(SEARCH(所有设置!A$2:INDEX(所有设置!A:A, COUNTA(所有设置!A$2:A$14265)), F1645)))&gt;0, "1", IF(E1645="餐饮美食", "1", "."))</f>
        <v>.</v>
      </c>
    </row>
    <row r="1646" spans="1:9">
      <c r="A1646" s="15"/>
      <c r="D1646" s="22"/>
      <c r="G1646" s="31"/>
      <c r="I1646" s="27" t="str" cm="1">
        <f t="array" ref="I1646">IF(SUMPRODUCT(--ISNUMBER(SEARCH(所有设置!A$2:INDEX(所有设置!A:A, COUNTA(所有设置!A$2:A$14265)), F1646)))&gt;0, "1", IF(E1646="餐饮美食", "1", "."))</f>
        <v>.</v>
      </c>
    </row>
    <row r="1647" spans="1:9">
      <c r="A1647" s="15"/>
      <c r="D1647" s="22"/>
      <c r="G1647" s="31"/>
      <c r="I1647" s="27" t="str" cm="1">
        <f t="array" ref="I1647">IF(SUMPRODUCT(--ISNUMBER(SEARCH(所有设置!A$2:INDEX(所有设置!A:A, COUNTA(所有设置!A$2:A$14265)), F1647)))&gt;0, "1", IF(E1647="餐饮美食", "1", "."))</f>
        <v>.</v>
      </c>
    </row>
    <row r="1648" spans="1:9">
      <c r="A1648" s="15"/>
      <c r="D1648" s="22"/>
      <c r="G1648" s="31"/>
      <c r="I1648" s="27" t="str" cm="1">
        <f t="array" ref="I1648">IF(SUMPRODUCT(--ISNUMBER(SEARCH(所有设置!A$2:INDEX(所有设置!A:A, COUNTA(所有设置!A$2:A$14265)), F1648)))&gt;0, "1", IF(E1648="餐饮美食", "1", "."))</f>
        <v>.</v>
      </c>
    </row>
    <row r="1649" spans="1:9">
      <c r="A1649" s="15"/>
      <c r="D1649" s="22"/>
      <c r="G1649" s="31"/>
      <c r="I1649" s="27" t="str" cm="1">
        <f t="array" ref="I1649">IF(SUMPRODUCT(--ISNUMBER(SEARCH(所有设置!A$2:INDEX(所有设置!A:A, COUNTA(所有设置!A$2:A$14265)), F1649)))&gt;0, "1", IF(E1649="餐饮美食", "1", "."))</f>
        <v>.</v>
      </c>
    </row>
    <row r="1650" spans="1:9">
      <c r="A1650" s="15"/>
      <c r="D1650" s="22"/>
      <c r="G1650" s="31"/>
      <c r="I1650" s="27" t="str" cm="1">
        <f t="array" ref="I1650">IF(SUMPRODUCT(--ISNUMBER(SEARCH(所有设置!A$2:INDEX(所有设置!A:A, COUNTA(所有设置!A$2:A$14265)), F1650)))&gt;0, "1", IF(E1650="餐饮美食", "1", "."))</f>
        <v>.</v>
      </c>
    </row>
    <row r="1651" spans="1:9">
      <c r="A1651" s="15"/>
      <c r="D1651" s="22"/>
      <c r="G1651" s="31"/>
      <c r="I1651" s="27" t="str" cm="1">
        <f t="array" ref="I1651">IF(SUMPRODUCT(--ISNUMBER(SEARCH(所有设置!A$2:INDEX(所有设置!A:A, COUNTA(所有设置!A$2:A$14265)), F1651)))&gt;0, "1", IF(E1651="餐饮美食", "1", "."))</f>
        <v>.</v>
      </c>
    </row>
    <row r="1652" spans="1:9">
      <c r="A1652" s="15"/>
      <c r="D1652" s="22"/>
      <c r="G1652" s="31"/>
      <c r="I1652" s="27" t="str" cm="1">
        <f t="array" ref="I1652">IF(SUMPRODUCT(--ISNUMBER(SEARCH(所有设置!A$2:INDEX(所有设置!A:A, COUNTA(所有设置!A$2:A$14265)), F1652)))&gt;0, "1", IF(E1652="餐饮美食", "1", "."))</f>
        <v>.</v>
      </c>
    </row>
    <row r="1653" spans="1:9">
      <c r="A1653" s="15"/>
      <c r="D1653" s="22"/>
      <c r="G1653" s="31"/>
      <c r="I1653" s="27" t="str" cm="1">
        <f t="array" ref="I1653">IF(SUMPRODUCT(--ISNUMBER(SEARCH(所有设置!A$2:INDEX(所有设置!A:A, COUNTA(所有设置!A$2:A$14265)), F1653)))&gt;0, "1", IF(E1653="餐饮美食", "1", "."))</f>
        <v>.</v>
      </c>
    </row>
    <row r="1654" spans="1:9">
      <c r="A1654" s="15"/>
      <c r="D1654" s="22"/>
      <c r="G1654" s="31"/>
      <c r="I1654" s="27" t="str" cm="1">
        <f t="array" ref="I1654">IF(SUMPRODUCT(--ISNUMBER(SEARCH(所有设置!A$2:INDEX(所有设置!A:A, COUNTA(所有设置!A$2:A$14265)), F1654)))&gt;0, "1", IF(E1654="餐饮美食", "1", "."))</f>
        <v>.</v>
      </c>
    </row>
    <row r="1655" spans="1:9">
      <c r="A1655" s="15"/>
      <c r="D1655" s="22"/>
      <c r="G1655" s="31"/>
      <c r="I1655" s="27" t="str" cm="1">
        <f t="array" ref="I1655">IF(SUMPRODUCT(--ISNUMBER(SEARCH(所有设置!A$2:INDEX(所有设置!A:A, COUNTA(所有设置!A$2:A$14265)), F1655)))&gt;0, "1", IF(E1655="餐饮美食", "1", "."))</f>
        <v>.</v>
      </c>
    </row>
    <row r="1656" spans="1:9">
      <c r="A1656" s="15"/>
      <c r="D1656" s="22"/>
      <c r="G1656" s="31"/>
      <c r="I1656" s="27" t="str" cm="1">
        <f t="array" ref="I1656">IF(SUMPRODUCT(--ISNUMBER(SEARCH(所有设置!A$2:INDEX(所有设置!A:A, COUNTA(所有设置!A$2:A$14265)), F1656)))&gt;0, "1", IF(E1656="餐饮美食", "1", "."))</f>
        <v>.</v>
      </c>
    </row>
    <row r="1657" spans="1:9">
      <c r="A1657" s="15"/>
      <c r="D1657" s="22"/>
      <c r="G1657" s="31"/>
      <c r="I1657" s="27" t="str" cm="1">
        <f t="array" ref="I1657">IF(SUMPRODUCT(--ISNUMBER(SEARCH(所有设置!A$2:INDEX(所有设置!A:A, COUNTA(所有设置!A$2:A$14265)), F1657)))&gt;0, "1", IF(E1657="餐饮美食", "1", "."))</f>
        <v>.</v>
      </c>
    </row>
    <row r="1658" spans="1:9">
      <c r="A1658" s="15"/>
      <c r="D1658" s="22"/>
      <c r="G1658" s="31"/>
      <c r="I1658" s="27" t="str" cm="1">
        <f t="array" ref="I1658">IF(SUMPRODUCT(--ISNUMBER(SEARCH(所有设置!A$2:INDEX(所有设置!A:A, COUNTA(所有设置!A$2:A$14265)), F1658)))&gt;0, "1", IF(E1658="餐饮美食", "1", "."))</f>
        <v>.</v>
      </c>
    </row>
    <row r="1659" spans="1:9">
      <c r="A1659" s="15"/>
      <c r="D1659" s="22"/>
      <c r="G1659" s="31"/>
      <c r="I1659" s="27" t="str" cm="1">
        <f t="array" ref="I1659">IF(SUMPRODUCT(--ISNUMBER(SEARCH(所有设置!A$2:INDEX(所有设置!A:A, COUNTA(所有设置!A$2:A$14265)), F1659)))&gt;0, "1", IF(E1659="餐饮美食", "1", "."))</f>
        <v>.</v>
      </c>
    </row>
    <row r="1660" spans="1:9">
      <c r="A1660" s="15"/>
      <c r="D1660" s="22"/>
      <c r="G1660" s="31"/>
      <c r="I1660" s="27" t="str" cm="1">
        <f t="array" ref="I1660">IF(SUMPRODUCT(--ISNUMBER(SEARCH(所有设置!A$2:INDEX(所有设置!A:A, COUNTA(所有设置!A$2:A$14265)), F1660)))&gt;0, "1", IF(E1660="餐饮美食", "1", "."))</f>
        <v>.</v>
      </c>
    </row>
    <row r="1661" spans="1:9">
      <c r="A1661" s="15"/>
      <c r="D1661" s="22"/>
      <c r="G1661" s="31"/>
      <c r="I1661" s="27" t="str" cm="1">
        <f t="array" ref="I1661">IF(SUMPRODUCT(--ISNUMBER(SEARCH(所有设置!A$2:INDEX(所有设置!A:A, COUNTA(所有设置!A$2:A$14265)), F1661)))&gt;0, "1", IF(E1661="餐饮美食", "1", "."))</f>
        <v>.</v>
      </c>
    </row>
    <row r="1662" spans="1:9">
      <c r="A1662" s="15"/>
      <c r="D1662" s="22"/>
      <c r="G1662" s="31"/>
      <c r="I1662" s="27" t="str" cm="1">
        <f t="array" ref="I1662">IF(SUMPRODUCT(--ISNUMBER(SEARCH(所有设置!A$2:INDEX(所有设置!A:A, COUNTA(所有设置!A$2:A$14265)), F1662)))&gt;0, "1", IF(E1662="餐饮美食", "1", "."))</f>
        <v>.</v>
      </c>
    </row>
    <row r="1663" spans="1:9">
      <c r="A1663" s="15"/>
      <c r="D1663" s="22"/>
      <c r="G1663" s="31"/>
      <c r="I1663" s="27" t="str" cm="1">
        <f t="array" ref="I1663">IF(SUMPRODUCT(--ISNUMBER(SEARCH(所有设置!A$2:INDEX(所有设置!A:A, COUNTA(所有设置!A$2:A$14265)), F1663)))&gt;0, "1", IF(E1663="餐饮美食", "1", "."))</f>
        <v>.</v>
      </c>
    </row>
    <row r="1664" spans="1:9">
      <c r="A1664" s="15"/>
      <c r="D1664" s="22"/>
      <c r="G1664" s="31"/>
      <c r="I1664" s="27" t="str" cm="1">
        <f t="array" ref="I1664">IF(SUMPRODUCT(--ISNUMBER(SEARCH(所有设置!A$2:INDEX(所有设置!A:A, COUNTA(所有设置!A$2:A$14265)), F1664)))&gt;0, "1", IF(E1664="餐饮美食", "1", "."))</f>
        <v>.</v>
      </c>
    </row>
    <row r="1665" spans="1:9">
      <c r="A1665" s="15"/>
      <c r="D1665" s="22"/>
      <c r="G1665" s="31"/>
      <c r="I1665" s="27" t="str" cm="1">
        <f t="array" ref="I1665">IF(SUMPRODUCT(--ISNUMBER(SEARCH(所有设置!A$2:INDEX(所有设置!A:A, COUNTA(所有设置!A$2:A$14265)), F1665)))&gt;0, "1", IF(E1665="餐饮美食", "1", "."))</f>
        <v>.</v>
      </c>
    </row>
    <row r="1666" spans="1:9">
      <c r="A1666" s="15"/>
      <c r="D1666" s="22"/>
      <c r="G1666" s="31"/>
      <c r="I1666" s="27" t="str" cm="1">
        <f t="array" ref="I1666">IF(SUMPRODUCT(--ISNUMBER(SEARCH(所有设置!A$2:INDEX(所有设置!A:A, COUNTA(所有设置!A$2:A$14265)), F1666)))&gt;0, "1", IF(E1666="餐饮美食", "1", "."))</f>
        <v>.</v>
      </c>
    </row>
    <row r="1667" spans="1:9">
      <c r="A1667" s="15"/>
      <c r="D1667" s="22"/>
      <c r="G1667" s="31"/>
      <c r="I1667" s="27" t="str" cm="1">
        <f t="array" ref="I1667">IF(SUMPRODUCT(--ISNUMBER(SEARCH(所有设置!A$2:INDEX(所有设置!A:A, COUNTA(所有设置!A$2:A$14265)), F1667)))&gt;0, "1", IF(E1667="餐饮美食", "1", "."))</f>
        <v>.</v>
      </c>
    </row>
    <row r="1668" spans="1:9">
      <c r="A1668" s="15"/>
      <c r="D1668" s="22"/>
      <c r="G1668" s="31"/>
      <c r="I1668" s="27" t="str" cm="1">
        <f t="array" ref="I1668">IF(SUMPRODUCT(--ISNUMBER(SEARCH(所有设置!A$2:INDEX(所有设置!A:A, COUNTA(所有设置!A$2:A$14265)), F1668)))&gt;0, "1", IF(E1668="餐饮美食", "1", "."))</f>
        <v>.</v>
      </c>
    </row>
    <row r="1669" spans="1:9">
      <c r="A1669" s="15"/>
      <c r="D1669" s="22"/>
      <c r="G1669" s="31"/>
      <c r="I1669" s="27" t="str" cm="1">
        <f t="array" ref="I1669">IF(SUMPRODUCT(--ISNUMBER(SEARCH(所有设置!A$2:INDEX(所有设置!A:A, COUNTA(所有设置!A$2:A$14265)), F1669)))&gt;0, "1", IF(E1669="餐饮美食", "1", "."))</f>
        <v>.</v>
      </c>
    </row>
    <row r="1670" spans="1:9">
      <c r="A1670" s="15"/>
      <c r="D1670" s="22"/>
      <c r="G1670" s="31"/>
      <c r="I1670" s="27" t="str" cm="1">
        <f t="array" ref="I1670">IF(SUMPRODUCT(--ISNUMBER(SEARCH(所有设置!A$2:INDEX(所有设置!A:A, COUNTA(所有设置!A$2:A$14265)), F1670)))&gt;0, "1", IF(E1670="餐饮美食", "1", "."))</f>
        <v>.</v>
      </c>
    </row>
    <row r="1671" spans="1:9">
      <c r="A1671" s="15"/>
      <c r="D1671" s="22"/>
      <c r="G1671" s="31"/>
      <c r="I1671" s="27" t="str" cm="1">
        <f t="array" ref="I1671">IF(SUMPRODUCT(--ISNUMBER(SEARCH(所有设置!A$2:INDEX(所有设置!A:A, COUNTA(所有设置!A$2:A$14265)), F1671)))&gt;0, "1", IF(E1671="餐饮美食", "1", "."))</f>
        <v>.</v>
      </c>
    </row>
    <row r="1672" spans="1:9">
      <c r="A1672" s="15"/>
      <c r="D1672" s="22"/>
      <c r="G1672" s="31"/>
      <c r="I1672" s="27" t="str" cm="1">
        <f t="array" ref="I1672">IF(SUMPRODUCT(--ISNUMBER(SEARCH(所有设置!A$2:INDEX(所有设置!A:A, COUNTA(所有设置!A$2:A$14265)), F1672)))&gt;0, "1", IF(E1672="餐饮美食", "1", "."))</f>
        <v>.</v>
      </c>
    </row>
    <row r="1673" spans="1:9">
      <c r="A1673" s="15"/>
      <c r="D1673" s="22"/>
      <c r="G1673" s="31"/>
      <c r="I1673" s="27" t="str" cm="1">
        <f t="array" ref="I1673">IF(SUMPRODUCT(--ISNUMBER(SEARCH(所有设置!A$2:INDEX(所有设置!A:A, COUNTA(所有设置!A$2:A$14265)), F1673)))&gt;0, "1", IF(E1673="餐饮美食", "1", "."))</f>
        <v>.</v>
      </c>
    </row>
    <row r="1674" spans="1:9">
      <c r="A1674" s="15"/>
      <c r="D1674" s="22"/>
      <c r="G1674" s="31"/>
      <c r="I1674" s="27" t="str" cm="1">
        <f t="array" ref="I1674">IF(SUMPRODUCT(--ISNUMBER(SEARCH(所有设置!A$2:INDEX(所有设置!A:A, COUNTA(所有设置!A$2:A$14265)), F1674)))&gt;0, "1", IF(E1674="餐饮美食", "1", "."))</f>
        <v>.</v>
      </c>
    </row>
    <row r="1675" spans="1:9">
      <c r="A1675" s="15"/>
      <c r="D1675" s="22"/>
      <c r="G1675" s="31"/>
      <c r="I1675" s="27" t="str" cm="1">
        <f t="array" ref="I1675">IF(SUMPRODUCT(--ISNUMBER(SEARCH(所有设置!A$2:INDEX(所有设置!A:A, COUNTA(所有设置!A$2:A$14265)), F1675)))&gt;0, "1", IF(E1675="餐饮美食", "1", "."))</f>
        <v>.</v>
      </c>
    </row>
    <row r="1676" spans="1:9">
      <c r="A1676" s="15"/>
      <c r="D1676" s="22"/>
      <c r="G1676" s="31"/>
      <c r="I1676" s="27" t="str" cm="1">
        <f t="array" ref="I1676">IF(SUMPRODUCT(--ISNUMBER(SEARCH(所有设置!A$2:INDEX(所有设置!A:A, COUNTA(所有设置!A$2:A$14265)), F1676)))&gt;0, "1", IF(E1676="餐饮美食", "1", "."))</f>
        <v>.</v>
      </c>
    </row>
    <row r="1677" spans="1:9">
      <c r="A1677" s="15"/>
      <c r="D1677" s="22"/>
      <c r="G1677" s="31"/>
      <c r="I1677" s="27" t="str" cm="1">
        <f t="array" ref="I1677">IF(SUMPRODUCT(--ISNUMBER(SEARCH(所有设置!A$2:INDEX(所有设置!A:A, COUNTA(所有设置!A$2:A$14265)), F1677)))&gt;0, "1", IF(E1677="餐饮美食", "1", "."))</f>
        <v>.</v>
      </c>
    </row>
    <row r="1678" spans="1:9">
      <c r="A1678" s="15"/>
      <c r="D1678" s="22"/>
      <c r="G1678" s="31"/>
      <c r="I1678" s="27" t="str" cm="1">
        <f t="array" ref="I1678">IF(SUMPRODUCT(--ISNUMBER(SEARCH(所有设置!A$2:INDEX(所有设置!A:A, COUNTA(所有设置!A$2:A$14265)), F1678)))&gt;0, "1", IF(E1678="餐饮美食", "1", "."))</f>
        <v>.</v>
      </c>
    </row>
    <row r="1679" spans="1:9">
      <c r="A1679" s="15"/>
      <c r="D1679" s="22"/>
      <c r="G1679" s="31"/>
      <c r="I1679" s="27" t="str" cm="1">
        <f t="array" ref="I1679">IF(SUMPRODUCT(--ISNUMBER(SEARCH(所有设置!A$2:INDEX(所有设置!A:A, COUNTA(所有设置!A$2:A$14265)), F1679)))&gt;0, "1", IF(E1679="餐饮美食", "1", "."))</f>
        <v>.</v>
      </c>
    </row>
    <row r="1680" spans="1:9">
      <c r="A1680" s="15"/>
      <c r="D1680" s="22"/>
      <c r="G1680" s="31"/>
      <c r="I1680" s="27" t="str" cm="1">
        <f t="array" ref="I1680">IF(SUMPRODUCT(--ISNUMBER(SEARCH(所有设置!A$2:INDEX(所有设置!A:A, COUNTA(所有设置!A$2:A$14265)), F1680)))&gt;0, "1", IF(E1680="餐饮美食", "1", "."))</f>
        <v>.</v>
      </c>
    </row>
    <row r="1681" spans="1:9">
      <c r="A1681" s="15"/>
      <c r="D1681" s="22"/>
      <c r="G1681" s="31"/>
      <c r="I1681" s="27" t="str" cm="1">
        <f t="array" ref="I1681">IF(SUMPRODUCT(--ISNUMBER(SEARCH(所有设置!A$2:INDEX(所有设置!A:A, COUNTA(所有设置!A$2:A$14265)), F1681)))&gt;0, "1", IF(E1681="餐饮美食", "1", "."))</f>
        <v>.</v>
      </c>
    </row>
    <row r="1682" spans="1:9">
      <c r="A1682" s="15"/>
      <c r="D1682" s="22"/>
      <c r="G1682" s="31"/>
      <c r="I1682" s="27" t="str" cm="1">
        <f t="array" ref="I1682">IF(SUMPRODUCT(--ISNUMBER(SEARCH(所有设置!A$2:INDEX(所有设置!A:A, COUNTA(所有设置!A$2:A$14265)), F1682)))&gt;0, "1", IF(E1682="餐饮美食", "1", "."))</f>
        <v>.</v>
      </c>
    </row>
    <row r="1683" spans="1:9">
      <c r="A1683" s="15"/>
      <c r="D1683" s="22"/>
      <c r="G1683" s="31"/>
      <c r="I1683" s="27" t="str" cm="1">
        <f t="array" ref="I1683">IF(SUMPRODUCT(--ISNUMBER(SEARCH(所有设置!A$2:INDEX(所有设置!A:A, COUNTA(所有设置!A$2:A$14265)), F1683)))&gt;0, "1", IF(E1683="餐饮美食", "1", "."))</f>
        <v>.</v>
      </c>
    </row>
    <row r="1684" spans="1:9">
      <c r="A1684" s="15"/>
      <c r="D1684" s="22"/>
      <c r="G1684" s="31"/>
      <c r="I1684" s="27" t="str" cm="1">
        <f t="array" ref="I1684">IF(SUMPRODUCT(--ISNUMBER(SEARCH(所有设置!A$2:INDEX(所有设置!A:A, COUNTA(所有设置!A$2:A$14265)), F1684)))&gt;0, "1", IF(E1684="餐饮美食", "1", "."))</f>
        <v>.</v>
      </c>
    </row>
    <row r="1685" spans="1:9">
      <c r="A1685" s="15"/>
      <c r="D1685" s="22"/>
      <c r="G1685" s="31"/>
      <c r="I1685" s="27" t="str" cm="1">
        <f t="array" ref="I1685">IF(SUMPRODUCT(--ISNUMBER(SEARCH(所有设置!A$2:INDEX(所有设置!A:A, COUNTA(所有设置!A$2:A$14265)), F1685)))&gt;0, "1", IF(E1685="餐饮美食", "1", "."))</f>
        <v>.</v>
      </c>
    </row>
    <row r="1686" spans="1:9">
      <c r="A1686" s="15"/>
      <c r="D1686" s="22"/>
      <c r="G1686" s="31"/>
      <c r="I1686" s="27" t="str" cm="1">
        <f t="array" ref="I1686">IF(SUMPRODUCT(--ISNUMBER(SEARCH(所有设置!A$2:INDEX(所有设置!A:A, COUNTA(所有设置!A$2:A$14265)), F1686)))&gt;0, "1", IF(E1686="餐饮美食", "1", "."))</f>
        <v>.</v>
      </c>
    </row>
    <row r="1687" spans="1:9">
      <c r="A1687" s="15"/>
      <c r="D1687" s="22"/>
      <c r="G1687" s="31"/>
      <c r="I1687" s="27" t="str" cm="1">
        <f t="array" ref="I1687">IF(SUMPRODUCT(--ISNUMBER(SEARCH(所有设置!A$2:INDEX(所有设置!A:A, COUNTA(所有设置!A$2:A$14265)), F1687)))&gt;0, "1", IF(E1687="餐饮美食", "1", "."))</f>
        <v>.</v>
      </c>
    </row>
    <row r="1688" spans="1:9">
      <c r="A1688" s="15"/>
      <c r="D1688" s="22"/>
      <c r="G1688" s="31"/>
      <c r="I1688" s="27" t="str" cm="1">
        <f t="array" ref="I1688">IF(SUMPRODUCT(--ISNUMBER(SEARCH(所有设置!A$2:INDEX(所有设置!A:A, COUNTA(所有设置!A$2:A$14265)), F1688)))&gt;0, "1", IF(E1688="餐饮美食", "1", "."))</f>
        <v>.</v>
      </c>
    </row>
    <row r="1689" spans="1:9">
      <c r="A1689" s="15"/>
      <c r="D1689" s="22"/>
      <c r="G1689" s="31"/>
      <c r="I1689" s="27" t="str" cm="1">
        <f t="array" ref="I1689">IF(SUMPRODUCT(--ISNUMBER(SEARCH(所有设置!A$2:INDEX(所有设置!A:A, COUNTA(所有设置!A$2:A$14265)), F1689)))&gt;0, "1", IF(E1689="餐饮美食", "1", "."))</f>
        <v>.</v>
      </c>
    </row>
    <row r="1690" spans="1:9">
      <c r="A1690" s="15"/>
      <c r="D1690" s="22"/>
      <c r="G1690" s="31"/>
      <c r="I1690" s="27" t="str" cm="1">
        <f t="array" ref="I1690">IF(SUMPRODUCT(--ISNUMBER(SEARCH(所有设置!A$2:INDEX(所有设置!A:A, COUNTA(所有设置!A$2:A$14265)), F1690)))&gt;0, "1", IF(E1690="餐饮美食", "1", "."))</f>
        <v>.</v>
      </c>
    </row>
    <row r="1691" spans="1:9">
      <c r="A1691" s="15"/>
      <c r="D1691" s="22"/>
      <c r="G1691" s="31"/>
      <c r="I1691" s="27" t="str" cm="1">
        <f t="array" ref="I1691">IF(SUMPRODUCT(--ISNUMBER(SEARCH(所有设置!A$2:INDEX(所有设置!A:A, COUNTA(所有设置!A$2:A$14265)), F1691)))&gt;0, "1", IF(E1691="餐饮美食", "1", "."))</f>
        <v>.</v>
      </c>
    </row>
    <row r="1692" spans="1:9">
      <c r="A1692" s="15"/>
      <c r="D1692" s="22"/>
      <c r="G1692" s="31"/>
      <c r="I1692" s="27" t="str" cm="1">
        <f t="array" ref="I1692">IF(SUMPRODUCT(--ISNUMBER(SEARCH(所有设置!A$2:INDEX(所有设置!A:A, COUNTA(所有设置!A$2:A$14265)), F1692)))&gt;0, "1", IF(E1692="餐饮美食", "1", "."))</f>
        <v>.</v>
      </c>
    </row>
    <row r="1693" spans="1:9">
      <c r="A1693" s="15"/>
      <c r="D1693" s="22"/>
      <c r="G1693" s="31"/>
      <c r="I1693" s="27" t="str" cm="1">
        <f t="array" ref="I1693">IF(SUMPRODUCT(--ISNUMBER(SEARCH(所有设置!A$2:INDEX(所有设置!A:A, COUNTA(所有设置!A$2:A$14265)), F1693)))&gt;0, "1", IF(E1693="餐饮美食", "1", "."))</f>
        <v>.</v>
      </c>
    </row>
    <row r="1694" spans="1:9">
      <c r="A1694" s="15"/>
      <c r="D1694" s="22"/>
      <c r="G1694" s="31"/>
      <c r="I1694" s="27" t="str" cm="1">
        <f t="array" ref="I1694">IF(SUMPRODUCT(--ISNUMBER(SEARCH(所有设置!A$2:INDEX(所有设置!A:A, COUNTA(所有设置!A$2:A$14265)), F1694)))&gt;0, "1", IF(E1694="餐饮美食", "1", "."))</f>
        <v>.</v>
      </c>
    </row>
    <row r="1695" spans="1:9">
      <c r="A1695" s="15"/>
      <c r="D1695" s="22"/>
      <c r="G1695" s="31"/>
      <c r="I1695" s="27" t="str" cm="1">
        <f t="array" ref="I1695">IF(SUMPRODUCT(--ISNUMBER(SEARCH(所有设置!A$2:INDEX(所有设置!A:A, COUNTA(所有设置!A$2:A$14265)), F1695)))&gt;0, "1", IF(E1695="餐饮美食", "1", "."))</f>
        <v>.</v>
      </c>
    </row>
    <row r="1696" spans="1:9">
      <c r="A1696" s="15"/>
      <c r="D1696" s="22"/>
      <c r="G1696" s="31"/>
      <c r="I1696" s="27" t="str" cm="1">
        <f t="array" ref="I1696">IF(SUMPRODUCT(--ISNUMBER(SEARCH(所有设置!A$2:INDEX(所有设置!A:A, COUNTA(所有设置!A$2:A$14265)), F1696)))&gt;0, "1", IF(E1696="餐饮美食", "1", "."))</f>
        <v>.</v>
      </c>
    </row>
    <row r="1697" spans="1:9">
      <c r="A1697" s="15"/>
      <c r="D1697" s="22"/>
      <c r="G1697" s="31"/>
      <c r="I1697" s="27" t="str" cm="1">
        <f t="array" ref="I1697">IF(SUMPRODUCT(--ISNUMBER(SEARCH(所有设置!A$2:INDEX(所有设置!A:A, COUNTA(所有设置!A$2:A$14265)), F1697)))&gt;0, "1", IF(E1697="餐饮美食", "1", "."))</f>
        <v>.</v>
      </c>
    </row>
    <row r="1698" spans="1:9">
      <c r="A1698" s="15"/>
      <c r="D1698" s="22"/>
      <c r="G1698" s="31"/>
      <c r="I1698" s="27" t="str" cm="1">
        <f t="array" ref="I1698">IF(SUMPRODUCT(--ISNUMBER(SEARCH(所有设置!A$2:INDEX(所有设置!A:A, COUNTA(所有设置!A$2:A$14265)), F1698)))&gt;0, "1", IF(E1698="餐饮美食", "1", "."))</f>
        <v>.</v>
      </c>
    </row>
    <row r="1699" spans="1:9">
      <c r="A1699" s="15"/>
      <c r="D1699" s="22"/>
      <c r="G1699" s="31"/>
      <c r="I1699" s="27" t="str" cm="1">
        <f t="array" ref="I1699">IF(SUMPRODUCT(--ISNUMBER(SEARCH(所有设置!A$2:INDEX(所有设置!A:A, COUNTA(所有设置!A$2:A$14265)), F1699)))&gt;0, "1", IF(E1699="餐饮美食", "1", "."))</f>
        <v>.</v>
      </c>
    </row>
    <row r="1700" spans="1:9">
      <c r="A1700" s="15"/>
      <c r="D1700" s="22"/>
      <c r="G1700" s="31"/>
      <c r="I1700" s="27" t="str" cm="1">
        <f t="array" ref="I1700">IF(SUMPRODUCT(--ISNUMBER(SEARCH(所有设置!A$2:INDEX(所有设置!A:A, COUNTA(所有设置!A$2:A$14265)), F1700)))&gt;0, "1", IF(E1700="餐饮美食", "1", "."))</f>
        <v>.</v>
      </c>
    </row>
    <row r="1701" spans="1:9">
      <c r="A1701" s="15"/>
      <c r="D1701" s="22"/>
      <c r="G1701" s="31"/>
      <c r="I1701" s="27" t="str" cm="1">
        <f t="array" ref="I1701">IF(SUMPRODUCT(--ISNUMBER(SEARCH(所有设置!A$2:INDEX(所有设置!A:A, COUNTA(所有设置!A$2:A$14265)), F1701)))&gt;0, "1", IF(E1701="餐饮美食", "1", "."))</f>
        <v>.</v>
      </c>
    </row>
    <row r="1702" spans="1:9">
      <c r="A1702" s="15"/>
      <c r="D1702" s="22"/>
      <c r="G1702" s="31"/>
      <c r="I1702" s="27" t="str" cm="1">
        <f t="array" ref="I1702">IF(SUMPRODUCT(--ISNUMBER(SEARCH(所有设置!A$2:INDEX(所有设置!A:A, COUNTA(所有设置!A$2:A$14265)), F1702)))&gt;0, "1", IF(E1702="餐饮美食", "1", "."))</f>
        <v>.</v>
      </c>
    </row>
    <row r="1703" spans="1:9">
      <c r="A1703" s="15"/>
      <c r="D1703" s="22"/>
      <c r="G1703" s="31"/>
      <c r="I1703" s="27" t="str" cm="1">
        <f t="array" ref="I1703">IF(SUMPRODUCT(--ISNUMBER(SEARCH(所有设置!A$2:INDEX(所有设置!A:A, COUNTA(所有设置!A$2:A$14265)), F1703)))&gt;0, "1", IF(E1703="餐饮美食", "1", "."))</f>
        <v>.</v>
      </c>
    </row>
    <row r="1704" spans="1:9">
      <c r="A1704" s="15"/>
      <c r="D1704" s="22"/>
      <c r="G1704" s="31"/>
      <c r="I1704" s="27" t="str" cm="1">
        <f t="array" ref="I1704">IF(SUMPRODUCT(--ISNUMBER(SEARCH(所有设置!A$2:INDEX(所有设置!A:A, COUNTA(所有设置!A$2:A$14265)), F1704)))&gt;0, "1", IF(E1704="餐饮美食", "1", "."))</f>
        <v>.</v>
      </c>
    </row>
    <row r="1705" spans="1:9">
      <c r="A1705" s="15"/>
      <c r="D1705" s="22"/>
      <c r="G1705" s="31"/>
      <c r="I1705" s="27" t="str" cm="1">
        <f t="array" ref="I1705">IF(SUMPRODUCT(--ISNUMBER(SEARCH(所有设置!A$2:INDEX(所有设置!A:A, COUNTA(所有设置!A$2:A$14265)), F1705)))&gt;0, "1", IF(E1705="餐饮美食", "1", "."))</f>
        <v>.</v>
      </c>
    </row>
    <row r="1706" spans="1:9">
      <c r="A1706" s="15"/>
      <c r="D1706" s="22"/>
      <c r="G1706" s="31"/>
      <c r="I1706" s="27" t="str" cm="1">
        <f t="array" ref="I1706">IF(SUMPRODUCT(--ISNUMBER(SEARCH(所有设置!A$2:INDEX(所有设置!A:A, COUNTA(所有设置!A$2:A$14265)), F1706)))&gt;0, "1", IF(E1706="餐饮美食", "1", "."))</f>
        <v>.</v>
      </c>
    </row>
    <row r="1707" spans="1:9">
      <c r="A1707" s="15"/>
      <c r="D1707" s="22"/>
      <c r="G1707" s="31"/>
      <c r="I1707" s="27" t="str" cm="1">
        <f t="array" ref="I1707">IF(SUMPRODUCT(--ISNUMBER(SEARCH(所有设置!A$2:INDEX(所有设置!A:A, COUNTA(所有设置!A$2:A$14265)), F1707)))&gt;0, "1", IF(E1707="餐饮美食", "1", "."))</f>
        <v>.</v>
      </c>
    </row>
    <row r="1708" spans="1:9">
      <c r="A1708" s="15"/>
      <c r="D1708" s="22"/>
      <c r="G1708" s="31"/>
      <c r="I1708" s="27" t="str" cm="1">
        <f t="array" ref="I1708">IF(SUMPRODUCT(--ISNUMBER(SEARCH(所有设置!A$2:INDEX(所有设置!A:A, COUNTA(所有设置!A$2:A$14265)), F1708)))&gt;0, "1", IF(E1708="餐饮美食", "1", "."))</f>
        <v>.</v>
      </c>
    </row>
    <row r="1709" spans="1:9">
      <c r="A1709" s="15"/>
      <c r="D1709" s="22"/>
      <c r="G1709" s="31"/>
      <c r="I1709" s="27" t="str" cm="1">
        <f t="array" ref="I1709">IF(SUMPRODUCT(--ISNUMBER(SEARCH(所有设置!A$2:INDEX(所有设置!A:A, COUNTA(所有设置!A$2:A$14265)), F1709)))&gt;0, "1", IF(E1709="餐饮美食", "1", "."))</f>
        <v>.</v>
      </c>
    </row>
    <row r="1710" spans="1:9">
      <c r="A1710" s="15"/>
      <c r="D1710" s="22"/>
      <c r="G1710" s="31"/>
      <c r="I1710" s="27" t="str" cm="1">
        <f t="array" ref="I1710">IF(SUMPRODUCT(--ISNUMBER(SEARCH(所有设置!A$2:INDEX(所有设置!A:A, COUNTA(所有设置!A$2:A$14265)), F1710)))&gt;0, "1", IF(E1710="餐饮美食", "1", "."))</f>
        <v>.</v>
      </c>
    </row>
    <row r="1711" spans="1:9">
      <c r="A1711" s="15"/>
      <c r="D1711" s="22"/>
      <c r="G1711" s="31"/>
      <c r="I1711" s="27" t="str" cm="1">
        <f t="array" ref="I1711">IF(SUMPRODUCT(--ISNUMBER(SEARCH(所有设置!A$2:INDEX(所有设置!A:A, COUNTA(所有设置!A$2:A$14265)), F1711)))&gt;0, "1", IF(E1711="餐饮美食", "1", "."))</f>
        <v>.</v>
      </c>
    </row>
    <row r="1712" spans="1:9">
      <c r="A1712" s="15"/>
      <c r="D1712" s="22"/>
      <c r="G1712" s="31"/>
      <c r="I1712" s="27" t="str" cm="1">
        <f t="array" ref="I1712">IF(SUMPRODUCT(--ISNUMBER(SEARCH(所有设置!A$2:INDEX(所有设置!A:A, COUNTA(所有设置!A$2:A$14265)), F1712)))&gt;0, "1", IF(E1712="餐饮美食", "1", "."))</f>
        <v>.</v>
      </c>
    </row>
    <row r="1713" spans="1:9">
      <c r="A1713" s="15"/>
      <c r="D1713" s="22"/>
      <c r="G1713" s="31"/>
      <c r="I1713" s="27" t="str" cm="1">
        <f t="array" ref="I1713">IF(SUMPRODUCT(--ISNUMBER(SEARCH(所有设置!A$2:INDEX(所有设置!A:A, COUNTA(所有设置!A$2:A$14265)), F1713)))&gt;0, "1", IF(E1713="餐饮美食", "1", "."))</f>
        <v>.</v>
      </c>
    </row>
    <row r="1714" spans="1:9">
      <c r="A1714" s="15"/>
      <c r="D1714" s="22"/>
      <c r="G1714" s="31"/>
      <c r="I1714" s="27" t="str" cm="1">
        <f t="array" ref="I1714">IF(SUMPRODUCT(--ISNUMBER(SEARCH(所有设置!A$2:INDEX(所有设置!A:A, COUNTA(所有设置!A$2:A$14265)), F1714)))&gt;0, "1", IF(E1714="餐饮美食", "1", "."))</f>
        <v>.</v>
      </c>
    </row>
    <row r="1715" spans="1:9">
      <c r="A1715" s="15"/>
      <c r="D1715" s="22"/>
      <c r="G1715" s="31"/>
      <c r="I1715" s="27" t="str" cm="1">
        <f t="array" ref="I1715">IF(SUMPRODUCT(--ISNUMBER(SEARCH(所有设置!A$2:INDEX(所有设置!A:A, COUNTA(所有设置!A$2:A$14265)), F1715)))&gt;0, "1", IF(E1715="餐饮美食", "1", "."))</f>
        <v>.</v>
      </c>
    </row>
    <row r="1716" spans="1:9">
      <c r="A1716" s="15"/>
      <c r="D1716" s="22"/>
      <c r="G1716" s="31"/>
      <c r="I1716" s="27" t="str" cm="1">
        <f t="array" ref="I1716">IF(SUMPRODUCT(--ISNUMBER(SEARCH(所有设置!A$2:INDEX(所有设置!A:A, COUNTA(所有设置!A$2:A$14265)), F1716)))&gt;0, "1", IF(E1716="餐饮美食", "1", "."))</f>
        <v>.</v>
      </c>
    </row>
    <row r="1717" spans="1:9">
      <c r="A1717" s="15"/>
      <c r="D1717" s="22"/>
      <c r="G1717" s="31"/>
      <c r="I1717" s="27" t="str" cm="1">
        <f t="array" ref="I1717">IF(SUMPRODUCT(--ISNUMBER(SEARCH(所有设置!A$2:INDEX(所有设置!A:A, COUNTA(所有设置!A$2:A$14265)), F1717)))&gt;0, "1", IF(E1717="餐饮美食", "1", "."))</f>
        <v>.</v>
      </c>
    </row>
    <row r="1718" spans="1:9">
      <c r="A1718" s="15"/>
      <c r="D1718" s="22"/>
      <c r="G1718" s="31"/>
      <c r="I1718" s="27" t="str" cm="1">
        <f t="array" ref="I1718">IF(SUMPRODUCT(--ISNUMBER(SEARCH(所有设置!A$2:INDEX(所有设置!A:A, COUNTA(所有设置!A$2:A$14265)), F1718)))&gt;0, "1", IF(E1718="餐饮美食", "1", "."))</f>
        <v>.</v>
      </c>
    </row>
    <row r="1719" spans="1:9">
      <c r="A1719" s="15"/>
      <c r="D1719" s="22"/>
      <c r="G1719" s="31"/>
      <c r="I1719" s="27" t="str" cm="1">
        <f t="array" ref="I1719">IF(SUMPRODUCT(--ISNUMBER(SEARCH(所有设置!A$2:INDEX(所有设置!A:A, COUNTA(所有设置!A$2:A$14265)), F1719)))&gt;0, "1", IF(E1719="餐饮美食", "1", "."))</f>
        <v>.</v>
      </c>
    </row>
    <row r="1720" spans="1:9">
      <c r="A1720" s="15"/>
      <c r="D1720" s="22"/>
      <c r="G1720" s="31"/>
      <c r="I1720" s="27" t="str" cm="1">
        <f t="array" ref="I1720">IF(SUMPRODUCT(--ISNUMBER(SEARCH(所有设置!A$2:INDEX(所有设置!A:A, COUNTA(所有设置!A$2:A$14265)), F1720)))&gt;0, "1", IF(E1720="餐饮美食", "1", "."))</f>
        <v>.</v>
      </c>
    </row>
    <row r="1721" spans="1:9">
      <c r="A1721" s="15"/>
      <c r="D1721" s="22"/>
      <c r="G1721" s="31"/>
      <c r="I1721" s="27" t="str" cm="1">
        <f t="array" ref="I1721">IF(SUMPRODUCT(--ISNUMBER(SEARCH(所有设置!A$2:INDEX(所有设置!A:A, COUNTA(所有设置!A$2:A$14265)), F1721)))&gt;0, "1", IF(E1721="餐饮美食", "1", "."))</f>
        <v>.</v>
      </c>
    </row>
    <row r="1722" spans="1:9">
      <c r="A1722" s="15"/>
      <c r="D1722" s="22"/>
      <c r="G1722" s="31"/>
      <c r="I1722" s="27" t="str" cm="1">
        <f t="array" ref="I1722">IF(SUMPRODUCT(--ISNUMBER(SEARCH(所有设置!A$2:INDEX(所有设置!A:A, COUNTA(所有设置!A$2:A$14265)), F1722)))&gt;0, "1", IF(E1722="餐饮美食", "1", "."))</f>
        <v>.</v>
      </c>
    </row>
    <row r="1723" spans="1:9">
      <c r="A1723" s="15"/>
      <c r="D1723" s="22"/>
      <c r="G1723" s="31"/>
      <c r="I1723" s="27" t="str" cm="1">
        <f t="array" ref="I1723">IF(SUMPRODUCT(--ISNUMBER(SEARCH(所有设置!A$2:INDEX(所有设置!A:A, COUNTA(所有设置!A$2:A$14265)), F1723)))&gt;0, "1", IF(E1723="餐饮美食", "1", "."))</f>
        <v>.</v>
      </c>
    </row>
    <row r="1724" spans="1:9">
      <c r="A1724" s="15"/>
      <c r="D1724" s="22"/>
      <c r="G1724" s="31"/>
      <c r="I1724" s="27" t="str" cm="1">
        <f t="array" ref="I1724">IF(SUMPRODUCT(--ISNUMBER(SEARCH(所有设置!A$2:INDEX(所有设置!A:A, COUNTA(所有设置!A$2:A$14265)), F1724)))&gt;0, "1", IF(E1724="餐饮美食", "1", "."))</f>
        <v>.</v>
      </c>
    </row>
    <row r="1725" spans="1:9">
      <c r="A1725" s="15"/>
      <c r="D1725" s="22"/>
      <c r="G1725" s="31"/>
      <c r="I1725" s="27" t="str" cm="1">
        <f t="array" ref="I1725">IF(SUMPRODUCT(--ISNUMBER(SEARCH(所有设置!A$2:INDEX(所有设置!A:A, COUNTA(所有设置!A$2:A$14265)), F1725)))&gt;0, "1", IF(E1725="餐饮美食", "1", "."))</f>
        <v>.</v>
      </c>
    </row>
    <row r="1726" spans="1:9">
      <c r="A1726" s="15"/>
      <c r="D1726" s="22"/>
      <c r="G1726" s="31"/>
      <c r="I1726" s="27" t="str" cm="1">
        <f t="array" ref="I1726">IF(SUMPRODUCT(--ISNUMBER(SEARCH(所有设置!A$2:INDEX(所有设置!A:A, COUNTA(所有设置!A$2:A$14265)), F1726)))&gt;0, "1", IF(E1726="餐饮美食", "1", "."))</f>
        <v>.</v>
      </c>
    </row>
    <row r="1727" spans="1:9">
      <c r="A1727" s="15"/>
      <c r="D1727" s="22"/>
      <c r="G1727" s="31"/>
      <c r="I1727" s="27" t="str" cm="1">
        <f t="array" ref="I1727">IF(SUMPRODUCT(--ISNUMBER(SEARCH(所有设置!A$2:INDEX(所有设置!A:A, COUNTA(所有设置!A$2:A$14265)), F1727)))&gt;0, "1", IF(E1727="餐饮美食", "1", "."))</f>
        <v>.</v>
      </c>
    </row>
    <row r="1728" spans="1:9">
      <c r="A1728" s="15"/>
      <c r="D1728" s="22"/>
      <c r="G1728" s="31"/>
      <c r="I1728" s="27" t="str" cm="1">
        <f t="array" ref="I1728">IF(SUMPRODUCT(--ISNUMBER(SEARCH(所有设置!A$2:INDEX(所有设置!A:A, COUNTA(所有设置!A$2:A$14265)), F1728)))&gt;0, "1", IF(E1728="餐饮美食", "1", "."))</f>
        <v>.</v>
      </c>
    </row>
    <row r="1729" spans="1:9">
      <c r="A1729" s="15"/>
      <c r="D1729" s="22"/>
      <c r="G1729" s="31"/>
      <c r="I1729" s="27" t="str" cm="1">
        <f t="array" ref="I1729">IF(SUMPRODUCT(--ISNUMBER(SEARCH(所有设置!A$2:INDEX(所有设置!A:A, COUNTA(所有设置!A$2:A$14265)), F1729)))&gt;0, "1", IF(E1729="餐饮美食", "1", "."))</f>
        <v>.</v>
      </c>
    </row>
    <row r="1730" spans="1:9">
      <c r="A1730" s="15"/>
      <c r="D1730" s="22"/>
      <c r="G1730" s="31"/>
      <c r="I1730" s="27" t="str" cm="1">
        <f t="array" ref="I1730">IF(SUMPRODUCT(--ISNUMBER(SEARCH(所有设置!A$2:INDEX(所有设置!A:A, COUNTA(所有设置!A$2:A$14265)), F1730)))&gt;0, "1", IF(E1730="餐饮美食", "1", "."))</f>
        <v>.</v>
      </c>
    </row>
    <row r="1731" spans="1:9">
      <c r="A1731" s="15"/>
      <c r="D1731" s="22"/>
      <c r="G1731" s="31"/>
      <c r="I1731" s="27" t="str" cm="1">
        <f t="array" ref="I1731">IF(SUMPRODUCT(--ISNUMBER(SEARCH(所有设置!A$2:INDEX(所有设置!A:A, COUNTA(所有设置!A$2:A$14265)), F1731)))&gt;0, "1", IF(E1731="餐饮美食", "1", "."))</f>
        <v>.</v>
      </c>
    </row>
    <row r="1732" spans="1:9">
      <c r="A1732" s="15"/>
      <c r="D1732" s="22"/>
      <c r="G1732" s="31"/>
      <c r="I1732" s="27" t="str" cm="1">
        <f t="array" ref="I1732">IF(SUMPRODUCT(--ISNUMBER(SEARCH(所有设置!A$2:INDEX(所有设置!A:A, COUNTA(所有设置!A$2:A$14265)), F1732)))&gt;0, "1", IF(E1732="餐饮美食", "1", "."))</f>
        <v>.</v>
      </c>
    </row>
    <row r="1733" spans="1:9">
      <c r="A1733" s="15"/>
      <c r="D1733" s="22"/>
      <c r="G1733" s="31"/>
      <c r="I1733" s="27" t="str" cm="1">
        <f t="array" ref="I1733">IF(SUMPRODUCT(--ISNUMBER(SEARCH(所有设置!A$2:INDEX(所有设置!A:A, COUNTA(所有设置!A$2:A$14265)), F1733)))&gt;0, "1", IF(E1733="餐饮美食", "1", "."))</f>
        <v>.</v>
      </c>
    </row>
    <row r="1734" spans="1:9">
      <c r="A1734" s="15"/>
      <c r="D1734" s="22"/>
      <c r="G1734" s="31"/>
      <c r="I1734" s="27" t="str" cm="1">
        <f t="array" ref="I1734">IF(SUMPRODUCT(--ISNUMBER(SEARCH(所有设置!A$2:INDEX(所有设置!A:A, COUNTA(所有设置!A$2:A$14265)), F1734)))&gt;0, "1", IF(E1734="餐饮美食", "1", "."))</f>
        <v>.</v>
      </c>
    </row>
    <row r="1735" spans="1:9">
      <c r="A1735" s="15"/>
      <c r="D1735" s="22"/>
      <c r="G1735" s="31"/>
      <c r="I1735" s="27" t="str" cm="1">
        <f t="array" ref="I1735">IF(SUMPRODUCT(--ISNUMBER(SEARCH(所有设置!A$2:INDEX(所有设置!A:A, COUNTA(所有设置!A$2:A$14265)), F1735)))&gt;0, "1", IF(E1735="餐饮美食", "1", "."))</f>
        <v>.</v>
      </c>
    </row>
    <row r="1736" spans="1:9">
      <c r="A1736" s="15"/>
      <c r="D1736" s="22"/>
      <c r="G1736" s="31"/>
      <c r="I1736" s="27" t="str" cm="1">
        <f t="array" ref="I1736">IF(SUMPRODUCT(--ISNUMBER(SEARCH(所有设置!A$2:INDEX(所有设置!A:A, COUNTA(所有设置!A$2:A$14265)), F1736)))&gt;0, "1", IF(E1736="餐饮美食", "1", "."))</f>
        <v>.</v>
      </c>
    </row>
    <row r="1737" spans="1:9">
      <c r="A1737" s="15"/>
      <c r="D1737" s="22"/>
      <c r="G1737" s="31"/>
      <c r="I1737" s="27" t="str" cm="1">
        <f t="array" ref="I1737">IF(SUMPRODUCT(--ISNUMBER(SEARCH(所有设置!A$2:INDEX(所有设置!A:A, COUNTA(所有设置!A$2:A$14265)), F1737)))&gt;0, "1", IF(E1737="餐饮美食", "1", "."))</f>
        <v>.</v>
      </c>
    </row>
    <row r="1738" spans="1:9">
      <c r="A1738" s="15"/>
      <c r="D1738" s="22"/>
      <c r="G1738" s="31"/>
      <c r="I1738" s="27" t="str" cm="1">
        <f t="array" ref="I1738">IF(SUMPRODUCT(--ISNUMBER(SEARCH(所有设置!A$2:INDEX(所有设置!A:A, COUNTA(所有设置!A$2:A$14265)), F1738)))&gt;0, "1", IF(E1738="餐饮美食", "1", "."))</f>
        <v>.</v>
      </c>
    </row>
    <row r="1739" spans="1:9">
      <c r="A1739" s="15"/>
      <c r="D1739" s="22"/>
      <c r="G1739" s="31"/>
      <c r="I1739" s="27" t="str" cm="1">
        <f t="array" ref="I1739">IF(SUMPRODUCT(--ISNUMBER(SEARCH(所有设置!A$2:INDEX(所有设置!A:A, COUNTA(所有设置!A$2:A$14265)), F1739)))&gt;0, "1", IF(E1739="餐饮美食", "1", "."))</f>
        <v>.</v>
      </c>
    </row>
    <row r="1740" spans="1:9">
      <c r="A1740" s="15"/>
      <c r="D1740" s="22"/>
      <c r="G1740" s="31"/>
      <c r="I1740" s="27" t="str" cm="1">
        <f t="array" ref="I1740">IF(SUMPRODUCT(--ISNUMBER(SEARCH(所有设置!A$2:INDEX(所有设置!A:A, COUNTA(所有设置!A$2:A$14265)), F1740)))&gt;0, "1", IF(E1740="餐饮美食", "1", "."))</f>
        <v>.</v>
      </c>
    </row>
    <row r="1741" spans="1:9">
      <c r="A1741" s="15"/>
      <c r="D1741" s="22"/>
      <c r="G1741" s="31"/>
      <c r="I1741" s="27" t="str" cm="1">
        <f t="array" ref="I1741">IF(SUMPRODUCT(--ISNUMBER(SEARCH(所有设置!A$2:INDEX(所有设置!A:A, COUNTA(所有设置!A$2:A$14265)), F1741)))&gt;0, "1", IF(E1741="餐饮美食", "1", "."))</f>
        <v>.</v>
      </c>
    </row>
    <row r="1742" spans="1:9">
      <c r="A1742" s="15"/>
      <c r="D1742" s="22"/>
      <c r="G1742" s="31"/>
      <c r="I1742" s="27" t="str" cm="1">
        <f t="array" ref="I1742">IF(SUMPRODUCT(--ISNUMBER(SEARCH(所有设置!A$2:INDEX(所有设置!A:A, COUNTA(所有设置!A$2:A$14265)), F1742)))&gt;0, "1", IF(E1742="餐饮美食", "1", "."))</f>
        <v>.</v>
      </c>
    </row>
    <row r="1743" spans="1:9">
      <c r="A1743" s="15"/>
      <c r="D1743" s="22"/>
      <c r="G1743" s="31"/>
      <c r="I1743" s="27" t="str" cm="1">
        <f t="array" ref="I1743">IF(SUMPRODUCT(--ISNUMBER(SEARCH(所有设置!A$2:INDEX(所有设置!A:A, COUNTA(所有设置!A$2:A$14265)), F1743)))&gt;0, "1", IF(E1743="餐饮美食", "1", "."))</f>
        <v>.</v>
      </c>
    </row>
    <row r="1744" spans="1:9">
      <c r="A1744" s="15"/>
      <c r="D1744" s="22"/>
      <c r="G1744" s="31"/>
      <c r="I1744" s="27" t="str" cm="1">
        <f t="array" ref="I1744">IF(SUMPRODUCT(--ISNUMBER(SEARCH(所有设置!A$2:INDEX(所有设置!A:A, COUNTA(所有设置!A$2:A$14265)), F1744)))&gt;0, "1", IF(E1744="餐饮美食", "1", "."))</f>
        <v>.</v>
      </c>
    </row>
    <row r="1745" spans="1:9">
      <c r="A1745" s="15"/>
      <c r="D1745" s="22"/>
      <c r="G1745" s="31"/>
      <c r="I1745" s="27" t="str" cm="1">
        <f t="array" ref="I1745">IF(SUMPRODUCT(--ISNUMBER(SEARCH(所有设置!A$2:INDEX(所有设置!A:A, COUNTA(所有设置!A$2:A$14265)), F1745)))&gt;0, "1", IF(E1745="餐饮美食", "1", "."))</f>
        <v>.</v>
      </c>
    </row>
    <row r="1746" spans="1:9">
      <c r="A1746" s="15"/>
      <c r="D1746" s="22"/>
      <c r="G1746" s="31"/>
      <c r="I1746" s="27" t="str" cm="1">
        <f t="array" ref="I1746">IF(SUMPRODUCT(--ISNUMBER(SEARCH(所有设置!A$2:INDEX(所有设置!A:A, COUNTA(所有设置!A$2:A$14265)), F1746)))&gt;0, "1", IF(E1746="餐饮美食", "1", "."))</f>
        <v>.</v>
      </c>
    </row>
    <row r="1747" spans="1:9">
      <c r="A1747" s="15"/>
      <c r="D1747" s="22"/>
      <c r="G1747" s="31"/>
      <c r="I1747" s="27" t="str" cm="1">
        <f t="array" ref="I1747">IF(SUMPRODUCT(--ISNUMBER(SEARCH(所有设置!A$2:INDEX(所有设置!A:A, COUNTA(所有设置!A$2:A$14265)), F1747)))&gt;0, "1", IF(E1747="餐饮美食", "1", "."))</f>
        <v>.</v>
      </c>
    </row>
    <row r="1748" spans="1:9">
      <c r="A1748" s="15"/>
      <c r="D1748" s="22"/>
      <c r="G1748" s="31"/>
      <c r="I1748" s="27" t="str" cm="1">
        <f t="array" ref="I1748">IF(SUMPRODUCT(--ISNUMBER(SEARCH(所有设置!A$2:INDEX(所有设置!A:A, COUNTA(所有设置!A$2:A$14265)), F1748)))&gt;0, "1", IF(E1748="餐饮美食", "1", "."))</f>
        <v>.</v>
      </c>
    </row>
    <row r="1749" spans="1:9">
      <c r="A1749" s="15"/>
      <c r="D1749" s="22"/>
      <c r="G1749" s="31"/>
      <c r="I1749" s="27" t="str" cm="1">
        <f t="array" ref="I1749">IF(SUMPRODUCT(--ISNUMBER(SEARCH(所有设置!A$2:INDEX(所有设置!A:A, COUNTA(所有设置!A$2:A$14265)), F1749)))&gt;0, "1", IF(E1749="餐饮美食", "1", "."))</f>
        <v>.</v>
      </c>
    </row>
    <row r="1750" spans="1:9">
      <c r="A1750" s="15"/>
      <c r="D1750" s="22"/>
      <c r="G1750" s="31"/>
      <c r="I1750" s="27" t="str" cm="1">
        <f t="array" ref="I1750">IF(SUMPRODUCT(--ISNUMBER(SEARCH(所有设置!A$2:INDEX(所有设置!A:A, COUNTA(所有设置!A$2:A$14265)), F1750)))&gt;0, "1", IF(E1750="餐饮美食", "1", "."))</f>
        <v>.</v>
      </c>
    </row>
    <row r="1751" spans="1:9">
      <c r="A1751" s="15"/>
      <c r="D1751" s="22"/>
      <c r="G1751" s="31"/>
      <c r="I1751" s="27" t="str" cm="1">
        <f t="array" ref="I1751">IF(SUMPRODUCT(--ISNUMBER(SEARCH(所有设置!A$2:INDEX(所有设置!A:A, COUNTA(所有设置!A$2:A$14265)), F1751)))&gt;0, "1", IF(E1751="餐饮美食", "1", "."))</f>
        <v>.</v>
      </c>
    </row>
    <row r="1752" spans="1:9">
      <c r="A1752" s="15"/>
      <c r="D1752" s="22"/>
      <c r="G1752" s="31"/>
      <c r="I1752" s="27" t="str" cm="1">
        <f t="array" ref="I1752">IF(SUMPRODUCT(--ISNUMBER(SEARCH(所有设置!A$2:INDEX(所有设置!A:A, COUNTA(所有设置!A$2:A$14265)), F1752)))&gt;0, "1", IF(E1752="餐饮美食", "1", "."))</f>
        <v>.</v>
      </c>
    </row>
    <row r="1753" spans="1:9">
      <c r="A1753" s="15"/>
      <c r="D1753" s="22"/>
      <c r="G1753" s="31"/>
      <c r="I1753" s="27" t="str" cm="1">
        <f t="array" ref="I1753">IF(SUMPRODUCT(--ISNUMBER(SEARCH(所有设置!A$2:INDEX(所有设置!A:A, COUNTA(所有设置!A$2:A$14265)), F1753)))&gt;0, "1", IF(E1753="餐饮美食", "1", "."))</f>
        <v>.</v>
      </c>
    </row>
    <row r="1754" spans="1:9">
      <c r="A1754" s="15"/>
      <c r="D1754" s="22"/>
      <c r="G1754" s="31"/>
      <c r="I1754" s="27" t="str" cm="1">
        <f t="array" ref="I1754">IF(SUMPRODUCT(--ISNUMBER(SEARCH(所有设置!A$2:INDEX(所有设置!A:A, COUNTA(所有设置!A$2:A$14265)), F1754)))&gt;0, "1", IF(E1754="餐饮美食", "1", "."))</f>
        <v>.</v>
      </c>
    </row>
    <row r="1755" spans="1:9">
      <c r="A1755" s="15"/>
      <c r="D1755" s="22"/>
      <c r="G1755" s="31"/>
      <c r="I1755" s="27" t="str" cm="1">
        <f t="array" ref="I1755">IF(SUMPRODUCT(--ISNUMBER(SEARCH(所有设置!A$2:INDEX(所有设置!A:A, COUNTA(所有设置!A$2:A$14265)), F1755)))&gt;0, "1", IF(E1755="餐饮美食", "1", "."))</f>
        <v>.</v>
      </c>
    </row>
    <row r="1756" spans="1:9">
      <c r="A1756" s="15"/>
      <c r="D1756" s="22"/>
      <c r="G1756" s="31"/>
      <c r="I1756" s="27" t="str" cm="1">
        <f t="array" ref="I1756">IF(SUMPRODUCT(--ISNUMBER(SEARCH(所有设置!A$2:INDEX(所有设置!A:A, COUNTA(所有设置!A$2:A$14265)), F1756)))&gt;0, "1", IF(E1756="餐饮美食", "1", "."))</f>
        <v>.</v>
      </c>
    </row>
    <row r="1757" spans="1:9">
      <c r="A1757" s="15"/>
      <c r="D1757" s="22"/>
      <c r="G1757" s="31"/>
      <c r="I1757" s="27" t="str" cm="1">
        <f t="array" ref="I1757">IF(SUMPRODUCT(--ISNUMBER(SEARCH(所有设置!A$2:INDEX(所有设置!A:A, COUNTA(所有设置!A$2:A$14265)), F1757)))&gt;0, "1", IF(E1757="餐饮美食", "1", "."))</f>
        <v>.</v>
      </c>
    </row>
    <row r="1758" spans="1:9">
      <c r="A1758" s="15"/>
      <c r="D1758" s="22"/>
      <c r="G1758" s="31"/>
      <c r="I1758" s="27" t="str" cm="1">
        <f t="array" ref="I1758">IF(SUMPRODUCT(--ISNUMBER(SEARCH(所有设置!A$2:INDEX(所有设置!A:A, COUNTA(所有设置!A$2:A$14265)), F1758)))&gt;0, "1", IF(E1758="餐饮美食", "1", "."))</f>
        <v>.</v>
      </c>
    </row>
    <row r="1759" spans="1:9">
      <c r="A1759" s="15"/>
      <c r="D1759" s="22"/>
      <c r="G1759" s="31"/>
      <c r="I1759" s="27" t="str" cm="1">
        <f t="array" ref="I1759">IF(SUMPRODUCT(--ISNUMBER(SEARCH(所有设置!A$2:INDEX(所有设置!A:A, COUNTA(所有设置!A$2:A$14265)), F1759)))&gt;0, "1", IF(E1759="餐饮美食", "1", "."))</f>
        <v>.</v>
      </c>
    </row>
    <row r="1760" spans="1:9">
      <c r="A1760" s="15"/>
      <c r="D1760" s="22"/>
      <c r="G1760" s="31"/>
      <c r="I1760" s="27" t="str" cm="1">
        <f t="array" ref="I1760">IF(SUMPRODUCT(--ISNUMBER(SEARCH(所有设置!A$2:INDEX(所有设置!A:A, COUNTA(所有设置!A$2:A$14265)), F1760)))&gt;0, "1", IF(E1760="餐饮美食", "1", "."))</f>
        <v>.</v>
      </c>
    </row>
    <row r="1761" spans="1:9">
      <c r="A1761" s="15"/>
      <c r="D1761" s="22"/>
      <c r="G1761" s="31"/>
      <c r="I1761" s="27" t="str" cm="1">
        <f t="array" ref="I1761">IF(SUMPRODUCT(--ISNUMBER(SEARCH(所有设置!A$2:INDEX(所有设置!A:A, COUNTA(所有设置!A$2:A$14265)), F1761)))&gt;0, "1", IF(E1761="餐饮美食", "1", "."))</f>
        <v>.</v>
      </c>
    </row>
    <row r="1762" spans="1:9">
      <c r="A1762" s="15"/>
      <c r="D1762" s="22"/>
      <c r="G1762" s="31"/>
      <c r="I1762" s="27" t="str" cm="1">
        <f t="array" ref="I1762">IF(SUMPRODUCT(--ISNUMBER(SEARCH(所有设置!A$2:INDEX(所有设置!A:A, COUNTA(所有设置!A$2:A$14265)), F1762)))&gt;0, "1", IF(E1762="餐饮美食", "1", "."))</f>
        <v>.</v>
      </c>
    </row>
    <row r="1763" spans="1:9">
      <c r="A1763" s="15"/>
      <c r="D1763" s="22"/>
      <c r="G1763" s="31"/>
      <c r="I1763" s="27" t="str" cm="1">
        <f t="array" ref="I1763">IF(SUMPRODUCT(--ISNUMBER(SEARCH(所有设置!A$2:INDEX(所有设置!A:A, COUNTA(所有设置!A$2:A$14265)), F1763)))&gt;0, "1", IF(E1763="餐饮美食", "1", "."))</f>
        <v>.</v>
      </c>
    </row>
    <row r="1764" spans="1:9">
      <c r="A1764" s="15"/>
      <c r="D1764" s="22"/>
      <c r="G1764" s="31"/>
      <c r="I1764" s="27" t="str" cm="1">
        <f t="array" ref="I1764">IF(SUMPRODUCT(--ISNUMBER(SEARCH(所有设置!A$2:INDEX(所有设置!A:A, COUNTA(所有设置!A$2:A$14265)), F1764)))&gt;0, "1", IF(E1764="餐饮美食", "1", "."))</f>
        <v>.</v>
      </c>
    </row>
    <row r="1765" spans="1:9">
      <c r="A1765" s="15"/>
      <c r="D1765" s="22"/>
      <c r="G1765" s="31"/>
      <c r="I1765" s="27" t="str" cm="1">
        <f t="array" ref="I1765">IF(SUMPRODUCT(--ISNUMBER(SEARCH(所有设置!A$2:INDEX(所有设置!A:A, COUNTA(所有设置!A$2:A$14265)), F1765)))&gt;0, "1", IF(E1765="餐饮美食", "1", "."))</f>
        <v>.</v>
      </c>
    </row>
    <row r="1766" spans="1:9">
      <c r="A1766" s="15"/>
      <c r="D1766" s="22"/>
      <c r="G1766" s="31"/>
      <c r="I1766" s="27" t="str" cm="1">
        <f t="array" ref="I1766">IF(SUMPRODUCT(--ISNUMBER(SEARCH(所有设置!A$2:INDEX(所有设置!A:A, COUNTA(所有设置!A$2:A$14265)), F1766)))&gt;0, "1", IF(E1766="餐饮美食", "1", "."))</f>
        <v>.</v>
      </c>
    </row>
    <row r="1767" spans="1:9">
      <c r="A1767" s="15"/>
      <c r="D1767" s="22"/>
      <c r="G1767" s="31"/>
      <c r="I1767" s="27" t="str" cm="1">
        <f t="array" ref="I1767">IF(SUMPRODUCT(--ISNUMBER(SEARCH(所有设置!A$2:INDEX(所有设置!A:A, COUNTA(所有设置!A$2:A$14265)), F1767)))&gt;0, "1", IF(E1767="餐饮美食", "1", "."))</f>
        <v>.</v>
      </c>
    </row>
    <row r="1768" spans="1:9">
      <c r="A1768" s="15"/>
      <c r="D1768" s="22"/>
      <c r="G1768" s="31"/>
      <c r="I1768" s="27" t="str" cm="1">
        <f t="array" ref="I1768">IF(SUMPRODUCT(--ISNUMBER(SEARCH(所有设置!A$2:INDEX(所有设置!A:A, COUNTA(所有设置!A$2:A$14265)), F1768)))&gt;0, "1", IF(E1768="餐饮美食", "1", "."))</f>
        <v>.</v>
      </c>
    </row>
    <row r="1769" spans="1:9">
      <c r="A1769" s="15"/>
      <c r="D1769" s="22"/>
      <c r="G1769" s="31"/>
      <c r="I1769" s="27" t="str" cm="1">
        <f t="array" ref="I1769">IF(SUMPRODUCT(--ISNUMBER(SEARCH(所有设置!A$2:INDEX(所有设置!A:A, COUNTA(所有设置!A$2:A$14265)), F1769)))&gt;0, "1", IF(E1769="餐饮美食", "1", "."))</f>
        <v>.</v>
      </c>
    </row>
    <row r="1770" spans="1:9">
      <c r="A1770" s="15"/>
      <c r="D1770" s="22"/>
      <c r="G1770" s="31"/>
      <c r="I1770" s="27" t="str" cm="1">
        <f t="array" ref="I1770">IF(SUMPRODUCT(--ISNUMBER(SEARCH(所有设置!A$2:INDEX(所有设置!A:A, COUNTA(所有设置!A$2:A$14265)), F1770)))&gt;0, "1", IF(E1770="餐饮美食", "1", "."))</f>
        <v>.</v>
      </c>
    </row>
    <row r="1771" spans="1:9">
      <c r="A1771" s="15"/>
      <c r="D1771" s="22"/>
      <c r="G1771" s="31"/>
      <c r="I1771" s="27" t="str" cm="1">
        <f t="array" ref="I1771">IF(SUMPRODUCT(--ISNUMBER(SEARCH(所有设置!A$2:INDEX(所有设置!A:A, COUNTA(所有设置!A$2:A$14265)), F1771)))&gt;0, "1", IF(E1771="餐饮美食", "1", "."))</f>
        <v>.</v>
      </c>
    </row>
    <row r="1772" spans="1:9">
      <c r="A1772" s="15"/>
      <c r="D1772" s="22"/>
      <c r="G1772" s="31"/>
      <c r="I1772" s="27" t="str" cm="1">
        <f t="array" ref="I1772">IF(SUMPRODUCT(--ISNUMBER(SEARCH(所有设置!A$2:INDEX(所有设置!A:A, COUNTA(所有设置!A$2:A$14265)), F1772)))&gt;0, "1", IF(E1772="餐饮美食", "1", "."))</f>
        <v>.</v>
      </c>
    </row>
    <row r="1773" spans="1:9">
      <c r="A1773" s="15"/>
      <c r="D1773" s="22"/>
      <c r="G1773" s="31"/>
      <c r="I1773" s="27" t="str" cm="1">
        <f t="array" ref="I1773">IF(SUMPRODUCT(--ISNUMBER(SEARCH(所有设置!A$2:INDEX(所有设置!A:A, COUNTA(所有设置!A$2:A$14265)), F1773)))&gt;0, "1", IF(E1773="餐饮美食", "1", "."))</f>
        <v>.</v>
      </c>
    </row>
    <row r="1774" spans="1:9">
      <c r="A1774" s="15"/>
      <c r="D1774" s="22"/>
      <c r="G1774" s="31"/>
      <c r="I1774" s="27" t="str" cm="1">
        <f t="array" ref="I1774">IF(SUMPRODUCT(--ISNUMBER(SEARCH(所有设置!A$2:INDEX(所有设置!A:A, COUNTA(所有设置!A$2:A$14265)), F1774)))&gt;0, "1", IF(E1774="餐饮美食", "1", "."))</f>
        <v>.</v>
      </c>
    </row>
    <row r="1775" spans="1:9">
      <c r="A1775" s="15"/>
      <c r="D1775" s="22"/>
      <c r="G1775" s="31"/>
      <c r="I1775" s="27" t="str" cm="1">
        <f t="array" ref="I1775">IF(SUMPRODUCT(--ISNUMBER(SEARCH(所有设置!A$2:INDEX(所有设置!A:A, COUNTA(所有设置!A$2:A$14265)), F1775)))&gt;0, "1", IF(E1775="餐饮美食", "1", "."))</f>
        <v>.</v>
      </c>
    </row>
    <row r="1776" spans="1:9">
      <c r="A1776" s="15"/>
      <c r="D1776" s="22"/>
      <c r="G1776" s="31"/>
      <c r="I1776" s="27" t="str" cm="1">
        <f t="array" ref="I1776">IF(SUMPRODUCT(--ISNUMBER(SEARCH(所有设置!A$2:INDEX(所有设置!A:A, COUNTA(所有设置!A$2:A$14265)), F1776)))&gt;0, "1", IF(E1776="餐饮美食", "1", "."))</f>
        <v>.</v>
      </c>
    </row>
    <row r="1777" spans="1:9">
      <c r="A1777" s="15"/>
      <c r="D1777" s="22"/>
      <c r="G1777" s="31"/>
      <c r="I1777" s="27" t="str" cm="1">
        <f t="array" ref="I1777">IF(SUMPRODUCT(--ISNUMBER(SEARCH(所有设置!A$2:INDEX(所有设置!A:A, COUNTA(所有设置!A$2:A$14265)), F1777)))&gt;0, "1", IF(E1777="餐饮美食", "1", "."))</f>
        <v>.</v>
      </c>
    </row>
    <row r="1778" spans="1:9">
      <c r="A1778" s="15"/>
      <c r="D1778" s="22"/>
      <c r="G1778" s="31"/>
      <c r="I1778" s="27" t="str" cm="1">
        <f t="array" ref="I1778">IF(SUMPRODUCT(--ISNUMBER(SEARCH(所有设置!A$2:INDEX(所有设置!A:A, COUNTA(所有设置!A$2:A$14265)), F1778)))&gt;0, "1", IF(E1778="餐饮美食", "1", "."))</f>
        <v>.</v>
      </c>
    </row>
    <row r="1779" spans="1:9">
      <c r="A1779" s="15"/>
      <c r="D1779" s="22"/>
      <c r="G1779" s="31"/>
      <c r="I1779" s="27" t="str" cm="1">
        <f t="array" ref="I1779">IF(SUMPRODUCT(--ISNUMBER(SEARCH(所有设置!A$2:INDEX(所有设置!A:A, COUNTA(所有设置!A$2:A$14265)), F1779)))&gt;0, "1", IF(E1779="餐饮美食", "1", "."))</f>
        <v>.</v>
      </c>
    </row>
    <row r="1780" spans="1:9">
      <c r="A1780" s="15"/>
      <c r="D1780" s="22"/>
      <c r="G1780" s="31"/>
      <c r="I1780" s="27" t="str" cm="1">
        <f t="array" ref="I1780">IF(SUMPRODUCT(--ISNUMBER(SEARCH(所有设置!A$2:INDEX(所有设置!A:A, COUNTA(所有设置!A$2:A$14265)), F1780)))&gt;0, "1", IF(E1780="餐饮美食", "1", "."))</f>
        <v>.</v>
      </c>
    </row>
    <row r="1781" spans="1:9">
      <c r="A1781" s="15"/>
      <c r="D1781" s="22"/>
      <c r="G1781" s="31"/>
      <c r="I1781" s="27" t="str" cm="1">
        <f t="array" ref="I1781">IF(SUMPRODUCT(--ISNUMBER(SEARCH(所有设置!A$2:INDEX(所有设置!A:A, COUNTA(所有设置!A$2:A$14265)), F1781)))&gt;0, "1", IF(E1781="餐饮美食", "1", "."))</f>
        <v>.</v>
      </c>
    </row>
    <row r="1782" spans="1:9">
      <c r="A1782" s="15"/>
      <c r="D1782" s="22"/>
      <c r="G1782" s="31"/>
      <c r="I1782" s="27" t="str" cm="1">
        <f t="array" ref="I1782">IF(SUMPRODUCT(--ISNUMBER(SEARCH(所有设置!A$2:INDEX(所有设置!A:A, COUNTA(所有设置!A$2:A$14265)), F1782)))&gt;0, "1", IF(E1782="餐饮美食", "1", "."))</f>
        <v>.</v>
      </c>
    </row>
    <row r="1783" spans="1:9">
      <c r="A1783" s="15"/>
      <c r="D1783" s="22"/>
      <c r="G1783" s="31"/>
      <c r="I1783" s="27" t="str" cm="1">
        <f t="array" ref="I1783">IF(SUMPRODUCT(--ISNUMBER(SEARCH(所有设置!A$2:INDEX(所有设置!A:A, COUNTA(所有设置!A$2:A$14265)), F1783)))&gt;0, "1", IF(E1783="餐饮美食", "1", "."))</f>
        <v>.</v>
      </c>
    </row>
    <row r="1784" spans="1:9">
      <c r="A1784" s="15"/>
      <c r="D1784" s="22"/>
      <c r="G1784" s="31"/>
      <c r="I1784" s="27" t="str" cm="1">
        <f t="array" ref="I1784">IF(SUMPRODUCT(--ISNUMBER(SEARCH(所有设置!A$2:INDEX(所有设置!A:A, COUNTA(所有设置!A$2:A$14265)), F1784)))&gt;0, "1", IF(E1784="餐饮美食", "1", "."))</f>
        <v>.</v>
      </c>
    </row>
    <row r="1785" spans="1:9">
      <c r="A1785" s="15"/>
      <c r="D1785" s="22"/>
      <c r="G1785" s="31"/>
      <c r="I1785" s="27" t="str" cm="1">
        <f t="array" ref="I1785">IF(SUMPRODUCT(--ISNUMBER(SEARCH(所有设置!A$2:INDEX(所有设置!A:A, COUNTA(所有设置!A$2:A$14265)), F1785)))&gt;0, "1", IF(E1785="餐饮美食", "1", "."))</f>
        <v>.</v>
      </c>
    </row>
    <row r="1786" spans="1:9">
      <c r="A1786" s="15"/>
      <c r="D1786" s="22"/>
      <c r="G1786" s="31"/>
      <c r="I1786" s="27" t="str" cm="1">
        <f t="array" ref="I1786">IF(SUMPRODUCT(--ISNUMBER(SEARCH(所有设置!A$2:INDEX(所有设置!A:A, COUNTA(所有设置!A$2:A$14265)), F1786)))&gt;0, "1", IF(E1786="餐饮美食", "1", "."))</f>
        <v>.</v>
      </c>
    </row>
    <row r="1787" spans="1:9">
      <c r="A1787" s="15"/>
      <c r="D1787" s="22"/>
      <c r="G1787" s="31"/>
      <c r="I1787" s="27" t="str" cm="1">
        <f t="array" ref="I1787">IF(SUMPRODUCT(--ISNUMBER(SEARCH(所有设置!A$2:INDEX(所有设置!A:A, COUNTA(所有设置!A$2:A$14265)), F1787)))&gt;0, "1", IF(E1787="餐饮美食", "1", "."))</f>
        <v>.</v>
      </c>
    </row>
    <row r="1788" spans="1:9">
      <c r="A1788" s="15"/>
      <c r="D1788" s="22"/>
      <c r="G1788" s="31"/>
      <c r="I1788" s="27" t="str" cm="1">
        <f t="array" ref="I1788">IF(SUMPRODUCT(--ISNUMBER(SEARCH(所有设置!A$2:INDEX(所有设置!A:A, COUNTA(所有设置!A$2:A$14265)), F1788)))&gt;0, "1", IF(E1788="餐饮美食", "1", "."))</f>
        <v>.</v>
      </c>
    </row>
    <row r="1789" spans="1:9">
      <c r="A1789" s="15"/>
      <c r="D1789" s="22"/>
      <c r="G1789" s="31"/>
      <c r="I1789" s="27" t="str" cm="1">
        <f t="array" ref="I1789">IF(SUMPRODUCT(--ISNUMBER(SEARCH(所有设置!A$2:INDEX(所有设置!A:A, COUNTA(所有设置!A$2:A$14265)), F1789)))&gt;0, "1", IF(E1789="餐饮美食", "1", "."))</f>
        <v>.</v>
      </c>
    </row>
    <row r="1790" spans="1:9">
      <c r="A1790" s="15"/>
      <c r="D1790" s="22"/>
      <c r="G1790" s="31"/>
      <c r="I1790" s="27" t="str" cm="1">
        <f t="array" ref="I1790">IF(SUMPRODUCT(--ISNUMBER(SEARCH(所有设置!A$2:INDEX(所有设置!A:A, COUNTA(所有设置!A$2:A$14265)), F1790)))&gt;0, "1", IF(E1790="餐饮美食", "1", "."))</f>
        <v>.</v>
      </c>
    </row>
    <row r="1791" spans="1:9">
      <c r="A1791" s="15"/>
      <c r="D1791" s="22"/>
      <c r="G1791" s="31"/>
      <c r="I1791" s="27" t="str" cm="1">
        <f t="array" ref="I1791">IF(SUMPRODUCT(--ISNUMBER(SEARCH(所有设置!A$2:INDEX(所有设置!A:A, COUNTA(所有设置!A$2:A$14265)), F1791)))&gt;0, "1", IF(E1791="餐饮美食", "1", "."))</f>
        <v>.</v>
      </c>
    </row>
    <row r="1792" spans="1:9">
      <c r="A1792" s="15"/>
      <c r="D1792" s="22"/>
      <c r="G1792" s="31"/>
      <c r="I1792" s="27" t="str" cm="1">
        <f t="array" ref="I1792">IF(SUMPRODUCT(--ISNUMBER(SEARCH(所有设置!A$2:INDEX(所有设置!A:A, COUNTA(所有设置!A$2:A$14265)), F1792)))&gt;0, "1", IF(E1792="餐饮美食", "1", "."))</f>
        <v>.</v>
      </c>
    </row>
    <row r="1793" spans="1:9">
      <c r="A1793" s="15"/>
      <c r="D1793" s="22"/>
      <c r="G1793" s="31"/>
      <c r="I1793" s="27" t="str" cm="1">
        <f t="array" ref="I1793">IF(SUMPRODUCT(--ISNUMBER(SEARCH(所有设置!A$2:INDEX(所有设置!A:A, COUNTA(所有设置!A$2:A$14265)), F1793)))&gt;0, "1", IF(E1793="餐饮美食", "1", "."))</f>
        <v>.</v>
      </c>
    </row>
    <row r="1794" spans="1:9">
      <c r="A1794" s="15"/>
      <c r="D1794" s="22"/>
      <c r="G1794" s="31"/>
      <c r="I1794" s="27" t="str" cm="1">
        <f t="array" ref="I1794">IF(SUMPRODUCT(--ISNUMBER(SEARCH(所有设置!A$2:INDEX(所有设置!A:A, COUNTA(所有设置!A$2:A$14265)), F1794)))&gt;0, "1", IF(E1794="餐饮美食", "1", "."))</f>
        <v>.</v>
      </c>
    </row>
    <row r="1795" spans="1:9">
      <c r="A1795" s="15"/>
      <c r="D1795" s="22"/>
      <c r="G1795" s="31"/>
      <c r="I1795" s="27" t="str" cm="1">
        <f t="array" ref="I1795">IF(SUMPRODUCT(--ISNUMBER(SEARCH(所有设置!A$2:INDEX(所有设置!A:A, COUNTA(所有设置!A$2:A$14265)), F1795)))&gt;0, "1", IF(E1795="餐饮美食", "1", "."))</f>
        <v>.</v>
      </c>
    </row>
    <row r="1796" spans="1:9">
      <c r="A1796" s="15"/>
      <c r="D1796" s="22"/>
      <c r="G1796" s="31"/>
      <c r="I1796" s="27" t="str" cm="1">
        <f t="array" ref="I1796">IF(SUMPRODUCT(--ISNUMBER(SEARCH(所有设置!A$2:INDEX(所有设置!A:A, COUNTA(所有设置!A$2:A$14265)), F1796)))&gt;0, "1", IF(E1796="餐饮美食", "1", "."))</f>
        <v>.</v>
      </c>
    </row>
    <row r="1797" spans="1:9">
      <c r="A1797" s="15"/>
      <c r="D1797" s="22"/>
      <c r="G1797" s="31"/>
      <c r="I1797" s="27" t="str" cm="1">
        <f t="array" ref="I1797">IF(SUMPRODUCT(--ISNUMBER(SEARCH(所有设置!A$2:INDEX(所有设置!A:A, COUNTA(所有设置!A$2:A$14265)), F1797)))&gt;0, "1", IF(E1797="餐饮美食", "1", "."))</f>
        <v>.</v>
      </c>
    </row>
    <row r="1798" spans="1:9">
      <c r="A1798" s="15"/>
      <c r="D1798" s="22"/>
      <c r="G1798" s="31"/>
      <c r="I1798" s="27" t="str" cm="1">
        <f t="array" ref="I1798">IF(SUMPRODUCT(--ISNUMBER(SEARCH(所有设置!A$2:INDEX(所有设置!A:A, COUNTA(所有设置!A$2:A$14265)), F1798)))&gt;0, "1", IF(E1798="餐饮美食", "1", "."))</f>
        <v>.</v>
      </c>
    </row>
    <row r="1799" spans="1:9">
      <c r="A1799" s="15"/>
      <c r="D1799" s="22"/>
      <c r="G1799" s="31"/>
      <c r="I1799" s="27" t="str" cm="1">
        <f t="array" ref="I1799">IF(SUMPRODUCT(--ISNUMBER(SEARCH(所有设置!A$2:INDEX(所有设置!A:A, COUNTA(所有设置!A$2:A$14265)), F1799)))&gt;0, "1", IF(E1799="餐饮美食", "1", "."))</f>
        <v>.</v>
      </c>
    </row>
    <row r="1800" spans="1:9">
      <c r="A1800" s="15"/>
      <c r="D1800" s="22"/>
      <c r="G1800" s="31"/>
      <c r="I1800" s="27" t="str" cm="1">
        <f t="array" ref="I1800">IF(SUMPRODUCT(--ISNUMBER(SEARCH(所有设置!A$2:INDEX(所有设置!A:A, COUNTA(所有设置!A$2:A$14265)), F1800)))&gt;0, "1", IF(E1800="餐饮美食", "1", "."))</f>
        <v>.</v>
      </c>
    </row>
    <row r="1801" spans="1:9">
      <c r="A1801" s="15"/>
      <c r="D1801" s="22"/>
      <c r="G1801" s="31"/>
      <c r="I1801" s="27" t="str" cm="1">
        <f t="array" ref="I1801">IF(SUMPRODUCT(--ISNUMBER(SEARCH(所有设置!A$2:INDEX(所有设置!A:A, COUNTA(所有设置!A$2:A$14265)), F1801)))&gt;0, "1", IF(E1801="餐饮美食", "1", "."))</f>
        <v>.</v>
      </c>
    </row>
    <row r="1802" spans="1:9">
      <c r="A1802" s="15"/>
      <c r="D1802" s="22"/>
      <c r="G1802" s="31"/>
      <c r="I1802" s="27" t="str" cm="1">
        <f t="array" ref="I1802">IF(SUMPRODUCT(--ISNUMBER(SEARCH(所有设置!A$2:INDEX(所有设置!A:A, COUNTA(所有设置!A$2:A$14265)), F1802)))&gt;0, "1", IF(E1802="餐饮美食", "1", "."))</f>
        <v>.</v>
      </c>
    </row>
    <row r="1803" spans="1:9">
      <c r="A1803" s="15"/>
      <c r="D1803" s="22"/>
      <c r="G1803" s="31"/>
      <c r="I1803" s="27" t="str" cm="1">
        <f t="array" ref="I1803">IF(SUMPRODUCT(--ISNUMBER(SEARCH(所有设置!A$2:INDEX(所有设置!A:A, COUNTA(所有设置!A$2:A$14265)), F1803)))&gt;0, "1", IF(E1803="餐饮美食", "1", "."))</f>
        <v>.</v>
      </c>
    </row>
    <row r="1804" spans="1:9">
      <c r="A1804" s="15"/>
      <c r="D1804" s="22"/>
      <c r="G1804" s="31"/>
      <c r="I1804" s="27" t="str" cm="1">
        <f t="array" ref="I1804">IF(SUMPRODUCT(--ISNUMBER(SEARCH(所有设置!A$2:INDEX(所有设置!A:A, COUNTA(所有设置!A$2:A$14265)), F1804)))&gt;0, "1", IF(E1804="餐饮美食", "1", "."))</f>
        <v>.</v>
      </c>
    </row>
    <row r="1805" spans="1:9">
      <c r="A1805" s="15"/>
      <c r="D1805" s="22"/>
      <c r="G1805" s="31"/>
      <c r="I1805" s="27" t="str" cm="1">
        <f t="array" ref="I1805">IF(SUMPRODUCT(--ISNUMBER(SEARCH(所有设置!A$2:INDEX(所有设置!A:A, COUNTA(所有设置!A$2:A$14265)), F1805)))&gt;0, "1", IF(E1805="餐饮美食", "1", "."))</f>
        <v>.</v>
      </c>
    </row>
    <row r="1806" spans="1:9">
      <c r="A1806" s="15"/>
      <c r="D1806" s="22"/>
      <c r="G1806" s="31"/>
      <c r="I1806" s="27" t="str" cm="1">
        <f t="array" ref="I1806">IF(SUMPRODUCT(--ISNUMBER(SEARCH(所有设置!A$2:INDEX(所有设置!A:A, COUNTA(所有设置!A$2:A$14265)), F1806)))&gt;0, "1", IF(E1806="餐饮美食", "1", "."))</f>
        <v>.</v>
      </c>
    </row>
    <row r="1807" spans="1:9">
      <c r="A1807" s="15"/>
      <c r="D1807" s="22"/>
      <c r="G1807" s="31"/>
      <c r="I1807" s="27" t="str" cm="1">
        <f t="array" ref="I1807">IF(SUMPRODUCT(--ISNUMBER(SEARCH(所有设置!A$2:INDEX(所有设置!A:A, COUNTA(所有设置!A$2:A$14265)), F1807)))&gt;0, "1", IF(E1807="餐饮美食", "1", "."))</f>
        <v>.</v>
      </c>
    </row>
    <row r="1808" spans="1:9">
      <c r="A1808" s="15"/>
      <c r="D1808" s="22"/>
      <c r="G1808" s="31"/>
      <c r="I1808" s="27" t="str" cm="1">
        <f t="array" ref="I1808">IF(SUMPRODUCT(--ISNUMBER(SEARCH(所有设置!A$2:INDEX(所有设置!A:A, COUNTA(所有设置!A$2:A$14265)), F1808)))&gt;0, "1", IF(E1808="餐饮美食", "1", "."))</f>
        <v>.</v>
      </c>
    </row>
    <row r="1809" spans="1:9">
      <c r="A1809" s="15"/>
      <c r="D1809" s="22"/>
      <c r="G1809" s="31"/>
      <c r="I1809" s="27" t="str" cm="1">
        <f t="array" ref="I1809">IF(SUMPRODUCT(--ISNUMBER(SEARCH(所有设置!A$2:INDEX(所有设置!A:A, COUNTA(所有设置!A$2:A$14265)), F1809)))&gt;0, "1", IF(E1809="餐饮美食", "1", "."))</f>
        <v>.</v>
      </c>
    </row>
    <row r="1810" spans="1:9">
      <c r="A1810" s="15"/>
      <c r="D1810" s="22"/>
      <c r="G1810" s="31"/>
      <c r="I1810" s="27" t="str" cm="1">
        <f t="array" ref="I1810">IF(SUMPRODUCT(--ISNUMBER(SEARCH(所有设置!A$2:INDEX(所有设置!A:A, COUNTA(所有设置!A$2:A$14265)), F1810)))&gt;0, "1", IF(E1810="餐饮美食", "1", "."))</f>
        <v>.</v>
      </c>
    </row>
    <row r="1811" spans="1:9">
      <c r="A1811" s="15"/>
      <c r="D1811" s="22"/>
      <c r="G1811" s="31"/>
      <c r="I1811" s="27" t="str" cm="1">
        <f t="array" ref="I1811">IF(SUMPRODUCT(--ISNUMBER(SEARCH(所有设置!A$2:INDEX(所有设置!A:A, COUNTA(所有设置!A$2:A$14265)), F1811)))&gt;0, "1", IF(E1811="餐饮美食", "1", "."))</f>
        <v>.</v>
      </c>
    </row>
    <row r="1812" spans="1:9">
      <c r="A1812" s="15"/>
      <c r="D1812" s="22"/>
      <c r="G1812" s="31"/>
      <c r="I1812" s="27" t="str" cm="1">
        <f t="array" ref="I1812">IF(SUMPRODUCT(--ISNUMBER(SEARCH(所有设置!A$2:INDEX(所有设置!A:A, COUNTA(所有设置!A$2:A$14265)), F1812)))&gt;0, "1", IF(E1812="餐饮美食", "1", "."))</f>
        <v>.</v>
      </c>
    </row>
    <row r="1813" spans="1:9">
      <c r="A1813" s="15"/>
      <c r="D1813" s="22"/>
      <c r="G1813" s="31"/>
      <c r="I1813" s="27" t="str" cm="1">
        <f t="array" ref="I1813">IF(SUMPRODUCT(--ISNUMBER(SEARCH(所有设置!A$2:INDEX(所有设置!A:A, COUNTA(所有设置!A$2:A$14265)), F1813)))&gt;0, "1", IF(E1813="餐饮美食", "1", "."))</f>
        <v>.</v>
      </c>
    </row>
    <row r="1814" spans="1:9">
      <c r="A1814" s="15"/>
      <c r="D1814" s="22"/>
      <c r="G1814" s="31"/>
      <c r="I1814" s="27" t="str" cm="1">
        <f t="array" ref="I1814">IF(SUMPRODUCT(--ISNUMBER(SEARCH(所有设置!A$2:INDEX(所有设置!A:A, COUNTA(所有设置!A$2:A$14265)), F1814)))&gt;0, "1", IF(E1814="餐饮美食", "1", "."))</f>
        <v>.</v>
      </c>
    </row>
    <row r="1815" spans="1:9">
      <c r="A1815" s="15"/>
      <c r="D1815" s="22"/>
      <c r="G1815" s="31"/>
      <c r="I1815" s="27" t="str" cm="1">
        <f t="array" ref="I1815">IF(SUMPRODUCT(--ISNUMBER(SEARCH(所有设置!A$2:INDEX(所有设置!A:A, COUNTA(所有设置!A$2:A$14265)), F1815)))&gt;0, "1", IF(E1815="餐饮美食", "1", "."))</f>
        <v>.</v>
      </c>
    </row>
    <row r="1816" spans="1:9">
      <c r="A1816" s="15"/>
      <c r="D1816" s="22"/>
      <c r="G1816" s="31"/>
      <c r="I1816" s="27" t="str" cm="1">
        <f t="array" ref="I1816">IF(SUMPRODUCT(--ISNUMBER(SEARCH(所有设置!A$2:INDEX(所有设置!A:A, COUNTA(所有设置!A$2:A$14265)), F1816)))&gt;0, "1", IF(E1816="餐饮美食", "1", "."))</f>
        <v>.</v>
      </c>
    </row>
    <row r="1817" spans="1:9">
      <c r="A1817" s="15"/>
      <c r="D1817" s="22"/>
      <c r="G1817" s="31"/>
      <c r="I1817" s="27" t="str" cm="1">
        <f t="array" ref="I1817">IF(SUMPRODUCT(--ISNUMBER(SEARCH(所有设置!A$2:INDEX(所有设置!A:A, COUNTA(所有设置!A$2:A$14265)), F1817)))&gt;0, "1", IF(E1817="餐饮美食", "1", "."))</f>
        <v>.</v>
      </c>
    </row>
    <row r="1818" spans="1:9">
      <c r="A1818" s="15"/>
      <c r="D1818" s="22"/>
      <c r="G1818" s="31"/>
      <c r="I1818" s="27" t="str" cm="1">
        <f t="array" ref="I1818">IF(SUMPRODUCT(--ISNUMBER(SEARCH(所有设置!A$2:INDEX(所有设置!A:A, COUNTA(所有设置!A$2:A$14265)), F1818)))&gt;0, "1", IF(E1818="餐饮美食", "1", "."))</f>
        <v>.</v>
      </c>
    </row>
    <row r="1819" spans="1:9">
      <c r="A1819" s="15"/>
      <c r="D1819" s="22"/>
      <c r="G1819" s="31"/>
      <c r="I1819" s="27" t="str" cm="1">
        <f t="array" ref="I1819">IF(SUMPRODUCT(--ISNUMBER(SEARCH(所有设置!A$2:INDEX(所有设置!A:A, COUNTA(所有设置!A$2:A$14265)), F1819)))&gt;0, "1", IF(E1819="餐饮美食", "1", "."))</f>
        <v>.</v>
      </c>
    </row>
    <row r="1820" spans="1:9">
      <c r="A1820" s="15"/>
      <c r="D1820" s="22"/>
      <c r="G1820" s="31"/>
      <c r="I1820" s="27" t="str" cm="1">
        <f t="array" ref="I1820">IF(SUMPRODUCT(--ISNUMBER(SEARCH(所有设置!A$2:INDEX(所有设置!A:A, COUNTA(所有设置!A$2:A$14265)), F1820)))&gt;0, "1", IF(E1820="餐饮美食", "1", "."))</f>
        <v>.</v>
      </c>
    </row>
    <row r="1821" spans="1:9">
      <c r="A1821" s="15"/>
      <c r="D1821" s="22"/>
      <c r="G1821" s="31"/>
      <c r="I1821" s="27" t="str" cm="1">
        <f t="array" ref="I1821">IF(SUMPRODUCT(--ISNUMBER(SEARCH(所有设置!A$2:INDEX(所有设置!A:A, COUNTA(所有设置!A$2:A$14265)), F1821)))&gt;0, "1", IF(E1821="餐饮美食", "1", "."))</f>
        <v>.</v>
      </c>
    </row>
    <row r="1822" spans="1:9">
      <c r="A1822" s="15"/>
      <c r="D1822" s="22"/>
      <c r="G1822" s="31"/>
      <c r="I1822" s="27" t="str" cm="1">
        <f t="array" ref="I1822">IF(SUMPRODUCT(--ISNUMBER(SEARCH(所有设置!A$2:INDEX(所有设置!A:A, COUNTA(所有设置!A$2:A$14265)), F1822)))&gt;0, "1", IF(E1822="餐饮美食", "1", "."))</f>
        <v>.</v>
      </c>
    </row>
    <row r="1823" spans="1:9">
      <c r="A1823" s="15"/>
      <c r="D1823" s="22"/>
      <c r="G1823" s="31"/>
      <c r="I1823" s="27" t="str" cm="1">
        <f t="array" ref="I1823">IF(SUMPRODUCT(--ISNUMBER(SEARCH(所有设置!A$2:INDEX(所有设置!A:A, COUNTA(所有设置!A$2:A$14265)), F1823)))&gt;0, "1", IF(E1823="餐饮美食", "1", "."))</f>
        <v>.</v>
      </c>
    </row>
    <row r="1824" spans="1:9">
      <c r="A1824" s="15"/>
      <c r="D1824" s="22"/>
      <c r="G1824" s="31"/>
      <c r="I1824" s="27" t="str" cm="1">
        <f t="array" ref="I1824">IF(SUMPRODUCT(--ISNUMBER(SEARCH(所有设置!A$2:INDEX(所有设置!A:A, COUNTA(所有设置!A$2:A$14265)), F1824)))&gt;0, "1", IF(E1824="餐饮美食", "1", "."))</f>
        <v>.</v>
      </c>
    </row>
    <row r="1825" spans="1:9">
      <c r="A1825" s="15"/>
      <c r="D1825" s="22"/>
      <c r="G1825" s="31"/>
      <c r="I1825" s="27" t="str" cm="1">
        <f t="array" ref="I1825">IF(SUMPRODUCT(--ISNUMBER(SEARCH(所有设置!A$2:INDEX(所有设置!A:A, COUNTA(所有设置!A$2:A$14265)), F1825)))&gt;0, "1", IF(E1825="餐饮美食", "1", "."))</f>
        <v>.</v>
      </c>
    </row>
    <row r="1826" spans="1:9">
      <c r="A1826" s="15"/>
      <c r="D1826" s="22"/>
      <c r="G1826" s="31"/>
      <c r="I1826" s="27" t="str" cm="1">
        <f t="array" ref="I1826">IF(SUMPRODUCT(--ISNUMBER(SEARCH(所有设置!A$2:INDEX(所有设置!A:A, COUNTA(所有设置!A$2:A$14265)), F1826)))&gt;0, "1", IF(E1826="餐饮美食", "1", "."))</f>
        <v>.</v>
      </c>
    </row>
    <row r="1827" spans="1:9">
      <c r="A1827" s="15"/>
      <c r="D1827" s="22"/>
      <c r="G1827" s="31"/>
      <c r="I1827" s="27" t="str" cm="1">
        <f t="array" ref="I1827">IF(SUMPRODUCT(--ISNUMBER(SEARCH(所有设置!A$2:INDEX(所有设置!A:A, COUNTA(所有设置!A$2:A$14265)), F1827)))&gt;0, "1", IF(E1827="餐饮美食", "1", "."))</f>
        <v>.</v>
      </c>
    </row>
    <row r="1828" spans="1:9">
      <c r="A1828" s="15"/>
      <c r="D1828" s="22"/>
      <c r="G1828" s="31"/>
      <c r="I1828" s="27" t="str" cm="1">
        <f t="array" ref="I1828">IF(SUMPRODUCT(--ISNUMBER(SEARCH(所有设置!A$2:INDEX(所有设置!A:A, COUNTA(所有设置!A$2:A$14265)), F1828)))&gt;0, "1", IF(E1828="餐饮美食", "1", "."))</f>
        <v>.</v>
      </c>
    </row>
    <row r="1829" spans="1:9">
      <c r="A1829" s="15"/>
      <c r="D1829" s="22"/>
      <c r="G1829" s="31"/>
      <c r="I1829" s="27" t="str" cm="1">
        <f t="array" ref="I1829">IF(SUMPRODUCT(--ISNUMBER(SEARCH(所有设置!A$2:INDEX(所有设置!A:A, COUNTA(所有设置!A$2:A$14265)), F1829)))&gt;0, "1", IF(E1829="餐饮美食", "1", "."))</f>
        <v>.</v>
      </c>
    </row>
    <row r="1830" spans="1:9">
      <c r="A1830" s="15"/>
      <c r="D1830" s="22"/>
      <c r="G1830" s="31"/>
      <c r="I1830" s="27" t="str" cm="1">
        <f t="array" ref="I1830">IF(SUMPRODUCT(--ISNUMBER(SEARCH(所有设置!A$2:INDEX(所有设置!A:A, COUNTA(所有设置!A$2:A$14265)), F1830)))&gt;0, "1", IF(E1830="餐饮美食", "1", "."))</f>
        <v>.</v>
      </c>
    </row>
    <row r="1831" spans="1:9">
      <c r="A1831" s="15"/>
      <c r="D1831" s="22"/>
      <c r="G1831" s="31"/>
      <c r="I1831" s="27" t="str" cm="1">
        <f t="array" ref="I1831">IF(SUMPRODUCT(--ISNUMBER(SEARCH(所有设置!A$2:INDEX(所有设置!A:A, COUNTA(所有设置!A$2:A$14265)), F1831)))&gt;0, "1", IF(E1831="餐饮美食", "1", "."))</f>
        <v>.</v>
      </c>
    </row>
    <row r="1832" spans="1:9">
      <c r="A1832" s="15"/>
      <c r="D1832" s="22"/>
      <c r="G1832" s="31"/>
      <c r="I1832" s="27" t="str" cm="1">
        <f t="array" ref="I1832">IF(SUMPRODUCT(--ISNUMBER(SEARCH(所有设置!A$2:INDEX(所有设置!A:A, COUNTA(所有设置!A$2:A$14265)), F1832)))&gt;0, "1", IF(E1832="餐饮美食", "1", "."))</f>
        <v>.</v>
      </c>
    </row>
    <row r="1833" spans="1:9">
      <c r="A1833" s="15"/>
      <c r="D1833" s="22"/>
      <c r="G1833" s="31"/>
      <c r="I1833" s="27" t="str" cm="1">
        <f t="array" ref="I1833">IF(SUMPRODUCT(--ISNUMBER(SEARCH(所有设置!A$2:INDEX(所有设置!A:A, COUNTA(所有设置!A$2:A$14265)), F1833)))&gt;0, "1", IF(E1833="餐饮美食", "1", "."))</f>
        <v>.</v>
      </c>
    </row>
    <row r="1834" spans="1:9">
      <c r="A1834" s="15"/>
      <c r="D1834" s="22"/>
      <c r="G1834" s="31"/>
      <c r="I1834" s="27" t="str" cm="1">
        <f t="array" ref="I1834">IF(SUMPRODUCT(--ISNUMBER(SEARCH(所有设置!A$2:INDEX(所有设置!A:A, COUNTA(所有设置!A$2:A$14265)), F1834)))&gt;0, "1", IF(E1834="餐饮美食", "1", "."))</f>
        <v>.</v>
      </c>
    </row>
    <row r="1835" spans="1:9">
      <c r="A1835" s="15"/>
      <c r="D1835" s="22"/>
      <c r="G1835" s="31"/>
      <c r="I1835" s="27" t="str" cm="1">
        <f t="array" ref="I1835">IF(SUMPRODUCT(--ISNUMBER(SEARCH(所有设置!A$2:INDEX(所有设置!A:A, COUNTA(所有设置!A$2:A$14265)), F1835)))&gt;0, "1", IF(E1835="餐饮美食", "1", "."))</f>
        <v>.</v>
      </c>
    </row>
    <row r="1836" spans="1:9">
      <c r="A1836" s="15"/>
      <c r="D1836" s="22"/>
      <c r="G1836" s="31"/>
      <c r="I1836" s="27" t="str" cm="1">
        <f t="array" ref="I1836">IF(SUMPRODUCT(--ISNUMBER(SEARCH(所有设置!A$2:INDEX(所有设置!A:A, COUNTA(所有设置!A$2:A$14265)), F1836)))&gt;0, "1", IF(E1836="餐饮美食", "1", "."))</f>
        <v>.</v>
      </c>
    </row>
    <row r="1837" spans="1:9">
      <c r="A1837" s="15"/>
      <c r="D1837" s="22"/>
      <c r="G1837" s="31"/>
      <c r="I1837" s="27" t="str" cm="1">
        <f t="array" ref="I1837">IF(SUMPRODUCT(--ISNUMBER(SEARCH(所有设置!A$2:INDEX(所有设置!A:A, COUNTA(所有设置!A$2:A$14265)), F1837)))&gt;0, "1", IF(E1837="餐饮美食", "1", "."))</f>
        <v>.</v>
      </c>
    </row>
    <row r="1838" spans="1:9">
      <c r="A1838" s="15"/>
      <c r="D1838" s="22"/>
      <c r="G1838" s="31"/>
      <c r="I1838" s="27" t="str" cm="1">
        <f t="array" ref="I1838">IF(SUMPRODUCT(--ISNUMBER(SEARCH(所有设置!A$2:INDEX(所有设置!A:A, COUNTA(所有设置!A$2:A$14265)), F1838)))&gt;0, "1", IF(E1838="餐饮美食", "1", "."))</f>
        <v>.</v>
      </c>
    </row>
    <row r="1839" spans="1:9">
      <c r="A1839" s="15"/>
      <c r="D1839" s="22"/>
      <c r="G1839" s="31"/>
      <c r="I1839" s="27" t="str" cm="1">
        <f t="array" ref="I1839">IF(SUMPRODUCT(--ISNUMBER(SEARCH(所有设置!A$2:INDEX(所有设置!A:A, COUNTA(所有设置!A$2:A$14265)), F1839)))&gt;0, "1", IF(E1839="餐饮美食", "1", "."))</f>
        <v>.</v>
      </c>
    </row>
    <row r="1840" spans="1:9">
      <c r="A1840" s="15"/>
      <c r="D1840" s="22"/>
      <c r="G1840" s="31"/>
      <c r="I1840" s="27" t="str" cm="1">
        <f t="array" ref="I1840">IF(SUMPRODUCT(--ISNUMBER(SEARCH(所有设置!A$2:INDEX(所有设置!A:A, COUNTA(所有设置!A$2:A$14265)), F1840)))&gt;0, "1", IF(E1840="餐饮美食", "1", "."))</f>
        <v>.</v>
      </c>
    </row>
    <row r="1841" spans="1:9">
      <c r="A1841" s="15"/>
      <c r="D1841" s="22"/>
      <c r="G1841" s="31"/>
      <c r="I1841" s="27" t="str" cm="1">
        <f t="array" ref="I1841">IF(SUMPRODUCT(--ISNUMBER(SEARCH(所有设置!A$2:INDEX(所有设置!A:A, COUNTA(所有设置!A$2:A$14265)), F1841)))&gt;0, "1", IF(E1841="餐饮美食", "1", "."))</f>
        <v>.</v>
      </c>
    </row>
    <row r="1842" spans="1:9">
      <c r="A1842" s="15"/>
      <c r="D1842" s="22"/>
      <c r="G1842" s="31"/>
      <c r="I1842" s="27" t="str" cm="1">
        <f t="array" ref="I1842">IF(SUMPRODUCT(--ISNUMBER(SEARCH(所有设置!A$2:INDEX(所有设置!A:A, COUNTA(所有设置!A$2:A$14265)), F1842)))&gt;0, "1", IF(E1842="餐饮美食", "1", "."))</f>
        <v>.</v>
      </c>
    </row>
    <row r="1843" spans="1:9">
      <c r="A1843" s="15"/>
      <c r="D1843" s="22"/>
      <c r="G1843" s="31"/>
      <c r="I1843" s="27" t="str" cm="1">
        <f t="array" ref="I1843">IF(SUMPRODUCT(--ISNUMBER(SEARCH(所有设置!A$2:INDEX(所有设置!A:A, COUNTA(所有设置!A$2:A$14265)), F1843)))&gt;0, "1", IF(E1843="餐饮美食", "1", "."))</f>
        <v>.</v>
      </c>
    </row>
    <row r="1844" spans="1:9">
      <c r="A1844" s="15"/>
      <c r="D1844" s="22"/>
      <c r="G1844" s="31"/>
      <c r="I1844" s="27" t="str" cm="1">
        <f t="array" ref="I1844">IF(SUMPRODUCT(--ISNUMBER(SEARCH(所有设置!A$2:INDEX(所有设置!A:A, COUNTA(所有设置!A$2:A$14265)), F1844)))&gt;0, "1", IF(E1844="餐饮美食", "1", "."))</f>
        <v>.</v>
      </c>
    </row>
    <row r="1845" spans="1:9">
      <c r="A1845" s="15"/>
      <c r="D1845" s="22"/>
      <c r="G1845" s="31"/>
      <c r="I1845" s="27" t="str" cm="1">
        <f t="array" ref="I1845">IF(SUMPRODUCT(--ISNUMBER(SEARCH(所有设置!A$2:INDEX(所有设置!A:A, COUNTA(所有设置!A$2:A$14265)), F1845)))&gt;0, "1", IF(E1845="餐饮美食", "1", "."))</f>
        <v>.</v>
      </c>
    </row>
    <row r="1846" spans="1:9">
      <c r="A1846" s="15"/>
      <c r="D1846" s="22"/>
      <c r="G1846" s="31"/>
      <c r="I1846" s="27" t="str" cm="1">
        <f t="array" ref="I1846">IF(SUMPRODUCT(--ISNUMBER(SEARCH(所有设置!A$2:INDEX(所有设置!A:A, COUNTA(所有设置!A$2:A$14265)), F1846)))&gt;0, "1", IF(E1846="餐饮美食", "1", "."))</f>
        <v>.</v>
      </c>
    </row>
    <row r="1847" spans="1:9">
      <c r="A1847" s="15"/>
      <c r="D1847" s="22"/>
      <c r="G1847" s="31"/>
      <c r="I1847" s="27" t="str" cm="1">
        <f t="array" ref="I1847">IF(SUMPRODUCT(--ISNUMBER(SEARCH(所有设置!A$2:INDEX(所有设置!A:A, COUNTA(所有设置!A$2:A$14265)), F1847)))&gt;0, "1", IF(E1847="餐饮美食", "1", "."))</f>
        <v>.</v>
      </c>
    </row>
    <row r="1848" spans="1:9">
      <c r="A1848" s="15"/>
      <c r="D1848" s="22"/>
      <c r="G1848" s="31"/>
      <c r="I1848" s="27" t="str" cm="1">
        <f t="array" ref="I1848">IF(SUMPRODUCT(--ISNUMBER(SEARCH(所有设置!A$2:INDEX(所有设置!A:A, COUNTA(所有设置!A$2:A$14265)), F1848)))&gt;0, "1", IF(E1848="餐饮美食", "1", "."))</f>
        <v>.</v>
      </c>
    </row>
    <row r="1849" spans="1:9">
      <c r="A1849" s="15"/>
      <c r="D1849" s="22"/>
      <c r="G1849" s="31"/>
      <c r="I1849" s="27" t="str" cm="1">
        <f t="array" ref="I1849">IF(SUMPRODUCT(--ISNUMBER(SEARCH(所有设置!A$2:INDEX(所有设置!A:A, COUNTA(所有设置!A$2:A$14265)), F1849)))&gt;0, "1", IF(E1849="餐饮美食", "1", "."))</f>
        <v>.</v>
      </c>
    </row>
    <row r="1850" spans="1:9">
      <c r="A1850" s="15"/>
      <c r="D1850" s="22"/>
      <c r="G1850" s="31"/>
      <c r="I1850" s="27" t="str" cm="1">
        <f t="array" ref="I1850">IF(SUMPRODUCT(--ISNUMBER(SEARCH(所有设置!A$2:INDEX(所有设置!A:A, COUNTA(所有设置!A$2:A$14265)), F1850)))&gt;0, "1", IF(E1850="餐饮美食", "1", "."))</f>
        <v>.</v>
      </c>
    </row>
    <row r="1851" spans="1:9">
      <c r="A1851" s="15"/>
      <c r="D1851" s="22"/>
      <c r="G1851" s="31"/>
      <c r="I1851" s="27" t="str" cm="1">
        <f t="array" ref="I1851">IF(SUMPRODUCT(--ISNUMBER(SEARCH(所有设置!A$2:INDEX(所有设置!A:A, COUNTA(所有设置!A$2:A$14265)), F1851)))&gt;0, "1", IF(E1851="餐饮美食", "1", "."))</f>
        <v>.</v>
      </c>
    </row>
    <row r="1852" spans="1:9">
      <c r="A1852" s="15"/>
      <c r="D1852" s="22"/>
      <c r="G1852" s="31"/>
      <c r="I1852" s="27" t="str" cm="1">
        <f t="array" ref="I1852">IF(SUMPRODUCT(--ISNUMBER(SEARCH(所有设置!A$2:INDEX(所有设置!A:A, COUNTA(所有设置!A$2:A$14265)), F1852)))&gt;0, "1", IF(E1852="餐饮美食", "1", "."))</f>
        <v>.</v>
      </c>
    </row>
    <row r="1853" spans="1:9">
      <c r="A1853" s="15"/>
      <c r="D1853" s="22"/>
      <c r="G1853" s="31"/>
      <c r="I1853" s="27" t="str" cm="1">
        <f t="array" ref="I1853">IF(SUMPRODUCT(--ISNUMBER(SEARCH(所有设置!A$2:INDEX(所有设置!A:A, COUNTA(所有设置!A$2:A$14265)), F1853)))&gt;0, "1", IF(E1853="餐饮美食", "1", "."))</f>
        <v>.</v>
      </c>
    </row>
    <row r="1854" spans="1:9">
      <c r="A1854" s="15"/>
      <c r="D1854" s="22"/>
      <c r="G1854" s="31"/>
      <c r="I1854" s="27" t="str" cm="1">
        <f t="array" ref="I1854">IF(SUMPRODUCT(--ISNUMBER(SEARCH(所有设置!A$2:INDEX(所有设置!A:A, COUNTA(所有设置!A$2:A$14265)), F1854)))&gt;0, "1", IF(E1854="餐饮美食", "1", "."))</f>
        <v>.</v>
      </c>
    </row>
    <row r="1855" spans="1:9">
      <c r="A1855" s="15"/>
      <c r="D1855" s="22"/>
      <c r="G1855" s="31"/>
      <c r="I1855" s="27" t="str" cm="1">
        <f t="array" ref="I1855">IF(SUMPRODUCT(--ISNUMBER(SEARCH(所有设置!A$2:INDEX(所有设置!A:A, COUNTA(所有设置!A$2:A$14265)), F1855)))&gt;0, "1", IF(E1855="餐饮美食", "1", "."))</f>
        <v>.</v>
      </c>
    </row>
    <row r="1856" spans="1:9">
      <c r="A1856" s="15"/>
      <c r="D1856" s="22"/>
      <c r="G1856" s="31"/>
      <c r="I1856" s="27" t="str" cm="1">
        <f t="array" ref="I1856">IF(SUMPRODUCT(--ISNUMBER(SEARCH(所有设置!A$2:INDEX(所有设置!A:A, COUNTA(所有设置!A$2:A$14265)), F1856)))&gt;0, "1", IF(E1856="餐饮美食", "1", "."))</f>
        <v>.</v>
      </c>
    </row>
    <row r="1857" spans="1:9">
      <c r="A1857" s="15"/>
      <c r="D1857" s="22"/>
      <c r="G1857" s="31"/>
      <c r="I1857" s="27" t="str" cm="1">
        <f t="array" ref="I1857">IF(SUMPRODUCT(--ISNUMBER(SEARCH(所有设置!A$2:INDEX(所有设置!A:A, COUNTA(所有设置!A$2:A$14265)), F1857)))&gt;0, "1", IF(E1857="餐饮美食", "1", "."))</f>
        <v>.</v>
      </c>
    </row>
    <row r="1858" spans="1:9">
      <c r="A1858" s="15"/>
      <c r="D1858" s="22"/>
      <c r="G1858" s="31"/>
      <c r="I1858" s="27" t="str" cm="1">
        <f t="array" ref="I1858">IF(SUMPRODUCT(--ISNUMBER(SEARCH(所有设置!A$2:INDEX(所有设置!A:A, COUNTA(所有设置!A$2:A$14265)), F1858)))&gt;0, "1", IF(E1858="餐饮美食", "1", "."))</f>
        <v>.</v>
      </c>
    </row>
    <row r="1859" spans="1:9">
      <c r="A1859" s="15"/>
      <c r="D1859" s="22"/>
      <c r="G1859" s="31"/>
      <c r="I1859" s="27" t="str" cm="1">
        <f t="array" ref="I1859">IF(SUMPRODUCT(--ISNUMBER(SEARCH(所有设置!A$2:INDEX(所有设置!A:A, COUNTA(所有设置!A$2:A$14265)), F1859)))&gt;0, "1", IF(E1859="餐饮美食", "1", "."))</f>
        <v>.</v>
      </c>
    </row>
    <row r="1860" spans="1:9">
      <c r="A1860" s="15"/>
      <c r="D1860" s="22"/>
      <c r="G1860" s="31"/>
      <c r="I1860" s="27" t="str" cm="1">
        <f t="array" ref="I1860">IF(SUMPRODUCT(--ISNUMBER(SEARCH(所有设置!A$2:INDEX(所有设置!A:A, COUNTA(所有设置!A$2:A$14265)), F1860)))&gt;0, "1", IF(E1860="餐饮美食", "1", "."))</f>
        <v>.</v>
      </c>
    </row>
    <row r="1861" spans="1:9">
      <c r="A1861" s="15"/>
      <c r="D1861" s="22"/>
      <c r="G1861" s="31"/>
      <c r="I1861" s="27" t="str" cm="1">
        <f t="array" ref="I1861">IF(SUMPRODUCT(--ISNUMBER(SEARCH(所有设置!A$2:INDEX(所有设置!A:A, COUNTA(所有设置!A$2:A$14265)), F1861)))&gt;0, "1", IF(E1861="餐饮美食", "1", "."))</f>
        <v>.</v>
      </c>
    </row>
    <row r="1862" spans="1:9">
      <c r="A1862" s="15"/>
      <c r="D1862" s="22"/>
      <c r="G1862" s="31"/>
      <c r="I1862" s="27" t="str" cm="1">
        <f t="array" ref="I1862">IF(SUMPRODUCT(--ISNUMBER(SEARCH(所有设置!A$2:INDEX(所有设置!A:A, COUNTA(所有设置!A$2:A$14265)), F1862)))&gt;0, "1", IF(E1862="餐饮美食", "1", "."))</f>
        <v>.</v>
      </c>
    </row>
    <row r="1863" spans="1:9">
      <c r="A1863" s="15"/>
      <c r="D1863" s="22"/>
      <c r="G1863" s="31"/>
      <c r="I1863" s="27" t="str" cm="1">
        <f t="array" ref="I1863">IF(SUMPRODUCT(--ISNUMBER(SEARCH(所有设置!A$2:INDEX(所有设置!A:A, COUNTA(所有设置!A$2:A$14265)), F1863)))&gt;0, "1", IF(E1863="餐饮美食", "1", "."))</f>
        <v>.</v>
      </c>
    </row>
    <row r="1864" spans="1:9">
      <c r="A1864" s="15"/>
      <c r="D1864" s="22"/>
      <c r="G1864" s="31"/>
      <c r="I1864" s="27" t="str" cm="1">
        <f t="array" ref="I1864">IF(SUMPRODUCT(--ISNUMBER(SEARCH(所有设置!A$2:INDEX(所有设置!A:A, COUNTA(所有设置!A$2:A$14265)), F1864)))&gt;0, "1", IF(E1864="餐饮美食", "1", "."))</f>
        <v>.</v>
      </c>
    </row>
    <row r="1865" spans="1:9">
      <c r="A1865" s="15"/>
      <c r="D1865" s="22"/>
      <c r="G1865" s="31"/>
      <c r="I1865" s="27" t="str" cm="1">
        <f t="array" ref="I1865">IF(SUMPRODUCT(--ISNUMBER(SEARCH(所有设置!A$2:INDEX(所有设置!A:A, COUNTA(所有设置!A$2:A$14265)), F1865)))&gt;0, "1", IF(E1865="餐饮美食", "1", "."))</f>
        <v>.</v>
      </c>
    </row>
    <row r="1866" spans="1:9">
      <c r="A1866" s="15"/>
      <c r="D1866" s="22"/>
      <c r="G1866" s="31"/>
      <c r="I1866" s="27" t="str" cm="1">
        <f t="array" ref="I1866">IF(SUMPRODUCT(--ISNUMBER(SEARCH(所有设置!A$2:INDEX(所有设置!A:A, COUNTA(所有设置!A$2:A$14265)), F1866)))&gt;0, "1", IF(E1866="餐饮美食", "1", "."))</f>
        <v>.</v>
      </c>
    </row>
    <row r="1867" spans="1:9">
      <c r="A1867" s="15"/>
      <c r="D1867" s="22"/>
      <c r="G1867" s="31"/>
      <c r="I1867" s="27" t="str" cm="1">
        <f t="array" ref="I1867">IF(SUMPRODUCT(--ISNUMBER(SEARCH(所有设置!A$2:INDEX(所有设置!A:A, COUNTA(所有设置!A$2:A$14265)), F1867)))&gt;0, "1", IF(E1867="餐饮美食", "1", "."))</f>
        <v>.</v>
      </c>
    </row>
    <row r="1868" spans="1:9">
      <c r="A1868" s="15"/>
      <c r="D1868" s="22"/>
      <c r="G1868" s="31"/>
      <c r="I1868" s="27" t="str" cm="1">
        <f t="array" ref="I1868">IF(SUMPRODUCT(--ISNUMBER(SEARCH(所有设置!A$2:INDEX(所有设置!A:A, COUNTA(所有设置!A$2:A$14265)), F1868)))&gt;0, "1", IF(E1868="餐饮美食", "1", "."))</f>
        <v>.</v>
      </c>
    </row>
    <row r="1869" spans="1:9">
      <c r="A1869" s="15"/>
      <c r="D1869" s="22"/>
      <c r="G1869" s="31"/>
      <c r="I1869" s="27" t="str" cm="1">
        <f t="array" ref="I1869">IF(SUMPRODUCT(--ISNUMBER(SEARCH(所有设置!A$2:INDEX(所有设置!A:A, COUNTA(所有设置!A$2:A$14265)), F1869)))&gt;0, "1", IF(E1869="餐饮美食", "1", "."))</f>
        <v>.</v>
      </c>
    </row>
    <row r="1870" spans="1:9">
      <c r="A1870" s="15"/>
      <c r="D1870" s="22"/>
      <c r="G1870" s="31"/>
      <c r="I1870" s="27" t="str" cm="1">
        <f t="array" ref="I1870">IF(SUMPRODUCT(--ISNUMBER(SEARCH(所有设置!A$2:INDEX(所有设置!A:A, COUNTA(所有设置!A$2:A$14265)), F1870)))&gt;0, "1", IF(E1870="餐饮美食", "1", "."))</f>
        <v>.</v>
      </c>
    </row>
    <row r="1871" spans="1:9">
      <c r="A1871" s="15"/>
      <c r="D1871" s="22"/>
      <c r="G1871" s="31"/>
      <c r="I1871" s="27" t="str" cm="1">
        <f t="array" ref="I1871">IF(SUMPRODUCT(--ISNUMBER(SEARCH(所有设置!A$2:INDEX(所有设置!A:A, COUNTA(所有设置!A$2:A$14265)), F1871)))&gt;0, "1", IF(E1871="餐饮美食", "1", "."))</f>
        <v>.</v>
      </c>
    </row>
    <row r="1872" spans="1:9">
      <c r="A1872" s="15"/>
      <c r="D1872" s="22"/>
      <c r="G1872" s="31"/>
      <c r="I1872" s="27" t="str" cm="1">
        <f t="array" ref="I1872">IF(SUMPRODUCT(--ISNUMBER(SEARCH(所有设置!A$2:INDEX(所有设置!A:A, COUNTA(所有设置!A$2:A$14265)), F1872)))&gt;0, "1", IF(E1872="餐饮美食", "1", "."))</f>
        <v>.</v>
      </c>
    </row>
    <row r="1873" spans="1:9">
      <c r="A1873" s="15"/>
      <c r="D1873" s="22"/>
      <c r="G1873" s="31"/>
      <c r="I1873" s="27" t="str" cm="1">
        <f t="array" ref="I1873">IF(SUMPRODUCT(--ISNUMBER(SEARCH(所有设置!A$2:INDEX(所有设置!A:A, COUNTA(所有设置!A$2:A$14265)), F1873)))&gt;0, "1", IF(E1873="餐饮美食", "1", "."))</f>
        <v>.</v>
      </c>
    </row>
    <row r="1874" spans="1:9">
      <c r="A1874" s="15"/>
      <c r="D1874" s="22"/>
      <c r="G1874" s="31"/>
      <c r="I1874" s="27" t="str" cm="1">
        <f t="array" ref="I1874">IF(SUMPRODUCT(--ISNUMBER(SEARCH(所有设置!A$2:INDEX(所有设置!A:A, COUNTA(所有设置!A$2:A$14265)), F1874)))&gt;0, "1", IF(E1874="餐饮美食", "1", "."))</f>
        <v>.</v>
      </c>
    </row>
    <row r="1875" spans="1:9">
      <c r="A1875" s="15"/>
      <c r="D1875" s="22"/>
      <c r="G1875" s="31"/>
      <c r="I1875" s="27" t="str" cm="1">
        <f t="array" ref="I1875">IF(SUMPRODUCT(--ISNUMBER(SEARCH(所有设置!A$2:INDEX(所有设置!A:A, COUNTA(所有设置!A$2:A$14265)), F1875)))&gt;0, "1", IF(E1875="餐饮美食", "1", "."))</f>
        <v>.</v>
      </c>
    </row>
    <row r="1876" spans="1:9">
      <c r="A1876" s="15"/>
      <c r="D1876" s="22"/>
      <c r="G1876" s="31"/>
      <c r="I1876" s="27" t="str" cm="1">
        <f t="array" ref="I1876">IF(SUMPRODUCT(--ISNUMBER(SEARCH(所有设置!A$2:INDEX(所有设置!A:A, COUNTA(所有设置!A$2:A$14265)), F1876)))&gt;0, "1", IF(E1876="餐饮美食", "1", "."))</f>
        <v>.</v>
      </c>
    </row>
    <row r="1877" spans="1:9">
      <c r="A1877" s="15"/>
      <c r="D1877" s="22"/>
      <c r="G1877" s="31"/>
      <c r="I1877" s="27" t="str" cm="1">
        <f t="array" ref="I1877">IF(SUMPRODUCT(--ISNUMBER(SEARCH(所有设置!A$2:INDEX(所有设置!A:A, COUNTA(所有设置!A$2:A$14265)), F1877)))&gt;0, "1", IF(E1877="餐饮美食", "1", "."))</f>
        <v>.</v>
      </c>
    </row>
    <row r="1878" spans="1:9">
      <c r="A1878" s="15"/>
      <c r="D1878" s="22"/>
      <c r="G1878" s="31"/>
      <c r="I1878" s="27" t="str" cm="1">
        <f t="array" ref="I1878">IF(SUMPRODUCT(--ISNUMBER(SEARCH(所有设置!A$2:INDEX(所有设置!A:A, COUNTA(所有设置!A$2:A$14265)), F1878)))&gt;0, "1", IF(E1878="餐饮美食", "1", "."))</f>
        <v>.</v>
      </c>
    </row>
    <row r="1879" spans="1:9">
      <c r="A1879" s="15"/>
      <c r="D1879" s="22"/>
      <c r="G1879" s="31"/>
      <c r="I1879" s="27" t="str" cm="1">
        <f t="array" ref="I1879">IF(SUMPRODUCT(--ISNUMBER(SEARCH(所有设置!A$2:INDEX(所有设置!A:A, COUNTA(所有设置!A$2:A$14265)), F1879)))&gt;0, "1", IF(E1879="餐饮美食", "1", "."))</f>
        <v>.</v>
      </c>
    </row>
    <row r="1880" spans="1:9">
      <c r="A1880" s="15"/>
      <c r="D1880" s="22"/>
      <c r="G1880" s="31"/>
      <c r="I1880" s="27" t="str" cm="1">
        <f t="array" ref="I1880">IF(SUMPRODUCT(--ISNUMBER(SEARCH(所有设置!A$2:INDEX(所有设置!A:A, COUNTA(所有设置!A$2:A$14265)), F1880)))&gt;0, "1", IF(E1880="餐饮美食", "1", "."))</f>
        <v>.</v>
      </c>
    </row>
    <row r="1881" spans="1:9">
      <c r="A1881" s="15"/>
      <c r="D1881" s="22"/>
      <c r="G1881" s="31"/>
      <c r="I1881" s="27" t="str" cm="1">
        <f t="array" ref="I1881">IF(SUMPRODUCT(--ISNUMBER(SEARCH(所有设置!A$2:INDEX(所有设置!A:A, COUNTA(所有设置!A$2:A$14265)), F1881)))&gt;0, "1", IF(E1881="餐饮美食", "1", "."))</f>
        <v>.</v>
      </c>
    </row>
    <row r="1882" spans="1:9">
      <c r="A1882" s="15"/>
      <c r="D1882" s="22"/>
      <c r="G1882" s="31"/>
      <c r="I1882" s="27" t="str" cm="1">
        <f t="array" ref="I1882">IF(SUMPRODUCT(--ISNUMBER(SEARCH(所有设置!A$2:INDEX(所有设置!A:A, COUNTA(所有设置!A$2:A$14265)), F1882)))&gt;0, "1", IF(E1882="餐饮美食", "1", "."))</f>
        <v>.</v>
      </c>
    </row>
    <row r="1883" spans="1:9">
      <c r="A1883" s="15"/>
      <c r="D1883" s="22"/>
      <c r="G1883" s="31"/>
      <c r="I1883" s="27" t="str" cm="1">
        <f t="array" ref="I1883">IF(SUMPRODUCT(--ISNUMBER(SEARCH(所有设置!A$2:INDEX(所有设置!A:A, COUNTA(所有设置!A$2:A$14265)), F1883)))&gt;0, "1", IF(E1883="餐饮美食", "1", "."))</f>
        <v>.</v>
      </c>
    </row>
    <row r="1884" spans="1:9">
      <c r="A1884" s="15"/>
      <c r="D1884" s="22"/>
      <c r="G1884" s="31"/>
      <c r="I1884" s="27" t="str" cm="1">
        <f t="array" ref="I1884">IF(SUMPRODUCT(--ISNUMBER(SEARCH(所有设置!A$2:INDEX(所有设置!A:A, COUNTA(所有设置!A$2:A$14265)), F1884)))&gt;0, "1", IF(E1884="餐饮美食", "1", "."))</f>
        <v>.</v>
      </c>
    </row>
    <row r="1885" spans="1:9">
      <c r="A1885" s="15"/>
      <c r="D1885" s="22"/>
      <c r="G1885" s="31"/>
      <c r="I1885" s="27" t="str" cm="1">
        <f t="array" ref="I1885">IF(SUMPRODUCT(--ISNUMBER(SEARCH(所有设置!A$2:INDEX(所有设置!A:A, COUNTA(所有设置!A$2:A$14265)), F1885)))&gt;0, "1", IF(E1885="餐饮美食", "1", "."))</f>
        <v>.</v>
      </c>
    </row>
    <row r="1886" spans="1:9">
      <c r="A1886" s="15"/>
      <c r="D1886" s="22"/>
      <c r="G1886" s="31"/>
      <c r="I1886" s="27" t="str" cm="1">
        <f t="array" ref="I1886">IF(SUMPRODUCT(--ISNUMBER(SEARCH(所有设置!A$2:INDEX(所有设置!A:A, COUNTA(所有设置!A$2:A$14265)), F1886)))&gt;0, "1", IF(E1886="餐饮美食", "1", "."))</f>
        <v>.</v>
      </c>
    </row>
    <row r="1887" spans="1:9">
      <c r="A1887" s="15"/>
      <c r="D1887" s="22"/>
      <c r="G1887" s="31"/>
      <c r="I1887" s="27" t="str" cm="1">
        <f t="array" ref="I1887">IF(SUMPRODUCT(--ISNUMBER(SEARCH(所有设置!A$2:INDEX(所有设置!A:A, COUNTA(所有设置!A$2:A$14265)), F1887)))&gt;0, "1", IF(E1887="餐饮美食", "1", "."))</f>
        <v>.</v>
      </c>
    </row>
    <row r="1888" spans="1:9">
      <c r="A1888" s="15"/>
      <c r="D1888" s="22"/>
      <c r="G1888" s="31"/>
      <c r="I1888" s="27" t="str" cm="1">
        <f t="array" ref="I1888">IF(SUMPRODUCT(--ISNUMBER(SEARCH(所有设置!A$2:INDEX(所有设置!A:A, COUNTA(所有设置!A$2:A$14265)), F1888)))&gt;0, "1", IF(E1888="餐饮美食", "1", "."))</f>
        <v>.</v>
      </c>
    </row>
    <row r="1889" spans="1:9">
      <c r="A1889" s="15"/>
      <c r="D1889" s="22"/>
      <c r="G1889" s="31"/>
      <c r="I1889" s="27" t="str" cm="1">
        <f t="array" ref="I1889">IF(SUMPRODUCT(--ISNUMBER(SEARCH(所有设置!A$2:INDEX(所有设置!A:A, COUNTA(所有设置!A$2:A$14265)), F1889)))&gt;0, "1", IF(E1889="餐饮美食", "1", "."))</f>
        <v>.</v>
      </c>
    </row>
    <row r="1890" spans="1:9">
      <c r="A1890" s="15"/>
      <c r="D1890" s="22"/>
      <c r="G1890" s="31"/>
      <c r="I1890" s="27" t="str" cm="1">
        <f t="array" ref="I1890">IF(SUMPRODUCT(--ISNUMBER(SEARCH(所有设置!A$2:INDEX(所有设置!A:A, COUNTA(所有设置!A$2:A$14265)), F1890)))&gt;0, "1", IF(E1890="餐饮美食", "1", "."))</f>
        <v>.</v>
      </c>
    </row>
    <row r="1891" spans="1:9">
      <c r="A1891" s="15"/>
      <c r="D1891" s="22"/>
      <c r="G1891" s="31"/>
      <c r="I1891" s="27" t="str" cm="1">
        <f t="array" ref="I1891">IF(SUMPRODUCT(--ISNUMBER(SEARCH(所有设置!A$2:INDEX(所有设置!A:A, COUNTA(所有设置!A$2:A$14265)), F1891)))&gt;0, "1", IF(E1891="餐饮美食", "1", "."))</f>
        <v>.</v>
      </c>
    </row>
    <row r="1892" spans="1:9">
      <c r="A1892" s="15"/>
      <c r="D1892" s="22"/>
      <c r="G1892" s="31"/>
      <c r="I1892" s="27" t="str" cm="1">
        <f t="array" ref="I1892">IF(SUMPRODUCT(--ISNUMBER(SEARCH(所有设置!A$2:INDEX(所有设置!A:A, COUNTA(所有设置!A$2:A$14265)), F1892)))&gt;0, "1", IF(E1892="餐饮美食", "1", "."))</f>
        <v>.</v>
      </c>
    </row>
    <row r="1893" spans="1:9">
      <c r="A1893" s="15"/>
      <c r="D1893" s="22"/>
      <c r="G1893" s="31"/>
      <c r="I1893" s="27" t="str" cm="1">
        <f t="array" ref="I1893">IF(SUMPRODUCT(--ISNUMBER(SEARCH(所有设置!A$2:INDEX(所有设置!A:A, COUNTA(所有设置!A$2:A$14265)), F1893)))&gt;0, "1", IF(E1893="餐饮美食", "1", "."))</f>
        <v>.</v>
      </c>
    </row>
    <row r="1894" spans="1:9">
      <c r="A1894" s="15"/>
      <c r="D1894" s="22"/>
      <c r="G1894" s="31"/>
      <c r="I1894" s="27" t="str" cm="1">
        <f t="array" ref="I1894">IF(SUMPRODUCT(--ISNUMBER(SEARCH(所有设置!A$2:INDEX(所有设置!A:A, COUNTA(所有设置!A$2:A$14265)), F1894)))&gt;0, "1", IF(E1894="餐饮美食", "1", "."))</f>
        <v>.</v>
      </c>
    </row>
    <row r="1895" spans="1:9">
      <c r="A1895" s="15"/>
      <c r="D1895" s="22"/>
      <c r="G1895" s="31"/>
      <c r="I1895" s="27" t="str" cm="1">
        <f t="array" ref="I1895">IF(SUMPRODUCT(--ISNUMBER(SEARCH(所有设置!A$2:INDEX(所有设置!A:A, COUNTA(所有设置!A$2:A$14265)), F1895)))&gt;0, "1", IF(E1895="餐饮美食", "1", "."))</f>
        <v>.</v>
      </c>
    </row>
    <row r="1896" spans="1:9">
      <c r="A1896" s="15"/>
      <c r="D1896" s="22"/>
      <c r="G1896" s="31"/>
      <c r="I1896" s="27" t="str" cm="1">
        <f t="array" ref="I1896">IF(SUMPRODUCT(--ISNUMBER(SEARCH(所有设置!A$2:INDEX(所有设置!A:A, COUNTA(所有设置!A$2:A$14265)), F1896)))&gt;0, "1", IF(E1896="餐饮美食", "1", "."))</f>
        <v>.</v>
      </c>
    </row>
    <row r="1897" spans="1:9">
      <c r="A1897" s="15"/>
      <c r="D1897" s="22"/>
      <c r="G1897" s="31"/>
      <c r="I1897" s="27" t="str" cm="1">
        <f t="array" ref="I1897">IF(SUMPRODUCT(--ISNUMBER(SEARCH(所有设置!A$2:INDEX(所有设置!A:A, COUNTA(所有设置!A$2:A$14265)), F1897)))&gt;0, "1", IF(E1897="餐饮美食", "1", "."))</f>
        <v>.</v>
      </c>
    </row>
    <row r="1898" spans="1:9">
      <c r="A1898" s="15"/>
      <c r="D1898" s="22"/>
      <c r="G1898" s="31"/>
      <c r="I1898" s="27" t="str" cm="1">
        <f t="array" ref="I1898">IF(SUMPRODUCT(--ISNUMBER(SEARCH(所有设置!A$2:INDEX(所有设置!A:A, COUNTA(所有设置!A$2:A$14265)), F1898)))&gt;0, "1", IF(E1898="餐饮美食", "1", "."))</f>
        <v>.</v>
      </c>
    </row>
    <row r="1899" spans="1:9">
      <c r="A1899" s="15"/>
      <c r="D1899" s="22"/>
      <c r="G1899" s="31"/>
      <c r="I1899" s="27" t="str" cm="1">
        <f t="array" ref="I1899">IF(SUMPRODUCT(--ISNUMBER(SEARCH(所有设置!A$2:INDEX(所有设置!A:A, COUNTA(所有设置!A$2:A$14265)), F1899)))&gt;0, "1", IF(E1899="餐饮美食", "1", "."))</f>
        <v>.</v>
      </c>
    </row>
    <row r="1900" spans="1:9">
      <c r="A1900" s="15"/>
      <c r="D1900" s="22"/>
      <c r="G1900" s="31"/>
      <c r="I1900" s="27" t="str" cm="1">
        <f t="array" ref="I1900">IF(SUMPRODUCT(--ISNUMBER(SEARCH(所有设置!A$2:INDEX(所有设置!A:A, COUNTA(所有设置!A$2:A$14265)), F1900)))&gt;0, "1", IF(E1900="餐饮美食", "1", "."))</f>
        <v>.</v>
      </c>
    </row>
    <row r="1901" spans="1:9">
      <c r="A1901" s="15"/>
      <c r="D1901" s="22"/>
      <c r="G1901" s="31"/>
      <c r="I1901" s="27" t="str" cm="1">
        <f t="array" ref="I1901">IF(SUMPRODUCT(--ISNUMBER(SEARCH(所有设置!A$2:INDEX(所有设置!A:A, COUNTA(所有设置!A$2:A$14265)), F1901)))&gt;0, "1", IF(E1901="餐饮美食", "1", "."))</f>
        <v>.</v>
      </c>
    </row>
    <row r="1902" spans="1:9">
      <c r="A1902" s="15"/>
      <c r="D1902" s="22"/>
      <c r="G1902" s="31"/>
      <c r="I1902" s="27" t="str" cm="1">
        <f t="array" ref="I1902">IF(SUMPRODUCT(--ISNUMBER(SEARCH(所有设置!A$2:INDEX(所有设置!A:A, COUNTA(所有设置!A$2:A$14265)), F1902)))&gt;0, "1", IF(E1902="餐饮美食", "1", "."))</f>
        <v>.</v>
      </c>
    </row>
    <row r="1903" spans="1:9">
      <c r="A1903" s="15"/>
      <c r="D1903" s="22"/>
      <c r="G1903" s="31"/>
      <c r="I1903" s="27" t="str" cm="1">
        <f t="array" ref="I1903">IF(SUMPRODUCT(--ISNUMBER(SEARCH(所有设置!A$2:INDEX(所有设置!A:A, COUNTA(所有设置!A$2:A$14265)), F1903)))&gt;0, "1", IF(E1903="餐饮美食", "1", "."))</f>
        <v>.</v>
      </c>
    </row>
    <row r="1904" spans="1:9">
      <c r="A1904" s="15"/>
      <c r="D1904" s="22"/>
      <c r="G1904" s="31"/>
      <c r="I1904" s="27" t="str" cm="1">
        <f t="array" ref="I1904">IF(SUMPRODUCT(--ISNUMBER(SEARCH(所有设置!A$2:INDEX(所有设置!A:A, COUNTA(所有设置!A$2:A$14265)), F1904)))&gt;0, "1", IF(E1904="餐饮美食", "1", "."))</f>
        <v>.</v>
      </c>
    </row>
    <row r="1905" spans="1:9">
      <c r="A1905" s="15"/>
      <c r="D1905" s="22"/>
      <c r="G1905" s="31"/>
      <c r="I1905" s="27" t="str" cm="1">
        <f t="array" ref="I1905">IF(SUMPRODUCT(--ISNUMBER(SEARCH(所有设置!A$2:INDEX(所有设置!A:A, COUNTA(所有设置!A$2:A$14265)), F1905)))&gt;0, "1", IF(E1905="餐饮美食", "1", "."))</f>
        <v>.</v>
      </c>
    </row>
    <row r="1906" spans="1:9">
      <c r="A1906" s="15"/>
      <c r="D1906" s="22"/>
      <c r="G1906" s="31"/>
      <c r="I1906" s="27" t="str" cm="1">
        <f t="array" ref="I1906">IF(SUMPRODUCT(--ISNUMBER(SEARCH(所有设置!A$2:INDEX(所有设置!A:A, COUNTA(所有设置!A$2:A$14265)), F1906)))&gt;0, "1", IF(E1906="餐饮美食", "1", "."))</f>
        <v>.</v>
      </c>
    </row>
    <row r="1907" spans="1:9">
      <c r="A1907" s="15"/>
      <c r="D1907" s="22"/>
      <c r="G1907" s="31"/>
      <c r="I1907" s="27" t="str" cm="1">
        <f t="array" ref="I1907">IF(SUMPRODUCT(--ISNUMBER(SEARCH(所有设置!A$2:INDEX(所有设置!A:A, COUNTA(所有设置!A$2:A$14265)), F1907)))&gt;0, "1", IF(E1907="餐饮美食", "1", "."))</f>
        <v>.</v>
      </c>
    </row>
    <row r="1908" spans="1:9">
      <c r="A1908" s="15"/>
      <c r="D1908" s="22"/>
      <c r="G1908" s="31"/>
      <c r="I1908" s="27" t="str" cm="1">
        <f t="array" ref="I1908">IF(SUMPRODUCT(--ISNUMBER(SEARCH(所有设置!A$2:INDEX(所有设置!A:A, COUNTA(所有设置!A$2:A$14265)), F1908)))&gt;0, "1", IF(E1908="餐饮美食", "1", "."))</f>
        <v>.</v>
      </c>
    </row>
    <row r="1909" spans="1:9">
      <c r="A1909" s="15"/>
      <c r="D1909" s="22"/>
      <c r="G1909" s="31"/>
      <c r="I1909" s="27" t="str" cm="1">
        <f t="array" ref="I1909">IF(SUMPRODUCT(--ISNUMBER(SEARCH(所有设置!A$2:INDEX(所有设置!A:A, COUNTA(所有设置!A$2:A$14265)), F1909)))&gt;0, "1", IF(E1909="餐饮美食", "1", "."))</f>
        <v>.</v>
      </c>
    </row>
    <row r="1910" spans="1:9">
      <c r="A1910" s="15"/>
      <c r="D1910" s="22"/>
      <c r="G1910" s="31"/>
      <c r="I1910" s="27" t="str" cm="1">
        <f t="array" ref="I1910">IF(SUMPRODUCT(--ISNUMBER(SEARCH(所有设置!A$2:INDEX(所有设置!A:A, COUNTA(所有设置!A$2:A$14265)), F1910)))&gt;0, "1", IF(E1910="餐饮美食", "1", "."))</f>
        <v>.</v>
      </c>
    </row>
    <row r="1911" spans="1:9">
      <c r="A1911" s="15"/>
      <c r="D1911" s="22"/>
      <c r="G1911" s="31"/>
      <c r="I1911" s="27" t="str" cm="1">
        <f t="array" ref="I1911">IF(SUMPRODUCT(--ISNUMBER(SEARCH(所有设置!A$2:INDEX(所有设置!A:A, COUNTA(所有设置!A$2:A$14265)), F1911)))&gt;0, "1", IF(E1911="餐饮美食", "1", "."))</f>
        <v>.</v>
      </c>
    </row>
    <row r="1912" spans="1:9">
      <c r="A1912" s="15"/>
      <c r="D1912" s="22"/>
      <c r="G1912" s="31"/>
      <c r="I1912" s="27" t="str" cm="1">
        <f t="array" ref="I1912">IF(SUMPRODUCT(--ISNUMBER(SEARCH(所有设置!A$2:INDEX(所有设置!A:A, COUNTA(所有设置!A$2:A$14265)), F1912)))&gt;0, "1", IF(E1912="餐饮美食", "1", "."))</f>
        <v>.</v>
      </c>
    </row>
    <row r="1913" spans="1:9">
      <c r="A1913" s="15"/>
      <c r="D1913" s="22"/>
      <c r="G1913" s="31"/>
      <c r="I1913" s="27" t="str" cm="1">
        <f t="array" ref="I1913">IF(SUMPRODUCT(--ISNUMBER(SEARCH(所有设置!A$2:INDEX(所有设置!A:A, COUNTA(所有设置!A$2:A$14265)), F1913)))&gt;0, "1", IF(E1913="餐饮美食", "1", "."))</f>
        <v>.</v>
      </c>
    </row>
    <row r="1914" spans="1:9">
      <c r="A1914" s="15"/>
      <c r="D1914" s="22"/>
      <c r="G1914" s="31"/>
      <c r="I1914" s="27" t="str" cm="1">
        <f t="array" ref="I1914">IF(SUMPRODUCT(--ISNUMBER(SEARCH(所有设置!A$2:INDEX(所有设置!A:A, COUNTA(所有设置!A$2:A$14265)), F1914)))&gt;0, "1", IF(E1914="餐饮美食", "1", "."))</f>
        <v>.</v>
      </c>
    </row>
    <row r="1915" spans="1:9">
      <c r="A1915" s="15"/>
      <c r="D1915" s="22"/>
      <c r="G1915" s="31"/>
      <c r="I1915" s="27" t="str" cm="1">
        <f t="array" ref="I1915">IF(SUMPRODUCT(--ISNUMBER(SEARCH(所有设置!A$2:INDEX(所有设置!A:A, COUNTA(所有设置!A$2:A$14265)), F1915)))&gt;0, "1", IF(E1915="餐饮美食", "1", "."))</f>
        <v>.</v>
      </c>
    </row>
    <row r="1916" spans="1:9">
      <c r="A1916" s="15"/>
      <c r="D1916" s="22"/>
      <c r="G1916" s="31"/>
      <c r="I1916" s="27" t="str" cm="1">
        <f t="array" ref="I1916">IF(SUMPRODUCT(--ISNUMBER(SEARCH(所有设置!A$2:INDEX(所有设置!A:A, COUNTA(所有设置!A$2:A$14265)), F1916)))&gt;0, "1", IF(E1916="餐饮美食", "1", "."))</f>
        <v>.</v>
      </c>
    </row>
    <row r="1917" spans="1:9">
      <c r="A1917" s="15"/>
      <c r="D1917" s="22"/>
      <c r="G1917" s="31"/>
      <c r="I1917" s="27" t="str" cm="1">
        <f t="array" ref="I1917">IF(SUMPRODUCT(--ISNUMBER(SEARCH(所有设置!A$2:INDEX(所有设置!A:A, COUNTA(所有设置!A$2:A$14265)), F1917)))&gt;0, "1", IF(E1917="餐饮美食", "1", "."))</f>
        <v>.</v>
      </c>
    </row>
    <row r="1918" spans="1:9">
      <c r="A1918" s="15"/>
      <c r="D1918" s="22"/>
      <c r="G1918" s="31"/>
      <c r="I1918" s="27" t="str" cm="1">
        <f t="array" ref="I1918">IF(SUMPRODUCT(--ISNUMBER(SEARCH(所有设置!A$2:INDEX(所有设置!A:A, COUNTA(所有设置!A$2:A$14265)), F1918)))&gt;0, "1", IF(E1918="餐饮美食", "1", "."))</f>
        <v>.</v>
      </c>
    </row>
    <row r="1919" spans="1:9">
      <c r="A1919" s="15"/>
      <c r="D1919" s="22"/>
      <c r="G1919" s="31"/>
      <c r="I1919" s="27" t="str" cm="1">
        <f t="array" ref="I1919">IF(SUMPRODUCT(--ISNUMBER(SEARCH(所有设置!A$2:INDEX(所有设置!A:A, COUNTA(所有设置!A$2:A$14265)), F1919)))&gt;0, "1", IF(E1919="餐饮美食", "1", "."))</f>
        <v>.</v>
      </c>
    </row>
    <row r="1920" spans="1:9">
      <c r="A1920" s="15"/>
      <c r="D1920" s="22"/>
      <c r="G1920" s="31"/>
      <c r="I1920" s="27" t="str" cm="1">
        <f t="array" ref="I1920">IF(SUMPRODUCT(--ISNUMBER(SEARCH(所有设置!A$2:INDEX(所有设置!A:A, COUNTA(所有设置!A$2:A$14265)), F1920)))&gt;0, "1", IF(E1920="餐饮美食", "1", "."))</f>
        <v>.</v>
      </c>
    </row>
    <row r="1921" spans="1:9">
      <c r="A1921" s="15"/>
      <c r="D1921" s="22"/>
      <c r="G1921" s="31"/>
      <c r="I1921" s="27" t="str" cm="1">
        <f t="array" ref="I1921">IF(SUMPRODUCT(--ISNUMBER(SEARCH(所有设置!A$2:INDEX(所有设置!A:A, COUNTA(所有设置!A$2:A$14265)), F1921)))&gt;0, "1", IF(E1921="餐饮美食", "1", "."))</f>
        <v>.</v>
      </c>
    </row>
    <row r="1922" spans="1:9">
      <c r="A1922" s="15"/>
      <c r="D1922" s="22"/>
      <c r="G1922" s="31"/>
      <c r="I1922" s="27" t="str" cm="1">
        <f t="array" ref="I1922">IF(SUMPRODUCT(--ISNUMBER(SEARCH(所有设置!A$2:INDEX(所有设置!A:A, COUNTA(所有设置!A$2:A$14265)), F1922)))&gt;0, "1", IF(E1922="餐饮美食", "1", "."))</f>
        <v>.</v>
      </c>
    </row>
    <row r="1923" spans="1:9">
      <c r="A1923" s="15"/>
      <c r="D1923" s="22"/>
      <c r="G1923" s="31"/>
      <c r="I1923" s="27" t="str" cm="1">
        <f t="array" ref="I1923">IF(SUMPRODUCT(--ISNUMBER(SEARCH(所有设置!A$2:INDEX(所有设置!A:A, COUNTA(所有设置!A$2:A$14265)), F1923)))&gt;0, "1", IF(E1923="餐饮美食", "1", "."))</f>
        <v>.</v>
      </c>
    </row>
    <row r="1924" spans="1:9">
      <c r="A1924" s="15"/>
      <c r="D1924" s="22"/>
      <c r="G1924" s="31"/>
      <c r="I1924" s="27" t="str" cm="1">
        <f t="array" ref="I1924">IF(SUMPRODUCT(--ISNUMBER(SEARCH(所有设置!A$2:INDEX(所有设置!A:A, COUNTA(所有设置!A$2:A$14265)), F1924)))&gt;0, "1", IF(E1924="餐饮美食", "1", "."))</f>
        <v>.</v>
      </c>
    </row>
    <row r="1925" spans="1:9">
      <c r="A1925" s="15"/>
      <c r="D1925" s="22"/>
      <c r="G1925" s="31"/>
      <c r="I1925" s="27" t="str" cm="1">
        <f t="array" ref="I1925">IF(SUMPRODUCT(--ISNUMBER(SEARCH(所有设置!A$2:INDEX(所有设置!A:A, COUNTA(所有设置!A$2:A$14265)), F1925)))&gt;0, "1", IF(E1925="餐饮美食", "1", "."))</f>
        <v>.</v>
      </c>
    </row>
    <row r="1926" spans="1:9">
      <c r="A1926" s="15"/>
      <c r="D1926" s="22"/>
      <c r="G1926" s="31"/>
      <c r="I1926" s="27" t="str" cm="1">
        <f t="array" ref="I1926">IF(SUMPRODUCT(--ISNUMBER(SEARCH(所有设置!A$2:INDEX(所有设置!A:A, COUNTA(所有设置!A$2:A$14265)), F1926)))&gt;0, "1", IF(E1926="餐饮美食", "1", "."))</f>
        <v>.</v>
      </c>
    </row>
    <row r="1927" spans="1:9">
      <c r="A1927" s="15"/>
      <c r="D1927" s="22"/>
      <c r="G1927" s="31"/>
      <c r="I1927" s="27" t="str" cm="1">
        <f t="array" ref="I1927">IF(SUMPRODUCT(--ISNUMBER(SEARCH(所有设置!A$2:INDEX(所有设置!A:A, COUNTA(所有设置!A$2:A$14265)), F1927)))&gt;0, "1", IF(E1927="餐饮美食", "1", "."))</f>
        <v>.</v>
      </c>
    </row>
    <row r="1928" spans="1:9">
      <c r="A1928" s="15"/>
      <c r="D1928" s="22"/>
      <c r="G1928" s="31"/>
      <c r="I1928" s="27" t="str" cm="1">
        <f t="array" ref="I1928">IF(SUMPRODUCT(--ISNUMBER(SEARCH(所有设置!A$2:INDEX(所有设置!A:A, COUNTA(所有设置!A$2:A$14265)), F1928)))&gt;0, "1", IF(E1928="餐饮美食", "1", "."))</f>
        <v>.</v>
      </c>
    </row>
    <row r="1929" spans="1:9">
      <c r="A1929" s="15"/>
      <c r="D1929" s="22"/>
      <c r="G1929" s="31"/>
      <c r="I1929" s="27" t="str" cm="1">
        <f t="array" ref="I1929">IF(SUMPRODUCT(--ISNUMBER(SEARCH(所有设置!A$2:INDEX(所有设置!A:A, COUNTA(所有设置!A$2:A$14265)), F1929)))&gt;0, "1", IF(E1929="餐饮美食", "1", "."))</f>
        <v>.</v>
      </c>
    </row>
    <row r="1930" spans="1:9">
      <c r="A1930" s="15"/>
      <c r="D1930" s="22"/>
      <c r="G1930" s="31"/>
      <c r="I1930" s="27" t="str" cm="1">
        <f t="array" ref="I1930">IF(SUMPRODUCT(--ISNUMBER(SEARCH(所有设置!A$2:INDEX(所有设置!A:A, COUNTA(所有设置!A$2:A$14265)), F1930)))&gt;0, "1", IF(E1930="餐饮美食", "1", "."))</f>
        <v>.</v>
      </c>
    </row>
    <row r="1931" spans="1:9">
      <c r="A1931" s="15"/>
      <c r="D1931" s="22"/>
      <c r="G1931" s="31"/>
      <c r="I1931" s="27" t="str" cm="1">
        <f t="array" ref="I1931">IF(SUMPRODUCT(--ISNUMBER(SEARCH(所有设置!A$2:INDEX(所有设置!A:A, COUNTA(所有设置!A$2:A$14265)), F1931)))&gt;0, "1", IF(E1931="餐饮美食", "1", "."))</f>
        <v>.</v>
      </c>
    </row>
    <row r="1932" spans="1:9">
      <c r="A1932" s="15"/>
      <c r="D1932" s="22"/>
      <c r="G1932" s="31"/>
      <c r="I1932" s="27" t="str" cm="1">
        <f t="array" ref="I1932">IF(SUMPRODUCT(--ISNUMBER(SEARCH(所有设置!A$2:INDEX(所有设置!A:A, COUNTA(所有设置!A$2:A$14265)), F1932)))&gt;0, "1", IF(E1932="餐饮美食", "1", "."))</f>
        <v>.</v>
      </c>
    </row>
    <row r="1933" spans="1:9">
      <c r="A1933" s="15"/>
      <c r="D1933" s="22"/>
      <c r="G1933" s="31"/>
      <c r="I1933" s="27" t="str" cm="1">
        <f t="array" ref="I1933">IF(SUMPRODUCT(--ISNUMBER(SEARCH(所有设置!A$2:INDEX(所有设置!A:A, COUNTA(所有设置!A$2:A$14265)), F1933)))&gt;0, "1", IF(E1933="餐饮美食", "1", "."))</f>
        <v>.</v>
      </c>
    </row>
    <row r="1934" spans="1:9">
      <c r="A1934" s="15"/>
      <c r="D1934" s="22"/>
      <c r="G1934" s="31"/>
      <c r="I1934" s="27" t="str" cm="1">
        <f t="array" ref="I1934">IF(SUMPRODUCT(--ISNUMBER(SEARCH(所有设置!A$2:INDEX(所有设置!A:A, COUNTA(所有设置!A$2:A$14265)), F1934)))&gt;0, "1", IF(E1934="餐饮美食", "1", "."))</f>
        <v>.</v>
      </c>
    </row>
    <row r="1935" spans="1:9">
      <c r="A1935" s="15"/>
      <c r="D1935" s="22"/>
      <c r="G1935" s="31"/>
      <c r="I1935" s="27" t="str" cm="1">
        <f t="array" ref="I1935">IF(SUMPRODUCT(--ISNUMBER(SEARCH(所有设置!A$2:INDEX(所有设置!A:A, COUNTA(所有设置!A$2:A$14265)), F1935)))&gt;0, "1", IF(E1935="餐饮美食", "1", "."))</f>
        <v>.</v>
      </c>
    </row>
    <row r="1936" spans="1:9">
      <c r="A1936" s="15"/>
      <c r="D1936" s="22"/>
      <c r="G1936" s="31"/>
      <c r="I1936" s="27" t="str" cm="1">
        <f t="array" ref="I1936">IF(SUMPRODUCT(--ISNUMBER(SEARCH(所有设置!A$2:INDEX(所有设置!A:A, COUNTA(所有设置!A$2:A$14265)), F1936)))&gt;0, "1", IF(E1936="餐饮美食", "1", "."))</f>
        <v>.</v>
      </c>
    </row>
    <row r="1937" spans="1:9">
      <c r="A1937" s="15"/>
      <c r="D1937" s="22"/>
      <c r="G1937" s="31"/>
      <c r="I1937" s="27" t="str" cm="1">
        <f t="array" ref="I1937">IF(SUMPRODUCT(--ISNUMBER(SEARCH(所有设置!A$2:INDEX(所有设置!A:A, COUNTA(所有设置!A$2:A$14265)), F1937)))&gt;0, "1", IF(E1937="餐饮美食", "1", "."))</f>
        <v>.</v>
      </c>
    </row>
    <row r="1938" spans="1:9">
      <c r="A1938" s="15"/>
      <c r="D1938" s="22"/>
      <c r="G1938" s="31"/>
      <c r="I1938" s="27" t="str" cm="1">
        <f t="array" ref="I1938">IF(SUMPRODUCT(--ISNUMBER(SEARCH(所有设置!A$2:INDEX(所有设置!A:A, COUNTA(所有设置!A$2:A$14265)), F1938)))&gt;0, "1", IF(E1938="餐饮美食", "1", "."))</f>
        <v>.</v>
      </c>
    </row>
    <row r="1939" spans="1:9">
      <c r="A1939" s="15"/>
      <c r="D1939" s="22"/>
      <c r="G1939" s="31"/>
      <c r="I1939" s="27" t="str" cm="1">
        <f t="array" ref="I1939">IF(SUMPRODUCT(--ISNUMBER(SEARCH(所有设置!A$2:INDEX(所有设置!A:A, COUNTA(所有设置!A$2:A$14265)), F1939)))&gt;0, "1", IF(E1939="餐饮美食", "1", "."))</f>
        <v>.</v>
      </c>
    </row>
    <row r="1940" spans="1:9">
      <c r="A1940" s="15"/>
      <c r="D1940" s="22"/>
      <c r="G1940" s="31"/>
      <c r="I1940" s="27" t="str" cm="1">
        <f t="array" ref="I1940">IF(SUMPRODUCT(--ISNUMBER(SEARCH(所有设置!A$2:INDEX(所有设置!A:A, COUNTA(所有设置!A$2:A$14265)), F1940)))&gt;0, "1", IF(E1940="餐饮美食", "1", "."))</f>
        <v>.</v>
      </c>
    </row>
    <row r="1941" spans="1:9">
      <c r="A1941" s="15"/>
      <c r="D1941" s="22"/>
      <c r="G1941" s="31"/>
      <c r="I1941" s="27" t="str" cm="1">
        <f t="array" ref="I1941">IF(SUMPRODUCT(--ISNUMBER(SEARCH(所有设置!A$2:INDEX(所有设置!A:A, COUNTA(所有设置!A$2:A$14265)), F1941)))&gt;0, "1", IF(E1941="餐饮美食", "1", "."))</f>
        <v>.</v>
      </c>
    </row>
    <row r="1942" spans="1:9">
      <c r="A1942" s="15"/>
      <c r="D1942" s="22"/>
      <c r="G1942" s="31"/>
      <c r="I1942" s="27" t="str" cm="1">
        <f t="array" ref="I1942">IF(SUMPRODUCT(--ISNUMBER(SEARCH(所有设置!A$2:INDEX(所有设置!A:A, COUNTA(所有设置!A$2:A$14265)), F1942)))&gt;0, "1", IF(E1942="餐饮美食", "1", "."))</f>
        <v>.</v>
      </c>
    </row>
    <row r="1943" spans="1:9">
      <c r="A1943" s="15"/>
      <c r="D1943" s="22"/>
      <c r="G1943" s="31"/>
      <c r="I1943" s="27" t="str" cm="1">
        <f t="array" ref="I1943">IF(SUMPRODUCT(--ISNUMBER(SEARCH(所有设置!A$2:INDEX(所有设置!A:A, COUNTA(所有设置!A$2:A$14265)), F1943)))&gt;0, "1", IF(E1943="餐饮美食", "1", "."))</f>
        <v>.</v>
      </c>
    </row>
    <row r="1944" spans="1:9">
      <c r="A1944" s="15"/>
      <c r="D1944" s="22"/>
      <c r="G1944" s="31"/>
      <c r="I1944" s="27" t="str" cm="1">
        <f t="array" ref="I1944">IF(SUMPRODUCT(--ISNUMBER(SEARCH(所有设置!A$2:INDEX(所有设置!A:A, COUNTA(所有设置!A$2:A$14265)), F1944)))&gt;0, "1", IF(E1944="餐饮美食", "1", "."))</f>
        <v>.</v>
      </c>
    </row>
    <row r="1945" spans="1:9">
      <c r="A1945" s="15"/>
      <c r="D1945" s="22"/>
      <c r="G1945" s="31"/>
      <c r="I1945" s="27" t="str" cm="1">
        <f t="array" ref="I1945">IF(SUMPRODUCT(--ISNUMBER(SEARCH(所有设置!A$2:INDEX(所有设置!A:A, COUNTA(所有设置!A$2:A$14265)), F1945)))&gt;0, "1", IF(E1945="餐饮美食", "1", "."))</f>
        <v>.</v>
      </c>
    </row>
    <row r="1946" spans="1:9">
      <c r="A1946" s="15"/>
      <c r="D1946" s="22"/>
      <c r="G1946" s="31"/>
      <c r="I1946" s="27" t="str" cm="1">
        <f t="array" ref="I1946">IF(SUMPRODUCT(--ISNUMBER(SEARCH(所有设置!A$2:INDEX(所有设置!A:A, COUNTA(所有设置!A$2:A$14265)), F1946)))&gt;0, "1", IF(E1946="餐饮美食", "1", "."))</f>
        <v>.</v>
      </c>
    </row>
    <row r="1947" spans="1:9">
      <c r="A1947" s="15"/>
      <c r="D1947" s="22"/>
      <c r="G1947" s="31"/>
      <c r="I1947" s="27" t="str" cm="1">
        <f t="array" ref="I1947">IF(SUMPRODUCT(--ISNUMBER(SEARCH(所有设置!A$2:INDEX(所有设置!A:A, COUNTA(所有设置!A$2:A$14265)), F1947)))&gt;0, "1", IF(E1947="餐饮美食", "1", "."))</f>
        <v>.</v>
      </c>
    </row>
    <row r="1948" spans="1:9">
      <c r="A1948" s="15"/>
      <c r="D1948" s="22"/>
      <c r="G1948" s="31"/>
      <c r="I1948" s="27" t="str" cm="1">
        <f t="array" ref="I1948">IF(SUMPRODUCT(--ISNUMBER(SEARCH(所有设置!A$2:INDEX(所有设置!A:A, COUNTA(所有设置!A$2:A$14265)), F1948)))&gt;0, "1", IF(E1948="餐饮美食", "1", "."))</f>
        <v>.</v>
      </c>
    </row>
    <row r="1949" spans="1:9">
      <c r="A1949" s="15"/>
      <c r="D1949" s="22"/>
      <c r="G1949" s="31"/>
      <c r="I1949" s="27" t="str" cm="1">
        <f t="array" ref="I1949">IF(SUMPRODUCT(--ISNUMBER(SEARCH(所有设置!A$2:INDEX(所有设置!A:A, COUNTA(所有设置!A$2:A$14265)), F1949)))&gt;0, "1", IF(E1949="餐饮美食", "1", "."))</f>
        <v>.</v>
      </c>
    </row>
    <row r="1950" spans="1:9">
      <c r="A1950" s="15"/>
      <c r="D1950" s="22"/>
      <c r="G1950" s="31"/>
      <c r="I1950" s="27" t="str" cm="1">
        <f t="array" ref="I1950">IF(SUMPRODUCT(--ISNUMBER(SEARCH(所有设置!A$2:INDEX(所有设置!A:A, COUNTA(所有设置!A$2:A$14265)), F1950)))&gt;0, "1", IF(E1950="餐饮美食", "1", "."))</f>
        <v>.</v>
      </c>
    </row>
    <row r="1951" spans="1:9">
      <c r="A1951" s="15"/>
      <c r="D1951" s="22"/>
      <c r="G1951" s="31"/>
      <c r="I1951" s="27" t="str" cm="1">
        <f t="array" ref="I1951">IF(SUMPRODUCT(--ISNUMBER(SEARCH(所有设置!A$2:INDEX(所有设置!A:A, COUNTA(所有设置!A$2:A$14265)), F1951)))&gt;0, "1", IF(E1951="餐饮美食", "1", "."))</f>
        <v>.</v>
      </c>
    </row>
    <row r="1952" spans="1:9">
      <c r="A1952" s="15"/>
      <c r="D1952" s="22"/>
      <c r="G1952" s="31"/>
      <c r="I1952" s="27" t="str" cm="1">
        <f t="array" ref="I1952">IF(SUMPRODUCT(--ISNUMBER(SEARCH(所有设置!A$2:INDEX(所有设置!A:A, COUNTA(所有设置!A$2:A$14265)), F1952)))&gt;0, "1", IF(E1952="餐饮美食", "1", "."))</f>
        <v>.</v>
      </c>
    </row>
    <row r="1953" spans="1:9">
      <c r="A1953" s="15"/>
      <c r="D1953" s="22"/>
      <c r="G1953" s="31"/>
      <c r="I1953" s="27" t="str" cm="1">
        <f t="array" ref="I1953">IF(SUMPRODUCT(--ISNUMBER(SEARCH(所有设置!A$2:INDEX(所有设置!A:A, COUNTA(所有设置!A$2:A$14265)), F1953)))&gt;0, "1", IF(E1953="餐饮美食", "1", "."))</f>
        <v>.</v>
      </c>
    </row>
    <row r="1954" spans="1:9">
      <c r="A1954" s="15"/>
      <c r="D1954" s="22"/>
      <c r="G1954" s="31"/>
      <c r="I1954" s="27" t="str" cm="1">
        <f t="array" ref="I1954">IF(SUMPRODUCT(--ISNUMBER(SEARCH(所有设置!A$2:INDEX(所有设置!A:A, COUNTA(所有设置!A$2:A$14265)), F1954)))&gt;0, "1", IF(E1954="餐饮美食", "1", "."))</f>
        <v>.</v>
      </c>
    </row>
    <row r="1955" spans="1:9">
      <c r="A1955" s="15"/>
      <c r="D1955" s="22"/>
      <c r="G1955" s="31"/>
      <c r="I1955" s="27" t="str" cm="1">
        <f t="array" ref="I1955">IF(SUMPRODUCT(--ISNUMBER(SEARCH(所有设置!A$2:INDEX(所有设置!A:A, COUNTA(所有设置!A$2:A$14265)), F1955)))&gt;0, "1", IF(E1955="餐饮美食", "1", "."))</f>
        <v>.</v>
      </c>
    </row>
    <row r="1956" spans="1:9">
      <c r="A1956" s="15"/>
      <c r="D1956" s="22"/>
      <c r="G1956" s="31"/>
      <c r="I1956" s="27" t="str" cm="1">
        <f t="array" ref="I1956">IF(SUMPRODUCT(--ISNUMBER(SEARCH(所有设置!A$2:INDEX(所有设置!A:A, COUNTA(所有设置!A$2:A$14265)), F1956)))&gt;0, "1", IF(E1956="餐饮美食", "1", "."))</f>
        <v>.</v>
      </c>
    </row>
    <row r="1957" spans="1:9">
      <c r="A1957" s="15"/>
      <c r="D1957" s="22"/>
      <c r="G1957" s="31"/>
      <c r="I1957" s="27" t="str" cm="1">
        <f t="array" ref="I1957">IF(SUMPRODUCT(--ISNUMBER(SEARCH(所有设置!A$2:INDEX(所有设置!A:A, COUNTA(所有设置!A$2:A$14265)), F1957)))&gt;0, "1", IF(E1957="餐饮美食", "1", "."))</f>
        <v>.</v>
      </c>
    </row>
    <row r="1958" spans="1:9">
      <c r="A1958" s="15"/>
      <c r="D1958" s="22"/>
      <c r="G1958" s="31"/>
      <c r="I1958" s="27" t="str" cm="1">
        <f t="array" ref="I1958">IF(SUMPRODUCT(--ISNUMBER(SEARCH(所有设置!A$2:INDEX(所有设置!A:A, COUNTA(所有设置!A$2:A$14265)), F1958)))&gt;0, "1", IF(E1958="餐饮美食", "1", "."))</f>
        <v>.</v>
      </c>
    </row>
    <row r="1959" spans="1:9">
      <c r="A1959" s="15"/>
      <c r="D1959" s="22"/>
      <c r="G1959" s="31"/>
      <c r="I1959" s="27" t="str" cm="1">
        <f t="array" ref="I1959">IF(SUMPRODUCT(--ISNUMBER(SEARCH(所有设置!A$2:INDEX(所有设置!A:A, COUNTA(所有设置!A$2:A$14265)), F1959)))&gt;0, "1", IF(E1959="餐饮美食", "1", "."))</f>
        <v>.</v>
      </c>
    </row>
    <row r="1960" spans="1:9">
      <c r="A1960" s="15"/>
      <c r="D1960" s="22"/>
      <c r="G1960" s="31"/>
      <c r="I1960" s="27" t="str" cm="1">
        <f t="array" ref="I1960">IF(SUMPRODUCT(--ISNUMBER(SEARCH(所有设置!A$2:INDEX(所有设置!A:A, COUNTA(所有设置!A$2:A$14265)), F1960)))&gt;0, "1", IF(E1960="餐饮美食", "1", "."))</f>
        <v>.</v>
      </c>
    </row>
    <row r="1961" spans="1:9">
      <c r="A1961" s="15"/>
      <c r="D1961" s="22"/>
      <c r="G1961" s="31"/>
      <c r="I1961" s="27" t="str" cm="1">
        <f t="array" ref="I1961">IF(SUMPRODUCT(--ISNUMBER(SEARCH(所有设置!A$2:INDEX(所有设置!A:A, COUNTA(所有设置!A$2:A$14265)), F1961)))&gt;0, "1", IF(E1961="餐饮美食", "1", "."))</f>
        <v>.</v>
      </c>
    </row>
    <row r="1962" spans="1:9">
      <c r="A1962" s="15"/>
      <c r="D1962" s="22"/>
      <c r="G1962" s="31"/>
      <c r="I1962" s="27" t="str" cm="1">
        <f t="array" ref="I1962">IF(SUMPRODUCT(--ISNUMBER(SEARCH(所有设置!A$2:INDEX(所有设置!A:A, COUNTA(所有设置!A$2:A$14265)), F1962)))&gt;0, "1", IF(E1962="餐饮美食", "1", "."))</f>
        <v>.</v>
      </c>
    </row>
    <row r="1963" spans="1:9">
      <c r="A1963" s="15"/>
      <c r="D1963" s="22"/>
      <c r="G1963" s="31"/>
      <c r="I1963" s="27" t="str" cm="1">
        <f t="array" ref="I1963">IF(SUMPRODUCT(--ISNUMBER(SEARCH(所有设置!A$2:INDEX(所有设置!A:A, COUNTA(所有设置!A$2:A$14265)), F1963)))&gt;0, "1", IF(E1963="餐饮美食", "1", "."))</f>
        <v>.</v>
      </c>
    </row>
    <row r="1964" spans="1:9">
      <c r="A1964" s="15"/>
      <c r="D1964" s="22"/>
      <c r="G1964" s="31"/>
      <c r="I1964" s="27" t="str" cm="1">
        <f t="array" ref="I1964">IF(SUMPRODUCT(--ISNUMBER(SEARCH(所有设置!A$2:INDEX(所有设置!A:A, COUNTA(所有设置!A$2:A$14265)), F1964)))&gt;0, "1", IF(E1964="餐饮美食", "1", "."))</f>
        <v>.</v>
      </c>
    </row>
    <row r="1965" spans="1:9">
      <c r="A1965" s="15"/>
      <c r="D1965" s="22"/>
      <c r="G1965" s="31"/>
      <c r="I1965" s="27" t="str" cm="1">
        <f t="array" ref="I1965">IF(SUMPRODUCT(--ISNUMBER(SEARCH(所有设置!A$2:INDEX(所有设置!A:A, COUNTA(所有设置!A$2:A$14265)), F1965)))&gt;0, "1", IF(E1965="餐饮美食", "1", "."))</f>
        <v>.</v>
      </c>
    </row>
    <row r="1966" spans="1:9">
      <c r="A1966" s="15"/>
      <c r="D1966" s="22"/>
      <c r="G1966" s="31"/>
      <c r="I1966" s="27" t="str" cm="1">
        <f t="array" ref="I1966">IF(SUMPRODUCT(--ISNUMBER(SEARCH(所有设置!A$2:INDEX(所有设置!A:A, COUNTA(所有设置!A$2:A$14265)), F1966)))&gt;0, "1", IF(E1966="餐饮美食", "1", "."))</f>
        <v>.</v>
      </c>
    </row>
    <row r="1967" spans="1:9">
      <c r="A1967" s="15"/>
      <c r="D1967" s="22"/>
      <c r="G1967" s="31"/>
      <c r="I1967" s="27" t="str" cm="1">
        <f t="array" ref="I1967">IF(SUMPRODUCT(--ISNUMBER(SEARCH(所有设置!A$2:INDEX(所有设置!A:A, COUNTA(所有设置!A$2:A$14265)), F1967)))&gt;0, "1", IF(E1967="餐饮美食", "1", "."))</f>
        <v>.</v>
      </c>
    </row>
    <row r="1968" spans="1:9">
      <c r="A1968" s="15"/>
      <c r="D1968" s="22"/>
      <c r="G1968" s="31"/>
      <c r="I1968" s="27" t="str" cm="1">
        <f t="array" ref="I1968">IF(SUMPRODUCT(--ISNUMBER(SEARCH(所有设置!A$2:INDEX(所有设置!A:A, COUNTA(所有设置!A$2:A$14265)), F1968)))&gt;0, "1", IF(E1968="餐饮美食", "1", "."))</f>
        <v>.</v>
      </c>
    </row>
    <row r="1969" spans="1:9">
      <c r="A1969" s="15"/>
      <c r="D1969" s="22"/>
      <c r="G1969" s="31"/>
      <c r="I1969" s="27" t="str" cm="1">
        <f t="array" ref="I1969">IF(SUMPRODUCT(--ISNUMBER(SEARCH(所有设置!A$2:INDEX(所有设置!A:A, COUNTA(所有设置!A$2:A$14265)), F1969)))&gt;0, "1", IF(E1969="餐饮美食", "1", "."))</f>
        <v>.</v>
      </c>
    </row>
    <row r="1970" spans="1:9">
      <c r="A1970" s="15"/>
      <c r="D1970" s="22"/>
      <c r="G1970" s="31"/>
      <c r="I1970" s="27" t="str" cm="1">
        <f t="array" ref="I1970">IF(SUMPRODUCT(--ISNUMBER(SEARCH(所有设置!A$2:INDEX(所有设置!A:A, COUNTA(所有设置!A$2:A$14265)), F1970)))&gt;0, "1", IF(E1970="餐饮美食", "1", "."))</f>
        <v>.</v>
      </c>
    </row>
    <row r="1971" spans="1:9">
      <c r="A1971" s="15"/>
      <c r="D1971" s="22"/>
      <c r="G1971" s="31"/>
      <c r="I1971" s="27" t="str" cm="1">
        <f t="array" ref="I1971">IF(SUMPRODUCT(--ISNUMBER(SEARCH(所有设置!A$2:INDEX(所有设置!A:A, COUNTA(所有设置!A$2:A$14265)), F1971)))&gt;0, "1", IF(E1971="餐饮美食", "1", "."))</f>
        <v>.</v>
      </c>
    </row>
    <row r="1972" spans="1:9">
      <c r="A1972" s="15"/>
      <c r="D1972" s="22"/>
      <c r="G1972" s="31"/>
      <c r="I1972" s="27" t="str" cm="1">
        <f t="array" ref="I1972">IF(SUMPRODUCT(--ISNUMBER(SEARCH(所有设置!A$2:INDEX(所有设置!A:A, COUNTA(所有设置!A$2:A$14265)), F1972)))&gt;0, "1", IF(E1972="餐饮美食", "1", "."))</f>
        <v>.</v>
      </c>
    </row>
    <row r="1973" spans="1:9">
      <c r="A1973" s="15"/>
      <c r="D1973" s="22"/>
      <c r="G1973" s="31"/>
      <c r="I1973" s="27" t="str" cm="1">
        <f t="array" ref="I1973">IF(SUMPRODUCT(--ISNUMBER(SEARCH(所有设置!A$2:INDEX(所有设置!A:A, COUNTA(所有设置!A$2:A$14265)), F1973)))&gt;0, "1", IF(E1973="餐饮美食", "1", "."))</f>
        <v>.</v>
      </c>
    </row>
    <row r="1974" spans="1:9">
      <c r="A1974" s="15"/>
      <c r="D1974" s="22"/>
      <c r="G1974" s="31"/>
      <c r="I1974" s="27" t="str" cm="1">
        <f t="array" ref="I1974">IF(SUMPRODUCT(--ISNUMBER(SEARCH(所有设置!A$2:INDEX(所有设置!A:A, COUNTA(所有设置!A$2:A$14265)), F1974)))&gt;0, "1", IF(E1974="餐饮美食", "1", "."))</f>
        <v>.</v>
      </c>
    </row>
    <row r="1975" spans="1:9">
      <c r="A1975" s="15"/>
      <c r="D1975" s="22"/>
      <c r="G1975" s="31"/>
      <c r="I1975" s="27" t="str" cm="1">
        <f t="array" ref="I1975">IF(SUMPRODUCT(--ISNUMBER(SEARCH(所有设置!A$2:INDEX(所有设置!A:A, COUNTA(所有设置!A$2:A$14265)), F1975)))&gt;0, "1", IF(E1975="餐饮美食", "1", "."))</f>
        <v>.</v>
      </c>
    </row>
    <row r="1976" spans="1:9">
      <c r="A1976" s="15"/>
      <c r="D1976" s="22"/>
      <c r="G1976" s="31"/>
      <c r="I1976" s="27" t="str" cm="1">
        <f t="array" ref="I1976">IF(SUMPRODUCT(--ISNUMBER(SEARCH(所有设置!A$2:INDEX(所有设置!A:A, COUNTA(所有设置!A$2:A$14265)), F1976)))&gt;0, "1", IF(E1976="餐饮美食", "1", "."))</f>
        <v>.</v>
      </c>
    </row>
    <row r="1977" spans="1:9">
      <c r="A1977" s="15"/>
      <c r="D1977" s="22"/>
      <c r="G1977" s="31"/>
      <c r="I1977" s="27" t="str" cm="1">
        <f t="array" ref="I1977">IF(SUMPRODUCT(--ISNUMBER(SEARCH(所有设置!A$2:INDEX(所有设置!A:A, COUNTA(所有设置!A$2:A$14265)), F1977)))&gt;0, "1", IF(E1977="餐饮美食", "1", "."))</f>
        <v>.</v>
      </c>
    </row>
    <row r="1978" spans="1:9">
      <c r="A1978" s="15"/>
      <c r="D1978" s="22"/>
      <c r="G1978" s="31"/>
      <c r="I1978" s="27" t="str" cm="1">
        <f t="array" ref="I1978">IF(SUMPRODUCT(--ISNUMBER(SEARCH(所有设置!A$2:INDEX(所有设置!A:A, COUNTA(所有设置!A$2:A$14265)), F1978)))&gt;0, "1", IF(E1978="餐饮美食", "1", "."))</f>
        <v>.</v>
      </c>
    </row>
    <row r="1979" spans="1:9">
      <c r="A1979" s="15"/>
      <c r="D1979" s="22"/>
      <c r="G1979" s="31"/>
      <c r="I1979" s="27" t="str" cm="1">
        <f t="array" ref="I1979">IF(SUMPRODUCT(--ISNUMBER(SEARCH(所有设置!A$2:INDEX(所有设置!A:A, COUNTA(所有设置!A$2:A$14265)), F1979)))&gt;0, "1", IF(E1979="餐饮美食", "1", "."))</f>
        <v>.</v>
      </c>
    </row>
    <row r="1980" spans="1:9">
      <c r="A1980" s="15"/>
      <c r="D1980" s="22"/>
      <c r="G1980" s="31"/>
      <c r="I1980" s="27" t="str" cm="1">
        <f t="array" ref="I1980">IF(SUMPRODUCT(--ISNUMBER(SEARCH(所有设置!A$2:INDEX(所有设置!A:A, COUNTA(所有设置!A$2:A$14265)), F1980)))&gt;0, "1", IF(E1980="餐饮美食", "1", "."))</f>
        <v>.</v>
      </c>
    </row>
    <row r="1981" spans="1:9">
      <c r="A1981" s="15"/>
      <c r="D1981" s="22"/>
      <c r="G1981" s="31"/>
      <c r="I1981" s="27" t="str" cm="1">
        <f t="array" ref="I1981">IF(SUMPRODUCT(--ISNUMBER(SEARCH(所有设置!A$2:INDEX(所有设置!A:A, COUNTA(所有设置!A$2:A$14265)), F1981)))&gt;0, "1", IF(E1981="餐饮美食", "1", "."))</f>
        <v>.</v>
      </c>
    </row>
    <row r="1982" spans="1:9">
      <c r="A1982" s="15"/>
      <c r="D1982" s="22"/>
      <c r="G1982" s="31"/>
      <c r="I1982" s="27" t="str" cm="1">
        <f t="array" ref="I1982">IF(SUMPRODUCT(--ISNUMBER(SEARCH(所有设置!A$2:INDEX(所有设置!A:A, COUNTA(所有设置!A$2:A$14265)), F1982)))&gt;0, "1", IF(E1982="餐饮美食", "1", "."))</f>
        <v>.</v>
      </c>
    </row>
    <row r="1983" spans="1:9">
      <c r="A1983" s="15"/>
      <c r="D1983" s="22"/>
      <c r="G1983" s="31"/>
      <c r="I1983" s="27" t="str" cm="1">
        <f t="array" ref="I1983">IF(SUMPRODUCT(--ISNUMBER(SEARCH(所有设置!A$2:INDEX(所有设置!A:A, COUNTA(所有设置!A$2:A$14265)), F1983)))&gt;0, "1", IF(E1983="餐饮美食", "1", "."))</f>
        <v>.</v>
      </c>
    </row>
    <row r="1984" spans="1:9">
      <c r="A1984" s="15"/>
      <c r="D1984" s="22"/>
      <c r="G1984" s="31"/>
      <c r="I1984" s="27" t="str" cm="1">
        <f t="array" ref="I1984">IF(SUMPRODUCT(--ISNUMBER(SEARCH(所有设置!A$2:INDEX(所有设置!A:A, COUNTA(所有设置!A$2:A$14265)), F1984)))&gt;0, "1", IF(E1984="餐饮美食", "1", "."))</f>
        <v>.</v>
      </c>
    </row>
    <row r="1985" spans="1:9">
      <c r="A1985" s="15"/>
      <c r="D1985" s="22"/>
      <c r="G1985" s="31"/>
      <c r="I1985" s="27" t="str" cm="1">
        <f t="array" ref="I1985">IF(SUMPRODUCT(--ISNUMBER(SEARCH(所有设置!A$2:INDEX(所有设置!A:A, COUNTA(所有设置!A$2:A$14265)), F1985)))&gt;0, "1", IF(E1985="餐饮美食", "1", "."))</f>
        <v>.</v>
      </c>
    </row>
    <row r="1986" spans="1:9">
      <c r="A1986" s="15"/>
      <c r="D1986" s="22"/>
      <c r="G1986" s="31"/>
      <c r="I1986" s="27" t="str" cm="1">
        <f t="array" ref="I1986">IF(SUMPRODUCT(--ISNUMBER(SEARCH(所有设置!A$2:INDEX(所有设置!A:A, COUNTA(所有设置!A$2:A$14265)), F1986)))&gt;0, "1", IF(E1986="餐饮美食", "1", "."))</f>
        <v>.</v>
      </c>
    </row>
    <row r="1987" spans="1:9">
      <c r="A1987" s="15"/>
      <c r="D1987" s="22"/>
      <c r="G1987" s="31"/>
      <c r="I1987" s="27" t="str" cm="1">
        <f t="array" ref="I1987">IF(SUMPRODUCT(--ISNUMBER(SEARCH(所有设置!A$2:INDEX(所有设置!A:A, COUNTA(所有设置!A$2:A$14265)), F1987)))&gt;0, "1", IF(E1987="餐饮美食", "1", "."))</f>
        <v>.</v>
      </c>
    </row>
    <row r="1988" spans="1:9">
      <c r="A1988" s="15"/>
      <c r="D1988" s="22"/>
      <c r="G1988" s="31"/>
      <c r="I1988" s="27" t="str" cm="1">
        <f t="array" ref="I1988">IF(SUMPRODUCT(--ISNUMBER(SEARCH(所有设置!A$2:INDEX(所有设置!A:A, COUNTA(所有设置!A$2:A$14265)), F1988)))&gt;0, "1", IF(E1988="餐饮美食", "1", "."))</f>
        <v>.</v>
      </c>
    </row>
    <row r="1989" spans="1:9">
      <c r="A1989" s="15"/>
      <c r="D1989" s="22"/>
      <c r="G1989" s="31"/>
      <c r="I1989" s="27" t="str" cm="1">
        <f t="array" ref="I1989">IF(SUMPRODUCT(--ISNUMBER(SEARCH(所有设置!A$2:INDEX(所有设置!A:A, COUNTA(所有设置!A$2:A$14265)), F1989)))&gt;0, "1", IF(E1989="餐饮美食", "1", "."))</f>
        <v>.</v>
      </c>
    </row>
    <row r="1990" spans="1:9">
      <c r="A1990" s="15"/>
      <c r="D1990" s="22"/>
      <c r="G1990" s="31"/>
      <c r="I1990" s="27" t="str" cm="1">
        <f t="array" ref="I1990">IF(SUMPRODUCT(--ISNUMBER(SEARCH(所有设置!A$2:INDEX(所有设置!A:A, COUNTA(所有设置!A$2:A$14265)), F1990)))&gt;0, "1", IF(E1990="餐饮美食", "1", "."))</f>
        <v>.</v>
      </c>
    </row>
    <row r="1991" spans="1:9">
      <c r="A1991" s="15"/>
      <c r="D1991" s="22"/>
      <c r="G1991" s="31"/>
      <c r="I1991" s="27" t="str" cm="1">
        <f t="array" ref="I1991">IF(SUMPRODUCT(--ISNUMBER(SEARCH(所有设置!A$2:INDEX(所有设置!A:A, COUNTA(所有设置!A$2:A$14265)), F1991)))&gt;0, "1", IF(E1991="餐饮美食", "1", "."))</f>
        <v>.</v>
      </c>
    </row>
    <row r="1992" spans="1:9">
      <c r="A1992" s="15"/>
      <c r="D1992" s="22"/>
      <c r="G1992" s="31"/>
      <c r="I1992" s="27" t="str" cm="1">
        <f t="array" ref="I1992">IF(SUMPRODUCT(--ISNUMBER(SEARCH(所有设置!A$2:INDEX(所有设置!A:A, COUNTA(所有设置!A$2:A$14265)), F1992)))&gt;0, "1", IF(E1992="餐饮美食", "1", "."))</f>
        <v>.</v>
      </c>
    </row>
    <row r="1993" spans="1:9">
      <c r="A1993" s="15"/>
      <c r="D1993" s="22"/>
      <c r="G1993" s="31"/>
      <c r="I1993" s="27" t="str" cm="1">
        <f t="array" ref="I1993">IF(SUMPRODUCT(--ISNUMBER(SEARCH(所有设置!A$2:INDEX(所有设置!A:A, COUNTA(所有设置!A$2:A$14265)), F1993)))&gt;0, "1", IF(E1993="餐饮美食", "1", "."))</f>
        <v>.</v>
      </c>
    </row>
    <row r="1994" spans="1:9">
      <c r="A1994" s="15"/>
      <c r="D1994" s="22"/>
      <c r="G1994" s="31"/>
      <c r="I1994" s="27" t="str" cm="1">
        <f t="array" ref="I1994">IF(SUMPRODUCT(--ISNUMBER(SEARCH(所有设置!A$2:INDEX(所有设置!A:A, COUNTA(所有设置!A$2:A$14265)), F1994)))&gt;0, "1", IF(E1994="餐饮美食", "1", "."))</f>
        <v>.</v>
      </c>
    </row>
    <row r="1995" spans="1:9">
      <c r="A1995" s="15"/>
      <c r="D1995" s="22"/>
      <c r="G1995" s="31"/>
      <c r="I1995" s="27" t="str" cm="1">
        <f t="array" ref="I1995">IF(SUMPRODUCT(--ISNUMBER(SEARCH(所有设置!A$2:INDEX(所有设置!A:A, COUNTA(所有设置!A$2:A$14265)), F1995)))&gt;0, "1", IF(E1995="餐饮美食", "1", "."))</f>
        <v>.</v>
      </c>
    </row>
    <row r="1996" spans="1:9">
      <c r="A1996" s="15"/>
      <c r="D1996" s="22"/>
      <c r="G1996" s="31"/>
      <c r="I1996" s="27" t="str" cm="1">
        <f t="array" ref="I1996">IF(SUMPRODUCT(--ISNUMBER(SEARCH(所有设置!A$2:INDEX(所有设置!A:A, COUNTA(所有设置!A$2:A$14265)), F1996)))&gt;0, "1", IF(E1996="餐饮美食", "1", "."))</f>
        <v>.</v>
      </c>
    </row>
    <row r="1997" spans="1:9">
      <c r="A1997" s="15"/>
      <c r="D1997" s="22"/>
      <c r="G1997" s="31"/>
      <c r="I1997" s="27" t="str" cm="1">
        <f t="array" ref="I1997">IF(SUMPRODUCT(--ISNUMBER(SEARCH(所有设置!A$2:INDEX(所有设置!A:A, COUNTA(所有设置!A$2:A$14265)), F1997)))&gt;0, "1", IF(E1997="餐饮美食", "1", "."))</f>
        <v>.</v>
      </c>
    </row>
    <row r="1998" spans="1:9">
      <c r="A1998" s="15"/>
      <c r="D1998" s="22"/>
      <c r="G1998" s="31"/>
      <c r="I1998" s="27" t="str" cm="1">
        <f t="array" ref="I1998">IF(SUMPRODUCT(--ISNUMBER(SEARCH(所有设置!A$2:INDEX(所有设置!A:A, COUNTA(所有设置!A$2:A$14265)), F1998)))&gt;0, "1", IF(E1998="餐饮美食", "1", "."))</f>
        <v>.</v>
      </c>
    </row>
    <row r="1999" spans="1:9">
      <c r="A1999" s="15"/>
      <c r="D1999" s="22"/>
      <c r="G1999" s="31"/>
      <c r="I1999" s="27" t="str" cm="1">
        <f t="array" ref="I1999">IF(SUMPRODUCT(--ISNUMBER(SEARCH(所有设置!A$2:INDEX(所有设置!A:A, COUNTA(所有设置!A$2:A$14265)), F1999)))&gt;0, "1", IF(E1999="餐饮美食", "1", "."))</f>
        <v>.</v>
      </c>
    </row>
    <row r="2000" spans="1:9">
      <c r="A2000" s="15"/>
      <c r="D2000" s="22"/>
      <c r="G2000" s="31"/>
      <c r="I2000" s="27" t="str" cm="1">
        <f t="array" ref="I2000">IF(SUMPRODUCT(--ISNUMBER(SEARCH(所有设置!A$2:INDEX(所有设置!A:A, COUNTA(所有设置!A$2:A$14265)), F2000)))&gt;0, "1", IF(E2000="餐饮美食", "1", "."))</f>
        <v>.</v>
      </c>
    </row>
    <row r="2001" spans="1:9">
      <c r="A2001" s="15"/>
      <c r="D2001" s="22"/>
      <c r="G2001" s="31"/>
      <c r="I2001" s="27" t="str" cm="1">
        <f t="array" ref="I2001">IF(SUMPRODUCT(--ISNUMBER(SEARCH(所有设置!A$2:INDEX(所有设置!A:A, COUNTA(所有设置!A$2:A$14265)), F2001)))&gt;0, "1", IF(E2001="餐饮美食", "1", "."))</f>
        <v>.</v>
      </c>
    </row>
    <row r="2002" spans="1:9">
      <c r="A2002" s="15"/>
      <c r="D2002" s="22"/>
      <c r="G2002" s="31"/>
      <c r="I2002" s="27" t="str" cm="1">
        <f t="array" ref="I2002">IF(SUMPRODUCT(--ISNUMBER(SEARCH(所有设置!A$2:INDEX(所有设置!A:A, COUNTA(所有设置!A$2:A$14265)), F2002)))&gt;0, "1", IF(E2002="餐饮美食", "1", "."))</f>
        <v>.</v>
      </c>
    </row>
    <row r="2003" spans="1:9">
      <c r="A2003" s="15"/>
      <c r="D2003" s="22"/>
      <c r="G2003" s="31"/>
      <c r="I2003" s="27" t="str" cm="1">
        <f t="array" ref="I2003">IF(SUMPRODUCT(--ISNUMBER(SEARCH(所有设置!A$2:INDEX(所有设置!A:A, COUNTA(所有设置!A$2:A$14265)), F2003)))&gt;0, "1", IF(E2003="餐饮美食", "1", "."))</f>
        <v>.</v>
      </c>
    </row>
    <row r="2004" spans="1:9">
      <c r="A2004" s="15"/>
      <c r="D2004" s="22"/>
      <c r="G2004" s="31"/>
      <c r="I2004" s="27" t="str" cm="1">
        <f t="array" ref="I2004">IF(SUMPRODUCT(--ISNUMBER(SEARCH(所有设置!A$2:INDEX(所有设置!A:A, COUNTA(所有设置!A$2:A$14265)), F2004)))&gt;0, "1", IF(E2004="餐饮美食", "1", "."))</f>
        <v>.</v>
      </c>
    </row>
    <row r="2005" spans="1:9">
      <c r="A2005" s="15"/>
      <c r="D2005" s="22"/>
      <c r="G2005" s="31"/>
      <c r="I2005" s="27" t="str" cm="1">
        <f t="array" ref="I2005">IF(SUMPRODUCT(--ISNUMBER(SEARCH(所有设置!A$2:INDEX(所有设置!A:A, COUNTA(所有设置!A$2:A$14265)), F2005)))&gt;0, "1", IF(E2005="餐饮美食", "1", "."))</f>
        <v>.</v>
      </c>
    </row>
    <row r="2006" spans="1:9">
      <c r="A2006" s="15"/>
      <c r="D2006" s="22"/>
      <c r="G2006" s="31"/>
      <c r="I2006" s="27" t="str" cm="1">
        <f t="array" ref="I2006">IF(SUMPRODUCT(--ISNUMBER(SEARCH(所有设置!A$2:INDEX(所有设置!A:A, COUNTA(所有设置!A$2:A$14265)), F2006)))&gt;0, "1", IF(E2006="餐饮美食", "1", "."))</f>
        <v>.</v>
      </c>
    </row>
    <row r="2007" spans="1:9">
      <c r="A2007" s="15"/>
      <c r="D2007" s="22"/>
      <c r="G2007" s="31"/>
      <c r="I2007" s="27" t="str" cm="1">
        <f t="array" ref="I2007">IF(SUMPRODUCT(--ISNUMBER(SEARCH(所有设置!A$2:INDEX(所有设置!A:A, COUNTA(所有设置!A$2:A$14265)), F2007)))&gt;0, "1", IF(E2007="餐饮美食", "1", "."))</f>
        <v>.</v>
      </c>
    </row>
    <row r="2008" spans="1:9">
      <c r="A2008" s="15"/>
      <c r="D2008" s="22"/>
      <c r="G2008" s="31"/>
      <c r="I2008" s="27" t="str" cm="1">
        <f t="array" ref="I2008">IF(SUMPRODUCT(--ISNUMBER(SEARCH(所有设置!A$2:INDEX(所有设置!A:A, COUNTA(所有设置!A$2:A$14265)), F2008)))&gt;0, "1", IF(E2008="餐饮美食", "1", "."))</f>
        <v>.</v>
      </c>
    </row>
    <row r="2009" spans="1:9">
      <c r="A2009" s="15"/>
      <c r="D2009" s="22"/>
      <c r="G2009" s="31"/>
      <c r="I2009" s="27" t="str" cm="1">
        <f t="array" ref="I2009">IF(SUMPRODUCT(--ISNUMBER(SEARCH(所有设置!A$2:INDEX(所有设置!A:A, COUNTA(所有设置!A$2:A$14265)), F2009)))&gt;0, "1", IF(E2009="餐饮美食", "1", "."))</f>
        <v>.</v>
      </c>
    </row>
    <row r="2010" spans="1:9">
      <c r="A2010" s="15"/>
      <c r="D2010" s="22"/>
      <c r="G2010" s="31"/>
      <c r="I2010" s="27" t="str" cm="1">
        <f t="array" ref="I2010">IF(SUMPRODUCT(--ISNUMBER(SEARCH(所有设置!A$2:INDEX(所有设置!A:A, COUNTA(所有设置!A$2:A$14265)), F2010)))&gt;0, "1", IF(E2010="餐饮美食", "1", "."))</f>
        <v>.</v>
      </c>
    </row>
    <row r="2011" spans="1:9">
      <c r="A2011" s="15"/>
      <c r="D2011" s="22"/>
      <c r="G2011" s="31"/>
      <c r="I2011" s="27" t="str" cm="1">
        <f t="array" ref="I2011">IF(SUMPRODUCT(--ISNUMBER(SEARCH(所有设置!A$2:INDEX(所有设置!A:A, COUNTA(所有设置!A$2:A$14265)), F2011)))&gt;0, "1", IF(E2011="餐饮美食", "1", "."))</f>
        <v>.</v>
      </c>
    </row>
    <row r="2012" spans="1:9">
      <c r="A2012" s="15"/>
      <c r="D2012" s="22"/>
      <c r="G2012" s="31"/>
      <c r="I2012" s="27" t="str" cm="1">
        <f t="array" ref="I2012">IF(SUMPRODUCT(--ISNUMBER(SEARCH(所有设置!A$2:INDEX(所有设置!A:A, COUNTA(所有设置!A$2:A$14265)), F2012)))&gt;0, "1", IF(E2012="餐饮美食", "1", "."))</f>
        <v>.</v>
      </c>
    </row>
    <row r="2013" spans="1:9">
      <c r="A2013" s="15"/>
      <c r="D2013" s="22"/>
      <c r="G2013" s="31"/>
      <c r="I2013" s="27" t="str" cm="1">
        <f t="array" ref="I2013">IF(SUMPRODUCT(--ISNUMBER(SEARCH(所有设置!A$2:INDEX(所有设置!A:A, COUNTA(所有设置!A$2:A$14265)), F2013)))&gt;0, "1", IF(E2013="餐饮美食", "1", "."))</f>
        <v>.</v>
      </c>
    </row>
    <row r="2014" spans="1:9">
      <c r="A2014" s="15"/>
      <c r="D2014" s="22"/>
      <c r="G2014" s="31"/>
      <c r="I2014" s="27" t="str" cm="1">
        <f t="array" ref="I2014">IF(SUMPRODUCT(--ISNUMBER(SEARCH(所有设置!A$2:INDEX(所有设置!A:A, COUNTA(所有设置!A$2:A$14265)), F2014)))&gt;0, "1", IF(E2014="餐饮美食", "1", "."))</f>
        <v>.</v>
      </c>
    </row>
    <row r="2015" spans="1:9">
      <c r="A2015" s="15"/>
      <c r="D2015" s="22"/>
      <c r="G2015" s="31"/>
      <c r="I2015" s="27" t="str" cm="1">
        <f t="array" ref="I2015">IF(SUMPRODUCT(--ISNUMBER(SEARCH(所有设置!A$2:INDEX(所有设置!A:A, COUNTA(所有设置!A$2:A$14265)), F2015)))&gt;0, "1", IF(E2015="餐饮美食", "1", "."))</f>
        <v>.</v>
      </c>
    </row>
    <row r="2016" spans="1:9">
      <c r="A2016" s="15"/>
      <c r="D2016" s="22"/>
      <c r="G2016" s="31"/>
      <c r="I2016" s="27" t="str" cm="1">
        <f t="array" ref="I2016">IF(SUMPRODUCT(--ISNUMBER(SEARCH(所有设置!A$2:INDEX(所有设置!A:A, COUNTA(所有设置!A$2:A$14265)), F2016)))&gt;0, "1", IF(E2016="餐饮美食", "1", "."))</f>
        <v>.</v>
      </c>
    </row>
    <row r="2017" spans="1:9">
      <c r="A2017" s="15"/>
      <c r="D2017" s="22"/>
      <c r="G2017" s="31"/>
      <c r="I2017" s="27" t="str" cm="1">
        <f t="array" ref="I2017">IF(SUMPRODUCT(--ISNUMBER(SEARCH(所有设置!A$2:INDEX(所有设置!A:A, COUNTA(所有设置!A$2:A$14265)), F2017)))&gt;0, "1", IF(E2017="餐饮美食", "1", "."))</f>
        <v>.</v>
      </c>
    </row>
    <row r="2018" spans="1:9">
      <c r="A2018" s="15"/>
      <c r="D2018" s="22"/>
      <c r="G2018" s="31"/>
      <c r="I2018" s="27" t="str" cm="1">
        <f t="array" ref="I2018">IF(SUMPRODUCT(--ISNUMBER(SEARCH(所有设置!A$2:INDEX(所有设置!A:A, COUNTA(所有设置!A$2:A$14265)), F2018)))&gt;0, "1", IF(E2018="餐饮美食", "1", "."))</f>
        <v>.</v>
      </c>
    </row>
    <row r="2019" spans="1:9">
      <c r="A2019" s="15"/>
      <c r="D2019" s="22"/>
      <c r="G2019" s="31"/>
      <c r="I2019" s="27" t="str" cm="1">
        <f t="array" ref="I2019">IF(SUMPRODUCT(--ISNUMBER(SEARCH(所有设置!A$2:INDEX(所有设置!A:A, COUNTA(所有设置!A$2:A$14265)), F2019)))&gt;0, "1", IF(E2019="餐饮美食", "1", "."))</f>
        <v>.</v>
      </c>
    </row>
    <row r="2020" spans="1:9">
      <c r="A2020" s="15"/>
      <c r="D2020" s="22"/>
      <c r="G2020" s="31"/>
      <c r="I2020" s="27" t="str" cm="1">
        <f t="array" ref="I2020">IF(SUMPRODUCT(--ISNUMBER(SEARCH(所有设置!A$2:INDEX(所有设置!A:A, COUNTA(所有设置!A$2:A$14265)), F2020)))&gt;0, "1", IF(E2020="餐饮美食", "1", "."))</f>
        <v>.</v>
      </c>
    </row>
    <row r="2021" spans="1:9">
      <c r="A2021" s="15"/>
      <c r="D2021" s="22"/>
      <c r="G2021" s="31"/>
      <c r="I2021" s="27" t="str" cm="1">
        <f t="array" ref="I2021">IF(SUMPRODUCT(--ISNUMBER(SEARCH(所有设置!A$2:INDEX(所有设置!A:A, COUNTA(所有设置!A$2:A$14265)), F2021)))&gt;0, "1", IF(E2021="餐饮美食", "1", "."))</f>
        <v>.</v>
      </c>
    </row>
    <row r="2022" spans="1:9">
      <c r="A2022" s="15"/>
      <c r="D2022" s="22"/>
      <c r="G2022" s="31"/>
      <c r="I2022" s="27" t="str" cm="1">
        <f t="array" ref="I2022">IF(SUMPRODUCT(--ISNUMBER(SEARCH(所有设置!A$2:INDEX(所有设置!A:A, COUNTA(所有设置!A$2:A$14265)), F2022)))&gt;0, "1", IF(E2022="餐饮美食", "1", "."))</f>
        <v>.</v>
      </c>
    </row>
    <row r="2023" spans="1:9">
      <c r="A2023" s="15"/>
      <c r="D2023" s="22"/>
      <c r="G2023" s="31"/>
      <c r="I2023" s="27" t="str" cm="1">
        <f t="array" ref="I2023">IF(SUMPRODUCT(--ISNUMBER(SEARCH(所有设置!A$2:INDEX(所有设置!A:A, COUNTA(所有设置!A$2:A$14265)), F2023)))&gt;0, "1", IF(E2023="餐饮美食", "1", "."))</f>
        <v>.</v>
      </c>
    </row>
    <row r="2024" spans="1:9">
      <c r="A2024" s="15"/>
      <c r="D2024" s="22"/>
      <c r="G2024" s="31"/>
      <c r="I2024" s="27" t="str" cm="1">
        <f t="array" ref="I2024">IF(SUMPRODUCT(--ISNUMBER(SEARCH(所有设置!A$2:INDEX(所有设置!A:A, COUNTA(所有设置!A$2:A$14265)), F2024)))&gt;0, "1", IF(E2024="餐饮美食", "1", "."))</f>
        <v>.</v>
      </c>
    </row>
    <row r="2025" spans="1:9">
      <c r="A2025" s="15"/>
      <c r="D2025" s="22"/>
      <c r="G2025" s="31"/>
      <c r="I2025" s="27" t="str" cm="1">
        <f t="array" ref="I2025">IF(SUMPRODUCT(--ISNUMBER(SEARCH(所有设置!A$2:INDEX(所有设置!A:A, COUNTA(所有设置!A$2:A$14265)), F2025)))&gt;0, "1", IF(E2025="餐饮美食", "1", "."))</f>
        <v>.</v>
      </c>
    </row>
    <row r="2026" spans="1:9">
      <c r="A2026" s="15"/>
      <c r="D2026" s="22"/>
      <c r="G2026" s="31"/>
      <c r="I2026" s="27" t="str" cm="1">
        <f t="array" ref="I2026">IF(SUMPRODUCT(--ISNUMBER(SEARCH(所有设置!A$2:INDEX(所有设置!A:A, COUNTA(所有设置!A$2:A$14265)), F2026)))&gt;0, "1", IF(E2026="餐饮美食", "1", "."))</f>
        <v>.</v>
      </c>
    </row>
    <row r="2027" spans="1:9">
      <c r="A2027" s="15"/>
      <c r="D2027" s="22"/>
      <c r="G2027" s="31"/>
      <c r="I2027" s="27" t="str" cm="1">
        <f t="array" ref="I2027">IF(SUMPRODUCT(--ISNUMBER(SEARCH(所有设置!A$2:INDEX(所有设置!A:A, COUNTA(所有设置!A$2:A$14265)), F2027)))&gt;0, "1", IF(E2027="餐饮美食", "1", "."))</f>
        <v>.</v>
      </c>
    </row>
    <row r="2028" spans="1:9">
      <c r="A2028" s="15"/>
      <c r="D2028" s="22"/>
      <c r="G2028" s="31"/>
      <c r="I2028" s="27" t="str" cm="1">
        <f t="array" ref="I2028">IF(SUMPRODUCT(--ISNUMBER(SEARCH(所有设置!A$2:INDEX(所有设置!A:A, COUNTA(所有设置!A$2:A$14265)), F2028)))&gt;0, "1", IF(E2028="餐饮美食", "1", "."))</f>
        <v>.</v>
      </c>
    </row>
    <row r="2029" spans="1:9">
      <c r="A2029" s="15"/>
      <c r="D2029" s="22"/>
      <c r="G2029" s="31"/>
      <c r="I2029" s="27" t="str" cm="1">
        <f t="array" ref="I2029">IF(SUMPRODUCT(--ISNUMBER(SEARCH(所有设置!A$2:INDEX(所有设置!A:A, COUNTA(所有设置!A$2:A$14265)), F2029)))&gt;0, "1", IF(E2029="餐饮美食", "1", "."))</f>
        <v>.</v>
      </c>
    </row>
    <row r="2030" spans="1:9">
      <c r="A2030" s="15"/>
      <c r="D2030" s="22"/>
      <c r="G2030" s="31"/>
      <c r="I2030" s="27" t="str" cm="1">
        <f t="array" ref="I2030">IF(SUMPRODUCT(--ISNUMBER(SEARCH(所有设置!A$2:INDEX(所有设置!A:A, COUNTA(所有设置!A$2:A$14265)), F2030)))&gt;0, "1", IF(E2030="餐饮美食", "1", "."))</f>
        <v>.</v>
      </c>
    </row>
    <row r="2031" spans="1:9">
      <c r="A2031" s="15"/>
      <c r="D2031" s="22"/>
      <c r="G2031" s="31"/>
      <c r="I2031" s="27" t="str" cm="1">
        <f t="array" ref="I2031">IF(SUMPRODUCT(--ISNUMBER(SEARCH(所有设置!A$2:INDEX(所有设置!A:A, COUNTA(所有设置!A$2:A$14265)), F2031)))&gt;0, "1", IF(E2031="餐饮美食", "1", "."))</f>
        <v>.</v>
      </c>
    </row>
    <row r="2032" spans="1:9">
      <c r="A2032" s="15"/>
      <c r="D2032" s="22"/>
      <c r="G2032" s="31"/>
      <c r="I2032" s="27" t="str" cm="1">
        <f t="array" ref="I2032">IF(SUMPRODUCT(--ISNUMBER(SEARCH(所有设置!A$2:INDEX(所有设置!A:A, COUNTA(所有设置!A$2:A$14265)), F2032)))&gt;0, "1", IF(E2032="餐饮美食", "1", "."))</f>
        <v>.</v>
      </c>
    </row>
    <row r="2033" spans="1:9">
      <c r="A2033" s="15"/>
      <c r="D2033" s="22"/>
      <c r="G2033" s="31"/>
      <c r="I2033" s="27" t="str" cm="1">
        <f t="array" ref="I2033">IF(SUMPRODUCT(--ISNUMBER(SEARCH(所有设置!A$2:INDEX(所有设置!A:A, COUNTA(所有设置!A$2:A$14265)), F2033)))&gt;0, "1", IF(E2033="餐饮美食", "1", "."))</f>
        <v>.</v>
      </c>
    </row>
    <row r="2034" spans="1:9">
      <c r="A2034" s="15"/>
      <c r="D2034" s="22"/>
      <c r="G2034" s="31"/>
      <c r="I2034" s="27" t="str" cm="1">
        <f t="array" ref="I2034">IF(SUMPRODUCT(--ISNUMBER(SEARCH(所有设置!A$2:INDEX(所有设置!A:A, COUNTA(所有设置!A$2:A$14265)), F2034)))&gt;0, "1", IF(E2034="餐饮美食", "1", "."))</f>
        <v>.</v>
      </c>
    </row>
    <row r="2035" spans="1:9">
      <c r="A2035" s="15"/>
      <c r="D2035" s="22"/>
      <c r="G2035" s="31"/>
      <c r="I2035" s="27" t="str" cm="1">
        <f t="array" ref="I2035">IF(SUMPRODUCT(--ISNUMBER(SEARCH(所有设置!A$2:INDEX(所有设置!A:A, COUNTA(所有设置!A$2:A$14265)), F2035)))&gt;0, "1", IF(E2035="餐饮美食", "1", "."))</f>
        <v>.</v>
      </c>
    </row>
    <row r="2036" spans="1:9">
      <c r="A2036" s="15"/>
      <c r="D2036" s="22"/>
      <c r="G2036" s="31"/>
      <c r="I2036" s="27" t="str" cm="1">
        <f t="array" ref="I2036">IF(SUMPRODUCT(--ISNUMBER(SEARCH(所有设置!A$2:INDEX(所有设置!A:A, COUNTA(所有设置!A$2:A$14265)), F2036)))&gt;0, "1", IF(E2036="餐饮美食", "1", "."))</f>
        <v>.</v>
      </c>
    </row>
    <row r="2037" spans="1:9">
      <c r="A2037" s="15"/>
      <c r="D2037" s="22"/>
      <c r="G2037" s="31"/>
      <c r="I2037" s="27" t="str" cm="1">
        <f t="array" ref="I2037">IF(SUMPRODUCT(--ISNUMBER(SEARCH(所有设置!A$2:INDEX(所有设置!A:A, COUNTA(所有设置!A$2:A$14265)), F2037)))&gt;0, "1", IF(E2037="餐饮美食", "1", "."))</f>
        <v>.</v>
      </c>
    </row>
    <row r="2038" spans="1:9">
      <c r="A2038" s="15"/>
      <c r="D2038" s="22"/>
      <c r="G2038" s="31"/>
      <c r="I2038" s="27" t="str" cm="1">
        <f t="array" ref="I2038">IF(SUMPRODUCT(--ISNUMBER(SEARCH(所有设置!A$2:INDEX(所有设置!A:A, COUNTA(所有设置!A$2:A$14265)), F2038)))&gt;0, "1", IF(E2038="餐饮美食", "1", "."))</f>
        <v>.</v>
      </c>
    </row>
    <row r="2039" spans="1:9">
      <c r="A2039" s="15"/>
      <c r="D2039" s="22"/>
      <c r="G2039" s="31"/>
      <c r="I2039" s="27" t="str" cm="1">
        <f t="array" ref="I2039">IF(SUMPRODUCT(--ISNUMBER(SEARCH(所有设置!A$2:INDEX(所有设置!A:A, COUNTA(所有设置!A$2:A$14265)), F2039)))&gt;0, "1", IF(E2039="餐饮美食", "1", "."))</f>
        <v>.</v>
      </c>
    </row>
    <row r="2040" spans="1:9">
      <c r="A2040" s="15"/>
      <c r="D2040" s="22"/>
      <c r="G2040" s="31"/>
      <c r="I2040" s="27" t="str" cm="1">
        <f t="array" ref="I2040">IF(SUMPRODUCT(--ISNUMBER(SEARCH(所有设置!A$2:INDEX(所有设置!A:A, COUNTA(所有设置!A$2:A$14265)), F2040)))&gt;0, "1", IF(E2040="餐饮美食", "1", "."))</f>
        <v>.</v>
      </c>
    </row>
    <row r="2041" spans="1:9">
      <c r="A2041" s="15"/>
      <c r="D2041" s="22"/>
      <c r="G2041" s="31"/>
      <c r="I2041" s="27" t="str" cm="1">
        <f t="array" ref="I2041">IF(SUMPRODUCT(--ISNUMBER(SEARCH(所有设置!A$2:INDEX(所有设置!A:A, COUNTA(所有设置!A$2:A$14265)), F2041)))&gt;0, "1", IF(E2041="餐饮美食", "1", "."))</f>
        <v>.</v>
      </c>
    </row>
    <row r="2042" spans="1:9">
      <c r="A2042" s="15"/>
      <c r="D2042" s="22"/>
      <c r="G2042" s="31"/>
      <c r="I2042" s="27" t="str" cm="1">
        <f t="array" ref="I2042">IF(SUMPRODUCT(--ISNUMBER(SEARCH(所有设置!A$2:INDEX(所有设置!A:A, COUNTA(所有设置!A$2:A$14265)), F2042)))&gt;0, "1", IF(E2042="餐饮美食", "1", "."))</f>
        <v>.</v>
      </c>
    </row>
    <row r="2043" spans="1:9">
      <c r="A2043" s="15"/>
      <c r="D2043" s="22"/>
      <c r="G2043" s="31"/>
      <c r="I2043" s="27" t="str" cm="1">
        <f t="array" ref="I2043">IF(SUMPRODUCT(--ISNUMBER(SEARCH(所有设置!A$2:INDEX(所有设置!A:A, COUNTA(所有设置!A$2:A$14265)), F2043)))&gt;0, "1", IF(E2043="餐饮美食", "1", "."))</f>
        <v>.</v>
      </c>
    </row>
    <row r="2044" spans="1:9">
      <c r="A2044" s="15"/>
      <c r="D2044" s="22"/>
      <c r="G2044" s="31"/>
      <c r="I2044" s="27" t="str" cm="1">
        <f t="array" ref="I2044">IF(SUMPRODUCT(--ISNUMBER(SEARCH(所有设置!A$2:INDEX(所有设置!A:A, COUNTA(所有设置!A$2:A$14265)), F2044)))&gt;0, "1", IF(E2044="餐饮美食", "1", "."))</f>
        <v>.</v>
      </c>
    </row>
    <row r="2045" spans="1:9">
      <c r="A2045" s="15"/>
      <c r="D2045" s="22"/>
      <c r="G2045" s="31"/>
      <c r="I2045" s="27" t="str" cm="1">
        <f t="array" ref="I2045">IF(SUMPRODUCT(--ISNUMBER(SEARCH(所有设置!A$2:INDEX(所有设置!A:A, COUNTA(所有设置!A$2:A$14265)), F2045)))&gt;0, "1", IF(E2045="餐饮美食", "1", "."))</f>
        <v>.</v>
      </c>
    </row>
    <row r="2046" spans="1:9">
      <c r="A2046" s="15"/>
      <c r="D2046" s="22"/>
      <c r="G2046" s="31"/>
      <c r="I2046" s="27" t="str" cm="1">
        <f t="array" ref="I2046">IF(SUMPRODUCT(--ISNUMBER(SEARCH(所有设置!A$2:INDEX(所有设置!A:A, COUNTA(所有设置!A$2:A$14265)), F2046)))&gt;0, "1", IF(E2046="餐饮美食", "1", "."))</f>
        <v>.</v>
      </c>
    </row>
    <row r="2047" spans="1:9">
      <c r="A2047" s="15"/>
      <c r="D2047" s="22"/>
      <c r="G2047" s="31"/>
      <c r="I2047" s="27" t="str" cm="1">
        <f t="array" ref="I2047">IF(SUMPRODUCT(--ISNUMBER(SEARCH(所有设置!A$2:INDEX(所有设置!A:A, COUNTA(所有设置!A$2:A$14265)), F2047)))&gt;0, "1", IF(E2047="餐饮美食", "1", "."))</f>
        <v>.</v>
      </c>
    </row>
    <row r="2048" spans="1:9">
      <c r="A2048" s="15"/>
      <c r="D2048" s="22"/>
      <c r="G2048" s="31"/>
      <c r="I2048" s="27" t="str" cm="1">
        <f t="array" ref="I2048">IF(SUMPRODUCT(--ISNUMBER(SEARCH(所有设置!A$2:INDEX(所有设置!A:A, COUNTA(所有设置!A$2:A$14265)), F2048)))&gt;0, "1", IF(E2048="餐饮美食", "1", "."))</f>
        <v>.</v>
      </c>
    </row>
    <row r="2049" spans="1:9">
      <c r="A2049" s="15"/>
      <c r="D2049" s="22"/>
      <c r="G2049" s="31"/>
      <c r="I2049" s="27" t="str" cm="1">
        <f t="array" ref="I2049">IF(SUMPRODUCT(--ISNUMBER(SEARCH(所有设置!A$2:INDEX(所有设置!A:A, COUNTA(所有设置!A$2:A$14265)), F2049)))&gt;0, "1", IF(E2049="餐饮美食", "1", "."))</f>
        <v>.</v>
      </c>
    </row>
    <row r="2050" spans="1:9">
      <c r="A2050" s="15"/>
      <c r="D2050" s="22"/>
      <c r="G2050" s="31"/>
      <c r="I2050" s="27" t="str" cm="1">
        <f t="array" ref="I2050">IF(SUMPRODUCT(--ISNUMBER(SEARCH(所有设置!A$2:INDEX(所有设置!A:A, COUNTA(所有设置!A$2:A$14265)), F2050)))&gt;0, "1", IF(E2050="餐饮美食", "1", "."))</f>
        <v>.</v>
      </c>
    </row>
    <row r="2051" spans="1:9">
      <c r="A2051" s="15"/>
      <c r="D2051" s="22"/>
      <c r="G2051" s="31"/>
      <c r="I2051" s="27" t="str" cm="1">
        <f t="array" ref="I2051">IF(SUMPRODUCT(--ISNUMBER(SEARCH(所有设置!A$2:INDEX(所有设置!A:A, COUNTA(所有设置!A$2:A$14265)), F2051)))&gt;0, "1", IF(E2051="餐饮美食", "1", "."))</f>
        <v>.</v>
      </c>
    </row>
    <row r="2052" spans="1:9">
      <c r="A2052" s="15"/>
      <c r="D2052" s="22"/>
      <c r="G2052" s="31"/>
      <c r="I2052" s="27" t="str" cm="1">
        <f t="array" ref="I2052">IF(SUMPRODUCT(--ISNUMBER(SEARCH(所有设置!A$2:INDEX(所有设置!A:A, COUNTA(所有设置!A$2:A$14265)), F2052)))&gt;0, "1", IF(E2052="餐饮美食", "1", "."))</f>
        <v>.</v>
      </c>
    </row>
    <row r="2053" spans="1:9">
      <c r="A2053" s="15"/>
      <c r="D2053" s="22"/>
      <c r="G2053" s="31"/>
      <c r="I2053" s="27" t="str" cm="1">
        <f t="array" ref="I2053">IF(SUMPRODUCT(--ISNUMBER(SEARCH(所有设置!A$2:INDEX(所有设置!A:A, COUNTA(所有设置!A$2:A$14265)), F2053)))&gt;0, "1", IF(E2053="餐饮美食", "1", "."))</f>
        <v>.</v>
      </c>
    </row>
    <row r="2054" spans="1:9">
      <c r="A2054" s="15"/>
      <c r="D2054" s="22"/>
      <c r="G2054" s="31"/>
      <c r="I2054" s="27" t="str" cm="1">
        <f t="array" ref="I2054">IF(SUMPRODUCT(--ISNUMBER(SEARCH(所有设置!A$2:INDEX(所有设置!A:A, COUNTA(所有设置!A$2:A$14265)), F2054)))&gt;0, "1", IF(E2054="餐饮美食", "1", "."))</f>
        <v>.</v>
      </c>
    </row>
    <row r="2055" spans="1:9">
      <c r="A2055" s="15"/>
      <c r="D2055" s="22"/>
      <c r="G2055" s="31"/>
      <c r="I2055" s="27" t="str" cm="1">
        <f t="array" ref="I2055">IF(SUMPRODUCT(--ISNUMBER(SEARCH(所有设置!A$2:INDEX(所有设置!A:A, COUNTA(所有设置!A$2:A$14265)), F2055)))&gt;0, "1", IF(E2055="餐饮美食", "1", "."))</f>
        <v>.</v>
      </c>
    </row>
    <row r="2056" spans="1:9">
      <c r="A2056" s="15"/>
      <c r="D2056" s="22"/>
      <c r="G2056" s="31"/>
      <c r="I2056" s="27" t="str" cm="1">
        <f t="array" ref="I2056">IF(SUMPRODUCT(--ISNUMBER(SEARCH(所有设置!A$2:INDEX(所有设置!A:A, COUNTA(所有设置!A$2:A$14265)), F2056)))&gt;0, "1", IF(E2056="餐饮美食", "1", "."))</f>
        <v>.</v>
      </c>
    </row>
    <row r="2057" spans="1:9">
      <c r="A2057" s="15"/>
      <c r="D2057" s="22"/>
      <c r="G2057" s="31"/>
      <c r="I2057" s="27" t="str" cm="1">
        <f t="array" ref="I2057">IF(SUMPRODUCT(--ISNUMBER(SEARCH(所有设置!A$2:INDEX(所有设置!A:A, COUNTA(所有设置!A$2:A$14265)), F2057)))&gt;0, "1", IF(E2057="餐饮美食", "1", "."))</f>
        <v>.</v>
      </c>
    </row>
    <row r="2058" spans="1:9">
      <c r="A2058" s="15"/>
      <c r="D2058" s="22"/>
      <c r="G2058" s="31"/>
      <c r="I2058" s="27" t="str" cm="1">
        <f t="array" ref="I2058">IF(SUMPRODUCT(--ISNUMBER(SEARCH(所有设置!A$2:INDEX(所有设置!A:A, COUNTA(所有设置!A$2:A$14265)), F2058)))&gt;0, "1", IF(E2058="餐饮美食", "1", "."))</f>
        <v>.</v>
      </c>
    </row>
    <row r="2059" spans="1:9">
      <c r="A2059" s="15"/>
      <c r="D2059" s="22"/>
      <c r="G2059" s="31"/>
      <c r="I2059" s="27" t="str" cm="1">
        <f t="array" ref="I2059">IF(SUMPRODUCT(--ISNUMBER(SEARCH(所有设置!A$2:INDEX(所有设置!A:A, COUNTA(所有设置!A$2:A$14265)), F2059)))&gt;0, "1", IF(E2059="餐饮美食", "1", "."))</f>
        <v>.</v>
      </c>
    </row>
    <row r="2060" spans="1:9">
      <c r="A2060" s="15"/>
      <c r="D2060" s="22"/>
      <c r="G2060" s="31"/>
      <c r="I2060" s="27" t="str" cm="1">
        <f t="array" ref="I2060">IF(SUMPRODUCT(--ISNUMBER(SEARCH(所有设置!A$2:INDEX(所有设置!A:A, COUNTA(所有设置!A$2:A$14265)), F2060)))&gt;0, "1", IF(E2060="餐饮美食", "1", "."))</f>
        <v>.</v>
      </c>
    </row>
    <row r="2061" spans="1:9">
      <c r="A2061" s="15"/>
      <c r="D2061" s="22"/>
      <c r="G2061" s="31"/>
      <c r="I2061" s="27" t="str" cm="1">
        <f t="array" ref="I2061">IF(SUMPRODUCT(--ISNUMBER(SEARCH(所有设置!A$2:INDEX(所有设置!A:A, COUNTA(所有设置!A$2:A$14265)), F2061)))&gt;0, "1", IF(E2061="餐饮美食", "1", "."))</f>
        <v>.</v>
      </c>
    </row>
    <row r="2062" spans="1:9">
      <c r="A2062" s="15"/>
      <c r="D2062" s="22"/>
      <c r="G2062" s="31"/>
      <c r="I2062" s="27" t="str" cm="1">
        <f t="array" ref="I2062">IF(SUMPRODUCT(--ISNUMBER(SEARCH(所有设置!A$2:INDEX(所有设置!A:A, COUNTA(所有设置!A$2:A$14265)), F2062)))&gt;0, "1", IF(E2062="餐饮美食", "1", "."))</f>
        <v>.</v>
      </c>
    </row>
    <row r="2063" spans="1:9">
      <c r="A2063" s="15"/>
      <c r="D2063" s="22"/>
      <c r="G2063" s="31"/>
      <c r="I2063" s="27" t="str" cm="1">
        <f t="array" ref="I2063">IF(SUMPRODUCT(--ISNUMBER(SEARCH(所有设置!A$2:INDEX(所有设置!A:A, COUNTA(所有设置!A$2:A$14265)), F2063)))&gt;0, "1", IF(E2063="餐饮美食", "1", "."))</f>
        <v>.</v>
      </c>
    </row>
    <row r="2064" spans="1:9">
      <c r="A2064" s="15"/>
      <c r="D2064" s="22"/>
      <c r="G2064" s="31"/>
      <c r="I2064" s="27" t="str" cm="1">
        <f t="array" ref="I2064">IF(SUMPRODUCT(--ISNUMBER(SEARCH(所有设置!A$2:INDEX(所有设置!A:A, COUNTA(所有设置!A$2:A$14265)), F2064)))&gt;0, "1", IF(E2064="餐饮美食", "1", "."))</f>
        <v>.</v>
      </c>
    </row>
    <row r="2065" spans="1:9">
      <c r="A2065" s="15"/>
      <c r="D2065" s="22"/>
      <c r="G2065" s="31"/>
      <c r="I2065" s="27" t="str" cm="1">
        <f t="array" ref="I2065">IF(SUMPRODUCT(--ISNUMBER(SEARCH(所有设置!A$2:INDEX(所有设置!A:A, COUNTA(所有设置!A$2:A$14265)), F2065)))&gt;0, "1", IF(E2065="餐饮美食", "1", "."))</f>
        <v>.</v>
      </c>
    </row>
    <row r="2066" spans="1:9">
      <c r="A2066" s="15"/>
      <c r="D2066" s="22"/>
      <c r="G2066" s="31"/>
      <c r="I2066" s="27" t="str" cm="1">
        <f t="array" ref="I2066">IF(SUMPRODUCT(--ISNUMBER(SEARCH(所有设置!A$2:INDEX(所有设置!A:A, COUNTA(所有设置!A$2:A$14265)), F2066)))&gt;0, "1", IF(E2066="餐饮美食", "1", "."))</f>
        <v>.</v>
      </c>
    </row>
    <row r="2067" spans="1:9">
      <c r="A2067" s="15"/>
      <c r="D2067" s="22"/>
      <c r="G2067" s="31"/>
      <c r="I2067" s="27" t="str" cm="1">
        <f t="array" ref="I2067">IF(SUMPRODUCT(--ISNUMBER(SEARCH(所有设置!A$2:INDEX(所有设置!A:A, COUNTA(所有设置!A$2:A$14265)), F2067)))&gt;0, "1", IF(E2067="餐饮美食", "1", "."))</f>
        <v>.</v>
      </c>
    </row>
    <row r="2068" spans="1:9">
      <c r="A2068" s="15"/>
      <c r="D2068" s="22"/>
      <c r="G2068" s="31"/>
      <c r="I2068" s="27" t="str" cm="1">
        <f t="array" ref="I2068">IF(SUMPRODUCT(--ISNUMBER(SEARCH(所有设置!A$2:INDEX(所有设置!A:A, COUNTA(所有设置!A$2:A$14265)), F2068)))&gt;0, "1", IF(E2068="餐饮美食", "1", "."))</f>
        <v>.</v>
      </c>
    </row>
    <row r="2069" spans="1:9">
      <c r="A2069" s="15"/>
      <c r="D2069" s="22"/>
      <c r="G2069" s="31"/>
      <c r="I2069" s="27" t="str" cm="1">
        <f t="array" ref="I2069">IF(SUMPRODUCT(--ISNUMBER(SEARCH(所有设置!A$2:INDEX(所有设置!A:A, COUNTA(所有设置!A$2:A$14265)), F2069)))&gt;0, "1", IF(E2069="餐饮美食", "1", "."))</f>
        <v>.</v>
      </c>
    </row>
    <row r="2070" spans="1:9">
      <c r="A2070" s="15"/>
      <c r="D2070" s="22"/>
      <c r="G2070" s="31"/>
      <c r="I2070" s="27" t="str" cm="1">
        <f t="array" ref="I2070">IF(SUMPRODUCT(--ISNUMBER(SEARCH(所有设置!A$2:INDEX(所有设置!A:A, COUNTA(所有设置!A$2:A$14265)), F2070)))&gt;0, "1", IF(E2070="餐饮美食", "1", "."))</f>
        <v>.</v>
      </c>
    </row>
    <row r="2071" spans="1:9">
      <c r="A2071" s="15"/>
      <c r="D2071" s="22"/>
      <c r="G2071" s="31"/>
      <c r="I2071" s="27" t="str" cm="1">
        <f t="array" ref="I2071">IF(SUMPRODUCT(--ISNUMBER(SEARCH(所有设置!A$2:INDEX(所有设置!A:A, COUNTA(所有设置!A$2:A$14265)), F2071)))&gt;0, "1", IF(E2071="餐饮美食", "1", "."))</f>
        <v>.</v>
      </c>
    </row>
    <row r="2072" spans="1:9">
      <c r="A2072" s="15"/>
      <c r="D2072" s="22"/>
      <c r="G2072" s="31"/>
      <c r="I2072" s="27" t="str" cm="1">
        <f t="array" ref="I2072">IF(SUMPRODUCT(--ISNUMBER(SEARCH(所有设置!A$2:INDEX(所有设置!A:A, COUNTA(所有设置!A$2:A$14265)), F2072)))&gt;0, "1", IF(E2072="餐饮美食", "1", "."))</f>
        <v>.</v>
      </c>
    </row>
    <row r="2073" spans="1:9">
      <c r="A2073" s="15"/>
      <c r="D2073" s="22"/>
      <c r="G2073" s="31"/>
      <c r="I2073" s="27" t="str" cm="1">
        <f t="array" ref="I2073">IF(SUMPRODUCT(--ISNUMBER(SEARCH(所有设置!A$2:INDEX(所有设置!A:A, COUNTA(所有设置!A$2:A$14265)), F2073)))&gt;0, "1", IF(E2073="餐饮美食", "1", "."))</f>
        <v>.</v>
      </c>
    </row>
    <row r="2074" spans="1:9">
      <c r="A2074" s="15"/>
      <c r="D2074" s="22"/>
      <c r="G2074" s="31"/>
      <c r="I2074" s="27" t="str" cm="1">
        <f t="array" ref="I2074">IF(SUMPRODUCT(--ISNUMBER(SEARCH(所有设置!A$2:INDEX(所有设置!A:A, COUNTA(所有设置!A$2:A$14265)), F2074)))&gt;0, "1", IF(E2074="餐饮美食", "1", "."))</f>
        <v>.</v>
      </c>
    </row>
    <row r="2075" spans="1:9">
      <c r="A2075" s="15"/>
      <c r="D2075" s="22"/>
      <c r="G2075" s="31"/>
      <c r="I2075" s="27" t="str" cm="1">
        <f t="array" ref="I2075">IF(SUMPRODUCT(--ISNUMBER(SEARCH(所有设置!A$2:INDEX(所有设置!A:A, COUNTA(所有设置!A$2:A$14265)), F2075)))&gt;0, "1", IF(E2075="餐饮美食", "1", "."))</f>
        <v>.</v>
      </c>
    </row>
    <row r="2076" spans="1:9">
      <c r="A2076" s="15"/>
      <c r="D2076" s="22"/>
      <c r="G2076" s="31"/>
      <c r="I2076" s="27" t="str" cm="1">
        <f t="array" ref="I2076">IF(SUMPRODUCT(--ISNUMBER(SEARCH(所有设置!A$2:INDEX(所有设置!A:A, COUNTA(所有设置!A$2:A$14265)), F2076)))&gt;0, "1", IF(E2076="餐饮美食", "1", "."))</f>
        <v>.</v>
      </c>
    </row>
    <row r="2077" spans="1:9">
      <c r="A2077" s="15"/>
      <c r="D2077" s="22"/>
      <c r="G2077" s="31"/>
      <c r="I2077" s="27" t="str" cm="1">
        <f t="array" ref="I2077">IF(SUMPRODUCT(--ISNUMBER(SEARCH(所有设置!A$2:INDEX(所有设置!A:A, COUNTA(所有设置!A$2:A$14265)), F2077)))&gt;0, "1", IF(E2077="餐饮美食", "1", "."))</f>
        <v>.</v>
      </c>
    </row>
    <row r="2078" spans="1:9">
      <c r="A2078" s="15"/>
      <c r="D2078" s="22"/>
      <c r="G2078" s="31"/>
      <c r="I2078" s="27" t="str" cm="1">
        <f t="array" ref="I2078">IF(SUMPRODUCT(--ISNUMBER(SEARCH(所有设置!A$2:INDEX(所有设置!A:A, COUNTA(所有设置!A$2:A$14265)), F2078)))&gt;0, "1", IF(E2078="餐饮美食", "1", "."))</f>
        <v>.</v>
      </c>
    </row>
    <row r="2079" spans="1:9">
      <c r="A2079" s="15"/>
      <c r="D2079" s="22"/>
      <c r="G2079" s="31"/>
      <c r="I2079" s="27" t="str" cm="1">
        <f t="array" ref="I2079">IF(SUMPRODUCT(--ISNUMBER(SEARCH(所有设置!A$2:INDEX(所有设置!A:A, COUNTA(所有设置!A$2:A$14265)), F2079)))&gt;0, "1", IF(E2079="餐饮美食", "1", "."))</f>
        <v>.</v>
      </c>
    </row>
    <row r="2080" spans="1:9">
      <c r="A2080" s="15"/>
      <c r="D2080" s="22"/>
      <c r="G2080" s="31"/>
      <c r="I2080" s="27" t="str" cm="1">
        <f t="array" ref="I2080">IF(SUMPRODUCT(--ISNUMBER(SEARCH(所有设置!A$2:INDEX(所有设置!A:A, COUNTA(所有设置!A$2:A$14265)), F2080)))&gt;0, "1", IF(E2080="餐饮美食", "1", "."))</f>
        <v>.</v>
      </c>
    </row>
    <row r="2081" spans="1:9">
      <c r="A2081" s="15"/>
      <c r="D2081" s="22"/>
      <c r="G2081" s="31"/>
      <c r="I2081" s="27" t="str" cm="1">
        <f t="array" ref="I2081">IF(SUMPRODUCT(--ISNUMBER(SEARCH(所有设置!A$2:INDEX(所有设置!A:A, COUNTA(所有设置!A$2:A$14265)), F2081)))&gt;0, "1", IF(E2081="餐饮美食", "1", "."))</f>
        <v>.</v>
      </c>
    </row>
    <row r="2082" spans="1:9">
      <c r="A2082" s="15"/>
      <c r="D2082" s="22"/>
      <c r="G2082" s="31"/>
      <c r="I2082" s="27" t="str" cm="1">
        <f t="array" ref="I2082">IF(SUMPRODUCT(--ISNUMBER(SEARCH(所有设置!A$2:INDEX(所有设置!A:A, COUNTA(所有设置!A$2:A$14265)), F2082)))&gt;0, "1", IF(E2082="餐饮美食", "1", "."))</f>
        <v>.</v>
      </c>
    </row>
    <row r="2083" spans="1:9">
      <c r="A2083" s="15"/>
      <c r="D2083" s="22"/>
      <c r="G2083" s="31"/>
      <c r="I2083" s="27" t="str" cm="1">
        <f t="array" ref="I2083">IF(SUMPRODUCT(--ISNUMBER(SEARCH(所有设置!A$2:INDEX(所有设置!A:A, COUNTA(所有设置!A$2:A$14265)), F2083)))&gt;0, "1", IF(E2083="餐饮美食", "1", "."))</f>
        <v>.</v>
      </c>
    </row>
    <row r="2084" spans="1:9">
      <c r="A2084" s="15"/>
      <c r="D2084" s="22"/>
      <c r="G2084" s="31"/>
      <c r="I2084" s="27" t="str" cm="1">
        <f t="array" ref="I2084">IF(SUMPRODUCT(--ISNUMBER(SEARCH(所有设置!A$2:INDEX(所有设置!A:A, COUNTA(所有设置!A$2:A$14265)), F2084)))&gt;0, "1", IF(E2084="餐饮美食", "1", "."))</f>
        <v>.</v>
      </c>
    </row>
    <row r="2085" spans="1:9">
      <c r="A2085" s="15"/>
      <c r="D2085" s="22"/>
      <c r="G2085" s="31"/>
      <c r="I2085" s="27" t="str" cm="1">
        <f t="array" ref="I2085">IF(SUMPRODUCT(--ISNUMBER(SEARCH(所有设置!A$2:INDEX(所有设置!A:A, COUNTA(所有设置!A$2:A$14265)), F2085)))&gt;0, "1", IF(E2085="餐饮美食", "1", "."))</f>
        <v>.</v>
      </c>
    </row>
    <row r="2086" spans="1:9">
      <c r="A2086" s="15"/>
      <c r="D2086" s="22"/>
      <c r="G2086" s="31"/>
      <c r="I2086" s="27" t="str" cm="1">
        <f t="array" ref="I2086">IF(SUMPRODUCT(--ISNUMBER(SEARCH(所有设置!A$2:INDEX(所有设置!A:A, COUNTA(所有设置!A$2:A$14265)), F2086)))&gt;0, "1", IF(E2086="餐饮美食", "1", "."))</f>
        <v>.</v>
      </c>
    </row>
    <row r="2087" spans="1:9">
      <c r="A2087" s="15"/>
      <c r="D2087" s="22"/>
      <c r="G2087" s="31"/>
      <c r="I2087" s="27" t="str" cm="1">
        <f t="array" ref="I2087">IF(SUMPRODUCT(--ISNUMBER(SEARCH(所有设置!A$2:INDEX(所有设置!A:A, COUNTA(所有设置!A$2:A$14265)), F2087)))&gt;0, "1", IF(E2087="餐饮美食", "1", "."))</f>
        <v>.</v>
      </c>
    </row>
    <row r="2088" spans="1:9">
      <c r="A2088" s="15"/>
      <c r="D2088" s="22"/>
      <c r="G2088" s="31"/>
      <c r="I2088" s="27" t="str" cm="1">
        <f t="array" ref="I2088">IF(SUMPRODUCT(--ISNUMBER(SEARCH(所有设置!A$2:INDEX(所有设置!A:A, COUNTA(所有设置!A$2:A$14265)), F2088)))&gt;0, "1", IF(E2088="餐饮美食", "1", "."))</f>
        <v>.</v>
      </c>
    </row>
    <row r="2089" spans="1:9">
      <c r="A2089" s="15"/>
      <c r="D2089" s="22"/>
      <c r="G2089" s="31"/>
      <c r="I2089" s="27" t="str" cm="1">
        <f t="array" ref="I2089">IF(SUMPRODUCT(--ISNUMBER(SEARCH(所有设置!A$2:INDEX(所有设置!A:A, COUNTA(所有设置!A$2:A$14265)), F2089)))&gt;0, "1", IF(E2089="餐饮美食", "1", "."))</f>
        <v>.</v>
      </c>
    </row>
    <row r="2090" spans="1:9">
      <c r="A2090" s="15"/>
      <c r="D2090" s="22"/>
      <c r="G2090" s="31"/>
      <c r="I2090" s="27" t="str" cm="1">
        <f t="array" ref="I2090">IF(SUMPRODUCT(--ISNUMBER(SEARCH(所有设置!A$2:INDEX(所有设置!A:A, COUNTA(所有设置!A$2:A$14265)), F2090)))&gt;0, "1", IF(E2090="餐饮美食", "1", "."))</f>
        <v>.</v>
      </c>
    </row>
    <row r="2091" spans="1:9">
      <c r="A2091" s="15"/>
      <c r="D2091" s="22"/>
      <c r="G2091" s="31"/>
      <c r="I2091" s="27" t="str" cm="1">
        <f t="array" ref="I2091">IF(SUMPRODUCT(--ISNUMBER(SEARCH(所有设置!A$2:INDEX(所有设置!A:A, COUNTA(所有设置!A$2:A$14265)), F2091)))&gt;0, "1", IF(E2091="餐饮美食", "1", "."))</f>
        <v>.</v>
      </c>
    </row>
    <row r="2092" spans="1:9">
      <c r="A2092" s="15"/>
      <c r="D2092" s="22"/>
      <c r="G2092" s="31"/>
      <c r="I2092" s="27" t="str" cm="1">
        <f t="array" ref="I2092">IF(SUMPRODUCT(--ISNUMBER(SEARCH(所有设置!A$2:INDEX(所有设置!A:A, COUNTA(所有设置!A$2:A$14265)), F2092)))&gt;0, "1", IF(E2092="餐饮美食", "1", "."))</f>
        <v>.</v>
      </c>
    </row>
    <row r="2093" spans="1:9">
      <c r="A2093" s="15"/>
      <c r="D2093" s="22"/>
      <c r="G2093" s="31"/>
      <c r="I2093" s="27" t="str" cm="1">
        <f t="array" ref="I2093">IF(SUMPRODUCT(--ISNUMBER(SEARCH(所有设置!A$2:INDEX(所有设置!A:A, COUNTA(所有设置!A$2:A$14265)), F2093)))&gt;0, "1", IF(E2093="餐饮美食", "1", "."))</f>
        <v>.</v>
      </c>
    </row>
    <row r="2094" spans="1:9">
      <c r="A2094" s="15"/>
      <c r="D2094" s="22"/>
      <c r="G2094" s="31"/>
      <c r="I2094" s="27" t="str" cm="1">
        <f t="array" ref="I2094">IF(SUMPRODUCT(--ISNUMBER(SEARCH(所有设置!A$2:INDEX(所有设置!A:A, COUNTA(所有设置!A$2:A$14265)), F2094)))&gt;0, "1", IF(E2094="餐饮美食", "1", "."))</f>
        <v>.</v>
      </c>
    </row>
    <row r="2095" spans="1:9">
      <c r="A2095" s="15"/>
      <c r="D2095" s="22"/>
      <c r="G2095" s="31"/>
      <c r="I2095" s="27" t="str" cm="1">
        <f t="array" ref="I2095">IF(SUMPRODUCT(--ISNUMBER(SEARCH(所有设置!A$2:INDEX(所有设置!A:A, COUNTA(所有设置!A$2:A$14265)), F2095)))&gt;0, "1", IF(E2095="餐饮美食", "1", "."))</f>
        <v>.</v>
      </c>
    </row>
    <row r="2096" spans="1:9">
      <c r="A2096" s="15"/>
      <c r="D2096" s="22"/>
      <c r="G2096" s="31"/>
      <c r="I2096" s="27" t="str" cm="1">
        <f t="array" ref="I2096">IF(SUMPRODUCT(--ISNUMBER(SEARCH(所有设置!A$2:INDEX(所有设置!A:A, COUNTA(所有设置!A$2:A$14265)), F2096)))&gt;0, "1", IF(E2096="餐饮美食", "1", "."))</f>
        <v>.</v>
      </c>
    </row>
    <row r="2097" spans="1:9">
      <c r="A2097" s="15"/>
      <c r="D2097" s="22"/>
      <c r="G2097" s="31"/>
      <c r="I2097" s="27" t="str" cm="1">
        <f t="array" ref="I2097">IF(SUMPRODUCT(--ISNUMBER(SEARCH(所有设置!A$2:INDEX(所有设置!A:A, COUNTA(所有设置!A$2:A$14265)), F2097)))&gt;0, "1", IF(E2097="餐饮美食", "1", "."))</f>
        <v>.</v>
      </c>
    </row>
    <row r="2098" spans="1:9">
      <c r="A2098" s="15"/>
      <c r="D2098" s="22"/>
      <c r="G2098" s="31"/>
      <c r="I2098" s="27" t="str" cm="1">
        <f t="array" ref="I2098">IF(SUMPRODUCT(--ISNUMBER(SEARCH(所有设置!A$2:INDEX(所有设置!A:A, COUNTA(所有设置!A$2:A$14265)), F2098)))&gt;0, "1", IF(E2098="餐饮美食", "1", "."))</f>
        <v>.</v>
      </c>
    </row>
    <row r="2099" spans="1:9">
      <c r="A2099" s="15"/>
      <c r="D2099" s="22"/>
      <c r="G2099" s="31"/>
      <c r="I2099" s="27" t="str" cm="1">
        <f t="array" ref="I2099">IF(SUMPRODUCT(--ISNUMBER(SEARCH(所有设置!A$2:INDEX(所有设置!A:A, COUNTA(所有设置!A$2:A$14265)), F2099)))&gt;0, "1", IF(E2099="餐饮美食", "1", "."))</f>
        <v>.</v>
      </c>
    </row>
    <row r="2100" spans="1:9">
      <c r="A2100" s="15"/>
      <c r="D2100" s="22"/>
      <c r="G2100" s="31"/>
      <c r="I2100" s="27" t="str" cm="1">
        <f t="array" ref="I2100">IF(SUMPRODUCT(--ISNUMBER(SEARCH(所有设置!A$2:INDEX(所有设置!A:A, COUNTA(所有设置!A$2:A$14265)), F2100)))&gt;0, "1", IF(E2100="餐饮美食", "1", "."))</f>
        <v>.</v>
      </c>
    </row>
    <row r="2101" spans="1:9">
      <c r="A2101" s="15"/>
      <c r="D2101" s="22"/>
      <c r="G2101" s="31"/>
      <c r="I2101" s="27" t="str" cm="1">
        <f t="array" ref="I2101">IF(SUMPRODUCT(--ISNUMBER(SEARCH(所有设置!A$2:INDEX(所有设置!A:A, COUNTA(所有设置!A$2:A$14265)), F2101)))&gt;0, "1", IF(E2101="餐饮美食", "1", "."))</f>
        <v>.</v>
      </c>
    </row>
    <row r="2102" spans="1:9">
      <c r="A2102" s="15"/>
      <c r="D2102" s="22"/>
      <c r="G2102" s="31"/>
      <c r="I2102" s="27" t="str" cm="1">
        <f t="array" ref="I2102">IF(SUMPRODUCT(--ISNUMBER(SEARCH(所有设置!A$2:INDEX(所有设置!A:A, COUNTA(所有设置!A$2:A$14265)), F2102)))&gt;0, "1", IF(E2102="餐饮美食", "1", "."))</f>
        <v>.</v>
      </c>
    </row>
    <row r="2103" spans="1:9">
      <c r="A2103" s="15"/>
      <c r="D2103" s="22"/>
      <c r="G2103" s="31"/>
      <c r="I2103" s="27" t="str" cm="1">
        <f t="array" ref="I2103">IF(SUMPRODUCT(--ISNUMBER(SEARCH(所有设置!A$2:INDEX(所有设置!A:A, COUNTA(所有设置!A$2:A$14265)), F2103)))&gt;0, "1", IF(E2103="餐饮美食", "1", "."))</f>
        <v>.</v>
      </c>
    </row>
    <row r="2104" spans="1:9">
      <c r="A2104" s="15"/>
      <c r="D2104" s="22"/>
      <c r="G2104" s="31"/>
      <c r="I2104" s="27" t="str" cm="1">
        <f t="array" ref="I2104">IF(SUMPRODUCT(--ISNUMBER(SEARCH(所有设置!A$2:INDEX(所有设置!A:A, COUNTA(所有设置!A$2:A$14265)), F2104)))&gt;0, "1", IF(E2104="餐饮美食", "1", "."))</f>
        <v>.</v>
      </c>
    </row>
    <row r="2105" spans="1:9">
      <c r="A2105" s="15"/>
      <c r="D2105" s="22"/>
      <c r="G2105" s="31"/>
      <c r="I2105" s="27" t="str" cm="1">
        <f t="array" ref="I2105">IF(SUMPRODUCT(--ISNUMBER(SEARCH(所有设置!A$2:INDEX(所有设置!A:A, COUNTA(所有设置!A$2:A$14265)), F2105)))&gt;0, "1", IF(E2105="餐饮美食", "1", "."))</f>
        <v>.</v>
      </c>
    </row>
    <row r="2106" spans="1:9">
      <c r="A2106" s="15"/>
      <c r="D2106" s="22"/>
      <c r="G2106" s="31"/>
      <c r="I2106" s="27" t="str" cm="1">
        <f t="array" ref="I2106">IF(SUMPRODUCT(--ISNUMBER(SEARCH(所有设置!A$2:INDEX(所有设置!A:A, COUNTA(所有设置!A$2:A$14265)), F2106)))&gt;0, "1", IF(E2106="餐饮美食", "1", "."))</f>
        <v>.</v>
      </c>
    </row>
    <row r="2107" spans="1:9">
      <c r="A2107" s="15"/>
      <c r="D2107" s="22"/>
      <c r="G2107" s="31"/>
      <c r="I2107" s="27" t="str" cm="1">
        <f t="array" ref="I2107">IF(SUMPRODUCT(--ISNUMBER(SEARCH(所有设置!A$2:INDEX(所有设置!A:A, COUNTA(所有设置!A$2:A$14265)), F2107)))&gt;0, "1", IF(E2107="餐饮美食", "1", "."))</f>
        <v>.</v>
      </c>
    </row>
    <row r="2108" spans="1:9">
      <c r="A2108" s="15"/>
      <c r="D2108" s="22"/>
      <c r="G2108" s="31"/>
      <c r="I2108" s="27" t="str" cm="1">
        <f t="array" ref="I2108">IF(SUMPRODUCT(--ISNUMBER(SEARCH(所有设置!A$2:INDEX(所有设置!A:A, COUNTA(所有设置!A$2:A$14265)), F2108)))&gt;0, "1", IF(E2108="餐饮美食", "1", "."))</f>
        <v>.</v>
      </c>
    </row>
    <row r="2109" spans="1:9">
      <c r="A2109" s="15"/>
      <c r="D2109" s="22"/>
      <c r="G2109" s="31"/>
      <c r="I2109" s="27" t="str" cm="1">
        <f t="array" ref="I2109">IF(SUMPRODUCT(--ISNUMBER(SEARCH(所有设置!A$2:INDEX(所有设置!A:A, COUNTA(所有设置!A$2:A$14265)), F2109)))&gt;0, "1", IF(E2109="餐饮美食", "1", "."))</f>
        <v>.</v>
      </c>
    </row>
    <row r="2110" spans="1:9">
      <c r="A2110" s="15"/>
      <c r="D2110" s="22"/>
      <c r="G2110" s="31"/>
      <c r="I2110" s="27" t="str" cm="1">
        <f t="array" ref="I2110">IF(SUMPRODUCT(--ISNUMBER(SEARCH(所有设置!A$2:INDEX(所有设置!A:A, COUNTA(所有设置!A$2:A$14265)), F2110)))&gt;0, "1", IF(E2110="餐饮美食", "1", "."))</f>
        <v>.</v>
      </c>
    </row>
    <row r="2111" spans="1:9">
      <c r="A2111" s="15"/>
      <c r="D2111" s="22"/>
      <c r="G2111" s="31"/>
      <c r="I2111" s="27" t="str" cm="1">
        <f t="array" ref="I2111">IF(SUMPRODUCT(--ISNUMBER(SEARCH(所有设置!A$2:INDEX(所有设置!A:A, COUNTA(所有设置!A$2:A$14265)), F2111)))&gt;0, "1", IF(E2111="餐饮美食", "1", "."))</f>
        <v>.</v>
      </c>
    </row>
    <row r="2112" spans="1:9">
      <c r="A2112" s="15"/>
      <c r="D2112" s="22"/>
      <c r="G2112" s="31"/>
      <c r="I2112" s="27" t="str" cm="1">
        <f t="array" ref="I2112">IF(SUMPRODUCT(--ISNUMBER(SEARCH(所有设置!A$2:INDEX(所有设置!A:A, COUNTA(所有设置!A$2:A$14265)), F2112)))&gt;0, "1", IF(E2112="餐饮美食", "1", "."))</f>
        <v>.</v>
      </c>
    </row>
    <row r="2113" spans="1:9">
      <c r="A2113" s="15"/>
      <c r="D2113" s="22"/>
      <c r="G2113" s="31"/>
      <c r="I2113" s="27" t="str" cm="1">
        <f t="array" ref="I2113">IF(SUMPRODUCT(--ISNUMBER(SEARCH(所有设置!A$2:INDEX(所有设置!A:A, COUNTA(所有设置!A$2:A$14265)), F2113)))&gt;0, "1", IF(E2113="餐饮美食", "1", "."))</f>
        <v>.</v>
      </c>
    </row>
    <row r="2114" spans="1:9">
      <c r="A2114" s="15"/>
      <c r="D2114" s="22"/>
      <c r="G2114" s="31"/>
      <c r="I2114" s="27" t="str" cm="1">
        <f t="array" ref="I2114">IF(SUMPRODUCT(--ISNUMBER(SEARCH(所有设置!A$2:INDEX(所有设置!A:A, COUNTA(所有设置!A$2:A$14265)), F2114)))&gt;0, "1", IF(E2114="餐饮美食", "1", "."))</f>
        <v>.</v>
      </c>
    </row>
    <row r="2115" spans="1:9">
      <c r="A2115" s="15"/>
      <c r="D2115" s="22"/>
      <c r="G2115" s="31"/>
      <c r="I2115" s="27" t="str" cm="1">
        <f t="array" ref="I2115">IF(SUMPRODUCT(--ISNUMBER(SEARCH(所有设置!A$2:INDEX(所有设置!A:A, COUNTA(所有设置!A$2:A$14265)), F2115)))&gt;0, "1", IF(E2115="餐饮美食", "1", "."))</f>
        <v>.</v>
      </c>
    </row>
    <row r="2116" spans="1:9">
      <c r="A2116" s="15"/>
      <c r="D2116" s="22"/>
      <c r="G2116" s="31"/>
      <c r="I2116" s="27" t="str" cm="1">
        <f t="array" ref="I2116">IF(SUMPRODUCT(--ISNUMBER(SEARCH(所有设置!A$2:INDEX(所有设置!A:A, COUNTA(所有设置!A$2:A$14265)), F2116)))&gt;0, "1", IF(E2116="餐饮美食", "1", "."))</f>
        <v>.</v>
      </c>
    </row>
    <row r="2117" spans="1:9">
      <c r="A2117" s="15"/>
      <c r="D2117" s="22"/>
      <c r="G2117" s="31"/>
      <c r="I2117" s="27" t="str" cm="1">
        <f t="array" ref="I2117">IF(SUMPRODUCT(--ISNUMBER(SEARCH(所有设置!A$2:INDEX(所有设置!A:A, COUNTA(所有设置!A$2:A$14265)), F2117)))&gt;0, "1", IF(E2117="餐饮美食", "1", "."))</f>
        <v>.</v>
      </c>
    </row>
    <row r="2118" spans="1:9">
      <c r="A2118" s="15"/>
      <c r="D2118" s="22"/>
      <c r="G2118" s="31"/>
      <c r="I2118" s="27" t="str" cm="1">
        <f t="array" ref="I2118">IF(SUMPRODUCT(--ISNUMBER(SEARCH(所有设置!A$2:INDEX(所有设置!A:A, COUNTA(所有设置!A$2:A$14265)), F2118)))&gt;0, "1", IF(E2118="餐饮美食", "1", "."))</f>
        <v>.</v>
      </c>
    </row>
    <row r="2119" spans="1:9">
      <c r="A2119" s="15"/>
      <c r="D2119" s="22"/>
      <c r="G2119" s="31"/>
      <c r="I2119" s="27" t="str" cm="1">
        <f t="array" ref="I2119">IF(SUMPRODUCT(--ISNUMBER(SEARCH(所有设置!A$2:INDEX(所有设置!A:A, COUNTA(所有设置!A$2:A$14265)), F2119)))&gt;0, "1", IF(E2119="餐饮美食", "1", "."))</f>
        <v>.</v>
      </c>
    </row>
    <row r="2120" spans="1:9">
      <c r="A2120" s="15"/>
      <c r="D2120" s="22"/>
      <c r="G2120" s="31"/>
      <c r="I2120" s="27" t="str" cm="1">
        <f t="array" ref="I2120">IF(SUMPRODUCT(--ISNUMBER(SEARCH(所有设置!A$2:INDEX(所有设置!A:A, COUNTA(所有设置!A$2:A$14265)), F2120)))&gt;0, "1", IF(E2120="餐饮美食", "1", "."))</f>
        <v>.</v>
      </c>
    </row>
    <row r="2121" spans="1:9">
      <c r="A2121" s="15"/>
      <c r="D2121" s="22"/>
      <c r="G2121" s="31"/>
      <c r="I2121" s="27" t="str" cm="1">
        <f t="array" ref="I2121">IF(SUMPRODUCT(--ISNUMBER(SEARCH(所有设置!A$2:INDEX(所有设置!A:A, COUNTA(所有设置!A$2:A$14265)), F2121)))&gt;0, "1", IF(E2121="餐饮美食", "1", "."))</f>
        <v>.</v>
      </c>
    </row>
    <row r="2122" spans="1:9">
      <c r="A2122" s="14"/>
      <c r="D2122" s="22"/>
      <c r="G2122" s="31"/>
      <c r="I2122" s="27" t="str" cm="1">
        <f t="array" ref="I2122">IF(SUMPRODUCT(--ISNUMBER(SEARCH(所有设置!A$2:INDEX(所有设置!A:A, COUNTA(所有设置!A$2:A$14265)), F2122)))&gt;0, "1", IF(E2122="餐饮美食", "1", "."))</f>
        <v>.</v>
      </c>
    </row>
    <row r="2123" spans="1:9">
      <c r="A2123" s="14"/>
      <c r="D2123" s="22"/>
      <c r="G2123" s="31"/>
      <c r="I2123" s="27" t="str" cm="1">
        <f t="array" ref="I2123">IF(SUMPRODUCT(--ISNUMBER(SEARCH(所有设置!A$2:INDEX(所有设置!A:A, COUNTA(所有设置!A$2:A$14265)), F2123)))&gt;0, "1", IF(E2123="餐饮美食", "1", "."))</f>
        <v>.</v>
      </c>
    </row>
    <row r="2124" spans="1:9">
      <c r="A2124" s="14"/>
      <c r="D2124" s="22"/>
      <c r="G2124" s="31"/>
      <c r="I2124" s="27" t="str" cm="1">
        <f t="array" ref="I2124">IF(SUMPRODUCT(--ISNUMBER(SEARCH(所有设置!A$2:INDEX(所有设置!A:A, COUNTA(所有设置!A$2:A$14265)), F2124)))&gt;0, "1", IF(E2124="餐饮美食", "1", "."))</f>
        <v>.</v>
      </c>
    </row>
    <row r="2125" spans="1:9">
      <c r="A2125" s="14"/>
      <c r="D2125" s="22"/>
      <c r="G2125" s="31"/>
      <c r="I2125" s="27" t="str" cm="1">
        <f t="array" ref="I2125">IF(SUMPRODUCT(--ISNUMBER(SEARCH(所有设置!A$2:INDEX(所有设置!A:A, COUNTA(所有设置!A$2:A$14265)), F2125)))&gt;0, "1", IF(E2125="餐饮美食", "1", "."))</f>
        <v>.</v>
      </c>
    </row>
    <row r="2126" spans="1:9">
      <c r="A2126" s="14"/>
      <c r="D2126" s="22"/>
      <c r="G2126" s="31"/>
      <c r="I2126" s="27" t="str" cm="1">
        <f t="array" ref="I2126">IF(SUMPRODUCT(--ISNUMBER(SEARCH(所有设置!A$2:INDEX(所有设置!A:A, COUNTA(所有设置!A$2:A$14265)), F2126)))&gt;0, "1", IF(E2126="餐饮美食", "1", "."))</f>
        <v>.</v>
      </c>
    </row>
    <row r="2127" spans="1:9">
      <c r="A2127" s="14"/>
      <c r="D2127" s="22"/>
      <c r="G2127" s="31"/>
      <c r="I2127" s="27" t="str" cm="1">
        <f t="array" ref="I2127">IF(SUMPRODUCT(--ISNUMBER(SEARCH(所有设置!A$2:INDEX(所有设置!A:A, COUNTA(所有设置!A$2:A$14265)), F2127)))&gt;0, "1", IF(E2127="餐饮美食", "1", "."))</f>
        <v>.</v>
      </c>
    </row>
    <row r="2128" spans="1:9">
      <c r="A2128" s="14"/>
      <c r="D2128" s="22"/>
      <c r="G2128" s="31"/>
      <c r="I2128" s="27" t="str" cm="1">
        <f t="array" ref="I2128">IF(SUMPRODUCT(--ISNUMBER(SEARCH(所有设置!A$2:INDEX(所有设置!A:A, COUNTA(所有设置!A$2:A$14265)), F2128)))&gt;0, "1", IF(E2128="餐饮美食", "1", "."))</f>
        <v>.</v>
      </c>
    </row>
    <row r="2129" spans="1:9">
      <c r="A2129" s="14"/>
      <c r="D2129" s="22"/>
      <c r="G2129" s="31"/>
      <c r="I2129" s="27" t="str" cm="1">
        <f t="array" ref="I2129">IF(SUMPRODUCT(--ISNUMBER(SEARCH(所有设置!A$2:INDEX(所有设置!A:A, COUNTA(所有设置!A$2:A$14265)), F2129)))&gt;0, "1", IF(E2129="餐饮美食", "1", "."))</f>
        <v>.</v>
      </c>
    </row>
    <row r="2130" spans="1:9">
      <c r="A2130" s="14"/>
      <c r="D2130" s="22"/>
      <c r="G2130" s="31"/>
      <c r="I2130" s="27" t="str" cm="1">
        <f t="array" ref="I2130">IF(SUMPRODUCT(--ISNUMBER(SEARCH(所有设置!A$2:INDEX(所有设置!A:A, COUNTA(所有设置!A$2:A$14265)), F2130)))&gt;0, "1", IF(E2130="餐饮美食", "1", "."))</f>
        <v>.</v>
      </c>
    </row>
    <row r="2131" spans="1:9">
      <c r="A2131" s="14"/>
      <c r="D2131" s="22"/>
      <c r="G2131" s="31"/>
      <c r="I2131" s="27" t="str" cm="1">
        <f t="array" ref="I2131">IF(SUMPRODUCT(--ISNUMBER(SEARCH(所有设置!A$2:INDEX(所有设置!A:A, COUNTA(所有设置!A$2:A$14265)), F2131)))&gt;0, "1", IF(E2131="餐饮美食", "1", "."))</f>
        <v>.</v>
      </c>
    </row>
    <row r="2132" spans="1:9">
      <c r="A2132" s="14"/>
      <c r="D2132" s="22"/>
      <c r="G2132" s="31"/>
      <c r="I2132" s="27" t="str" cm="1">
        <f t="array" ref="I2132">IF(SUMPRODUCT(--ISNUMBER(SEARCH(所有设置!A$2:INDEX(所有设置!A:A, COUNTA(所有设置!A$2:A$14265)), F2132)))&gt;0, "1", IF(E2132="餐饮美食", "1", "."))</f>
        <v>.</v>
      </c>
    </row>
    <row r="2133" spans="1:9">
      <c r="A2133" s="14"/>
      <c r="D2133" s="22"/>
      <c r="G2133" s="31"/>
      <c r="I2133" s="27" t="str" cm="1">
        <f t="array" ref="I2133">IF(SUMPRODUCT(--ISNUMBER(SEARCH(所有设置!A$2:INDEX(所有设置!A:A, COUNTA(所有设置!A$2:A$14265)), F2133)))&gt;0, "1", IF(E2133="餐饮美食", "1", "."))</f>
        <v>.</v>
      </c>
    </row>
    <row r="2134" spans="1:9">
      <c r="A2134" s="14"/>
      <c r="D2134" s="22"/>
      <c r="G2134" s="31"/>
      <c r="I2134" s="27" t="str" cm="1">
        <f t="array" ref="I2134">IF(SUMPRODUCT(--ISNUMBER(SEARCH(所有设置!A$2:INDEX(所有设置!A:A, COUNTA(所有设置!A$2:A$14265)), F2134)))&gt;0, "1", IF(E2134="餐饮美食", "1", "."))</f>
        <v>.</v>
      </c>
    </row>
    <row r="2135" spans="1:9">
      <c r="A2135" s="14"/>
      <c r="D2135" s="22"/>
      <c r="G2135" s="31"/>
      <c r="I2135" s="27" t="str" cm="1">
        <f t="array" ref="I2135">IF(SUMPRODUCT(--ISNUMBER(SEARCH(所有设置!A$2:INDEX(所有设置!A:A, COUNTA(所有设置!A$2:A$14265)), F2135)))&gt;0, "1", IF(E2135="餐饮美食", "1", "."))</f>
        <v>.</v>
      </c>
    </row>
    <row r="2136" spans="1:9">
      <c r="A2136" s="14"/>
      <c r="D2136" s="22"/>
      <c r="G2136" s="31"/>
      <c r="I2136" s="27" t="str" cm="1">
        <f t="array" ref="I2136">IF(SUMPRODUCT(--ISNUMBER(SEARCH(所有设置!A$2:INDEX(所有设置!A:A, COUNTA(所有设置!A$2:A$14265)), F2136)))&gt;0, "1", IF(E2136="餐饮美食", "1", "."))</f>
        <v>.</v>
      </c>
    </row>
    <row r="2137" spans="1:9">
      <c r="A2137" s="14"/>
      <c r="D2137" s="22"/>
      <c r="G2137" s="31"/>
      <c r="I2137" s="27" t="str" cm="1">
        <f t="array" ref="I2137">IF(SUMPRODUCT(--ISNUMBER(SEARCH(所有设置!A$2:INDEX(所有设置!A:A, COUNTA(所有设置!A$2:A$14265)), F2137)))&gt;0, "1", IF(E2137="餐饮美食", "1", "."))</f>
        <v>.</v>
      </c>
    </row>
    <row r="2138" spans="1:9">
      <c r="A2138" s="14"/>
      <c r="D2138" s="22"/>
      <c r="G2138" s="31"/>
      <c r="I2138" s="27" t="str" cm="1">
        <f t="array" ref="I2138">IF(SUMPRODUCT(--ISNUMBER(SEARCH(所有设置!A$2:INDEX(所有设置!A:A, COUNTA(所有设置!A$2:A$14265)), F2138)))&gt;0, "1", IF(E2138="餐饮美食", "1", "."))</f>
        <v>.</v>
      </c>
    </row>
    <row r="2139" spans="1:9">
      <c r="A2139" s="14"/>
      <c r="D2139" s="22"/>
      <c r="G2139" s="31"/>
      <c r="I2139" s="27" t="str" cm="1">
        <f t="array" ref="I2139">IF(SUMPRODUCT(--ISNUMBER(SEARCH(所有设置!A$2:INDEX(所有设置!A:A, COUNTA(所有设置!A$2:A$14265)), F2139)))&gt;0, "1", IF(E2139="餐饮美食", "1", "."))</f>
        <v>.</v>
      </c>
    </row>
    <row r="2140" spans="1:9">
      <c r="A2140" s="14"/>
      <c r="D2140" s="22"/>
      <c r="G2140" s="31"/>
      <c r="I2140" s="27" t="str" cm="1">
        <f t="array" ref="I2140">IF(SUMPRODUCT(--ISNUMBER(SEARCH(所有设置!A$2:INDEX(所有设置!A:A, COUNTA(所有设置!A$2:A$14265)), F2140)))&gt;0, "1", IF(E2140="餐饮美食", "1", "."))</f>
        <v>.</v>
      </c>
    </row>
    <row r="2141" spans="1:9">
      <c r="A2141" s="14"/>
      <c r="D2141" s="22"/>
      <c r="G2141" s="31"/>
      <c r="I2141" s="27" t="str" cm="1">
        <f t="array" ref="I2141">IF(SUMPRODUCT(--ISNUMBER(SEARCH(所有设置!A$2:INDEX(所有设置!A:A, COUNTA(所有设置!A$2:A$14265)), F2141)))&gt;0, "1", IF(E2141="餐饮美食", "1", "."))</f>
        <v>.</v>
      </c>
    </row>
    <row r="2142" spans="1:9">
      <c r="A2142" s="14"/>
      <c r="D2142" s="22"/>
      <c r="G2142" s="31"/>
      <c r="I2142" s="27" t="str" cm="1">
        <f t="array" ref="I2142">IF(SUMPRODUCT(--ISNUMBER(SEARCH(所有设置!A$2:INDEX(所有设置!A:A, COUNTA(所有设置!A$2:A$14265)), F2142)))&gt;0, "1", IF(E2142="餐饮美食", "1", "."))</f>
        <v>.</v>
      </c>
    </row>
    <row r="2143" spans="1:9">
      <c r="A2143" s="14"/>
      <c r="D2143" s="22"/>
      <c r="G2143" s="31"/>
      <c r="I2143" s="27" t="str" cm="1">
        <f t="array" ref="I2143">IF(SUMPRODUCT(--ISNUMBER(SEARCH(所有设置!A$2:INDEX(所有设置!A:A, COUNTA(所有设置!A$2:A$14265)), F2143)))&gt;0, "1", IF(E2143="餐饮美食", "1", "."))</f>
        <v>.</v>
      </c>
    </row>
    <row r="2144" spans="1:9">
      <c r="A2144" s="14"/>
      <c r="D2144" s="22"/>
      <c r="G2144" s="31"/>
      <c r="I2144" s="27" t="str" cm="1">
        <f t="array" ref="I2144">IF(SUMPRODUCT(--ISNUMBER(SEARCH(所有设置!A$2:INDEX(所有设置!A:A, COUNTA(所有设置!A$2:A$14265)), F2144)))&gt;0, "1", IF(E2144="餐饮美食", "1", "."))</f>
        <v>.</v>
      </c>
    </row>
    <row r="2145" spans="1:9">
      <c r="A2145" s="14"/>
      <c r="D2145" s="22"/>
      <c r="G2145" s="31"/>
      <c r="I2145" s="27" t="str" cm="1">
        <f t="array" ref="I2145">IF(SUMPRODUCT(--ISNUMBER(SEARCH(所有设置!A$2:INDEX(所有设置!A:A, COUNTA(所有设置!A$2:A$14265)), F2145)))&gt;0, "1", IF(E2145="餐饮美食", "1", "."))</f>
        <v>.</v>
      </c>
    </row>
    <row r="2146" spans="1:9">
      <c r="A2146" s="14"/>
      <c r="D2146" s="22"/>
      <c r="G2146" s="31"/>
      <c r="I2146" s="27" t="str" cm="1">
        <f t="array" ref="I2146">IF(SUMPRODUCT(--ISNUMBER(SEARCH(所有设置!A$2:INDEX(所有设置!A:A, COUNTA(所有设置!A$2:A$14265)), F2146)))&gt;0, "1", IF(E2146="餐饮美食", "1", "."))</f>
        <v>.</v>
      </c>
    </row>
    <row r="2147" spans="1:9">
      <c r="A2147" s="14"/>
      <c r="D2147" s="22"/>
      <c r="G2147" s="31"/>
      <c r="I2147" s="27" t="str" cm="1">
        <f t="array" ref="I2147">IF(SUMPRODUCT(--ISNUMBER(SEARCH(所有设置!A$2:INDEX(所有设置!A:A, COUNTA(所有设置!A$2:A$14265)), F2147)))&gt;0, "1", IF(E2147="餐饮美食", "1", "."))</f>
        <v>.</v>
      </c>
    </row>
    <row r="2148" spans="1:9">
      <c r="A2148" s="14"/>
      <c r="D2148" s="22"/>
      <c r="G2148" s="31"/>
      <c r="I2148" s="27" t="str" cm="1">
        <f t="array" ref="I2148">IF(SUMPRODUCT(--ISNUMBER(SEARCH(所有设置!A$2:INDEX(所有设置!A:A, COUNTA(所有设置!A$2:A$14265)), F2148)))&gt;0, "1", IF(E2148="餐饮美食", "1", "."))</f>
        <v>.</v>
      </c>
    </row>
    <row r="2149" spans="1:9">
      <c r="A2149" s="14"/>
      <c r="D2149" s="22"/>
      <c r="G2149" s="31"/>
      <c r="I2149" s="27" t="str" cm="1">
        <f t="array" ref="I2149">IF(SUMPRODUCT(--ISNUMBER(SEARCH(所有设置!A$2:INDEX(所有设置!A:A, COUNTA(所有设置!A$2:A$14265)), F2149)))&gt;0, "1", IF(E2149="餐饮美食", "1", "."))</f>
        <v>.</v>
      </c>
    </row>
    <row r="2150" spans="1:9">
      <c r="A2150" s="14"/>
      <c r="D2150" s="22"/>
      <c r="G2150" s="31"/>
      <c r="I2150" s="27" t="str" cm="1">
        <f t="array" ref="I2150">IF(SUMPRODUCT(--ISNUMBER(SEARCH(所有设置!A$2:INDEX(所有设置!A:A, COUNTA(所有设置!A$2:A$14265)), F2150)))&gt;0, "1", IF(E2150="餐饮美食", "1", "."))</f>
        <v>.</v>
      </c>
    </row>
    <row r="2151" spans="1:9">
      <c r="A2151" s="14"/>
      <c r="D2151" s="22"/>
      <c r="G2151" s="31"/>
      <c r="I2151" s="27" t="str" cm="1">
        <f t="array" ref="I2151">IF(SUMPRODUCT(--ISNUMBER(SEARCH(所有设置!A$2:INDEX(所有设置!A:A, COUNTA(所有设置!A$2:A$14265)), F2151)))&gt;0, "1", IF(E2151="餐饮美食", "1", "."))</f>
        <v>.</v>
      </c>
    </row>
    <row r="2152" spans="1:9">
      <c r="A2152" s="14"/>
      <c r="D2152" s="22"/>
      <c r="G2152" s="31"/>
      <c r="I2152" s="27" t="str" cm="1">
        <f t="array" ref="I2152">IF(SUMPRODUCT(--ISNUMBER(SEARCH(所有设置!A$2:INDEX(所有设置!A:A, COUNTA(所有设置!A$2:A$14265)), F2152)))&gt;0, "1", IF(E2152="餐饮美食", "1", "."))</f>
        <v>.</v>
      </c>
    </row>
    <row r="2153" spans="1:9">
      <c r="A2153" s="14"/>
      <c r="D2153" s="22"/>
      <c r="G2153" s="31"/>
      <c r="I2153" s="27" t="str" cm="1">
        <f t="array" ref="I2153">IF(SUMPRODUCT(--ISNUMBER(SEARCH(所有设置!A$2:INDEX(所有设置!A:A, COUNTA(所有设置!A$2:A$14265)), F2153)))&gt;0, "1", IF(E2153="餐饮美食", "1", "."))</f>
        <v>.</v>
      </c>
    </row>
    <row r="2154" spans="1:9">
      <c r="A2154" s="14"/>
      <c r="D2154" s="22"/>
      <c r="G2154" s="31"/>
      <c r="I2154" s="27" t="str" cm="1">
        <f t="array" ref="I2154">IF(SUMPRODUCT(--ISNUMBER(SEARCH(所有设置!A$2:INDEX(所有设置!A:A, COUNTA(所有设置!A$2:A$14265)), F2154)))&gt;0, "1", IF(E2154="餐饮美食", "1", "."))</f>
        <v>.</v>
      </c>
    </row>
    <row r="2155" spans="1:9">
      <c r="A2155" s="14"/>
      <c r="D2155" s="22"/>
      <c r="G2155" s="31"/>
      <c r="I2155" s="27" t="str" cm="1">
        <f t="array" ref="I2155">IF(SUMPRODUCT(--ISNUMBER(SEARCH(所有设置!A$2:INDEX(所有设置!A:A, COUNTA(所有设置!A$2:A$14265)), F2155)))&gt;0, "1", IF(E2155="餐饮美食", "1", "."))</f>
        <v>.</v>
      </c>
    </row>
    <row r="2156" spans="1:9">
      <c r="A2156" s="14"/>
      <c r="D2156" s="22"/>
      <c r="G2156" s="31"/>
      <c r="I2156" s="27" t="str" cm="1">
        <f t="array" ref="I2156">IF(SUMPRODUCT(--ISNUMBER(SEARCH(所有设置!A$2:INDEX(所有设置!A:A, COUNTA(所有设置!A$2:A$14265)), F2156)))&gt;0, "1", IF(E2156="餐饮美食", "1", "."))</f>
        <v>.</v>
      </c>
    </row>
    <row r="2157" spans="1:9">
      <c r="A2157" s="14"/>
      <c r="D2157" s="22"/>
      <c r="G2157" s="31"/>
      <c r="I2157" s="27" t="str" cm="1">
        <f t="array" ref="I2157">IF(SUMPRODUCT(--ISNUMBER(SEARCH(所有设置!A$2:INDEX(所有设置!A:A, COUNTA(所有设置!A$2:A$14265)), F2157)))&gt;0, "1", IF(E2157="餐饮美食", "1", "."))</f>
        <v>.</v>
      </c>
    </row>
    <row r="2158" spans="1:9">
      <c r="A2158" s="14"/>
      <c r="D2158" s="22"/>
      <c r="G2158" s="31"/>
      <c r="I2158" s="27" t="str" cm="1">
        <f t="array" ref="I2158">IF(SUMPRODUCT(--ISNUMBER(SEARCH(所有设置!A$2:INDEX(所有设置!A:A, COUNTA(所有设置!A$2:A$14265)), F2158)))&gt;0, "1", IF(E2158="餐饮美食", "1", "."))</f>
        <v>.</v>
      </c>
    </row>
    <row r="2159" spans="1:9">
      <c r="A2159" s="14"/>
      <c r="D2159" s="22"/>
      <c r="G2159" s="31"/>
      <c r="I2159" s="27" t="str" cm="1">
        <f t="array" ref="I2159">IF(SUMPRODUCT(--ISNUMBER(SEARCH(所有设置!A$2:INDEX(所有设置!A:A, COUNTA(所有设置!A$2:A$14265)), F2159)))&gt;0, "1", IF(E2159="餐饮美食", "1", "."))</f>
        <v>.</v>
      </c>
    </row>
    <row r="2160" spans="1:9">
      <c r="A2160" s="14"/>
      <c r="D2160" s="22"/>
      <c r="G2160" s="31"/>
      <c r="I2160" s="27" t="str" cm="1">
        <f t="array" ref="I2160">IF(SUMPRODUCT(--ISNUMBER(SEARCH(所有设置!A$2:INDEX(所有设置!A:A, COUNTA(所有设置!A$2:A$14265)), F2160)))&gt;0, "1", IF(E2160="餐饮美食", "1", "."))</f>
        <v>.</v>
      </c>
    </row>
    <row r="2161" spans="1:9">
      <c r="A2161" s="14"/>
      <c r="D2161" s="22"/>
      <c r="G2161" s="31"/>
      <c r="I2161" s="27" t="str" cm="1">
        <f t="array" ref="I2161">IF(SUMPRODUCT(--ISNUMBER(SEARCH(所有设置!A$2:INDEX(所有设置!A:A, COUNTA(所有设置!A$2:A$14265)), F2161)))&gt;0, "1", IF(E2161="餐饮美食", "1", "."))</f>
        <v>.</v>
      </c>
    </row>
    <row r="2162" spans="1:9">
      <c r="A2162" s="14"/>
      <c r="D2162" s="22"/>
      <c r="G2162" s="31"/>
      <c r="I2162" s="27" t="str" cm="1">
        <f t="array" ref="I2162">IF(SUMPRODUCT(--ISNUMBER(SEARCH(所有设置!A$2:INDEX(所有设置!A:A, COUNTA(所有设置!A$2:A$14265)), F2162)))&gt;0, "1", IF(E2162="餐饮美食", "1", "."))</f>
        <v>.</v>
      </c>
    </row>
    <row r="2163" spans="1:9">
      <c r="A2163" s="14"/>
      <c r="D2163" s="22"/>
      <c r="G2163" s="31"/>
      <c r="I2163" s="27" t="str" cm="1">
        <f t="array" ref="I2163">IF(SUMPRODUCT(--ISNUMBER(SEARCH(所有设置!A$2:INDEX(所有设置!A:A, COUNTA(所有设置!A$2:A$14265)), F2163)))&gt;0, "1", IF(E2163="餐饮美食", "1", "."))</f>
        <v>.</v>
      </c>
    </row>
    <row r="2164" spans="1:9">
      <c r="A2164" s="14"/>
      <c r="D2164" s="22"/>
      <c r="G2164" s="31"/>
      <c r="I2164" s="27" t="str" cm="1">
        <f t="array" ref="I2164">IF(SUMPRODUCT(--ISNUMBER(SEARCH(所有设置!A$2:INDEX(所有设置!A:A, COUNTA(所有设置!A$2:A$14265)), F2164)))&gt;0, "1", IF(E2164="餐饮美食", "1", "."))</f>
        <v>.</v>
      </c>
    </row>
    <row r="2165" spans="1:9">
      <c r="A2165" s="14"/>
      <c r="D2165" s="22"/>
      <c r="G2165" s="31"/>
      <c r="I2165" s="27" t="str" cm="1">
        <f t="array" ref="I2165">IF(SUMPRODUCT(--ISNUMBER(SEARCH(所有设置!A$2:INDEX(所有设置!A:A, COUNTA(所有设置!A$2:A$14265)), F2165)))&gt;0, "1", IF(E2165="餐饮美食", "1", "."))</f>
        <v>.</v>
      </c>
    </row>
    <row r="2166" spans="1:9">
      <c r="A2166" s="14"/>
      <c r="D2166" s="22"/>
      <c r="G2166" s="31"/>
      <c r="I2166" s="27" t="str" cm="1">
        <f t="array" ref="I2166">IF(SUMPRODUCT(--ISNUMBER(SEARCH(所有设置!A$2:INDEX(所有设置!A:A, COUNTA(所有设置!A$2:A$14265)), F2166)))&gt;0, "1", IF(E2166="餐饮美食", "1", "."))</f>
        <v>.</v>
      </c>
    </row>
    <row r="2167" spans="1:9">
      <c r="A2167" s="14"/>
      <c r="D2167" s="22"/>
      <c r="G2167" s="31"/>
      <c r="I2167" s="27" t="str" cm="1">
        <f t="array" ref="I2167">IF(SUMPRODUCT(--ISNUMBER(SEARCH(所有设置!A$2:INDEX(所有设置!A:A, COUNTA(所有设置!A$2:A$14265)), F2167)))&gt;0, "1", IF(E2167="餐饮美食", "1", "."))</f>
        <v>.</v>
      </c>
    </row>
    <row r="2168" spans="1:9">
      <c r="A2168" s="14"/>
      <c r="D2168" s="22"/>
      <c r="G2168" s="31"/>
      <c r="I2168" s="27" t="str" cm="1">
        <f t="array" ref="I2168">IF(SUMPRODUCT(--ISNUMBER(SEARCH(所有设置!A$2:INDEX(所有设置!A:A, COUNTA(所有设置!A$2:A$14265)), F2168)))&gt;0, "1", IF(E2168="餐饮美食", "1", "."))</f>
        <v>.</v>
      </c>
    </row>
    <row r="2169" spans="1:9">
      <c r="A2169" s="14"/>
      <c r="D2169" s="22"/>
      <c r="G2169" s="31"/>
      <c r="I2169" s="27" t="str" cm="1">
        <f t="array" ref="I2169">IF(SUMPRODUCT(--ISNUMBER(SEARCH(所有设置!A$2:INDEX(所有设置!A:A, COUNTA(所有设置!A$2:A$14265)), F2169)))&gt;0, "1", IF(E2169="餐饮美食", "1", "."))</f>
        <v>.</v>
      </c>
    </row>
    <row r="2170" spans="1:9">
      <c r="A2170" s="14"/>
      <c r="D2170" s="22"/>
      <c r="G2170" s="31"/>
      <c r="I2170" s="27" t="str" cm="1">
        <f t="array" ref="I2170">IF(SUMPRODUCT(--ISNUMBER(SEARCH(所有设置!A$2:INDEX(所有设置!A:A, COUNTA(所有设置!A$2:A$14265)), F2170)))&gt;0, "1", IF(E2170="餐饮美食", "1", "."))</f>
        <v>.</v>
      </c>
    </row>
    <row r="2171" spans="1:9">
      <c r="A2171" s="14"/>
      <c r="D2171" s="22"/>
      <c r="G2171" s="31"/>
      <c r="I2171" s="27" t="str" cm="1">
        <f t="array" ref="I2171">IF(SUMPRODUCT(--ISNUMBER(SEARCH(所有设置!A$2:INDEX(所有设置!A:A, COUNTA(所有设置!A$2:A$14265)), F2171)))&gt;0, "1", IF(E2171="餐饮美食", "1", "."))</f>
        <v>.</v>
      </c>
    </row>
    <row r="2172" spans="1:9">
      <c r="A2172" s="14"/>
      <c r="D2172" s="22"/>
      <c r="G2172" s="31"/>
      <c r="I2172" s="27" t="str" cm="1">
        <f t="array" ref="I2172">IF(SUMPRODUCT(--ISNUMBER(SEARCH(所有设置!A$2:INDEX(所有设置!A:A, COUNTA(所有设置!A$2:A$14265)), F2172)))&gt;0, "1", IF(E2172="餐饮美食", "1", "."))</f>
        <v>.</v>
      </c>
    </row>
    <row r="2173" spans="1:9">
      <c r="A2173" s="14"/>
      <c r="D2173" s="22"/>
      <c r="G2173" s="31"/>
      <c r="I2173" s="27" t="str" cm="1">
        <f t="array" ref="I2173">IF(SUMPRODUCT(--ISNUMBER(SEARCH(所有设置!A$2:INDEX(所有设置!A:A, COUNTA(所有设置!A$2:A$14265)), F2173)))&gt;0, "1", IF(E2173="餐饮美食", "1", "."))</f>
        <v>.</v>
      </c>
    </row>
    <row r="2174" spans="1:9">
      <c r="A2174" s="14"/>
      <c r="D2174" s="22"/>
      <c r="G2174" s="31"/>
      <c r="I2174" s="27" t="str" cm="1">
        <f t="array" ref="I2174">IF(SUMPRODUCT(--ISNUMBER(SEARCH(所有设置!A$2:INDEX(所有设置!A:A, COUNTA(所有设置!A$2:A$14265)), F2174)))&gt;0, "1", IF(E2174="餐饮美食", "1", "."))</f>
        <v>.</v>
      </c>
    </row>
    <row r="2175" spans="1:9">
      <c r="A2175" s="14"/>
      <c r="D2175" s="22"/>
      <c r="G2175" s="31"/>
      <c r="I2175" s="27" t="str" cm="1">
        <f t="array" ref="I2175">IF(SUMPRODUCT(--ISNUMBER(SEARCH(所有设置!A$2:INDEX(所有设置!A:A, COUNTA(所有设置!A$2:A$14265)), F2175)))&gt;0, "1", IF(E2175="餐饮美食", "1", "."))</f>
        <v>.</v>
      </c>
    </row>
    <row r="2176" spans="1:9">
      <c r="A2176" s="14"/>
      <c r="D2176" s="22"/>
      <c r="G2176" s="31"/>
      <c r="I2176" s="27" t="str" cm="1">
        <f t="array" ref="I2176">IF(SUMPRODUCT(--ISNUMBER(SEARCH(所有设置!A$2:INDEX(所有设置!A:A, COUNTA(所有设置!A$2:A$14265)), F2176)))&gt;0, "1", IF(E2176="餐饮美食", "1", "."))</f>
        <v>.</v>
      </c>
    </row>
    <row r="2177" spans="1:9">
      <c r="A2177" s="14"/>
      <c r="D2177" s="22"/>
      <c r="G2177" s="31"/>
      <c r="I2177" s="27" t="str" cm="1">
        <f t="array" ref="I2177">IF(SUMPRODUCT(--ISNUMBER(SEARCH(所有设置!A$2:INDEX(所有设置!A:A, COUNTA(所有设置!A$2:A$14265)), F2177)))&gt;0, "1", IF(E2177="餐饮美食", "1", "."))</f>
        <v>.</v>
      </c>
    </row>
    <row r="2178" spans="1:9">
      <c r="A2178" s="14"/>
      <c r="D2178" s="22"/>
      <c r="G2178" s="31"/>
      <c r="I2178" s="27" t="str" cm="1">
        <f t="array" ref="I2178">IF(SUMPRODUCT(--ISNUMBER(SEARCH(所有设置!A$2:INDEX(所有设置!A:A, COUNTA(所有设置!A$2:A$14265)), F2178)))&gt;0, "1", IF(E2178="餐饮美食", "1", "."))</f>
        <v>.</v>
      </c>
    </row>
    <row r="2179" spans="1:9">
      <c r="A2179" s="14"/>
      <c r="D2179" s="22"/>
      <c r="G2179" s="31"/>
      <c r="I2179" s="27" t="str" cm="1">
        <f t="array" ref="I2179">IF(SUMPRODUCT(--ISNUMBER(SEARCH(所有设置!A$2:INDEX(所有设置!A:A, COUNTA(所有设置!A$2:A$14265)), F2179)))&gt;0, "1", IF(E2179="餐饮美食", "1", "."))</f>
        <v>.</v>
      </c>
    </row>
    <row r="2180" spans="1:9">
      <c r="A2180" s="14"/>
      <c r="D2180" s="22"/>
      <c r="G2180" s="31"/>
      <c r="I2180" s="27" t="str" cm="1">
        <f t="array" ref="I2180">IF(SUMPRODUCT(--ISNUMBER(SEARCH(所有设置!A$2:INDEX(所有设置!A:A, COUNTA(所有设置!A$2:A$14265)), F2180)))&gt;0, "1", IF(E2180="餐饮美食", "1", "."))</f>
        <v>.</v>
      </c>
    </row>
    <row r="2181" spans="1:9">
      <c r="A2181" s="14"/>
      <c r="D2181" s="22"/>
      <c r="G2181" s="31"/>
      <c r="I2181" s="27" t="str" cm="1">
        <f t="array" ref="I2181">IF(SUMPRODUCT(--ISNUMBER(SEARCH(所有设置!A$2:INDEX(所有设置!A:A, COUNTA(所有设置!A$2:A$14265)), F2181)))&gt;0, "1", IF(E2181="餐饮美食", "1", "."))</f>
        <v>.</v>
      </c>
    </row>
    <row r="2182" spans="1:9">
      <c r="A2182" s="14"/>
      <c r="D2182" s="22"/>
      <c r="G2182" s="31"/>
      <c r="I2182" s="27" t="str" cm="1">
        <f t="array" ref="I2182">IF(SUMPRODUCT(--ISNUMBER(SEARCH(所有设置!A$2:INDEX(所有设置!A:A, COUNTA(所有设置!A$2:A$14265)), F2182)))&gt;0, "1", IF(E2182="餐饮美食", "1", "."))</f>
        <v>.</v>
      </c>
    </row>
    <row r="2183" spans="1:9">
      <c r="A2183" s="14"/>
      <c r="D2183" s="22"/>
      <c r="G2183" s="31"/>
      <c r="I2183" s="27" t="str" cm="1">
        <f t="array" ref="I2183">IF(SUMPRODUCT(--ISNUMBER(SEARCH(所有设置!A$2:INDEX(所有设置!A:A, COUNTA(所有设置!A$2:A$14265)), F2183)))&gt;0, "1", IF(E2183="餐饮美食", "1", "."))</f>
        <v>.</v>
      </c>
    </row>
    <row r="2184" spans="1:9">
      <c r="A2184" s="14"/>
      <c r="D2184" s="22"/>
      <c r="G2184" s="31"/>
      <c r="I2184" s="27" t="str" cm="1">
        <f t="array" ref="I2184">IF(SUMPRODUCT(--ISNUMBER(SEARCH(所有设置!A$2:INDEX(所有设置!A:A, COUNTA(所有设置!A$2:A$14265)), F2184)))&gt;0, "1", IF(E2184="餐饮美食", "1", "."))</f>
        <v>.</v>
      </c>
    </row>
    <row r="2185" spans="1:9">
      <c r="A2185" s="14"/>
      <c r="D2185" s="22"/>
      <c r="G2185" s="31"/>
      <c r="I2185" s="27" t="str" cm="1">
        <f t="array" ref="I2185">IF(SUMPRODUCT(--ISNUMBER(SEARCH(所有设置!A$2:INDEX(所有设置!A:A, COUNTA(所有设置!A$2:A$14265)), F2185)))&gt;0, "1", IF(E2185="餐饮美食", "1", "."))</f>
        <v>.</v>
      </c>
    </row>
    <row r="2186" spans="1:9">
      <c r="A2186" s="14"/>
      <c r="D2186" s="22"/>
      <c r="G2186" s="31"/>
      <c r="I2186" s="27" t="str" cm="1">
        <f t="array" ref="I2186">IF(SUMPRODUCT(--ISNUMBER(SEARCH(所有设置!A$2:INDEX(所有设置!A:A, COUNTA(所有设置!A$2:A$14265)), F2186)))&gt;0, "1", IF(E2186="餐饮美食", "1", "."))</f>
        <v>.</v>
      </c>
    </row>
    <row r="2187" spans="1:9">
      <c r="A2187" s="14"/>
      <c r="D2187" s="22"/>
      <c r="G2187" s="31"/>
      <c r="I2187" s="27" t="str" cm="1">
        <f t="array" ref="I2187">IF(SUMPRODUCT(--ISNUMBER(SEARCH(所有设置!A$2:INDEX(所有设置!A:A, COUNTA(所有设置!A$2:A$14265)), F2187)))&gt;0, "1", IF(E2187="餐饮美食", "1", "."))</f>
        <v>.</v>
      </c>
    </row>
    <row r="2188" spans="1:9">
      <c r="A2188" s="14"/>
      <c r="D2188" s="22"/>
      <c r="G2188" s="31"/>
      <c r="I2188" s="27" t="str" cm="1">
        <f t="array" ref="I2188">IF(SUMPRODUCT(--ISNUMBER(SEARCH(所有设置!A$2:INDEX(所有设置!A:A, COUNTA(所有设置!A$2:A$14265)), F2188)))&gt;0, "1", IF(E2188="餐饮美食", "1", "."))</f>
        <v>.</v>
      </c>
    </row>
    <row r="2189" spans="1:9">
      <c r="A2189" s="14"/>
      <c r="D2189" s="22"/>
      <c r="G2189" s="31"/>
      <c r="I2189" s="27" t="str" cm="1">
        <f t="array" ref="I2189">IF(SUMPRODUCT(--ISNUMBER(SEARCH(所有设置!A$2:INDEX(所有设置!A:A, COUNTA(所有设置!A$2:A$14265)), F2189)))&gt;0, "1", IF(E2189="餐饮美食", "1", "."))</f>
        <v>.</v>
      </c>
    </row>
    <row r="2190" spans="1:9">
      <c r="A2190" s="14"/>
      <c r="D2190" s="22"/>
      <c r="G2190" s="31"/>
      <c r="I2190" s="27" t="str" cm="1">
        <f t="array" ref="I2190">IF(SUMPRODUCT(--ISNUMBER(SEARCH(所有设置!A$2:INDEX(所有设置!A:A, COUNTA(所有设置!A$2:A$14265)), F2190)))&gt;0, "1", IF(E2190="餐饮美食", "1", "."))</f>
        <v>.</v>
      </c>
    </row>
    <row r="2191" spans="1:9">
      <c r="A2191" s="14"/>
      <c r="D2191" s="22"/>
      <c r="G2191" s="31"/>
      <c r="I2191" s="27" t="str" cm="1">
        <f t="array" ref="I2191">IF(SUMPRODUCT(--ISNUMBER(SEARCH(所有设置!A$2:INDEX(所有设置!A:A, COUNTA(所有设置!A$2:A$14265)), F2191)))&gt;0, "1", IF(E2191="餐饮美食", "1", "."))</f>
        <v>.</v>
      </c>
    </row>
    <row r="2192" spans="1:9">
      <c r="A2192" s="14"/>
      <c r="D2192" s="22"/>
      <c r="G2192" s="31"/>
      <c r="I2192" s="27" t="str" cm="1">
        <f t="array" ref="I2192">IF(SUMPRODUCT(--ISNUMBER(SEARCH(所有设置!A$2:INDEX(所有设置!A:A, COUNTA(所有设置!A$2:A$14265)), F2192)))&gt;0, "1", IF(E2192="餐饮美食", "1", "."))</f>
        <v>.</v>
      </c>
    </row>
    <row r="2193" spans="1:9">
      <c r="A2193" s="14"/>
      <c r="D2193" s="22"/>
      <c r="G2193" s="31"/>
      <c r="I2193" s="27" t="str" cm="1">
        <f t="array" ref="I2193">IF(SUMPRODUCT(--ISNUMBER(SEARCH(所有设置!A$2:INDEX(所有设置!A:A, COUNTA(所有设置!A$2:A$14265)), F2193)))&gt;0, "1", IF(E2193="餐饮美食", "1", "."))</f>
        <v>.</v>
      </c>
    </row>
    <row r="2194" spans="1:9">
      <c r="A2194" s="14"/>
      <c r="D2194" s="22"/>
      <c r="G2194" s="31"/>
      <c r="I2194" s="27" t="str" cm="1">
        <f t="array" ref="I2194">IF(SUMPRODUCT(--ISNUMBER(SEARCH(所有设置!A$2:INDEX(所有设置!A:A, COUNTA(所有设置!A$2:A$14265)), F2194)))&gt;0, "1", IF(E2194="餐饮美食", "1", "."))</f>
        <v>.</v>
      </c>
    </row>
    <row r="2195" spans="1:9">
      <c r="A2195" s="14"/>
      <c r="D2195" s="22"/>
      <c r="G2195" s="31"/>
      <c r="I2195" s="27" t="str" cm="1">
        <f t="array" ref="I2195">IF(SUMPRODUCT(--ISNUMBER(SEARCH(所有设置!A$2:INDEX(所有设置!A:A, COUNTA(所有设置!A$2:A$14265)), F2195)))&gt;0, "1", IF(E2195="餐饮美食", "1", "."))</f>
        <v>.</v>
      </c>
    </row>
    <row r="2196" spans="1:9">
      <c r="A2196" s="14"/>
      <c r="D2196" s="22"/>
      <c r="G2196" s="31"/>
      <c r="I2196" s="27" t="str" cm="1">
        <f t="array" ref="I2196">IF(SUMPRODUCT(--ISNUMBER(SEARCH(所有设置!A$2:INDEX(所有设置!A:A, COUNTA(所有设置!A$2:A$14265)), F2196)))&gt;0, "1", IF(E2196="餐饮美食", "1", "."))</f>
        <v>.</v>
      </c>
    </row>
    <row r="2197" spans="1:9">
      <c r="A2197" s="14"/>
      <c r="D2197" s="22"/>
      <c r="G2197" s="31"/>
      <c r="I2197" s="27" t="str" cm="1">
        <f t="array" ref="I2197">IF(SUMPRODUCT(--ISNUMBER(SEARCH(所有设置!A$2:INDEX(所有设置!A:A, COUNTA(所有设置!A$2:A$14265)), F2197)))&gt;0, "1", IF(E2197="餐饮美食", "1", "."))</f>
        <v>.</v>
      </c>
    </row>
    <row r="2198" spans="1:9">
      <c r="A2198" s="14"/>
      <c r="D2198" s="22"/>
      <c r="G2198" s="31"/>
      <c r="I2198" s="27" t="str" cm="1">
        <f t="array" ref="I2198">IF(SUMPRODUCT(--ISNUMBER(SEARCH(所有设置!A$2:INDEX(所有设置!A:A, COUNTA(所有设置!A$2:A$14265)), F2198)))&gt;0, "1", IF(E2198="餐饮美食", "1", "."))</f>
        <v>.</v>
      </c>
    </row>
    <row r="2199" spans="1:9">
      <c r="A2199" s="14"/>
      <c r="D2199" s="22"/>
      <c r="G2199" s="31"/>
      <c r="I2199" s="27" t="str" cm="1">
        <f t="array" ref="I2199">IF(SUMPRODUCT(--ISNUMBER(SEARCH(所有设置!A$2:INDEX(所有设置!A:A, COUNTA(所有设置!A$2:A$14265)), F2199)))&gt;0, "1", IF(E2199="餐饮美食", "1", "."))</f>
        <v>.</v>
      </c>
    </row>
    <row r="2200" spans="1:9">
      <c r="A2200" s="14"/>
      <c r="D2200" s="22"/>
      <c r="G2200" s="31"/>
      <c r="I2200" s="27" t="str" cm="1">
        <f t="array" ref="I2200">IF(SUMPRODUCT(--ISNUMBER(SEARCH(所有设置!A$2:INDEX(所有设置!A:A, COUNTA(所有设置!A$2:A$14265)), F2200)))&gt;0, "1", IF(E2200="餐饮美食", "1", "."))</f>
        <v>.</v>
      </c>
    </row>
    <row r="2201" spans="1:9">
      <c r="A2201" s="14"/>
      <c r="D2201" s="22"/>
      <c r="G2201" s="31"/>
      <c r="I2201" s="27" t="str" cm="1">
        <f t="array" ref="I2201">IF(SUMPRODUCT(--ISNUMBER(SEARCH(所有设置!A$2:INDEX(所有设置!A:A, COUNTA(所有设置!A$2:A$14265)), F2201)))&gt;0, "1", IF(E2201="餐饮美食", "1", "."))</f>
        <v>.</v>
      </c>
    </row>
    <row r="2202" spans="1:9">
      <c r="A2202" s="14"/>
      <c r="D2202" s="22"/>
      <c r="G2202" s="31"/>
      <c r="I2202" s="27" t="str" cm="1">
        <f t="array" ref="I2202">IF(SUMPRODUCT(--ISNUMBER(SEARCH(所有设置!A$2:INDEX(所有设置!A:A, COUNTA(所有设置!A$2:A$14265)), F2202)))&gt;0, "1", IF(E2202="餐饮美食", "1", "."))</f>
        <v>.</v>
      </c>
    </row>
    <row r="2203" spans="1:9">
      <c r="A2203" s="14"/>
      <c r="D2203" s="22"/>
      <c r="G2203" s="31"/>
      <c r="I2203" s="27" t="str" cm="1">
        <f t="array" ref="I2203">IF(SUMPRODUCT(--ISNUMBER(SEARCH(所有设置!A$2:INDEX(所有设置!A:A, COUNTA(所有设置!A$2:A$14265)), F2203)))&gt;0, "1", IF(E2203="餐饮美食", "1", "."))</f>
        <v>.</v>
      </c>
    </row>
    <row r="2204" spans="1:9">
      <c r="A2204" s="14"/>
      <c r="D2204" s="22"/>
      <c r="G2204" s="31"/>
      <c r="I2204" s="27" t="str" cm="1">
        <f t="array" ref="I2204">IF(SUMPRODUCT(--ISNUMBER(SEARCH(所有设置!A$2:INDEX(所有设置!A:A, COUNTA(所有设置!A$2:A$14265)), F2204)))&gt;0, "1", IF(E2204="餐饮美食", "1", "."))</f>
        <v>.</v>
      </c>
    </row>
    <row r="2205" spans="1:9">
      <c r="A2205" s="14"/>
      <c r="D2205" s="22"/>
      <c r="G2205" s="31"/>
      <c r="I2205" s="27" t="str" cm="1">
        <f t="array" ref="I2205">IF(SUMPRODUCT(--ISNUMBER(SEARCH(所有设置!A$2:INDEX(所有设置!A:A, COUNTA(所有设置!A$2:A$14265)), F2205)))&gt;0, "1", IF(E2205="餐饮美食", "1", "."))</f>
        <v>.</v>
      </c>
    </row>
    <row r="2206" spans="1:9">
      <c r="A2206" s="14"/>
      <c r="D2206" s="22"/>
      <c r="G2206" s="31"/>
      <c r="I2206" s="27" t="str" cm="1">
        <f t="array" ref="I2206">IF(SUMPRODUCT(--ISNUMBER(SEARCH(所有设置!A$2:INDEX(所有设置!A:A, COUNTA(所有设置!A$2:A$14265)), F2206)))&gt;0, "1", IF(E2206="餐饮美食", "1", "."))</f>
        <v>.</v>
      </c>
    </row>
    <row r="2207" spans="1:9">
      <c r="A2207" s="14"/>
      <c r="D2207" s="22"/>
      <c r="G2207" s="31"/>
      <c r="I2207" s="27" t="str" cm="1">
        <f t="array" ref="I2207">IF(SUMPRODUCT(--ISNUMBER(SEARCH(所有设置!A$2:INDEX(所有设置!A:A, COUNTA(所有设置!A$2:A$14265)), F2207)))&gt;0, "1", IF(E2207="餐饮美食", "1", "."))</f>
        <v>.</v>
      </c>
    </row>
    <row r="2208" spans="1:9">
      <c r="A2208" s="14"/>
      <c r="D2208" s="22"/>
      <c r="G2208" s="31"/>
      <c r="I2208" s="27" t="str" cm="1">
        <f t="array" ref="I2208">IF(SUMPRODUCT(--ISNUMBER(SEARCH(所有设置!A$2:INDEX(所有设置!A:A, COUNTA(所有设置!A$2:A$14265)), F2208)))&gt;0, "1", IF(E2208="餐饮美食", "1", "."))</f>
        <v>.</v>
      </c>
    </row>
    <row r="2209" spans="1:9">
      <c r="A2209" s="14"/>
      <c r="D2209" s="22"/>
      <c r="G2209" s="31"/>
      <c r="I2209" s="27" t="str" cm="1">
        <f t="array" ref="I2209">IF(SUMPRODUCT(--ISNUMBER(SEARCH(所有设置!A$2:INDEX(所有设置!A:A, COUNTA(所有设置!A$2:A$14265)), F2209)))&gt;0, "1", IF(E2209="餐饮美食", "1", "."))</f>
        <v>.</v>
      </c>
    </row>
    <row r="2210" spans="1:9">
      <c r="A2210" s="14"/>
      <c r="D2210" s="22"/>
      <c r="G2210" s="31"/>
      <c r="I2210" s="27" t="str" cm="1">
        <f t="array" ref="I2210">IF(SUMPRODUCT(--ISNUMBER(SEARCH(所有设置!A$2:INDEX(所有设置!A:A, COUNTA(所有设置!A$2:A$14265)), F2210)))&gt;0, "1", IF(E2210="餐饮美食", "1", "."))</f>
        <v>.</v>
      </c>
    </row>
    <row r="2211" spans="1:9">
      <c r="A2211" s="14"/>
      <c r="D2211" s="22"/>
      <c r="G2211" s="31"/>
      <c r="I2211" s="27" t="str" cm="1">
        <f t="array" ref="I2211">IF(SUMPRODUCT(--ISNUMBER(SEARCH(所有设置!A$2:INDEX(所有设置!A:A, COUNTA(所有设置!A$2:A$14265)), F2211)))&gt;0, "1", IF(E2211="餐饮美食", "1", "."))</f>
        <v>.</v>
      </c>
    </row>
    <row r="2212" spans="1:9">
      <c r="A2212" s="14"/>
      <c r="D2212" s="22"/>
      <c r="G2212" s="31"/>
      <c r="I2212" s="27" t="str" cm="1">
        <f t="array" ref="I2212">IF(SUMPRODUCT(--ISNUMBER(SEARCH(所有设置!A$2:INDEX(所有设置!A:A, COUNTA(所有设置!A$2:A$14265)), F2212)))&gt;0, "1", IF(E2212="餐饮美食", "1", "."))</f>
        <v>.</v>
      </c>
    </row>
    <row r="2213" spans="1:9">
      <c r="A2213" s="14"/>
      <c r="D2213" s="22"/>
      <c r="G2213" s="31"/>
      <c r="I2213" s="27" t="str" cm="1">
        <f t="array" ref="I2213">IF(SUMPRODUCT(--ISNUMBER(SEARCH(所有设置!A$2:INDEX(所有设置!A:A, COUNTA(所有设置!A$2:A$14265)), F2213)))&gt;0, "1", IF(E2213="餐饮美食", "1", "."))</f>
        <v>.</v>
      </c>
    </row>
    <row r="2214" spans="1:9">
      <c r="A2214" s="14"/>
      <c r="D2214" s="22"/>
      <c r="G2214" s="31"/>
      <c r="I2214" s="27" t="str" cm="1">
        <f t="array" ref="I2214">IF(SUMPRODUCT(--ISNUMBER(SEARCH(所有设置!A$2:INDEX(所有设置!A:A, COUNTA(所有设置!A$2:A$14265)), F2214)))&gt;0, "1", IF(E2214="餐饮美食", "1", "."))</f>
        <v>.</v>
      </c>
    </row>
    <row r="2215" spans="1:9">
      <c r="A2215" s="14"/>
      <c r="D2215" s="22"/>
      <c r="G2215" s="31"/>
      <c r="I2215" s="27" t="str" cm="1">
        <f t="array" ref="I2215">IF(SUMPRODUCT(--ISNUMBER(SEARCH(所有设置!A$2:INDEX(所有设置!A:A, COUNTA(所有设置!A$2:A$14265)), F2215)))&gt;0, "1", IF(E2215="餐饮美食", "1", "."))</f>
        <v>.</v>
      </c>
    </row>
    <row r="2216" spans="1:9">
      <c r="A2216" s="14"/>
      <c r="D2216" s="22"/>
      <c r="G2216" s="31"/>
      <c r="I2216" s="27" t="str" cm="1">
        <f t="array" ref="I2216">IF(SUMPRODUCT(--ISNUMBER(SEARCH(所有设置!A$2:INDEX(所有设置!A:A, COUNTA(所有设置!A$2:A$14265)), F2216)))&gt;0, "1", IF(E2216="餐饮美食", "1", "."))</f>
        <v>.</v>
      </c>
    </row>
    <row r="2217" spans="1:9">
      <c r="A2217" s="14"/>
      <c r="D2217" s="22"/>
      <c r="G2217" s="31"/>
      <c r="I2217" s="27" t="str" cm="1">
        <f t="array" ref="I2217">IF(SUMPRODUCT(--ISNUMBER(SEARCH(所有设置!A$2:INDEX(所有设置!A:A, COUNTA(所有设置!A$2:A$14265)), F2217)))&gt;0, "1", IF(E2217="餐饮美食", "1", "."))</f>
        <v>.</v>
      </c>
    </row>
    <row r="2218" spans="1:9">
      <c r="A2218" s="14"/>
      <c r="D2218" s="22"/>
      <c r="G2218" s="31"/>
      <c r="I2218" s="27" t="str" cm="1">
        <f t="array" ref="I2218">IF(SUMPRODUCT(--ISNUMBER(SEARCH(所有设置!A$2:INDEX(所有设置!A:A, COUNTA(所有设置!A$2:A$14265)), F2218)))&gt;0, "1", IF(E2218="餐饮美食", "1", "."))</f>
        <v>.</v>
      </c>
    </row>
    <row r="2219" spans="1:9">
      <c r="A2219" s="14"/>
      <c r="D2219" s="22"/>
      <c r="G2219" s="31"/>
      <c r="I2219" s="27" t="str" cm="1">
        <f t="array" ref="I2219">IF(SUMPRODUCT(--ISNUMBER(SEARCH(所有设置!A$2:INDEX(所有设置!A:A, COUNTA(所有设置!A$2:A$14265)), F2219)))&gt;0, "1", IF(E2219="餐饮美食", "1", "."))</f>
        <v>.</v>
      </c>
    </row>
    <row r="2220" spans="1:9">
      <c r="A2220" s="14"/>
      <c r="D2220" s="22"/>
      <c r="G2220" s="31"/>
      <c r="I2220" s="27" t="str" cm="1">
        <f t="array" ref="I2220">IF(SUMPRODUCT(--ISNUMBER(SEARCH(所有设置!A$2:INDEX(所有设置!A:A, COUNTA(所有设置!A$2:A$14265)), F2220)))&gt;0, "1", IF(E2220="餐饮美食", "1", "."))</f>
        <v>.</v>
      </c>
    </row>
    <row r="2221" spans="1:9">
      <c r="A2221" s="14"/>
      <c r="D2221" s="22"/>
      <c r="G2221" s="31"/>
      <c r="I2221" s="27" t="str" cm="1">
        <f t="array" ref="I2221">IF(SUMPRODUCT(--ISNUMBER(SEARCH(所有设置!A$2:INDEX(所有设置!A:A, COUNTA(所有设置!A$2:A$14265)), F2221)))&gt;0, "1", IF(E2221="餐饮美食", "1", "."))</f>
        <v>.</v>
      </c>
    </row>
    <row r="2222" spans="1:9">
      <c r="A2222" s="14"/>
      <c r="D2222" s="22"/>
      <c r="G2222" s="31"/>
      <c r="I2222" s="27" t="str" cm="1">
        <f t="array" ref="I2222">IF(SUMPRODUCT(--ISNUMBER(SEARCH(所有设置!A$2:INDEX(所有设置!A:A, COUNTA(所有设置!A$2:A$14265)), F2222)))&gt;0, "1", IF(E2222="餐饮美食", "1", "."))</f>
        <v>.</v>
      </c>
    </row>
    <row r="2223" spans="1:9">
      <c r="A2223" s="14"/>
      <c r="D2223" s="22"/>
      <c r="G2223" s="31"/>
      <c r="I2223" s="27" t="str" cm="1">
        <f t="array" ref="I2223">IF(SUMPRODUCT(--ISNUMBER(SEARCH(所有设置!A$2:INDEX(所有设置!A:A, COUNTA(所有设置!A$2:A$14265)), F2223)))&gt;0, "1", IF(E2223="餐饮美食", "1", "."))</f>
        <v>.</v>
      </c>
    </row>
    <row r="2224" spans="1:9">
      <c r="A2224" s="14"/>
      <c r="D2224" s="22"/>
      <c r="G2224" s="31"/>
      <c r="I2224" s="27" t="str" cm="1">
        <f t="array" ref="I2224">IF(SUMPRODUCT(--ISNUMBER(SEARCH(所有设置!A$2:INDEX(所有设置!A:A, COUNTA(所有设置!A$2:A$14265)), F2224)))&gt;0, "1", IF(E2224="餐饮美食", "1", "."))</f>
        <v>.</v>
      </c>
    </row>
    <row r="2225" spans="1:9">
      <c r="A2225" s="14"/>
      <c r="D2225" s="22"/>
      <c r="G2225" s="31"/>
      <c r="I2225" s="27" t="str" cm="1">
        <f t="array" ref="I2225">IF(SUMPRODUCT(--ISNUMBER(SEARCH(所有设置!A$2:INDEX(所有设置!A:A, COUNTA(所有设置!A$2:A$14265)), F2225)))&gt;0, "1", IF(E2225="餐饮美食", "1", "."))</f>
        <v>.</v>
      </c>
    </row>
    <row r="2226" spans="1:9">
      <c r="A2226" s="14"/>
      <c r="D2226" s="22"/>
      <c r="G2226" s="31"/>
      <c r="I2226" s="27" t="str" cm="1">
        <f t="array" ref="I2226">IF(SUMPRODUCT(--ISNUMBER(SEARCH(所有设置!A$2:INDEX(所有设置!A:A, COUNTA(所有设置!A$2:A$14265)), F2226)))&gt;0, "1", IF(E2226="餐饮美食", "1", "."))</f>
        <v>.</v>
      </c>
    </row>
    <row r="2227" spans="1:9">
      <c r="A2227" s="14"/>
      <c r="D2227" s="22"/>
      <c r="G2227" s="31"/>
      <c r="I2227" s="27" t="str" cm="1">
        <f t="array" ref="I2227">IF(SUMPRODUCT(--ISNUMBER(SEARCH(所有设置!A$2:INDEX(所有设置!A:A, COUNTA(所有设置!A$2:A$14265)), F2227)))&gt;0, "1", IF(E2227="餐饮美食", "1", "."))</f>
        <v>.</v>
      </c>
    </row>
    <row r="2228" spans="1:9">
      <c r="A2228" s="14"/>
      <c r="D2228" s="22"/>
      <c r="G2228" s="31"/>
      <c r="I2228" s="27" t="str" cm="1">
        <f t="array" ref="I2228">IF(SUMPRODUCT(--ISNUMBER(SEARCH(所有设置!A$2:INDEX(所有设置!A:A, COUNTA(所有设置!A$2:A$14265)), F2228)))&gt;0, "1", IF(E2228="餐饮美食", "1", "."))</f>
        <v>.</v>
      </c>
    </row>
    <row r="2229" spans="1:9">
      <c r="A2229" s="14"/>
      <c r="D2229" s="22"/>
      <c r="G2229" s="31"/>
      <c r="I2229" s="27" t="str" cm="1">
        <f t="array" ref="I2229">IF(SUMPRODUCT(--ISNUMBER(SEARCH(所有设置!A$2:INDEX(所有设置!A:A, COUNTA(所有设置!A$2:A$14265)), F2229)))&gt;0, "1", IF(E2229="餐饮美食", "1", "."))</f>
        <v>.</v>
      </c>
    </row>
    <row r="2230" spans="1:9">
      <c r="A2230" s="14"/>
      <c r="D2230" s="22"/>
      <c r="G2230" s="31"/>
      <c r="I2230" s="27" t="str" cm="1">
        <f t="array" ref="I2230">IF(SUMPRODUCT(--ISNUMBER(SEARCH(所有设置!A$2:INDEX(所有设置!A:A, COUNTA(所有设置!A$2:A$14265)), F2230)))&gt;0, "1", IF(E2230="餐饮美食", "1", "."))</f>
        <v>.</v>
      </c>
    </row>
    <row r="2231" spans="1:9">
      <c r="A2231" s="14"/>
      <c r="D2231" s="22"/>
      <c r="G2231" s="31"/>
      <c r="I2231" s="27" t="str" cm="1">
        <f t="array" ref="I2231">IF(SUMPRODUCT(--ISNUMBER(SEARCH(所有设置!A$2:INDEX(所有设置!A:A, COUNTA(所有设置!A$2:A$14265)), F2231)))&gt;0, "1", IF(E2231="餐饮美食", "1", "."))</f>
        <v>.</v>
      </c>
    </row>
    <row r="2232" spans="1:9">
      <c r="A2232" s="14"/>
      <c r="D2232" s="22"/>
      <c r="G2232" s="31"/>
      <c r="I2232" s="27" t="str" cm="1">
        <f t="array" ref="I2232">IF(SUMPRODUCT(--ISNUMBER(SEARCH(所有设置!A$2:INDEX(所有设置!A:A, COUNTA(所有设置!A$2:A$14265)), F2232)))&gt;0, "1", IF(E2232="餐饮美食", "1", "."))</f>
        <v>.</v>
      </c>
    </row>
    <row r="2233" spans="1:9">
      <c r="A2233" s="14"/>
      <c r="D2233" s="22"/>
      <c r="G2233" s="31"/>
      <c r="I2233" s="27" t="str" cm="1">
        <f t="array" ref="I2233">IF(SUMPRODUCT(--ISNUMBER(SEARCH(所有设置!A$2:INDEX(所有设置!A:A, COUNTA(所有设置!A$2:A$14265)), F2233)))&gt;0, "1", IF(E2233="餐饮美食", "1", "."))</f>
        <v>.</v>
      </c>
    </row>
    <row r="2234" spans="1:9">
      <c r="A2234" s="14"/>
      <c r="D2234" s="22"/>
      <c r="G2234" s="31"/>
      <c r="I2234" s="27" t="str" cm="1">
        <f t="array" ref="I2234">IF(SUMPRODUCT(--ISNUMBER(SEARCH(所有设置!A$2:INDEX(所有设置!A:A, COUNTA(所有设置!A$2:A$14265)), F2234)))&gt;0, "1", IF(E2234="餐饮美食", "1", "."))</f>
        <v>.</v>
      </c>
    </row>
    <row r="2235" spans="1:9">
      <c r="A2235" s="14"/>
      <c r="D2235" s="22"/>
      <c r="G2235" s="31"/>
      <c r="I2235" s="27" t="str" cm="1">
        <f t="array" ref="I2235">IF(SUMPRODUCT(--ISNUMBER(SEARCH(所有设置!A$2:INDEX(所有设置!A:A, COUNTA(所有设置!A$2:A$14265)), F2235)))&gt;0, "1", IF(E2235="餐饮美食", "1", "."))</f>
        <v>.</v>
      </c>
    </row>
    <row r="2236" spans="1:9">
      <c r="A2236" s="14"/>
      <c r="D2236" s="22"/>
      <c r="G2236" s="31"/>
      <c r="I2236" s="27" t="str" cm="1">
        <f t="array" ref="I2236">IF(SUMPRODUCT(--ISNUMBER(SEARCH(所有设置!A$2:INDEX(所有设置!A:A, COUNTA(所有设置!A$2:A$14265)), F2236)))&gt;0, "1", IF(E2236="餐饮美食", "1", "."))</f>
        <v>.</v>
      </c>
    </row>
    <row r="2237" spans="1:9">
      <c r="A2237" s="14"/>
      <c r="D2237" s="22"/>
      <c r="G2237" s="31"/>
      <c r="I2237" s="27" t="str" cm="1">
        <f t="array" ref="I2237">IF(SUMPRODUCT(--ISNUMBER(SEARCH(所有设置!A$2:INDEX(所有设置!A:A, COUNTA(所有设置!A$2:A$14265)), F2237)))&gt;0, "1", IF(E2237="餐饮美食", "1", "."))</f>
        <v>.</v>
      </c>
    </row>
    <row r="2238" spans="1:9">
      <c r="A2238" s="14"/>
      <c r="D2238" s="22"/>
      <c r="G2238" s="31"/>
      <c r="I2238" s="27" t="str" cm="1">
        <f t="array" ref="I2238">IF(SUMPRODUCT(--ISNUMBER(SEARCH(所有设置!A$2:INDEX(所有设置!A:A, COUNTA(所有设置!A$2:A$14265)), F2238)))&gt;0, "1", IF(E2238="餐饮美食", "1", "."))</f>
        <v>.</v>
      </c>
    </row>
    <row r="2239" spans="1:9">
      <c r="A2239" s="14"/>
      <c r="D2239" s="22"/>
      <c r="G2239" s="31"/>
      <c r="I2239" s="27" t="str" cm="1">
        <f t="array" ref="I2239">IF(SUMPRODUCT(--ISNUMBER(SEARCH(所有设置!A$2:INDEX(所有设置!A:A, COUNTA(所有设置!A$2:A$14265)), F2239)))&gt;0, "1", IF(E2239="餐饮美食", "1", "."))</f>
        <v>.</v>
      </c>
    </row>
    <row r="2240" spans="1:9">
      <c r="A2240" s="14"/>
      <c r="D2240" s="22"/>
      <c r="G2240" s="31"/>
      <c r="I2240" s="27" t="str" cm="1">
        <f t="array" ref="I2240">IF(SUMPRODUCT(--ISNUMBER(SEARCH(所有设置!A$2:INDEX(所有设置!A:A, COUNTA(所有设置!A$2:A$14265)), F2240)))&gt;0, "1", IF(E2240="餐饮美食", "1", "."))</f>
        <v>.</v>
      </c>
    </row>
    <row r="2241" spans="1:9">
      <c r="A2241" s="14"/>
      <c r="D2241" s="22"/>
      <c r="G2241" s="31"/>
      <c r="I2241" s="27" t="str" cm="1">
        <f t="array" ref="I2241">IF(SUMPRODUCT(--ISNUMBER(SEARCH(所有设置!A$2:INDEX(所有设置!A:A, COUNTA(所有设置!A$2:A$14265)), F2241)))&gt;0, "1", IF(E2241="餐饮美食", "1", "."))</f>
        <v>.</v>
      </c>
    </row>
    <row r="2242" spans="1:9">
      <c r="A2242" s="14"/>
      <c r="D2242" s="22"/>
      <c r="G2242" s="31"/>
      <c r="I2242" s="27" t="str" cm="1">
        <f t="array" ref="I2242">IF(SUMPRODUCT(--ISNUMBER(SEARCH(所有设置!A$2:INDEX(所有设置!A:A, COUNTA(所有设置!A$2:A$14265)), F2242)))&gt;0, "1", IF(E2242="餐饮美食", "1", "."))</f>
        <v>.</v>
      </c>
    </row>
    <row r="2243" spans="1:9">
      <c r="A2243" s="14"/>
      <c r="D2243" s="22"/>
      <c r="G2243" s="31"/>
      <c r="I2243" s="27" t="str" cm="1">
        <f t="array" ref="I2243">IF(SUMPRODUCT(--ISNUMBER(SEARCH(所有设置!A$2:INDEX(所有设置!A:A, COUNTA(所有设置!A$2:A$14265)), F2243)))&gt;0, "1", IF(E2243="餐饮美食", "1", "."))</f>
        <v>.</v>
      </c>
    </row>
    <row r="2244" spans="1:9">
      <c r="A2244" s="14"/>
      <c r="D2244" s="22"/>
      <c r="G2244" s="31"/>
      <c r="I2244" s="27" t="str" cm="1">
        <f t="array" ref="I2244">IF(SUMPRODUCT(--ISNUMBER(SEARCH(所有设置!A$2:INDEX(所有设置!A:A, COUNTA(所有设置!A$2:A$14265)), F2244)))&gt;0, "1", IF(E2244="餐饮美食", "1", "."))</f>
        <v>.</v>
      </c>
    </row>
    <row r="2245" spans="1:9">
      <c r="A2245" s="14"/>
      <c r="D2245" s="22"/>
      <c r="G2245" s="31"/>
      <c r="I2245" s="27" t="str" cm="1">
        <f t="array" ref="I2245">IF(SUMPRODUCT(--ISNUMBER(SEARCH(所有设置!A$2:INDEX(所有设置!A:A, COUNTA(所有设置!A$2:A$14265)), F2245)))&gt;0, "1", IF(E2245="餐饮美食", "1", "."))</f>
        <v>.</v>
      </c>
    </row>
    <row r="2246" spans="1:9">
      <c r="A2246" s="14"/>
      <c r="D2246" s="22"/>
      <c r="G2246" s="31"/>
      <c r="I2246" s="27" t="str" cm="1">
        <f t="array" ref="I2246">IF(SUMPRODUCT(--ISNUMBER(SEARCH(所有设置!A$2:INDEX(所有设置!A:A, COUNTA(所有设置!A$2:A$14265)), F2246)))&gt;0, "1", IF(E2246="餐饮美食", "1", "."))</f>
        <v>.</v>
      </c>
    </row>
    <row r="2247" spans="1:9">
      <c r="A2247" s="14"/>
      <c r="D2247" s="22"/>
      <c r="G2247" s="31"/>
      <c r="I2247" s="27" t="str" cm="1">
        <f t="array" ref="I2247">IF(SUMPRODUCT(--ISNUMBER(SEARCH(所有设置!A$2:INDEX(所有设置!A:A, COUNTA(所有设置!A$2:A$14265)), F2247)))&gt;0, "1", IF(E2247="餐饮美食", "1", "."))</f>
        <v>.</v>
      </c>
    </row>
    <row r="2248" spans="1:9">
      <c r="A2248" s="14"/>
      <c r="D2248" s="22"/>
      <c r="G2248" s="31"/>
      <c r="I2248" s="27" t="str" cm="1">
        <f t="array" ref="I2248">IF(SUMPRODUCT(--ISNUMBER(SEARCH(所有设置!A$2:INDEX(所有设置!A:A, COUNTA(所有设置!A$2:A$14265)), F2248)))&gt;0, "1", IF(E2248="餐饮美食", "1", "."))</f>
        <v>.</v>
      </c>
    </row>
    <row r="2249" spans="1:9">
      <c r="A2249" s="14"/>
      <c r="D2249" s="22"/>
      <c r="G2249" s="31"/>
      <c r="I2249" s="27" t="str" cm="1">
        <f t="array" ref="I2249">IF(SUMPRODUCT(--ISNUMBER(SEARCH(所有设置!A$2:INDEX(所有设置!A:A, COUNTA(所有设置!A$2:A$14265)), F2249)))&gt;0, "1", IF(E2249="餐饮美食", "1", "."))</f>
        <v>.</v>
      </c>
    </row>
    <row r="2250" spans="1:9">
      <c r="A2250" s="14"/>
      <c r="D2250" s="22"/>
      <c r="G2250" s="31"/>
      <c r="I2250" s="27" t="str" cm="1">
        <f t="array" ref="I2250">IF(SUMPRODUCT(--ISNUMBER(SEARCH(所有设置!A$2:INDEX(所有设置!A:A, COUNTA(所有设置!A$2:A$14265)), F2250)))&gt;0, "1", IF(E2250="餐饮美食", "1", "."))</f>
        <v>.</v>
      </c>
    </row>
    <row r="2251" spans="1:9">
      <c r="A2251" s="14"/>
      <c r="D2251" s="22"/>
      <c r="G2251" s="31"/>
      <c r="I2251" s="27" t="str" cm="1">
        <f t="array" ref="I2251">IF(SUMPRODUCT(--ISNUMBER(SEARCH(所有设置!A$2:INDEX(所有设置!A:A, COUNTA(所有设置!A$2:A$14265)), F2251)))&gt;0, "1", IF(E2251="餐饮美食", "1", "."))</f>
        <v>.</v>
      </c>
    </row>
    <row r="2252" spans="1:9">
      <c r="A2252" s="14"/>
      <c r="D2252" s="22"/>
      <c r="G2252" s="31"/>
      <c r="I2252" s="27" t="str" cm="1">
        <f t="array" ref="I2252">IF(SUMPRODUCT(--ISNUMBER(SEARCH(所有设置!A$2:INDEX(所有设置!A:A, COUNTA(所有设置!A$2:A$14265)), F2252)))&gt;0, "1", IF(E2252="餐饮美食", "1", "."))</f>
        <v>.</v>
      </c>
    </row>
    <row r="2253" spans="1:9">
      <c r="A2253" s="14"/>
      <c r="D2253" s="22"/>
      <c r="G2253" s="31"/>
      <c r="I2253" s="27" t="str" cm="1">
        <f t="array" ref="I2253">IF(SUMPRODUCT(--ISNUMBER(SEARCH(所有设置!A$2:INDEX(所有设置!A:A, COUNTA(所有设置!A$2:A$14265)), F2253)))&gt;0, "1", IF(E2253="餐饮美食", "1", "."))</f>
        <v>.</v>
      </c>
    </row>
    <row r="2254" spans="1:9">
      <c r="A2254" s="14"/>
      <c r="D2254" s="22"/>
      <c r="G2254" s="31"/>
      <c r="I2254" s="27" t="str" cm="1">
        <f t="array" ref="I2254">IF(SUMPRODUCT(--ISNUMBER(SEARCH(所有设置!A$2:INDEX(所有设置!A:A, COUNTA(所有设置!A$2:A$14265)), F2254)))&gt;0, "1", IF(E2254="餐饮美食", "1", "."))</f>
        <v>.</v>
      </c>
    </row>
    <row r="2255" spans="1:9">
      <c r="A2255" s="14"/>
      <c r="D2255" s="22"/>
      <c r="G2255" s="31"/>
      <c r="I2255" s="27" t="str" cm="1">
        <f t="array" ref="I2255">IF(SUMPRODUCT(--ISNUMBER(SEARCH(所有设置!A$2:INDEX(所有设置!A:A, COUNTA(所有设置!A$2:A$14265)), F2255)))&gt;0, "1", IF(E2255="餐饮美食", "1", "."))</f>
        <v>.</v>
      </c>
    </row>
    <row r="2256" spans="1:9">
      <c r="A2256" s="14"/>
      <c r="D2256" s="22"/>
      <c r="G2256" s="31"/>
      <c r="I2256" s="27" t="str" cm="1">
        <f t="array" ref="I2256">IF(SUMPRODUCT(--ISNUMBER(SEARCH(所有设置!A$2:INDEX(所有设置!A:A, COUNTA(所有设置!A$2:A$14265)), F2256)))&gt;0, "1", IF(E2256="餐饮美食", "1", "."))</f>
        <v>.</v>
      </c>
    </row>
    <row r="2257" spans="1:9">
      <c r="A2257" s="14"/>
      <c r="D2257" s="22"/>
      <c r="G2257" s="31"/>
      <c r="I2257" s="27" t="str" cm="1">
        <f t="array" ref="I2257">IF(SUMPRODUCT(--ISNUMBER(SEARCH(所有设置!A$2:INDEX(所有设置!A:A, COUNTA(所有设置!A$2:A$14265)), F2257)))&gt;0, "1", IF(E2257="餐饮美食", "1", "."))</f>
        <v>.</v>
      </c>
    </row>
    <row r="2258" spans="1:9">
      <c r="A2258" s="14"/>
      <c r="D2258" s="22"/>
      <c r="G2258" s="31"/>
      <c r="I2258" s="27" t="str" cm="1">
        <f t="array" ref="I2258">IF(SUMPRODUCT(--ISNUMBER(SEARCH(所有设置!A$2:INDEX(所有设置!A:A, COUNTA(所有设置!A$2:A$14265)), F2258)))&gt;0, "1", IF(E2258="餐饮美食", "1", "."))</f>
        <v>.</v>
      </c>
    </row>
    <row r="2259" spans="1:9">
      <c r="A2259" s="14"/>
      <c r="D2259" s="22"/>
      <c r="G2259" s="31"/>
      <c r="I2259" s="27" t="str" cm="1">
        <f t="array" ref="I2259">IF(SUMPRODUCT(--ISNUMBER(SEARCH(所有设置!A$2:INDEX(所有设置!A:A, COUNTA(所有设置!A$2:A$14265)), F2259)))&gt;0, "1", IF(E2259="餐饮美食", "1", "."))</f>
        <v>.</v>
      </c>
    </row>
    <row r="2260" spans="1:9">
      <c r="A2260" s="14"/>
      <c r="D2260" s="22"/>
      <c r="G2260" s="31"/>
      <c r="I2260" s="27" t="str" cm="1">
        <f t="array" ref="I2260">IF(SUMPRODUCT(--ISNUMBER(SEARCH(所有设置!A$2:INDEX(所有设置!A:A, COUNTA(所有设置!A$2:A$14265)), F2260)))&gt;0, "1", IF(E2260="餐饮美食", "1", "."))</f>
        <v>.</v>
      </c>
    </row>
    <row r="2261" spans="1:9">
      <c r="A2261" s="14"/>
      <c r="D2261" s="22"/>
      <c r="G2261" s="31"/>
      <c r="I2261" s="27" t="str" cm="1">
        <f t="array" ref="I2261">IF(SUMPRODUCT(--ISNUMBER(SEARCH(所有设置!A$2:INDEX(所有设置!A:A, COUNTA(所有设置!A$2:A$14265)), F2261)))&gt;0, "1", IF(E2261="餐饮美食", "1", "."))</f>
        <v>.</v>
      </c>
    </row>
    <row r="2262" spans="1:9">
      <c r="A2262" s="14"/>
      <c r="D2262" s="22"/>
      <c r="G2262" s="31"/>
      <c r="I2262" s="27" t="str" cm="1">
        <f t="array" ref="I2262">IF(SUMPRODUCT(--ISNUMBER(SEARCH(所有设置!A$2:INDEX(所有设置!A:A, COUNTA(所有设置!A$2:A$14265)), F2262)))&gt;0, "1", IF(E2262="餐饮美食", "1", "."))</f>
        <v>.</v>
      </c>
    </row>
    <row r="2263" spans="1:9">
      <c r="A2263" s="14"/>
      <c r="D2263" s="22"/>
      <c r="G2263" s="31"/>
      <c r="I2263" s="27" t="str" cm="1">
        <f t="array" ref="I2263">IF(SUMPRODUCT(--ISNUMBER(SEARCH(所有设置!A$2:INDEX(所有设置!A:A, COUNTA(所有设置!A$2:A$14265)), F2263)))&gt;0, "1", IF(E2263="餐饮美食", "1", "."))</f>
        <v>.</v>
      </c>
    </row>
    <row r="2264" spans="1:9">
      <c r="A2264" s="14"/>
      <c r="D2264" s="22"/>
      <c r="G2264" s="31"/>
      <c r="I2264" s="27" t="str" cm="1">
        <f t="array" ref="I2264">IF(SUMPRODUCT(--ISNUMBER(SEARCH(所有设置!A$2:INDEX(所有设置!A:A, COUNTA(所有设置!A$2:A$14265)), F2264)))&gt;0, "1", IF(E2264="餐饮美食", "1", "."))</f>
        <v>.</v>
      </c>
    </row>
    <row r="2265" spans="1:9">
      <c r="A2265" s="14"/>
      <c r="D2265" s="22"/>
      <c r="G2265" s="31"/>
      <c r="I2265" s="27" t="str" cm="1">
        <f t="array" ref="I2265">IF(SUMPRODUCT(--ISNUMBER(SEARCH(所有设置!A$2:INDEX(所有设置!A:A, COUNTA(所有设置!A$2:A$14265)), F2265)))&gt;0, "1", IF(E2265="餐饮美食", "1", "."))</f>
        <v>.</v>
      </c>
    </row>
    <row r="2266" spans="1:9">
      <c r="A2266" s="14"/>
      <c r="D2266" s="22"/>
      <c r="G2266" s="31"/>
      <c r="I2266" s="27" t="str" cm="1">
        <f t="array" ref="I2266">IF(SUMPRODUCT(--ISNUMBER(SEARCH(所有设置!A$2:INDEX(所有设置!A:A, COUNTA(所有设置!A$2:A$14265)), F2266)))&gt;0, "1", IF(E2266="餐饮美食", "1", "."))</f>
        <v>.</v>
      </c>
    </row>
    <row r="2267" spans="1:9">
      <c r="A2267" s="14"/>
      <c r="D2267" s="22"/>
      <c r="G2267" s="31"/>
      <c r="I2267" s="27" t="str" cm="1">
        <f t="array" ref="I2267">IF(SUMPRODUCT(--ISNUMBER(SEARCH(所有设置!A$2:INDEX(所有设置!A:A, COUNTA(所有设置!A$2:A$14265)), F2267)))&gt;0, "1", IF(E2267="餐饮美食", "1", "."))</f>
        <v>.</v>
      </c>
    </row>
    <row r="2268" spans="1:9">
      <c r="A2268" s="14"/>
      <c r="D2268" s="22"/>
      <c r="G2268" s="31"/>
      <c r="I2268" s="27" t="str" cm="1">
        <f t="array" ref="I2268">IF(SUMPRODUCT(--ISNUMBER(SEARCH(所有设置!A$2:INDEX(所有设置!A:A, COUNTA(所有设置!A$2:A$14265)), F2268)))&gt;0, "1", IF(E2268="餐饮美食", "1", "."))</f>
        <v>.</v>
      </c>
    </row>
    <row r="2269" spans="1:9">
      <c r="A2269" s="14"/>
      <c r="D2269" s="22"/>
      <c r="G2269" s="31"/>
      <c r="I2269" s="27" t="str" cm="1">
        <f t="array" ref="I2269">IF(SUMPRODUCT(--ISNUMBER(SEARCH(所有设置!A$2:INDEX(所有设置!A:A, COUNTA(所有设置!A$2:A$14265)), F2269)))&gt;0, "1", IF(E2269="餐饮美食", "1", "."))</f>
        <v>.</v>
      </c>
    </row>
    <row r="2270" spans="1:9">
      <c r="A2270" s="14"/>
      <c r="D2270" s="22"/>
      <c r="G2270" s="31"/>
      <c r="I2270" s="27" t="str" cm="1">
        <f t="array" ref="I2270">IF(SUMPRODUCT(--ISNUMBER(SEARCH(所有设置!A$2:INDEX(所有设置!A:A, COUNTA(所有设置!A$2:A$14265)), F2270)))&gt;0, "1", IF(E2270="餐饮美食", "1", "."))</f>
        <v>.</v>
      </c>
    </row>
    <row r="2271" spans="1:9">
      <c r="A2271" s="14"/>
      <c r="D2271" s="22"/>
      <c r="G2271" s="31"/>
      <c r="I2271" s="27" t="str" cm="1">
        <f t="array" ref="I2271">IF(SUMPRODUCT(--ISNUMBER(SEARCH(所有设置!A$2:INDEX(所有设置!A:A, COUNTA(所有设置!A$2:A$14265)), F2271)))&gt;0, "1", IF(E2271="餐饮美食", "1", "."))</f>
        <v>.</v>
      </c>
    </row>
    <row r="2272" spans="1:9">
      <c r="A2272" s="14"/>
      <c r="D2272" s="22"/>
      <c r="G2272" s="31"/>
      <c r="I2272" s="27" t="str" cm="1">
        <f t="array" ref="I2272">IF(SUMPRODUCT(--ISNUMBER(SEARCH(所有设置!A$2:INDEX(所有设置!A:A, COUNTA(所有设置!A$2:A$14265)), F2272)))&gt;0, "1", IF(E2272="餐饮美食", "1", "."))</f>
        <v>.</v>
      </c>
    </row>
    <row r="2273" spans="1:9">
      <c r="A2273" s="14"/>
      <c r="D2273" s="22"/>
      <c r="G2273" s="31"/>
      <c r="I2273" s="27" t="str" cm="1">
        <f t="array" ref="I2273">IF(SUMPRODUCT(--ISNUMBER(SEARCH(所有设置!A$2:INDEX(所有设置!A:A, COUNTA(所有设置!A$2:A$14265)), F2273)))&gt;0, "1", IF(E2273="餐饮美食", "1", "."))</f>
        <v>.</v>
      </c>
    </row>
    <row r="2274" spans="1:9">
      <c r="A2274" s="14"/>
      <c r="D2274" s="22"/>
      <c r="G2274" s="31"/>
      <c r="I2274" s="27" t="str" cm="1">
        <f t="array" ref="I2274">IF(SUMPRODUCT(--ISNUMBER(SEARCH(所有设置!A$2:INDEX(所有设置!A:A, COUNTA(所有设置!A$2:A$14265)), F2274)))&gt;0, "1", IF(E2274="餐饮美食", "1", "."))</f>
        <v>.</v>
      </c>
    </row>
    <row r="2275" spans="1:9">
      <c r="A2275" s="14"/>
      <c r="D2275" s="22"/>
      <c r="G2275" s="31"/>
      <c r="I2275" s="27" t="str" cm="1">
        <f t="array" ref="I2275">IF(SUMPRODUCT(--ISNUMBER(SEARCH(所有设置!A$2:INDEX(所有设置!A:A, COUNTA(所有设置!A$2:A$14265)), F2275)))&gt;0, "1", IF(E2275="餐饮美食", "1", "."))</f>
        <v>.</v>
      </c>
    </row>
    <row r="2276" spans="1:9">
      <c r="A2276" s="14"/>
      <c r="D2276" s="22"/>
      <c r="G2276" s="31"/>
      <c r="I2276" s="27" t="str" cm="1">
        <f t="array" ref="I2276">IF(SUMPRODUCT(--ISNUMBER(SEARCH(所有设置!A$2:INDEX(所有设置!A:A, COUNTA(所有设置!A$2:A$14265)), F2276)))&gt;0, "1", IF(E2276="餐饮美食", "1", "."))</f>
        <v>.</v>
      </c>
    </row>
    <row r="2277" spans="1:9">
      <c r="A2277" s="14"/>
      <c r="D2277" s="22"/>
      <c r="G2277" s="31"/>
      <c r="I2277" s="27" t="str" cm="1">
        <f t="array" ref="I2277">IF(SUMPRODUCT(--ISNUMBER(SEARCH(所有设置!A$2:INDEX(所有设置!A:A, COUNTA(所有设置!A$2:A$14265)), F2277)))&gt;0, "1", IF(E2277="餐饮美食", "1", "."))</f>
        <v>.</v>
      </c>
    </row>
    <row r="2278" spans="1:9">
      <c r="A2278" s="14"/>
      <c r="D2278" s="22"/>
      <c r="G2278" s="31"/>
      <c r="I2278" s="27" t="str" cm="1">
        <f t="array" ref="I2278">IF(SUMPRODUCT(--ISNUMBER(SEARCH(所有设置!A$2:INDEX(所有设置!A:A, COUNTA(所有设置!A$2:A$14265)), F2278)))&gt;0, "1", IF(E2278="餐饮美食", "1", "."))</f>
        <v>.</v>
      </c>
    </row>
    <row r="2279" spans="1:9">
      <c r="A2279" s="14"/>
      <c r="D2279" s="22"/>
      <c r="G2279" s="31"/>
      <c r="I2279" s="27" t="str" cm="1">
        <f t="array" ref="I2279">IF(SUMPRODUCT(--ISNUMBER(SEARCH(所有设置!A$2:INDEX(所有设置!A:A, COUNTA(所有设置!A$2:A$14265)), F2279)))&gt;0, "1", IF(E2279="餐饮美食", "1", "."))</f>
        <v>.</v>
      </c>
    </row>
    <row r="2280" spans="1:9">
      <c r="A2280" s="14"/>
      <c r="D2280" s="22"/>
      <c r="G2280" s="31"/>
      <c r="I2280" s="27" t="str" cm="1">
        <f t="array" ref="I2280">IF(SUMPRODUCT(--ISNUMBER(SEARCH(所有设置!A$2:INDEX(所有设置!A:A, COUNTA(所有设置!A$2:A$14265)), F2280)))&gt;0, "1", IF(E2280="餐饮美食", "1", "."))</f>
        <v>.</v>
      </c>
    </row>
    <row r="2281" spans="1:9">
      <c r="A2281" s="14"/>
      <c r="D2281" s="22"/>
      <c r="G2281" s="31"/>
      <c r="I2281" s="27" t="str" cm="1">
        <f t="array" ref="I2281">IF(SUMPRODUCT(--ISNUMBER(SEARCH(所有设置!A$2:INDEX(所有设置!A:A, COUNTA(所有设置!A$2:A$14265)), F2281)))&gt;0, "1", IF(E2281="餐饮美食", "1", "."))</f>
        <v>.</v>
      </c>
    </row>
    <row r="2282" spans="1:9">
      <c r="A2282" s="14"/>
      <c r="D2282" s="22"/>
      <c r="G2282" s="31"/>
      <c r="I2282" s="27" t="str" cm="1">
        <f t="array" ref="I2282">IF(SUMPRODUCT(--ISNUMBER(SEARCH(所有设置!A$2:INDEX(所有设置!A:A, COUNTA(所有设置!A$2:A$14265)), F2282)))&gt;0, "1", IF(E2282="餐饮美食", "1", "."))</f>
        <v>.</v>
      </c>
    </row>
    <row r="2283" spans="1:9">
      <c r="A2283" s="14"/>
      <c r="D2283" s="22"/>
      <c r="G2283" s="31"/>
      <c r="I2283" s="27" t="str" cm="1">
        <f t="array" ref="I2283">IF(SUMPRODUCT(--ISNUMBER(SEARCH(所有设置!A$2:INDEX(所有设置!A:A, COUNTA(所有设置!A$2:A$14265)), F2283)))&gt;0, "1", IF(E2283="餐饮美食", "1", "."))</f>
        <v>.</v>
      </c>
    </row>
    <row r="2284" spans="1:9">
      <c r="A2284" s="14"/>
      <c r="D2284" s="22"/>
      <c r="G2284" s="31"/>
      <c r="I2284" s="27" t="str" cm="1">
        <f t="array" ref="I2284">IF(SUMPRODUCT(--ISNUMBER(SEARCH(所有设置!A$2:INDEX(所有设置!A:A, COUNTA(所有设置!A$2:A$14265)), F2284)))&gt;0, "1", IF(E2284="餐饮美食", "1", "."))</f>
        <v>.</v>
      </c>
    </row>
    <row r="2285" spans="1:9">
      <c r="A2285" s="14"/>
      <c r="D2285" s="22"/>
      <c r="G2285" s="31"/>
      <c r="I2285" s="27" t="str" cm="1">
        <f t="array" ref="I2285">IF(SUMPRODUCT(--ISNUMBER(SEARCH(所有设置!A$2:INDEX(所有设置!A:A, COUNTA(所有设置!A$2:A$14265)), F2285)))&gt;0, "1", IF(E2285="餐饮美食", "1", "."))</f>
        <v>.</v>
      </c>
    </row>
    <row r="2286" spans="1:9">
      <c r="A2286" s="14"/>
      <c r="D2286" s="22"/>
      <c r="G2286" s="31"/>
      <c r="I2286" s="27" t="str" cm="1">
        <f t="array" ref="I2286">IF(SUMPRODUCT(--ISNUMBER(SEARCH(所有设置!A$2:INDEX(所有设置!A:A, COUNTA(所有设置!A$2:A$14265)), F2286)))&gt;0, "1", IF(E2286="餐饮美食", "1", "."))</f>
        <v>.</v>
      </c>
    </row>
    <row r="2287" spans="1:9">
      <c r="A2287" s="14"/>
      <c r="D2287" s="22"/>
      <c r="G2287" s="31"/>
      <c r="I2287" s="27" t="str" cm="1">
        <f t="array" ref="I2287">IF(SUMPRODUCT(--ISNUMBER(SEARCH(所有设置!A$2:INDEX(所有设置!A:A, COUNTA(所有设置!A$2:A$14265)), F2287)))&gt;0, "1", IF(E2287="餐饮美食", "1", "."))</f>
        <v>.</v>
      </c>
    </row>
    <row r="2288" spans="1:9">
      <c r="A2288" s="14"/>
      <c r="D2288" s="22"/>
      <c r="G2288" s="31"/>
      <c r="I2288" s="27" t="str" cm="1">
        <f t="array" ref="I2288">IF(SUMPRODUCT(--ISNUMBER(SEARCH(所有设置!A$2:INDEX(所有设置!A:A, COUNTA(所有设置!A$2:A$14265)), F2288)))&gt;0, "1", IF(E2288="餐饮美食", "1", "."))</f>
        <v>.</v>
      </c>
    </row>
    <row r="2289" spans="1:9">
      <c r="A2289" s="14"/>
      <c r="D2289" s="22"/>
      <c r="G2289" s="31"/>
      <c r="I2289" s="27" t="str" cm="1">
        <f t="array" ref="I2289">IF(SUMPRODUCT(--ISNUMBER(SEARCH(所有设置!A$2:INDEX(所有设置!A:A, COUNTA(所有设置!A$2:A$14265)), F2289)))&gt;0, "1", IF(E2289="餐饮美食", "1", "."))</f>
        <v>.</v>
      </c>
    </row>
    <row r="2290" spans="1:9">
      <c r="A2290" s="14"/>
      <c r="D2290" s="22"/>
      <c r="G2290" s="31"/>
      <c r="I2290" s="27" t="str" cm="1">
        <f t="array" ref="I2290">IF(SUMPRODUCT(--ISNUMBER(SEARCH(所有设置!A$2:INDEX(所有设置!A:A, COUNTA(所有设置!A$2:A$14265)), F2290)))&gt;0, "1", IF(E2290="餐饮美食", "1", "."))</f>
        <v>.</v>
      </c>
    </row>
    <row r="2291" spans="1:9">
      <c r="A2291" s="14"/>
      <c r="D2291" s="22"/>
      <c r="G2291" s="31"/>
      <c r="I2291" s="27" t="str" cm="1">
        <f t="array" ref="I2291">IF(SUMPRODUCT(--ISNUMBER(SEARCH(所有设置!A$2:INDEX(所有设置!A:A, COUNTA(所有设置!A$2:A$14265)), F2291)))&gt;0, "1", IF(E2291="餐饮美食", "1", "."))</f>
        <v>.</v>
      </c>
    </row>
    <row r="2292" spans="1:9">
      <c r="A2292" s="14"/>
      <c r="D2292" s="22"/>
      <c r="G2292" s="31"/>
      <c r="I2292" s="27" t="str" cm="1">
        <f t="array" ref="I2292">IF(SUMPRODUCT(--ISNUMBER(SEARCH(所有设置!A$2:INDEX(所有设置!A:A, COUNTA(所有设置!A$2:A$14265)), F2292)))&gt;0, "1", IF(E2292="餐饮美食", "1", "."))</f>
        <v>.</v>
      </c>
    </row>
    <row r="2293" spans="1:9">
      <c r="A2293" s="14"/>
      <c r="D2293" s="22"/>
      <c r="G2293" s="31"/>
      <c r="I2293" s="27" t="str" cm="1">
        <f t="array" ref="I2293">IF(SUMPRODUCT(--ISNUMBER(SEARCH(所有设置!A$2:INDEX(所有设置!A:A, COUNTA(所有设置!A$2:A$14265)), F2293)))&gt;0, "1", IF(E2293="餐饮美食", "1", "."))</f>
        <v>.</v>
      </c>
    </row>
    <row r="2294" spans="1:9">
      <c r="A2294" s="14"/>
      <c r="D2294" s="22"/>
      <c r="G2294" s="31"/>
      <c r="I2294" s="27" t="str" cm="1">
        <f t="array" ref="I2294">IF(SUMPRODUCT(--ISNUMBER(SEARCH(所有设置!A$2:INDEX(所有设置!A:A, COUNTA(所有设置!A$2:A$14265)), F2294)))&gt;0, "1", IF(E2294="餐饮美食", "1", "."))</f>
        <v>.</v>
      </c>
    </row>
    <row r="2295" spans="1:9">
      <c r="A2295" s="14"/>
      <c r="D2295" s="22"/>
      <c r="G2295" s="31"/>
      <c r="I2295" s="27" t="str" cm="1">
        <f t="array" ref="I2295">IF(SUMPRODUCT(--ISNUMBER(SEARCH(所有设置!A$2:INDEX(所有设置!A:A, COUNTA(所有设置!A$2:A$14265)), F2295)))&gt;0, "1", IF(E2295="餐饮美食", "1", "."))</f>
        <v>.</v>
      </c>
    </row>
    <row r="2296" spans="1:9">
      <c r="A2296" s="14"/>
      <c r="D2296" s="22"/>
      <c r="G2296" s="31"/>
      <c r="I2296" s="27" t="str" cm="1">
        <f t="array" ref="I2296">IF(SUMPRODUCT(--ISNUMBER(SEARCH(所有设置!A$2:INDEX(所有设置!A:A, COUNTA(所有设置!A$2:A$14265)), F2296)))&gt;0, "1", IF(E2296="餐饮美食", "1", "."))</f>
        <v>.</v>
      </c>
    </row>
    <row r="2297" spans="1:9">
      <c r="A2297" s="14"/>
      <c r="D2297" s="22"/>
      <c r="G2297" s="31"/>
      <c r="I2297" s="27" t="str" cm="1">
        <f t="array" ref="I2297">IF(SUMPRODUCT(--ISNUMBER(SEARCH(所有设置!A$2:INDEX(所有设置!A:A, COUNTA(所有设置!A$2:A$14265)), F2297)))&gt;0, "1", IF(E2297="餐饮美食", "1", "."))</f>
        <v>.</v>
      </c>
    </row>
    <row r="2298" spans="1:9">
      <c r="A2298" s="14"/>
      <c r="D2298" s="22"/>
      <c r="G2298" s="31"/>
      <c r="I2298" s="27" t="str" cm="1">
        <f t="array" ref="I2298">IF(SUMPRODUCT(--ISNUMBER(SEARCH(所有设置!A$2:INDEX(所有设置!A:A, COUNTA(所有设置!A$2:A$14265)), F2298)))&gt;0, "1", IF(E2298="餐饮美食", "1", "."))</f>
        <v>.</v>
      </c>
    </row>
    <row r="2299" spans="1:9">
      <c r="A2299" s="14"/>
      <c r="D2299" s="22"/>
      <c r="G2299" s="31"/>
      <c r="I2299" s="27" t="str" cm="1">
        <f t="array" ref="I2299">IF(SUMPRODUCT(--ISNUMBER(SEARCH(所有设置!A$2:INDEX(所有设置!A:A, COUNTA(所有设置!A$2:A$14265)), F2299)))&gt;0, "1", IF(E2299="餐饮美食", "1", "."))</f>
        <v>.</v>
      </c>
    </row>
    <row r="2300" spans="1:9">
      <c r="A2300" s="14"/>
      <c r="D2300" s="22"/>
      <c r="G2300" s="31"/>
      <c r="I2300" s="27" t="str" cm="1">
        <f t="array" ref="I2300">IF(SUMPRODUCT(--ISNUMBER(SEARCH(所有设置!A$2:INDEX(所有设置!A:A, COUNTA(所有设置!A$2:A$14265)), F2300)))&gt;0, "1", IF(E2300="餐饮美食", "1", "."))</f>
        <v>.</v>
      </c>
    </row>
    <row r="2301" spans="1:9">
      <c r="A2301" s="14"/>
      <c r="D2301" s="22"/>
      <c r="G2301" s="31"/>
      <c r="I2301" s="27" t="str" cm="1">
        <f t="array" ref="I2301">IF(SUMPRODUCT(--ISNUMBER(SEARCH(所有设置!A$2:INDEX(所有设置!A:A, COUNTA(所有设置!A$2:A$14265)), F2301)))&gt;0, "1", IF(E2301="餐饮美食", "1", "."))</f>
        <v>.</v>
      </c>
    </row>
    <row r="2302" spans="1:9">
      <c r="A2302" s="14"/>
      <c r="D2302" s="22"/>
      <c r="G2302" s="31"/>
      <c r="I2302" s="27" t="str" cm="1">
        <f t="array" ref="I2302">IF(SUMPRODUCT(--ISNUMBER(SEARCH(所有设置!A$2:INDEX(所有设置!A:A, COUNTA(所有设置!A$2:A$14265)), F2302)))&gt;0, "1", IF(E2302="餐饮美食", "1", "."))</f>
        <v>.</v>
      </c>
    </row>
    <row r="2303" spans="1:9">
      <c r="A2303" s="14"/>
      <c r="D2303" s="22"/>
      <c r="G2303" s="31"/>
      <c r="I2303" s="27" t="str" cm="1">
        <f t="array" ref="I2303">IF(SUMPRODUCT(--ISNUMBER(SEARCH(所有设置!A$2:INDEX(所有设置!A:A, COUNTA(所有设置!A$2:A$14265)), F2303)))&gt;0, "1", IF(E2303="餐饮美食", "1", "."))</f>
        <v>.</v>
      </c>
    </row>
    <row r="2304" spans="1:9">
      <c r="A2304" s="14"/>
      <c r="D2304" s="22"/>
      <c r="G2304" s="31"/>
      <c r="I2304" s="27" t="str" cm="1">
        <f t="array" ref="I2304">IF(SUMPRODUCT(--ISNUMBER(SEARCH(所有设置!A$2:INDEX(所有设置!A:A, COUNTA(所有设置!A$2:A$14265)), F2304)))&gt;0, "1", IF(E2304="餐饮美食", "1", "."))</f>
        <v>.</v>
      </c>
    </row>
    <row r="2305" spans="1:9">
      <c r="A2305" s="14"/>
      <c r="D2305" s="22"/>
      <c r="G2305" s="31"/>
      <c r="I2305" s="27" t="str" cm="1">
        <f t="array" ref="I2305">IF(SUMPRODUCT(--ISNUMBER(SEARCH(所有设置!A$2:INDEX(所有设置!A:A, COUNTA(所有设置!A$2:A$14265)), F2305)))&gt;0, "1", IF(E2305="餐饮美食", "1", "."))</f>
        <v>.</v>
      </c>
    </row>
    <row r="2306" spans="1:9">
      <c r="A2306" s="14"/>
      <c r="D2306" s="22"/>
      <c r="G2306" s="31"/>
      <c r="I2306" s="27" t="str" cm="1">
        <f t="array" ref="I2306">IF(SUMPRODUCT(--ISNUMBER(SEARCH(所有设置!A$2:INDEX(所有设置!A:A, COUNTA(所有设置!A$2:A$14265)), F2306)))&gt;0, "1", IF(E2306="餐饮美食", "1", "."))</f>
        <v>.</v>
      </c>
    </row>
    <row r="2307" spans="1:9">
      <c r="A2307" s="14"/>
      <c r="D2307" s="22"/>
      <c r="G2307" s="31"/>
      <c r="I2307" s="27" t="str" cm="1">
        <f t="array" ref="I2307">IF(SUMPRODUCT(--ISNUMBER(SEARCH(所有设置!A$2:INDEX(所有设置!A:A, COUNTA(所有设置!A$2:A$14265)), F2307)))&gt;0, "1", IF(E2307="餐饮美食", "1", "."))</f>
        <v>.</v>
      </c>
    </row>
    <row r="2308" spans="1:9">
      <c r="A2308" s="14"/>
      <c r="D2308" s="22"/>
      <c r="G2308" s="31"/>
      <c r="I2308" s="27" t="str" cm="1">
        <f t="array" ref="I2308">IF(SUMPRODUCT(--ISNUMBER(SEARCH(所有设置!A$2:INDEX(所有设置!A:A, COUNTA(所有设置!A$2:A$14265)), F2308)))&gt;0, "1", IF(E2308="餐饮美食", "1", "."))</f>
        <v>.</v>
      </c>
    </row>
    <row r="2309" spans="1:9">
      <c r="A2309" s="14"/>
      <c r="D2309" s="22"/>
      <c r="G2309" s="31"/>
      <c r="I2309" s="27" t="str" cm="1">
        <f t="array" ref="I2309">IF(SUMPRODUCT(--ISNUMBER(SEARCH(所有设置!A$2:INDEX(所有设置!A:A, COUNTA(所有设置!A$2:A$14265)), F2309)))&gt;0, "1", IF(E2309="餐饮美食", "1", "."))</f>
        <v>.</v>
      </c>
    </row>
    <row r="2310" spans="1:9">
      <c r="A2310" s="14"/>
      <c r="D2310" s="22"/>
      <c r="G2310" s="31"/>
      <c r="I2310" s="27" t="str" cm="1">
        <f t="array" ref="I2310">IF(SUMPRODUCT(--ISNUMBER(SEARCH(所有设置!A$2:INDEX(所有设置!A:A, COUNTA(所有设置!A$2:A$14265)), F2310)))&gt;0, "1", IF(E2310="餐饮美食", "1", "."))</f>
        <v>.</v>
      </c>
    </row>
    <row r="2311" spans="1:9">
      <c r="A2311" s="14"/>
      <c r="D2311" s="22"/>
      <c r="G2311" s="31"/>
      <c r="I2311" s="27" t="str" cm="1">
        <f t="array" ref="I2311">IF(SUMPRODUCT(--ISNUMBER(SEARCH(所有设置!A$2:INDEX(所有设置!A:A, COUNTA(所有设置!A$2:A$14265)), F2311)))&gt;0, "1", IF(E2311="餐饮美食", "1", "."))</f>
        <v>.</v>
      </c>
    </row>
    <row r="2312" spans="1:9">
      <c r="A2312" s="14"/>
      <c r="D2312" s="22"/>
      <c r="G2312" s="31"/>
      <c r="I2312" s="27" t="str" cm="1">
        <f t="array" ref="I2312">IF(SUMPRODUCT(--ISNUMBER(SEARCH(所有设置!A$2:INDEX(所有设置!A:A, COUNTA(所有设置!A$2:A$14265)), F2312)))&gt;0, "1", IF(E2312="餐饮美食", "1", "."))</f>
        <v>.</v>
      </c>
    </row>
    <row r="2313" spans="1:9">
      <c r="A2313" s="14"/>
      <c r="D2313" s="22"/>
      <c r="G2313" s="31"/>
      <c r="I2313" s="27" t="str" cm="1">
        <f t="array" ref="I2313">IF(SUMPRODUCT(--ISNUMBER(SEARCH(所有设置!A$2:INDEX(所有设置!A:A, COUNTA(所有设置!A$2:A$14265)), F2313)))&gt;0, "1", IF(E2313="餐饮美食", "1", "."))</f>
        <v>.</v>
      </c>
    </row>
    <row r="2314" spans="1:9">
      <c r="A2314" s="14"/>
      <c r="D2314" s="22"/>
      <c r="G2314" s="31"/>
      <c r="I2314" s="27" t="str" cm="1">
        <f t="array" ref="I2314">IF(SUMPRODUCT(--ISNUMBER(SEARCH(所有设置!A$2:INDEX(所有设置!A:A, COUNTA(所有设置!A$2:A$14265)), F2314)))&gt;0, "1", IF(E2314="餐饮美食", "1", "."))</f>
        <v>.</v>
      </c>
    </row>
    <row r="2315" spans="1:9">
      <c r="A2315" s="14"/>
      <c r="D2315" s="22"/>
      <c r="G2315" s="31"/>
      <c r="I2315" s="27" t="str" cm="1">
        <f t="array" ref="I2315">IF(SUMPRODUCT(--ISNUMBER(SEARCH(所有设置!A$2:INDEX(所有设置!A:A, COUNTA(所有设置!A$2:A$14265)), F2315)))&gt;0, "1", IF(E2315="餐饮美食", "1", "."))</f>
        <v>.</v>
      </c>
    </row>
    <row r="2316" spans="1:9">
      <c r="A2316" s="14"/>
      <c r="D2316" s="22"/>
      <c r="G2316" s="31"/>
      <c r="I2316" s="27" t="str" cm="1">
        <f t="array" ref="I2316">IF(SUMPRODUCT(--ISNUMBER(SEARCH(所有设置!A$2:INDEX(所有设置!A:A, COUNTA(所有设置!A$2:A$14265)), F2316)))&gt;0, "1", IF(E2316="餐饮美食", "1", "."))</f>
        <v>.</v>
      </c>
    </row>
    <row r="2317" spans="1:9">
      <c r="A2317" s="14"/>
      <c r="D2317" s="22"/>
      <c r="G2317" s="31"/>
      <c r="I2317" s="27" t="str" cm="1">
        <f t="array" ref="I2317">IF(SUMPRODUCT(--ISNUMBER(SEARCH(所有设置!A$2:INDEX(所有设置!A:A, COUNTA(所有设置!A$2:A$14265)), F2317)))&gt;0, "1", IF(E2317="餐饮美食", "1", "."))</f>
        <v>.</v>
      </c>
    </row>
    <row r="2318" spans="1:9">
      <c r="A2318" s="14"/>
      <c r="D2318" s="22"/>
      <c r="G2318" s="31"/>
      <c r="I2318" s="27" t="str" cm="1">
        <f t="array" ref="I2318">IF(SUMPRODUCT(--ISNUMBER(SEARCH(所有设置!A$2:INDEX(所有设置!A:A, COUNTA(所有设置!A$2:A$14265)), F2318)))&gt;0, "1", IF(E2318="餐饮美食", "1", "."))</f>
        <v>.</v>
      </c>
    </row>
    <row r="2319" spans="1:9">
      <c r="A2319" s="14"/>
      <c r="D2319" s="22"/>
      <c r="G2319" s="31"/>
      <c r="I2319" s="27" t="str" cm="1">
        <f t="array" ref="I2319">IF(SUMPRODUCT(--ISNUMBER(SEARCH(所有设置!A$2:INDEX(所有设置!A:A, COUNTA(所有设置!A$2:A$14265)), F2319)))&gt;0, "1", IF(E2319="餐饮美食", "1", "."))</f>
        <v>.</v>
      </c>
    </row>
    <row r="2320" spans="1:9">
      <c r="A2320" s="14"/>
      <c r="D2320" s="22"/>
      <c r="G2320" s="31"/>
      <c r="I2320" s="27" t="str" cm="1">
        <f t="array" ref="I2320">IF(SUMPRODUCT(--ISNUMBER(SEARCH(所有设置!A$2:INDEX(所有设置!A:A, COUNTA(所有设置!A$2:A$14265)), F2320)))&gt;0, "1", IF(E2320="餐饮美食", "1", "."))</f>
        <v>.</v>
      </c>
    </row>
    <row r="2321" spans="1:9">
      <c r="A2321" s="14"/>
      <c r="D2321" s="22"/>
      <c r="G2321" s="31"/>
      <c r="I2321" s="27" t="str" cm="1">
        <f t="array" ref="I2321">IF(SUMPRODUCT(--ISNUMBER(SEARCH(所有设置!A$2:INDEX(所有设置!A:A, COUNTA(所有设置!A$2:A$14265)), F2321)))&gt;0, "1", IF(E2321="餐饮美食", "1", "."))</f>
        <v>.</v>
      </c>
    </row>
    <row r="2322" spans="1:9">
      <c r="A2322" s="14"/>
      <c r="D2322" s="22"/>
      <c r="G2322" s="31"/>
      <c r="I2322" s="27" t="str" cm="1">
        <f t="array" ref="I2322">IF(SUMPRODUCT(--ISNUMBER(SEARCH(所有设置!A$2:INDEX(所有设置!A:A, COUNTA(所有设置!A$2:A$14265)), F2322)))&gt;0, "1", IF(E2322="餐饮美食", "1", "."))</f>
        <v>.</v>
      </c>
    </row>
    <row r="2323" spans="1:9">
      <c r="A2323" s="14"/>
      <c r="D2323" s="22"/>
      <c r="G2323" s="31"/>
      <c r="I2323" s="27" t="str" cm="1">
        <f t="array" ref="I2323">IF(SUMPRODUCT(--ISNUMBER(SEARCH(所有设置!A$2:INDEX(所有设置!A:A, COUNTA(所有设置!A$2:A$14265)), F2323)))&gt;0, "1", IF(E2323="餐饮美食", "1", "."))</f>
        <v>.</v>
      </c>
    </row>
    <row r="2324" spans="1:9">
      <c r="A2324" s="14"/>
      <c r="D2324" s="22"/>
      <c r="G2324" s="31"/>
      <c r="I2324" s="27" t="str" cm="1">
        <f t="array" ref="I2324">IF(SUMPRODUCT(--ISNUMBER(SEARCH(所有设置!A$2:INDEX(所有设置!A:A, COUNTA(所有设置!A$2:A$14265)), F2324)))&gt;0, "1", IF(E2324="餐饮美食", "1", "."))</f>
        <v>.</v>
      </c>
    </row>
    <row r="2325" spans="1:9">
      <c r="A2325" s="14"/>
      <c r="D2325" s="22"/>
      <c r="G2325" s="31"/>
      <c r="I2325" s="27" t="str" cm="1">
        <f t="array" ref="I2325">IF(SUMPRODUCT(--ISNUMBER(SEARCH(所有设置!A$2:INDEX(所有设置!A:A, COUNTA(所有设置!A$2:A$14265)), F2325)))&gt;0, "1", IF(E2325="餐饮美食", "1", "."))</f>
        <v>.</v>
      </c>
    </row>
    <row r="2326" spans="1:9">
      <c r="A2326" s="14"/>
      <c r="D2326" s="22"/>
      <c r="G2326" s="31"/>
      <c r="I2326" s="27" t="str" cm="1">
        <f t="array" ref="I2326">IF(SUMPRODUCT(--ISNUMBER(SEARCH(所有设置!A$2:INDEX(所有设置!A:A, COUNTA(所有设置!A$2:A$14265)), F2326)))&gt;0, "1", IF(E2326="餐饮美食", "1", "."))</f>
        <v>.</v>
      </c>
    </row>
    <row r="2327" spans="1:9">
      <c r="A2327" s="14"/>
      <c r="D2327" s="22"/>
      <c r="G2327" s="31"/>
      <c r="I2327" s="27" t="str" cm="1">
        <f t="array" ref="I2327">IF(SUMPRODUCT(--ISNUMBER(SEARCH(所有设置!A$2:INDEX(所有设置!A:A, COUNTA(所有设置!A$2:A$14265)), F2327)))&gt;0, "1", IF(E2327="餐饮美食", "1", "."))</f>
        <v>.</v>
      </c>
    </row>
    <row r="2328" spans="1:9">
      <c r="A2328" s="14"/>
      <c r="D2328" s="22"/>
      <c r="G2328" s="31"/>
      <c r="I2328" s="27" t="str" cm="1">
        <f t="array" ref="I2328">IF(SUMPRODUCT(--ISNUMBER(SEARCH(所有设置!A$2:INDEX(所有设置!A:A, COUNTA(所有设置!A$2:A$14265)), F2328)))&gt;0, "1", IF(E2328="餐饮美食", "1", "."))</f>
        <v>.</v>
      </c>
    </row>
    <row r="2329" spans="1:9">
      <c r="A2329" s="14"/>
      <c r="D2329" s="22"/>
      <c r="G2329" s="31"/>
      <c r="I2329" s="27" t="str" cm="1">
        <f t="array" ref="I2329">IF(SUMPRODUCT(--ISNUMBER(SEARCH(所有设置!A$2:INDEX(所有设置!A:A, COUNTA(所有设置!A$2:A$14265)), F2329)))&gt;0, "1", IF(E2329="餐饮美食", "1", "."))</f>
        <v>.</v>
      </c>
    </row>
    <row r="2330" spans="1:9">
      <c r="A2330" s="14"/>
      <c r="D2330" s="22"/>
      <c r="G2330" s="31"/>
      <c r="I2330" s="27" t="str" cm="1">
        <f t="array" ref="I2330">IF(SUMPRODUCT(--ISNUMBER(SEARCH(所有设置!A$2:INDEX(所有设置!A:A, COUNTA(所有设置!A$2:A$14265)), F2330)))&gt;0, "1", IF(E2330="餐饮美食", "1", "."))</f>
        <v>.</v>
      </c>
    </row>
    <row r="2331" spans="1:9">
      <c r="A2331" s="14"/>
      <c r="D2331" s="22"/>
      <c r="G2331" s="31"/>
      <c r="I2331" s="27" t="str" cm="1">
        <f t="array" ref="I2331">IF(SUMPRODUCT(--ISNUMBER(SEARCH(所有设置!A$2:INDEX(所有设置!A:A, COUNTA(所有设置!A$2:A$14265)), F2331)))&gt;0, "1", IF(E2331="餐饮美食", "1", "."))</f>
        <v>.</v>
      </c>
    </row>
    <row r="2332" spans="1:9">
      <c r="A2332" s="14"/>
      <c r="D2332" s="22"/>
      <c r="G2332" s="31"/>
      <c r="I2332" s="27" t="str" cm="1">
        <f t="array" ref="I2332">IF(SUMPRODUCT(--ISNUMBER(SEARCH(所有设置!A$2:INDEX(所有设置!A:A, COUNTA(所有设置!A$2:A$14265)), F2332)))&gt;0, "1", IF(E2332="餐饮美食", "1", "."))</f>
        <v>.</v>
      </c>
    </row>
    <row r="2333" spans="1:9">
      <c r="A2333" s="14"/>
      <c r="D2333" s="22"/>
      <c r="G2333" s="31"/>
      <c r="I2333" s="27" t="str" cm="1">
        <f t="array" ref="I2333">IF(SUMPRODUCT(--ISNUMBER(SEARCH(所有设置!A$2:INDEX(所有设置!A:A, COUNTA(所有设置!A$2:A$14265)), F2333)))&gt;0, "1", IF(E2333="餐饮美食", "1", "."))</f>
        <v>.</v>
      </c>
    </row>
    <row r="2334" spans="1:9">
      <c r="A2334" s="14"/>
      <c r="D2334" s="22"/>
      <c r="G2334" s="31"/>
      <c r="I2334" s="27" t="str" cm="1">
        <f t="array" ref="I2334">IF(SUMPRODUCT(--ISNUMBER(SEARCH(所有设置!A$2:INDEX(所有设置!A:A, COUNTA(所有设置!A$2:A$14265)), F2334)))&gt;0, "1", IF(E2334="餐饮美食", "1", "."))</f>
        <v>.</v>
      </c>
    </row>
    <row r="2335" spans="1:9">
      <c r="A2335" s="14"/>
      <c r="D2335" s="22"/>
      <c r="G2335" s="31"/>
      <c r="I2335" s="27" t="str" cm="1">
        <f t="array" ref="I2335">IF(SUMPRODUCT(--ISNUMBER(SEARCH(所有设置!A$2:INDEX(所有设置!A:A, COUNTA(所有设置!A$2:A$14265)), F2335)))&gt;0, "1", IF(E2335="餐饮美食", "1", "."))</f>
        <v>.</v>
      </c>
    </row>
    <row r="2336" spans="1:9">
      <c r="A2336" s="14"/>
      <c r="D2336" s="22"/>
      <c r="G2336" s="31"/>
      <c r="I2336" s="27" t="str" cm="1">
        <f t="array" ref="I2336">IF(SUMPRODUCT(--ISNUMBER(SEARCH(所有设置!A$2:INDEX(所有设置!A:A, COUNTA(所有设置!A$2:A$14265)), F2336)))&gt;0, "1", IF(E2336="餐饮美食", "1", "."))</f>
        <v>.</v>
      </c>
    </row>
    <row r="2337" spans="1:9">
      <c r="A2337" s="14"/>
      <c r="D2337" s="22"/>
      <c r="G2337" s="31"/>
      <c r="I2337" s="27" t="str" cm="1">
        <f t="array" ref="I2337">IF(SUMPRODUCT(--ISNUMBER(SEARCH(所有设置!A$2:INDEX(所有设置!A:A, COUNTA(所有设置!A$2:A$14265)), F2337)))&gt;0, "1", IF(E2337="餐饮美食", "1", "."))</f>
        <v>.</v>
      </c>
    </row>
    <row r="2338" spans="1:9">
      <c r="A2338" s="14"/>
      <c r="D2338" s="22"/>
      <c r="G2338" s="31"/>
      <c r="I2338" s="27" t="str" cm="1">
        <f t="array" ref="I2338">IF(SUMPRODUCT(--ISNUMBER(SEARCH(所有设置!A$2:INDEX(所有设置!A:A, COUNTA(所有设置!A$2:A$14265)), F2338)))&gt;0, "1", IF(E2338="餐饮美食", "1", "."))</f>
        <v>.</v>
      </c>
    </row>
    <row r="2339" spans="1:9">
      <c r="A2339" s="14"/>
      <c r="D2339" s="22"/>
      <c r="G2339" s="31"/>
      <c r="I2339" s="27" t="str" cm="1">
        <f t="array" ref="I2339">IF(SUMPRODUCT(--ISNUMBER(SEARCH(所有设置!A$2:INDEX(所有设置!A:A, COUNTA(所有设置!A$2:A$14265)), F2339)))&gt;0, "1", IF(E2339="餐饮美食", "1", "."))</f>
        <v>.</v>
      </c>
    </row>
    <row r="2340" spans="1:9">
      <c r="A2340" s="14"/>
      <c r="D2340" s="22"/>
      <c r="G2340" s="31"/>
      <c r="I2340" s="27" t="str" cm="1">
        <f t="array" ref="I2340">IF(SUMPRODUCT(--ISNUMBER(SEARCH(所有设置!A$2:INDEX(所有设置!A:A, COUNTA(所有设置!A$2:A$14265)), F2340)))&gt;0, "1", IF(E2340="餐饮美食", "1", "."))</f>
        <v>.</v>
      </c>
    </row>
    <row r="2341" spans="1:9">
      <c r="A2341" s="14"/>
      <c r="D2341" s="22"/>
      <c r="G2341" s="31"/>
      <c r="I2341" s="27" t="str" cm="1">
        <f t="array" ref="I2341">IF(SUMPRODUCT(--ISNUMBER(SEARCH(所有设置!A$2:INDEX(所有设置!A:A, COUNTA(所有设置!A$2:A$14265)), F2341)))&gt;0, "1", IF(E2341="餐饮美食", "1", "."))</f>
        <v>.</v>
      </c>
    </row>
    <row r="2342" spans="1:9">
      <c r="A2342" s="14"/>
      <c r="D2342" s="22"/>
      <c r="G2342" s="31"/>
      <c r="I2342" s="27" t="str" cm="1">
        <f t="array" ref="I2342">IF(SUMPRODUCT(--ISNUMBER(SEARCH(所有设置!A$2:INDEX(所有设置!A:A, COUNTA(所有设置!A$2:A$14265)), F2342)))&gt;0, "1", IF(E2342="餐饮美食", "1", "."))</f>
        <v>.</v>
      </c>
    </row>
    <row r="2343" spans="1:9">
      <c r="A2343" s="14"/>
      <c r="D2343" s="22"/>
      <c r="G2343" s="31"/>
      <c r="I2343" s="27" t="str" cm="1">
        <f t="array" ref="I2343">IF(SUMPRODUCT(--ISNUMBER(SEARCH(所有设置!A$2:INDEX(所有设置!A:A, COUNTA(所有设置!A$2:A$14265)), F2343)))&gt;0, "1", IF(E2343="餐饮美食", "1", "."))</f>
        <v>.</v>
      </c>
    </row>
    <row r="2344" spans="1:9">
      <c r="A2344" s="14"/>
      <c r="D2344" s="22"/>
      <c r="G2344" s="31"/>
      <c r="I2344" s="27" t="str" cm="1">
        <f t="array" ref="I2344">IF(SUMPRODUCT(--ISNUMBER(SEARCH(所有设置!A$2:INDEX(所有设置!A:A, COUNTA(所有设置!A$2:A$14265)), F2344)))&gt;0, "1", IF(E2344="餐饮美食", "1", "."))</f>
        <v>.</v>
      </c>
    </row>
    <row r="2345" spans="1:9">
      <c r="A2345" s="14"/>
      <c r="D2345" s="22"/>
      <c r="G2345" s="31"/>
      <c r="I2345" s="27" t="str" cm="1">
        <f t="array" ref="I2345">IF(SUMPRODUCT(--ISNUMBER(SEARCH(所有设置!A$2:INDEX(所有设置!A:A, COUNTA(所有设置!A$2:A$14265)), F2345)))&gt;0, "1", IF(E2345="餐饮美食", "1", "."))</f>
        <v>.</v>
      </c>
    </row>
    <row r="2346" spans="1:9">
      <c r="A2346" s="14"/>
      <c r="D2346" s="22"/>
      <c r="G2346" s="31"/>
      <c r="I2346" s="27" t="str" cm="1">
        <f t="array" ref="I2346">IF(SUMPRODUCT(--ISNUMBER(SEARCH(所有设置!A$2:INDEX(所有设置!A:A, COUNTA(所有设置!A$2:A$14265)), F2346)))&gt;0, "1", IF(E2346="餐饮美食", "1", "."))</f>
        <v>.</v>
      </c>
    </row>
    <row r="2347" spans="1:9">
      <c r="A2347" s="14"/>
      <c r="D2347" s="22"/>
      <c r="G2347" s="31"/>
      <c r="I2347" s="27" t="str" cm="1">
        <f t="array" ref="I2347">IF(SUMPRODUCT(--ISNUMBER(SEARCH(所有设置!A$2:INDEX(所有设置!A:A, COUNTA(所有设置!A$2:A$14265)), F2347)))&gt;0, "1", IF(E2347="餐饮美食", "1", "."))</f>
        <v>.</v>
      </c>
    </row>
    <row r="2348" spans="1:9">
      <c r="A2348" s="14"/>
      <c r="D2348" s="22"/>
      <c r="G2348" s="31"/>
      <c r="I2348" s="27" t="str" cm="1">
        <f t="array" ref="I2348">IF(SUMPRODUCT(--ISNUMBER(SEARCH(所有设置!A$2:INDEX(所有设置!A:A, COUNTA(所有设置!A$2:A$14265)), F2348)))&gt;0, "1", IF(E2348="餐饮美食", "1", "."))</f>
        <v>.</v>
      </c>
    </row>
    <row r="2349" spans="1:9">
      <c r="A2349" s="14"/>
      <c r="D2349" s="22"/>
      <c r="G2349" s="31"/>
      <c r="I2349" s="27" t="str" cm="1">
        <f t="array" ref="I2349">IF(SUMPRODUCT(--ISNUMBER(SEARCH(所有设置!A$2:INDEX(所有设置!A:A, COUNTA(所有设置!A$2:A$14265)), F2349)))&gt;0, "1", IF(E2349="餐饮美食", "1", "."))</f>
        <v>.</v>
      </c>
    </row>
    <row r="2350" spans="1:9">
      <c r="A2350" s="14"/>
      <c r="D2350" s="22"/>
      <c r="G2350" s="31"/>
      <c r="I2350" s="27" t="str" cm="1">
        <f t="array" ref="I2350">IF(SUMPRODUCT(--ISNUMBER(SEARCH(所有设置!A$2:INDEX(所有设置!A:A, COUNTA(所有设置!A$2:A$14265)), F2350)))&gt;0, "1", IF(E2350="餐饮美食", "1", "."))</f>
        <v>.</v>
      </c>
    </row>
    <row r="2351" spans="1:9">
      <c r="A2351" s="14"/>
      <c r="D2351" s="22"/>
      <c r="G2351" s="31"/>
      <c r="I2351" s="27" t="str" cm="1">
        <f t="array" ref="I2351">IF(SUMPRODUCT(--ISNUMBER(SEARCH(所有设置!A$2:INDEX(所有设置!A:A, COUNTA(所有设置!A$2:A$14265)), F2351)))&gt;0, "1", IF(E2351="餐饮美食", "1", "."))</f>
        <v>.</v>
      </c>
    </row>
    <row r="2352" spans="1:9">
      <c r="A2352" s="14"/>
      <c r="D2352" s="22"/>
      <c r="G2352" s="31"/>
      <c r="I2352" s="27" t="str" cm="1">
        <f t="array" ref="I2352">IF(SUMPRODUCT(--ISNUMBER(SEARCH(所有设置!A$2:INDEX(所有设置!A:A, COUNTA(所有设置!A$2:A$14265)), F2352)))&gt;0, "1", IF(E2352="餐饮美食", "1", "."))</f>
        <v>.</v>
      </c>
    </row>
    <row r="2353" spans="1:9">
      <c r="A2353" s="14"/>
      <c r="D2353" s="22"/>
      <c r="G2353" s="31"/>
      <c r="I2353" s="27" t="str" cm="1">
        <f t="array" ref="I2353">IF(SUMPRODUCT(--ISNUMBER(SEARCH(所有设置!A$2:INDEX(所有设置!A:A, COUNTA(所有设置!A$2:A$14265)), F2353)))&gt;0, "1", IF(E2353="餐饮美食", "1", "."))</f>
        <v>.</v>
      </c>
    </row>
    <row r="2354" spans="1:9">
      <c r="A2354" s="14"/>
      <c r="D2354" s="22"/>
      <c r="G2354" s="31"/>
      <c r="I2354" s="27" t="str" cm="1">
        <f t="array" ref="I2354">IF(SUMPRODUCT(--ISNUMBER(SEARCH(所有设置!A$2:INDEX(所有设置!A:A, COUNTA(所有设置!A$2:A$14265)), F2354)))&gt;0, "1", IF(E2354="餐饮美食", "1", "."))</f>
        <v>.</v>
      </c>
    </row>
    <row r="2355" spans="1:9">
      <c r="A2355" s="14"/>
      <c r="D2355" s="22"/>
      <c r="G2355" s="31"/>
      <c r="I2355" s="27" t="str" cm="1">
        <f t="array" ref="I2355">IF(SUMPRODUCT(--ISNUMBER(SEARCH(所有设置!A$2:INDEX(所有设置!A:A, COUNTA(所有设置!A$2:A$14265)), F2355)))&gt;0, "1", IF(E2355="餐饮美食", "1", "."))</f>
        <v>.</v>
      </c>
    </row>
    <row r="2356" spans="1:9">
      <c r="A2356" s="14"/>
      <c r="D2356" s="22"/>
      <c r="G2356" s="31"/>
      <c r="I2356" s="27" t="str" cm="1">
        <f t="array" ref="I2356">IF(SUMPRODUCT(--ISNUMBER(SEARCH(所有设置!A$2:INDEX(所有设置!A:A, COUNTA(所有设置!A$2:A$14265)), F2356)))&gt;0, "1", IF(E2356="餐饮美食", "1", "."))</f>
        <v>.</v>
      </c>
    </row>
    <row r="2357" spans="1:9">
      <c r="A2357" s="14"/>
      <c r="D2357" s="22"/>
      <c r="G2357" s="31"/>
      <c r="I2357" s="27" t="str" cm="1">
        <f t="array" ref="I2357">IF(SUMPRODUCT(--ISNUMBER(SEARCH(所有设置!A$2:INDEX(所有设置!A:A, COUNTA(所有设置!A$2:A$14265)), F2357)))&gt;0, "1", IF(E2357="餐饮美食", "1", "."))</f>
        <v>.</v>
      </c>
    </row>
    <row r="2358" spans="1:9">
      <c r="A2358" s="14"/>
      <c r="D2358" s="22"/>
      <c r="G2358" s="31"/>
      <c r="I2358" s="27" t="str" cm="1">
        <f t="array" ref="I2358">IF(SUMPRODUCT(--ISNUMBER(SEARCH(所有设置!A$2:INDEX(所有设置!A:A, COUNTA(所有设置!A$2:A$14265)), F2358)))&gt;0, "1", IF(E2358="餐饮美食", "1", "."))</f>
        <v>.</v>
      </c>
    </row>
    <row r="2359" spans="1:9">
      <c r="A2359" s="14"/>
      <c r="D2359" s="22"/>
      <c r="G2359" s="31"/>
      <c r="I2359" s="27" t="str" cm="1">
        <f t="array" ref="I2359">IF(SUMPRODUCT(--ISNUMBER(SEARCH(所有设置!A$2:INDEX(所有设置!A:A, COUNTA(所有设置!A$2:A$14265)), F2359)))&gt;0, "1", IF(E2359="餐饮美食", "1", "."))</f>
        <v>.</v>
      </c>
    </row>
    <row r="2360" spans="1:9">
      <c r="A2360" s="14"/>
      <c r="D2360" s="22"/>
      <c r="G2360" s="31"/>
      <c r="I2360" s="27" t="str" cm="1">
        <f t="array" ref="I2360">IF(SUMPRODUCT(--ISNUMBER(SEARCH(所有设置!A$2:INDEX(所有设置!A:A, COUNTA(所有设置!A$2:A$14265)), F2360)))&gt;0, "1", IF(E2360="餐饮美食", "1", "."))</f>
        <v>.</v>
      </c>
    </row>
    <row r="2361" spans="1:9">
      <c r="A2361" s="14"/>
      <c r="D2361" s="22"/>
      <c r="G2361" s="31"/>
      <c r="I2361" s="27" t="str" cm="1">
        <f t="array" ref="I2361">IF(SUMPRODUCT(--ISNUMBER(SEARCH(所有设置!A$2:INDEX(所有设置!A:A, COUNTA(所有设置!A$2:A$14265)), F2361)))&gt;0, "1", IF(E2361="餐饮美食", "1", "."))</f>
        <v>.</v>
      </c>
    </row>
    <row r="2362" spans="1:9">
      <c r="A2362" s="14"/>
      <c r="D2362" s="22"/>
      <c r="G2362" s="31"/>
      <c r="I2362" s="27" t="str" cm="1">
        <f t="array" ref="I2362">IF(SUMPRODUCT(--ISNUMBER(SEARCH(所有设置!A$2:INDEX(所有设置!A:A, COUNTA(所有设置!A$2:A$14265)), F2362)))&gt;0, "1", IF(E2362="餐饮美食", "1", "."))</f>
        <v>.</v>
      </c>
    </row>
    <row r="2363" spans="1:9">
      <c r="A2363" s="14"/>
      <c r="D2363" s="22"/>
      <c r="G2363" s="31"/>
      <c r="I2363" s="27" t="str" cm="1">
        <f t="array" ref="I2363">IF(SUMPRODUCT(--ISNUMBER(SEARCH(所有设置!A$2:INDEX(所有设置!A:A, COUNTA(所有设置!A$2:A$14265)), F2363)))&gt;0, "1", IF(E2363="餐饮美食", "1", "."))</f>
        <v>.</v>
      </c>
    </row>
    <row r="2364" spans="1:9">
      <c r="A2364" s="14"/>
      <c r="D2364" s="22"/>
      <c r="G2364" s="31"/>
      <c r="I2364" s="27" t="str" cm="1">
        <f t="array" ref="I2364">IF(SUMPRODUCT(--ISNUMBER(SEARCH(所有设置!A$2:INDEX(所有设置!A:A, COUNTA(所有设置!A$2:A$14265)), F2364)))&gt;0, "1", IF(E2364="餐饮美食", "1", "."))</f>
        <v>.</v>
      </c>
    </row>
    <row r="2365" spans="1:9">
      <c r="A2365" s="14"/>
      <c r="D2365" s="22"/>
      <c r="G2365" s="31"/>
      <c r="I2365" s="27" t="str" cm="1">
        <f t="array" ref="I2365">IF(SUMPRODUCT(--ISNUMBER(SEARCH(所有设置!A$2:INDEX(所有设置!A:A, COUNTA(所有设置!A$2:A$14265)), F2365)))&gt;0, "1", IF(E2365="餐饮美食", "1", "."))</f>
        <v>.</v>
      </c>
    </row>
    <row r="2366" spans="1:9">
      <c r="A2366" s="14"/>
      <c r="D2366" s="22"/>
      <c r="G2366" s="31"/>
      <c r="I2366" s="27" t="str" cm="1">
        <f t="array" ref="I2366">IF(SUMPRODUCT(--ISNUMBER(SEARCH(所有设置!A$2:INDEX(所有设置!A:A, COUNTA(所有设置!A$2:A$14265)), F2366)))&gt;0, "1", IF(E2366="餐饮美食", "1", "."))</f>
        <v>.</v>
      </c>
    </row>
    <row r="2367" spans="1:9">
      <c r="A2367" s="14"/>
      <c r="D2367" s="22"/>
      <c r="G2367" s="31"/>
      <c r="I2367" s="27" t="str" cm="1">
        <f t="array" ref="I2367">IF(SUMPRODUCT(--ISNUMBER(SEARCH(所有设置!A$2:INDEX(所有设置!A:A, COUNTA(所有设置!A$2:A$14265)), F2367)))&gt;0, "1", IF(E2367="餐饮美食", "1", "."))</f>
        <v>.</v>
      </c>
    </row>
    <row r="2368" spans="1:9">
      <c r="A2368" s="14"/>
      <c r="D2368" s="22"/>
      <c r="G2368" s="31"/>
      <c r="I2368" s="27" t="str" cm="1">
        <f t="array" ref="I2368">IF(SUMPRODUCT(--ISNUMBER(SEARCH(所有设置!A$2:INDEX(所有设置!A:A, COUNTA(所有设置!A$2:A$14265)), F2368)))&gt;0, "1", IF(E2368="餐饮美食", "1", "."))</f>
        <v>.</v>
      </c>
    </row>
    <row r="2369" spans="1:9">
      <c r="A2369" s="14"/>
      <c r="D2369" s="22"/>
      <c r="G2369" s="31"/>
      <c r="I2369" s="27" t="str" cm="1">
        <f t="array" ref="I2369">IF(SUMPRODUCT(--ISNUMBER(SEARCH(所有设置!A$2:INDEX(所有设置!A:A, COUNTA(所有设置!A$2:A$14265)), F2369)))&gt;0, "1", IF(E2369="餐饮美食", "1", "."))</f>
        <v>.</v>
      </c>
    </row>
    <row r="2370" spans="1:9">
      <c r="A2370" s="14"/>
      <c r="D2370" s="22"/>
      <c r="G2370" s="31"/>
      <c r="I2370" s="27" t="str" cm="1">
        <f t="array" ref="I2370">IF(SUMPRODUCT(--ISNUMBER(SEARCH(所有设置!A$2:INDEX(所有设置!A:A, COUNTA(所有设置!A$2:A$14265)), F2370)))&gt;0, "1", IF(E2370="餐饮美食", "1", "."))</f>
        <v>.</v>
      </c>
    </row>
    <row r="2371" spans="1:9">
      <c r="A2371" s="14"/>
      <c r="D2371" s="22"/>
      <c r="G2371" s="31"/>
      <c r="I2371" s="27" t="str" cm="1">
        <f t="array" ref="I2371">IF(SUMPRODUCT(--ISNUMBER(SEARCH(所有设置!A$2:INDEX(所有设置!A:A, COUNTA(所有设置!A$2:A$14265)), F2371)))&gt;0, "1", IF(E2371="餐饮美食", "1", "."))</f>
        <v>.</v>
      </c>
    </row>
    <row r="2372" spans="1:9">
      <c r="A2372" s="14"/>
      <c r="D2372" s="22"/>
      <c r="G2372" s="31"/>
      <c r="I2372" s="27" t="str" cm="1">
        <f t="array" ref="I2372">IF(SUMPRODUCT(--ISNUMBER(SEARCH(所有设置!A$2:INDEX(所有设置!A:A, COUNTA(所有设置!A$2:A$14265)), F2372)))&gt;0, "1", IF(E2372="餐饮美食", "1", "."))</f>
        <v>.</v>
      </c>
    </row>
    <row r="2373" spans="1:9">
      <c r="A2373" s="14"/>
      <c r="D2373" s="22"/>
      <c r="G2373" s="31"/>
      <c r="I2373" s="27" t="str" cm="1">
        <f t="array" ref="I2373">IF(SUMPRODUCT(--ISNUMBER(SEARCH(所有设置!A$2:INDEX(所有设置!A:A, COUNTA(所有设置!A$2:A$14265)), F2373)))&gt;0, "1", IF(E2373="餐饮美食", "1", "."))</f>
        <v>.</v>
      </c>
    </row>
    <row r="2374" spans="1:9">
      <c r="A2374" s="14"/>
      <c r="D2374" s="22"/>
      <c r="G2374" s="31"/>
      <c r="I2374" s="27" t="str" cm="1">
        <f t="array" ref="I2374">IF(SUMPRODUCT(--ISNUMBER(SEARCH(所有设置!A$2:INDEX(所有设置!A:A, COUNTA(所有设置!A$2:A$14265)), F2374)))&gt;0, "1", IF(E2374="餐饮美食", "1", "."))</f>
        <v>.</v>
      </c>
    </row>
    <row r="2375" spans="1:9">
      <c r="A2375" s="14"/>
      <c r="D2375" s="22"/>
      <c r="G2375" s="31"/>
      <c r="I2375" s="27" t="str" cm="1">
        <f t="array" ref="I2375">IF(SUMPRODUCT(--ISNUMBER(SEARCH(所有设置!A$2:INDEX(所有设置!A:A, COUNTA(所有设置!A$2:A$14265)), F2375)))&gt;0, "1", IF(E2375="餐饮美食", "1", "."))</f>
        <v>.</v>
      </c>
    </row>
    <row r="2376" spans="1:9">
      <c r="A2376" s="14"/>
      <c r="D2376" s="22"/>
      <c r="G2376" s="31"/>
      <c r="I2376" s="27" t="str" cm="1">
        <f t="array" ref="I2376">IF(SUMPRODUCT(--ISNUMBER(SEARCH(所有设置!A$2:INDEX(所有设置!A:A, COUNTA(所有设置!A$2:A$14265)), F2376)))&gt;0, "1", IF(E2376="餐饮美食", "1", "."))</f>
        <v>.</v>
      </c>
    </row>
    <row r="2377" spans="1:9">
      <c r="A2377" s="14"/>
      <c r="D2377" s="22"/>
      <c r="G2377" s="31"/>
      <c r="I2377" s="27" t="str" cm="1">
        <f t="array" ref="I2377">IF(SUMPRODUCT(--ISNUMBER(SEARCH(所有设置!A$2:INDEX(所有设置!A:A, COUNTA(所有设置!A$2:A$14265)), F2377)))&gt;0, "1", IF(E2377="餐饮美食", "1", "."))</f>
        <v>.</v>
      </c>
    </row>
    <row r="2378" spans="1:9">
      <c r="A2378" s="14"/>
      <c r="D2378" s="22"/>
      <c r="G2378" s="31"/>
      <c r="I2378" s="27" t="str" cm="1">
        <f t="array" ref="I2378">IF(SUMPRODUCT(--ISNUMBER(SEARCH(所有设置!A$2:INDEX(所有设置!A:A, COUNTA(所有设置!A$2:A$14265)), F2378)))&gt;0, "1", IF(E2378="餐饮美食", "1", "."))</f>
        <v>.</v>
      </c>
    </row>
    <row r="2379" spans="1:9">
      <c r="A2379" s="14"/>
      <c r="D2379" s="22"/>
      <c r="G2379" s="31"/>
      <c r="I2379" s="27" t="str" cm="1">
        <f t="array" ref="I2379">IF(SUMPRODUCT(--ISNUMBER(SEARCH(所有设置!A$2:INDEX(所有设置!A:A, COUNTA(所有设置!A$2:A$14265)), F2379)))&gt;0, "1", IF(E2379="餐饮美食", "1", "."))</f>
        <v>.</v>
      </c>
    </row>
    <row r="2380" spans="1:9">
      <c r="A2380" s="14"/>
      <c r="D2380" s="22"/>
      <c r="G2380" s="31"/>
      <c r="I2380" s="27" t="str" cm="1">
        <f t="array" ref="I2380">IF(SUMPRODUCT(--ISNUMBER(SEARCH(所有设置!A$2:INDEX(所有设置!A:A, COUNTA(所有设置!A$2:A$14265)), F2380)))&gt;0, "1", IF(E2380="餐饮美食", "1", "."))</f>
        <v>.</v>
      </c>
    </row>
    <row r="2381" spans="1:9">
      <c r="A2381" s="14"/>
      <c r="D2381" s="22"/>
      <c r="G2381" s="31"/>
      <c r="I2381" s="27" t="str" cm="1">
        <f t="array" ref="I2381">IF(SUMPRODUCT(--ISNUMBER(SEARCH(所有设置!A$2:INDEX(所有设置!A:A, COUNTA(所有设置!A$2:A$14265)), F2381)))&gt;0, "1", IF(E2381="餐饮美食", "1", "."))</f>
        <v>.</v>
      </c>
    </row>
    <row r="2382" spans="1:9">
      <c r="A2382" s="14"/>
      <c r="D2382" s="22"/>
      <c r="G2382" s="31"/>
      <c r="I2382" s="27" t="str" cm="1">
        <f t="array" ref="I2382">IF(SUMPRODUCT(--ISNUMBER(SEARCH(所有设置!A$2:INDEX(所有设置!A:A, COUNTA(所有设置!A$2:A$14265)), F2382)))&gt;0, "1", IF(E2382="餐饮美食", "1", "."))</f>
        <v>.</v>
      </c>
    </row>
    <row r="2383" spans="1:9">
      <c r="A2383" s="14"/>
      <c r="D2383" s="22"/>
      <c r="G2383" s="31"/>
      <c r="I2383" s="27" t="str" cm="1">
        <f t="array" ref="I2383">IF(SUMPRODUCT(--ISNUMBER(SEARCH(所有设置!A$2:INDEX(所有设置!A:A, COUNTA(所有设置!A$2:A$14265)), F2383)))&gt;0, "1", IF(E2383="餐饮美食", "1", "."))</f>
        <v>.</v>
      </c>
    </row>
    <row r="2384" spans="1:9">
      <c r="A2384" s="14"/>
      <c r="D2384" s="22"/>
      <c r="G2384" s="31"/>
      <c r="I2384" s="27" t="str" cm="1">
        <f t="array" ref="I2384">IF(SUMPRODUCT(--ISNUMBER(SEARCH(所有设置!A$2:INDEX(所有设置!A:A, COUNTA(所有设置!A$2:A$14265)), F2384)))&gt;0, "1", IF(E2384="餐饮美食", "1", "."))</f>
        <v>.</v>
      </c>
    </row>
    <row r="2385" spans="1:9">
      <c r="A2385" s="14"/>
      <c r="D2385" s="22"/>
      <c r="G2385" s="31"/>
      <c r="I2385" s="27" t="str" cm="1">
        <f t="array" ref="I2385">IF(SUMPRODUCT(--ISNUMBER(SEARCH(所有设置!A$2:INDEX(所有设置!A:A, COUNTA(所有设置!A$2:A$14265)), F2385)))&gt;0, "1", IF(E2385="餐饮美食", "1", "."))</f>
        <v>.</v>
      </c>
    </row>
    <row r="2386" spans="1:9">
      <c r="A2386" s="14"/>
      <c r="D2386" s="22"/>
      <c r="G2386" s="31"/>
      <c r="I2386" s="27" t="str" cm="1">
        <f t="array" ref="I2386">IF(SUMPRODUCT(--ISNUMBER(SEARCH(所有设置!A$2:INDEX(所有设置!A:A, COUNTA(所有设置!A$2:A$14265)), F2386)))&gt;0, "1", IF(E2386="餐饮美食", "1", "."))</f>
        <v>.</v>
      </c>
    </row>
    <row r="2387" spans="1:9">
      <c r="A2387" s="14"/>
      <c r="D2387" s="22"/>
      <c r="G2387" s="31"/>
      <c r="I2387" s="27" t="str" cm="1">
        <f t="array" ref="I2387">IF(SUMPRODUCT(--ISNUMBER(SEARCH(所有设置!A$2:INDEX(所有设置!A:A, COUNTA(所有设置!A$2:A$14265)), F2387)))&gt;0, "1", IF(E2387="餐饮美食", "1", "."))</f>
        <v>.</v>
      </c>
    </row>
    <row r="2388" spans="1:9">
      <c r="A2388" s="14"/>
      <c r="D2388" s="22"/>
      <c r="G2388" s="31"/>
      <c r="I2388" s="27" t="str" cm="1">
        <f t="array" ref="I2388">IF(SUMPRODUCT(--ISNUMBER(SEARCH(所有设置!A$2:INDEX(所有设置!A:A, COUNTA(所有设置!A$2:A$14265)), F2388)))&gt;0, "1", IF(E2388="餐饮美食", "1", "."))</f>
        <v>.</v>
      </c>
    </row>
    <row r="2389" spans="1:9">
      <c r="A2389" s="14"/>
      <c r="D2389" s="22"/>
      <c r="G2389" s="31"/>
      <c r="I2389" s="27" t="str" cm="1">
        <f t="array" ref="I2389">IF(SUMPRODUCT(--ISNUMBER(SEARCH(所有设置!A$2:INDEX(所有设置!A:A, COUNTA(所有设置!A$2:A$14265)), F2389)))&gt;0, "1", IF(E2389="餐饮美食", "1", "."))</f>
        <v>.</v>
      </c>
    </row>
    <row r="2390" spans="1:9">
      <c r="A2390" s="14"/>
      <c r="D2390" s="22"/>
      <c r="G2390" s="31"/>
      <c r="I2390" s="27" t="str" cm="1">
        <f t="array" ref="I2390">IF(SUMPRODUCT(--ISNUMBER(SEARCH(所有设置!A$2:INDEX(所有设置!A:A, COUNTA(所有设置!A$2:A$14265)), F2390)))&gt;0, "1", IF(E2390="餐饮美食", "1", "."))</f>
        <v>.</v>
      </c>
    </row>
    <row r="2391" spans="1:9">
      <c r="A2391" s="14"/>
      <c r="D2391" s="22"/>
      <c r="G2391" s="31"/>
      <c r="I2391" s="27" t="str" cm="1">
        <f t="array" ref="I2391">IF(SUMPRODUCT(--ISNUMBER(SEARCH(所有设置!A$2:INDEX(所有设置!A:A, COUNTA(所有设置!A$2:A$14265)), F2391)))&gt;0, "1", IF(E2391="餐饮美食", "1", "."))</f>
        <v>.</v>
      </c>
    </row>
    <row r="2392" spans="1:9">
      <c r="A2392" s="14"/>
      <c r="D2392" s="22"/>
      <c r="G2392" s="31"/>
      <c r="I2392" s="27" t="str" cm="1">
        <f t="array" ref="I2392">IF(SUMPRODUCT(--ISNUMBER(SEARCH(所有设置!A$2:INDEX(所有设置!A:A, COUNTA(所有设置!A$2:A$14265)), F2392)))&gt;0, "1", IF(E2392="餐饮美食", "1", "."))</f>
        <v>.</v>
      </c>
    </row>
    <row r="2393" spans="1:9">
      <c r="A2393" s="14"/>
      <c r="D2393" s="22"/>
      <c r="G2393" s="31"/>
      <c r="I2393" s="27" t="str" cm="1">
        <f t="array" ref="I2393">IF(SUMPRODUCT(--ISNUMBER(SEARCH(所有设置!A$2:INDEX(所有设置!A:A, COUNTA(所有设置!A$2:A$14265)), F2393)))&gt;0, "1", IF(E2393="餐饮美食", "1", "."))</f>
        <v>.</v>
      </c>
    </row>
    <row r="2394" spans="1:9">
      <c r="A2394" s="14"/>
      <c r="D2394" s="22"/>
      <c r="G2394" s="31"/>
      <c r="I2394" s="27" t="str" cm="1">
        <f t="array" ref="I2394">IF(SUMPRODUCT(--ISNUMBER(SEARCH(所有设置!A$2:INDEX(所有设置!A:A, COUNTA(所有设置!A$2:A$14265)), F2394)))&gt;0, "1", IF(E2394="餐饮美食", "1", "."))</f>
        <v>.</v>
      </c>
    </row>
    <row r="2395" spans="1:9">
      <c r="A2395" s="14"/>
      <c r="D2395" s="22"/>
      <c r="G2395" s="31"/>
      <c r="I2395" s="27" t="str" cm="1">
        <f t="array" ref="I2395">IF(SUMPRODUCT(--ISNUMBER(SEARCH(所有设置!A$2:INDEX(所有设置!A:A, COUNTA(所有设置!A$2:A$14265)), F2395)))&gt;0, "1", IF(E2395="餐饮美食", "1", "."))</f>
        <v>.</v>
      </c>
    </row>
    <row r="2396" spans="1:9">
      <c r="A2396" s="14"/>
      <c r="D2396" s="22"/>
      <c r="G2396" s="31"/>
      <c r="I2396" s="27" t="str" cm="1">
        <f t="array" ref="I2396">IF(SUMPRODUCT(--ISNUMBER(SEARCH(所有设置!A$2:INDEX(所有设置!A:A, COUNTA(所有设置!A$2:A$14265)), F2396)))&gt;0, "1", IF(E2396="餐饮美食", "1", "."))</f>
        <v>.</v>
      </c>
    </row>
    <row r="2397" spans="1:9">
      <c r="A2397" s="14"/>
      <c r="D2397" s="22"/>
      <c r="G2397" s="31"/>
      <c r="I2397" s="27" t="str" cm="1">
        <f t="array" ref="I2397">IF(SUMPRODUCT(--ISNUMBER(SEARCH(所有设置!A$2:INDEX(所有设置!A:A, COUNTA(所有设置!A$2:A$14265)), F2397)))&gt;0, "1", IF(E2397="餐饮美食", "1", "."))</f>
        <v>.</v>
      </c>
    </row>
    <row r="2398" spans="1:9">
      <c r="A2398" s="14"/>
      <c r="D2398" s="22"/>
      <c r="G2398" s="31"/>
      <c r="I2398" s="27" t="str" cm="1">
        <f t="array" ref="I2398">IF(SUMPRODUCT(--ISNUMBER(SEARCH(所有设置!A$2:INDEX(所有设置!A:A, COUNTA(所有设置!A$2:A$14265)), F2398)))&gt;0, "1", IF(E2398="餐饮美食", "1", "."))</f>
        <v>.</v>
      </c>
    </row>
    <row r="2399" spans="1:9">
      <c r="A2399" s="14"/>
      <c r="D2399" s="22"/>
      <c r="G2399" s="31"/>
      <c r="I2399" s="27" t="str" cm="1">
        <f t="array" ref="I2399">IF(SUMPRODUCT(--ISNUMBER(SEARCH(所有设置!A$2:INDEX(所有设置!A:A, COUNTA(所有设置!A$2:A$14265)), F2399)))&gt;0, "1", IF(E2399="餐饮美食", "1", "."))</f>
        <v>.</v>
      </c>
    </row>
    <row r="2400" spans="1:9">
      <c r="A2400" s="14"/>
      <c r="D2400" s="22"/>
      <c r="G2400" s="31"/>
      <c r="I2400" s="27" t="str" cm="1">
        <f t="array" ref="I2400">IF(SUMPRODUCT(--ISNUMBER(SEARCH(所有设置!A$2:INDEX(所有设置!A:A, COUNTA(所有设置!A$2:A$14265)), F2400)))&gt;0, "1", IF(E2400="餐饮美食", "1", "."))</f>
        <v>.</v>
      </c>
    </row>
    <row r="2401" spans="1:9">
      <c r="A2401" s="14"/>
      <c r="D2401" s="22"/>
      <c r="G2401" s="31"/>
      <c r="I2401" s="27" t="str" cm="1">
        <f t="array" ref="I2401">IF(SUMPRODUCT(--ISNUMBER(SEARCH(所有设置!A$2:INDEX(所有设置!A:A, COUNTA(所有设置!A$2:A$14265)), F2401)))&gt;0, "1", IF(E2401="餐饮美食", "1", "."))</f>
        <v>.</v>
      </c>
    </row>
    <row r="2402" spans="1:9">
      <c r="A2402" s="14"/>
      <c r="D2402" s="22"/>
      <c r="G2402" s="31"/>
      <c r="I2402" s="27" t="str" cm="1">
        <f t="array" ref="I2402">IF(SUMPRODUCT(--ISNUMBER(SEARCH(所有设置!A$2:INDEX(所有设置!A:A, COUNTA(所有设置!A$2:A$14265)), F2402)))&gt;0, "1", IF(E2402="餐饮美食", "1", "."))</f>
        <v>.</v>
      </c>
    </row>
    <row r="2403" spans="1:9">
      <c r="A2403" s="14"/>
      <c r="D2403" s="22"/>
      <c r="G2403" s="31"/>
      <c r="I2403" s="27" t="str" cm="1">
        <f t="array" ref="I2403">IF(SUMPRODUCT(--ISNUMBER(SEARCH(所有设置!A$2:INDEX(所有设置!A:A, COUNTA(所有设置!A$2:A$14265)), F2403)))&gt;0, "1", IF(E2403="餐饮美食", "1", "."))</f>
        <v>.</v>
      </c>
    </row>
    <row r="2404" spans="1:9">
      <c r="A2404" s="14"/>
      <c r="D2404" s="22"/>
      <c r="G2404" s="31"/>
      <c r="I2404" s="27" t="str" cm="1">
        <f t="array" ref="I2404">IF(SUMPRODUCT(--ISNUMBER(SEARCH(所有设置!A$2:INDEX(所有设置!A:A, COUNTA(所有设置!A$2:A$14265)), F2404)))&gt;0, "1", IF(E2404="餐饮美食", "1", "."))</f>
        <v>.</v>
      </c>
    </row>
    <row r="2405" spans="1:9">
      <c r="A2405" s="14"/>
      <c r="D2405" s="22"/>
      <c r="G2405" s="31"/>
      <c r="I2405" s="27" t="str" cm="1">
        <f t="array" ref="I2405">IF(SUMPRODUCT(--ISNUMBER(SEARCH(所有设置!A$2:INDEX(所有设置!A:A, COUNTA(所有设置!A$2:A$14265)), F2405)))&gt;0, "1", IF(E2405="餐饮美食", "1", "."))</f>
        <v>.</v>
      </c>
    </row>
    <row r="2406" spans="1:9">
      <c r="A2406" s="14"/>
      <c r="D2406" s="22"/>
      <c r="G2406" s="31"/>
      <c r="I2406" s="27" t="str" cm="1">
        <f t="array" ref="I2406">IF(SUMPRODUCT(--ISNUMBER(SEARCH(所有设置!A$2:INDEX(所有设置!A:A, COUNTA(所有设置!A$2:A$14265)), F2406)))&gt;0, "1", IF(E2406="餐饮美食", "1", "."))</f>
        <v>.</v>
      </c>
    </row>
    <row r="2407" spans="1:9">
      <c r="A2407" s="14"/>
      <c r="D2407" s="22"/>
      <c r="G2407" s="31"/>
      <c r="I2407" s="27" t="str" cm="1">
        <f t="array" ref="I2407">IF(SUMPRODUCT(--ISNUMBER(SEARCH(所有设置!A$2:INDEX(所有设置!A:A, COUNTA(所有设置!A$2:A$14265)), F2407)))&gt;0, "1", IF(E2407="餐饮美食", "1", "."))</f>
        <v>.</v>
      </c>
    </row>
    <row r="2408" spans="1:9">
      <c r="A2408" s="14"/>
      <c r="D2408" s="22"/>
      <c r="G2408" s="31"/>
      <c r="I2408" s="27" t="str" cm="1">
        <f t="array" ref="I2408">IF(SUMPRODUCT(--ISNUMBER(SEARCH(所有设置!A$2:INDEX(所有设置!A:A, COUNTA(所有设置!A$2:A$14265)), F2408)))&gt;0, "1", IF(E2408="餐饮美食", "1", "."))</f>
        <v>.</v>
      </c>
    </row>
    <row r="2409" spans="1:9">
      <c r="A2409" s="14"/>
      <c r="D2409" s="22"/>
      <c r="G2409" s="31"/>
      <c r="I2409" s="27" t="str" cm="1">
        <f t="array" ref="I2409">IF(SUMPRODUCT(--ISNUMBER(SEARCH(所有设置!A$2:INDEX(所有设置!A:A, COUNTA(所有设置!A$2:A$14265)), F2409)))&gt;0, "1", IF(E2409="餐饮美食", "1", "."))</f>
        <v>.</v>
      </c>
    </row>
    <row r="2410" spans="1:9">
      <c r="A2410" s="14"/>
      <c r="D2410" s="22"/>
      <c r="G2410" s="31"/>
      <c r="I2410" s="27" t="str" cm="1">
        <f t="array" ref="I2410">IF(SUMPRODUCT(--ISNUMBER(SEARCH(所有设置!A$2:INDEX(所有设置!A:A, COUNTA(所有设置!A$2:A$14265)), F2410)))&gt;0, "1", IF(E2410="餐饮美食", "1", "."))</f>
        <v>.</v>
      </c>
    </row>
    <row r="2411" spans="1:9">
      <c r="A2411" s="14"/>
      <c r="D2411" s="22"/>
      <c r="G2411" s="31"/>
      <c r="I2411" s="27" t="str" cm="1">
        <f t="array" ref="I2411">IF(SUMPRODUCT(--ISNUMBER(SEARCH(所有设置!A$2:INDEX(所有设置!A:A, COUNTA(所有设置!A$2:A$14265)), F2411)))&gt;0, "1", IF(E2411="餐饮美食", "1", "."))</f>
        <v>.</v>
      </c>
    </row>
    <row r="2412" spans="1:9">
      <c r="A2412" s="14"/>
      <c r="D2412" s="22"/>
      <c r="G2412" s="31"/>
      <c r="I2412" s="27" t="str" cm="1">
        <f t="array" ref="I2412">IF(SUMPRODUCT(--ISNUMBER(SEARCH(所有设置!A$2:INDEX(所有设置!A:A, COUNTA(所有设置!A$2:A$14265)), F2412)))&gt;0, "1", IF(E2412="餐饮美食", "1", "."))</f>
        <v>.</v>
      </c>
    </row>
    <row r="2413" spans="1:9">
      <c r="A2413" s="14"/>
      <c r="D2413" s="22"/>
      <c r="G2413" s="31"/>
      <c r="I2413" s="27" t="str" cm="1">
        <f t="array" ref="I2413">IF(SUMPRODUCT(--ISNUMBER(SEARCH(所有设置!A$2:INDEX(所有设置!A:A, COUNTA(所有设置!A$2:A$14265)), F2413)))&gt;0, "1", IF(E2413="餐饮美食", "1", "."))</f>
        <v>.</v>
      </c>
    </row>
    <row r="2414" spans="1:9">
      <c r="A2414" s="14"/>
      <c r="D2414" s="22"/>
      <c r="G2414" s="31"/>
      <c r="I2414" s="27" t="str" cm="1">
        <f t="array" ref="I2414">IF(SUMPRODUCT(--ISNUMBER(SEARCH(所有设置!A$2:INDEX(所有设置!A:A, COUNTA(所有设置!A$2:A$14265)), F2414)))&gt;0, "1", IF(E2414="餐饮美食", "1", "."))</f>
        <v>.</v>
      </c>
    </row>
    <row r="2415" spans="1:9">
      <c r="A2415" s="14"/>
      <c r="D2415" s="22"/>
      <c r="G2415" s="31"/>
      <c r="I2415" s="27" t="str" cm="1">
        <f t="array" ref="I2415">IF(SUMPRODUCT(--ISNUMBER(SEARCH(所有设置!A$2:INDEX(所有设置!A:A, COUNTA(所有设置!A$2:A$14265)), F2415)))&gt;0, "1", IF(E2415="餐饮美食", "1", "."))</f>
        <v>.</v>
      </c>
    </row>
    <row r="2416" spans="1:9">
      <c r="A2416" s="14"/>
      <c r="D2416" s="22"/>
      <c r="G2416" s="31"/>
      <c r="I2416" s="27" t="str" cm="1">
        <f t="array" ref="I2416">IF(SUMPRODUCT(--ISNUMBER(SEARCH(所有设置!A$2:INDEX(所有设置!A:A, COUNTA(所有设置!A$2:A$14265)), F2416)))&gt;0, "1", IF(E2416="餐饮美食", "1", "."))</f>
        <v>.</v>
      </c>
    </row>
    <row r="2417" spans="1:9">
      <c r="A2417" s="14"/>
      <c r="D2417" s="22"/>
      <c r="G2417" s="31"/>
      <c r="I2417" s="27" t="str" cm="1">
        <f t="array" ref="I2417">IF(SUMPRODUCT(--ISNUMBER(SEARCH(所有设置!A$2:INDEX(所有设置!A:A, COUNTA(所有设置!A$2:A$14265)), F2417)))&gt;0, "1", IF(E2417="餐饮美食", "1", "."))</f>
        <v>.</v>
      </c>
    </row>
    <row r="2418" spans="1:9">
      <c r="A2418" s="14"/>
      <c r="D2418" s="22"/>
      <c r="G2418" s="31"/>
      <c r="I2418" s="27" t="str" cm="1">
        <f t="array" ref="I2418">IF(SUMPRODUCT(--ISNUMBER(SEARCH(所有设置!A$2:INDEX(所有设置!A:A, COUNTA(所有设置!A$2:A$14265)), F2418)))&gt;0, "1", IF(E2418="餐饮美食", "1", "."))</f>
        <v>.</v>
      </c>
    </row>
    <row r="2419" spans="1:9">
      <c r="A2419" s="14"/>
      <c r="D2419" s="22"/>
      <c r="G2419" s="31"/>
      <c r="I2419" s="27" t="str" cm="1">
        <f t="array" ref="I2419">IF(SUMPRODUCT(--ISNUMBER(SEARCH(所有设置!A$2:INDEX(所有设置!A:A, COUNTA(所有设置!A$2:A$14265)), F2419)))&gt;0, "1", IF(E2419="餐饮美食", "1", "."))</f>
        <v>.</v>
      </c>
    </row>
    <row r="2420" spans="1:9">
      <c r="A2420" s="14"/>
      <c r="D2420" s="22"/>
      <c r="G2420" s="31"/>
      <c r="I2420" s="27" t="str" cm="1">
        <f t="array" ref="I2420">IF(SUMPRODUCT(--ISNUMBER(SEARCH(所有设置!A$2:INDEX(所有设置!A:A, COUNTA(所有设置!A$2:A$14265)), F2420)))&gt;0, "1", IF(E2420="餐饮美食", "1", "."))</f>
        <v>.</v>
      </c>
    </row>
    <row r="2421" spans="1:9">
      <c r="A2421" s="14"/>
      <c r="D2421" s="22"/>
      <c r="G2421" s="31"/>
      <c r="I2421" s="27" t="str" cm="1">
        <f t="array" ref="I2421">IF(SUMPRODUCT(--ISNUMBER(SEARCH(所有设置!A$2:INDEX(所有设置!A:A, COUNTA(所有设置!A$2:A$14265)), F2421)))&gt;0, "1", IF(E2421="餐饮美食", "1", "."))</f>
        <v>.</v>
      </c>
    </row>
    <row r="2422" spans="1:9">
      <c r="A2422" s="14"/>
      <c r="D2422" s="22"/>
      <c r="G2422" s="31"/>
      <c r="I2422" s="27" t="str" cm="1">
        <f t="array" ref="I2422">IF(SUMPRODUCT(--ISNUMBER(SEARCH(所有设置!A$2:INDEX(所有设置!A:A, COUNTA(所有设置!A$2:A$14265)), F2422)))&gt;0, "1", IF(E2422="餐饮美食", "1", "."))</f>
        <v>.</v>
      </c>
    </row>
    <row r="2423" spans="1:9">
      <c r="A2423" s="14"/>
      <c r="D2423" s="22"/>
      <c r="G2423" s="31"/>
      <c r="I2423" s="27" t="str" cm="1">
        <f t="array" ref="I2423">IF(SUMPRODUCT(--ISNUMBER(SEARCH(所有设置!A$2:INDEX(所有设置!A:A, COUNTA(所有设置!A$2:A$14265)), F2423)))&gt;0, "1", IF(E2423="餐饮美食", "1", "."))</f>
        <v>.</v>
      </c>
    </row>
    <row r="2424" spans="1:9">
      <c r="A2424" s="14"/>
      <c r="D2424" s="22"/>
      <c r="G2424" s="31"/>
      <c r="I2424" s="27" t="str" cm="1">
        <f t="array" ref="I2424">IF(SUMPRODUCT(--ISNUMBER(SEARCH(所有设置!A$2:INDEX(所有设置!A:A, COUNTA(所有设置!A$2:A$14265)), F2424)))&gt;0, "1", IF(E2424="餐饮美食", "1", "."))</f>
        <v>.</v>
      </c>
    </row>
    <row r="2425" spans="1:9">
      <c r="A2425" s="14"/>
      <c r="D2425" s="22"/>
      <c r="G2425" s="31"/>
      <c r="I2425" s="27" t="str" cm="1">
        <f t="array" ref="I2425">IF(SUMPRODUCT(--ISNUMBER(SEARCH(所有设置!A$2:INDEX(所有设置!A:A, COUNTA(所有设置!A$2:A$14265)), F2425)))&gt;0, "1", IF(E2425="餐饮美食", "1", "."))</f>
        <v>.</v>
      </c>
    </row>
    <row r="2426" spans="1:9">
      <c r="A2426" s="14"/>
      <c r="D2426" s="22"/>
      <c r="G2426" s="31"/>
      <c r="I2426" s="27" t="str" cm="1">
        <f t="array" ref="I2426">IF(SUMPRODUCT(--ISNUMBER(SEARCH(所有设置!A$2:INDEX(所有设置!A:A, COUNTA(所有设置!A$2:A$14265)), F2426)))&gt;0, "1", IF(E2426="餐饮美食", "1", "."))</f>
        <v>.</v>
      </c>
    </row>
    <row r="2427" spans="1:9">
      <c r="A2427" s="14"/>
      <c r="D2427" s="22"/>
      <c r="G2427" s="31"/>
      <c r="I2427" s="27" t="str" cm="1">
        <f t="array" ref="I2427">IF(SUMPRODUCT(--ISNUMBER(SEARCH(所有设置!A$2:INDEX(所有设置!A:A, COUNTA(所有设置!A$2:A$14265)), F2427)))&gt;0, "1", IF(E2427="餐饮美食", "1", "."))</f>
        <v>.</v>
      </c>
    </row>
    <row r="2428" spans="1:9">
      <c r="A2428" s="14"/>
      <c r="D2428" s="22"/>
      <c r="G2428" s="31"/>
      <c r="I2428" s="27" t="str" cm="1">
        <f t="array" ref="I2428">IF(SUMPRODUCT(--ISNUMBER(SEARCH(所有设置!A$2:INDEX(所有设置!A:A, COUNTA(所有设置!A$2:A$14265)), F2428)))&gt;0, "1", IF(E2428="餐饮美食", "1", "."))</f>
        <v>.</v>
      </c>
    </row>
    <row r="2429" spans="1:9">
      <c r="A2429" s="14"/>
      <c r="D2429" s="22"/>
      <c r="G2429" s="31"/>
      <c r="I2429" s="27" t="str" cm="1">
        <f t="array" ref="I2429">IF(SUMPRODUCT(--ISNUMBER(SEARCH(所有设置!A$2:INDEX(所有设置!A:A, COUNTA(所有设置!A$2:A$14265)), F2429)))&gt;0, "1", IF(E2429="餐饮美食", "1", "."))</f>
        <v>.</v>
      </c>
    </row>
    <row r="2430" spans="1:9">
      <c r="A2430" s="14"/>
      <c r="D2430" s="22"/>
      <c r="G2430" s="31"/>
      <c r="I2430" s="27" t="str" cm="1">
        <f t="array" ref="I2430">IF(SUMPRODUCT(--ISNUMBER(SEARCH(所有设置!A$2:INDEX(所有设置!A:A, COUNTA(所有设置!A$2:A$14265)), F2430)))&gt;0, "1", IF(E2430="餐饮美食", "1", "."))</f>
        <v>.</v>
      </c>
    </row>
    <row r="2431" spans="1:9">
      <c r="A2431" s="14"/>
      <c r="D2431" s="22"/>
      <c r="G2431" s="31"/>
      <c r="I2431" s="27" t="str" cm="1">
        <f t="array" ref="I2431">IF(SUMPRODUCT(--ISNUMBER(SEARCH(所有设置!A$2:INDEX(所有设置!A:A, COUNTA(所有设置!A$2:A$14265)), F2431)))&gt;0, "1", IF(E2431="餐饮美食", "1", "."))</f>
        <v>.</v>
      </c>
    </row>
    <row r="2432" spans="1:9">
      <c r="A2432" s="14"/>
      <c r="D2432" s="22"/>
      <c r="G2432" s="31"/>
      <c r="I2432" s="27" t="str" cm="1">
        <f t="array" ref="I2432">IF(SUMPRODUCT(--ISNUMBER(SEARCH(所有设置!A$2:INDEX(所有设置!A:A, COUNTA(所有设置!A$2:A$14265)), F2432)))&gt;0, "1", IF(E2432="餐饮美食", "1", "."))</f>
        <v>.</v>
      </c>
    </row>
    <row r="2433" spans="1:9">
      <c r="A2433" s="14"/>
      <c r="D2433" s="22"/>
      <c r="G2433" s="31"/>
      <c r="I2433" s="27" t="str" cm="1">
        <f t="array" ref="I2433">IF(SUMPRODUCT(--ISNUMBER(SEARCH(所有设置!A$2:INDEX(所有设置!A:A, COUNTA(所有设置!A$2:A$14265)), F2433)))&gt;0, "1", IF(E2433="餐饮美食", "1", "."))</f>
        <v>.</v>
      </c>
    </row>
    <row r="2434" spans="1:9">
      <c r="A2434" s="14"/>
      <c r="D2434" s="22"/>
      <c r="G2434" s="31"/>
      <c r="I2434" s="27" t="str" cm="1">
        <f t="array" ref="I2434">IF(SUMPRODUCT(--ISNUMBER(SEARCH(所有设置!A$2:INDEX(所有设置!A:A, COUNTA(所有设置!A$2:A$14265)), F2434)))&gt;0, "1", IF(E2434="餐饮美食", "1", "."))</f>
        <v>.</v>
      </c>
    </row>
    <row r="2435" spans="1:9">
      <c r="A2435" s="14"/>
      <c r="D2435" s="22"/>
      <c r="G2435" s="31"/>
      <c r="I2435" s="27" t="str" cm="1">
        <f t="array" ref="I2435">IF(SUMPRODUCT(--ISNUMBER(SEARCH(所有设置!A$2:INDEX(所有设置!A:A, COUNTA(所有设置!A$2:A$14265)), F2435)))&gt;0, "1", IF(E2435="餐饮美食", "1", "."))</f>
        <v>.</v>
      </c>
    </row>
    <row r="2436" spans="1:9">
      <c r="A2436" s="14"/>
      <c r="D2436" s="22"/>
      <c r="G2436" s="31"/>
      <c r="I2436" s="27" t="str" cm="1">
        <f t="array" ref="I2436">IF(SUMPRODUCT(--ISNUMBER(SEARCH(所有设置!A$2:INDEX(所有设置!A:A, COUNTA(所有设置!A$2:A$14265)), F2436)))&gt;0, "1", IF(E2436="餐饮美食", "1", "."))</f>
        <v>.</v>
      </c>
    </row>
    <row r="2437" spans="1:9">
      <c r="A2437" s="14"/>
      <c r="D2437" s="22"/>
      <c r="G2437" s="31"/>
      <c r="I2437" s="27" t="str" cm="1">
        <f t="array" ref="I2437">IF(SUMPRODUCT(--ISNUMBER(SEARCH(所有设置!A$2:INDEX(所有设置!A:A, COUNTA(所有设置!A$2:A$14265)), F2437)))&gt;0, "1", IF(E2437="餐饮美食", "1", "."))</f>
        <v>.</v>
      </c>
    </row>
    <row r="2438" spans="1:9">
      <c r="A2438" s="14"/>
      <c r="D2438" s="22"/>
      <c r="G2438" s="31"/>
      <c r="I2438" s="27" t="str" cm="1">
        <f t="array" ref="I2438">IF(SUMPRODUCT(--ISNUMBER(SEARCH(所有设置!A$2:INDEX(所有设置!A:A, COUNTA(所有设置!A$2:A$14265)), F2438)))&gt;0, "1", IF(E2438="餐饮美食", "1", "."))</f>
        <v>.</v>
      </c>
    </row>
    <row r="2439" spans="1:9">
      <c r="A2439" s="14"/>
      <c r="D2439" s="22"/>
      <c r="G2439" s="31"/>
      <c r="I2439" s="27" t="str" cm="1">
        <f t="array" ref="I2439">IF(SUMPRODUCT(--ISNUMBER(SEARCH(所有设置!A$2:INDEX(所有设置!A:A, COUNTA(所有设置!A$2:A$14265)), F2439)))&gt;0, "1", IF(E2439="餐饮美食", "1", "."))</f>
        <v>.</v>
      </c>
    </row>
    <row r="2440" spans="1:9">
      <c r="A2440" s="14"/>
      <c r="D2440" s="22"/>
      <c r="G2440" s="31"/>
      <c r="I2440" s="27" t="str" cm="1">
        <f t="array" ref="I2440">IF(SUMPRODUCT(--ISNUMBER(SEARCH(所有设置!A$2:INDEX(所有设置!A:A, COUNTA(所有设置!A$2:A$14265)), F2440)))&gt;0, "1", IF(E2440="餐饮美食", "1", "."))</f>
        <v>.</v>
      </c>
    </row>
    <row r="2441" spans="1:9">
      <c r="A2441" s="14"/>
      <c r="D2441" s="22"/>
      <c r="G2441" s="31"/>
      <c r="I2441" s="27" t="str" cm="1">
        <f t="array" ref="I2441">IF(SUMPRODUCT(--ISNUMBER(SEARCH(所有设置!A$2:INDEX(所有设置!A:A, COUNTA(所有设置!A$2:A$14265)), F2441)))&gt;0, "1", IF(E2441="餐饮美食", "1", "."))</f>
        <v>.</v>
      </c>
    </row>
    <row r="2442" spans="1:9">
      <c r="A2442" s="14"/>
      <c r="D2442" s="22"/>
      <c r="G2442" s="31"/>
      <c r="I2442" s="27" t="str" cm="1">
        <f t="array" ref="I2442">IF(SUMPRODUCT(--ISNUMBER(SEARCH(所有设置!A$2:INDEX(所有设置!A:A, COUNTA(所有设置!A$2:A$14265)), F2442)))&gt;0, "1", IF(E2442="餐饮美食", "1", "."))</f>
        <v>.</v>
      </c>
    </row>
    <row r="2443" spans="1:9">
      <c r="A2443" s="14"/>
      <c r="D2443" s="22"/>
      <c r="G2443" s="31"/>
      <c r="I2443" s="27" t="str" cm="1">
        <f t="array" ref="I2443">IF(SUMPRODUCT(--ISNUMBER(SEARCH(所有设置!A$2:INDEX(所有设置!A:A, COUNTA(所有设置!A$2:A$14265)), F2443)))&gt;0, "1", IF(E2443="餐饮美食", "1", "."))</f>
        <v>.</v>
      </c>
    </row>
    <row r="2444" spans="1:9">
      <c r="A2444" s="14"/>
      <c r="D2444" s="22"/>
      <c r="G2444" s="31"/>
      <c r="I2444" s="27" t="str" cm="1">
        <f t="array" ref="I2444">IF(SUMPRODUCT(--ISNUMBER(SEARCH(所有设置!A$2:INDEX(所有设置!A:A, COUNTA(所有设置!A$2:A$14265)), F2444)))&gt;0, "1", IF(E2444="餐饮美食", "1", "."))</f>
        <v>.</v>
      </c>
    </row>
    <row r="2445" spans="1:9">
      <c r="A2445" s="14"/>
      <c r="D2445" s="22"/>
      <c r="G2445" s="31"/>
      <c r="I2445" s="27" t="str" cm="1">
        <f t="array" ref="I2445">IF(SUMPRODUCT(--ISNUMBER(SEARCH(所有设置!A$2:INDEX(所有设置!A:A, COUNTA(所有设置!A$2:A$14265)), F2445)))&gt;0, "1", IF(E2445="餐饮美食", "1", "."))</f>
        <v>.</v>
      </c>
    </row>
    <row r="2446" spans="1:9">
      <c r="A2446" s="14"/>
      <c r="D2446" s="22"/>
      <c r="G2446" s="31"/>
      <c r="I2446" s="27" t="str" cm="1">
        <f t="array" ref="I2446">IF(SUMPRODUCT(--ISNUMBER(SEARCH(所有设置!A$2:INDEX(所有设置!A:A, COUNTA(所有设置!A$2:A$14265)), F2446)))&gt;0, "1", IF(E2446="餐饮美食", "1", "."))</f>
        <v>.</v>
      </c>
    </row>
    <row r="2447" spans="1:9">
      <c r="A2447" s="14"/>
      <c r="D2447" s="22"/>
      <c r="G2447" s="31"/>
      <c r="I2447" s="27" t="str" cm="1">
        <f t="array" ref="I2447">IF(SUMPRODUCT(--ISNUMBER(SEARCH(所有设置!A$2:INDEX(所有设置!A:A, COUNTA(所有设置!A$2:A$14265)), F2447)))&gt;0, "1", IF(E2447="餐饮美食", "1", "."))</f>
        <v>.</v>
      </c>
    </row>
    <row r="2448" spans="1:9">
      <c r="A2448" s="14"/>
      <c r="D2448" s="22"/>
      <c r="G2448" s="31"/>
      <c r="I2448" s="27" t="str" cm="1">
        <f t="array" ref="I2448">IF(SUMPRODUCT(--ISNUMBER(SEARCH(所有设置!A$2:INDEX(所有设置!A:A, COUNTA(所有设置!A$2:A$14265)), F2448)))&gt;0, "1", IF(E2448="餐饮美食", "1", "."))</f>
        <v>.</v>
      </c>
    </row>
    <row r="2449" spans="1:9">
      <c r="A2449" s="14"/>
      <c r="D2449" s="22"/>
      <c r="G2449" s="31"/>
      <c r="I2449" s="27" t="str" cm="1">
        <f t="array" ref="I2449">IF(SUMPRODUCT(--ISNUMBER(SEARCH(所有设置!A$2:INDEX(所有设置!A:A, COUNTA(所有设置!A$2:A$14265)), F2449)))&gt;0, "1", IF(E2449="餐饮美食", "1", "."))</f>
        <v>.</v>
      </c>
    </row>
    <row r="2450" spans="1:9">
      <c r="A2450" s="14"/>
      <c r="D2450" s="22"/>
      <c r="G2450" s="31"/>
      <c r="I2450" s="27" t="str" cm="1">
        <f t="array" ref="I2450">IF(SUMPRODUCT(--ISNUMBER(SEARCH(所有设置!A$2:INDEX(所有设置!A:A, COUNTA(所有设置!A$2:A$14265)), F2450)))&gt;0, "1", IF(E2450="餐饮美食", "1", "."))</f>
        <v>.</v>
      </c>
    </row>
    <row r="2451" spans="1:9">
      <c r="A2451" s="14"/>
      <c r="D2451" s="22"/>
      <c r="G2451" s="31"/>
      <c r="I2451" s="27" t="str" cm="1">
        <f t="array" ref="I2451">IF(SUMPRODUCT(--ISNUMBER(SEARCH(所有设置!A$2:INDEX(所有设置!A:A, COUNTA(所有设置!A$2:A$14265)), F2451)))&gt;0, "1", IF(E2451="餐饮美食", "1", "."))</f>
        <v>.</v>
      </c>
    </row>
    <row r="2452" spans="1:9">
      <c r="A2452" s="14"/>
      <c r="D2452" s="22"/>
      <c r="G2452" s="31"/>
      <c r="I2452" s="27" t="str" cm="1">
        <f t="array" ref="I2452">IF(SUMPRODUCT(--ISNUMBER(SEARCH(所有设置!A$2:INDEX(所有设置!A:A, COUNTA(所有设置!A$2:A$14265)), F2452)))&gt;0, "1", IF(E2452="餐饮美食", "1", "."))</f>
        <v>.</v>
      </c>
    </row>
    <row r="2453" spans="1:9">
      <c r="A2453" s="14"/>
      <c r="D2453" s="22"/>
      <c r="G2453" s="31"/>
      <c r="I2453" s="27" t="str" cm="1">
        <f t="array" ref="I2453">IF(SUMPRODUCT(--ISNUMBER(SEARCH(所有设置!A$2:INDEX(所有设置!A:A, COUNTA(所有设置!A$2:A$14265)), F2453)))&gt;0, "1", IF(E2453="餐饮美食", "1", "."))</f>
        <v>.</v>
      </c>
    </row>
    <row r="2454" spans="1:9">
      <c r="A2454" s="14"/>
      <c r="D2454" s="22"/>
      <c r="G2454" s="31"/>
      <c r="I2454" s="27" t="str" cm="1">
        <f t="array" ref="I2454">IF(SUMPRODUCT(--ISNUMBER(SEARCH(所有设置!A$2:INDEX(所有设置!A:A, COUNTA(所有设置!A$2:A$14265)), F2454)))&gt;0, "1", IF(E2454="餐饮美食", "1", "."))</f>
        <v>.</v>
      </c>
    </row>
    <row r="2455" spans="1:9">
      <c r="A2455" s="14"/>
      <c r="D2455" s="22"/>
      <c r="G2455" s="31"/>
      <c r="I2455" s="27" t="str" cm="1">
        <f t="array" ref="I2455">IF(SUMPRODUCT(--ISNUMBER(SEARCH(所有设置!A$2:INDEX(所有设置!A:A, COUNTA(所有设置!A$2:A$14265)), F2455)))&gt;0, "1", IF(E2455="餐饮美食", "1", "."))</f>
        <v>.</v>
      </c>
    </row>
    <row r="2456" spans="1:9">
      <c r="A2456" s="14"/>
      <c r="D2456" s="22"/>
      <c r="G2456" s="31"/>
      <c r="I2456" s="27" t="str" cm="1">
        <f t="array" ref="I2456">IF(SUMPRODUCT(--ISNUMBER(SEARCH(所有设置!A$2:INDEX(所有设置!A:A, COUNTA(所有设置!A$2:A$14265)), F2456)))&gt;0, "1", IF(E2456="餐饮美食", "1", "."))</f>
        <v>.</v>
      </c>
    </row>
    <row r="2457" spans="1:9">
      <c r="A2457" s="14"/>
      <c r="D2457" s="22"/>
      <c r="G2457" s="31"/>
      <c r="I2457" s="27" t="str" cm="1">
        <f t="array" ref="I2457">IF(SUMPRODUCT(--ISNUMBER(SEARCH(所有设置!A$2:INDEX(所有设置!A:A, COUNTA(所有设置!A$2:A$14265)), F2457)))&gt;0, "1", IF(E2457="餐饮美食", "1", "."))</f>
        <v>.</v>
      </c>
    </row>
    <row r="2458" spans="1:9">
      <c r="A2458" s="14"/>
      <c r="D2458" s="22"/>
      <c r="G2458" s="31"/>
      <c r="I2458" s="27" t="str" cm="1">
        <f t="array" ref="I2458">IF(SUMPRODUCT(--ISNUMBER(SEARCH(所有设置!A$2:INDEX(所有设置!A:A, COUNTA(所有设置!A$2:A$14265)), F2458)))&gt;0, "1", IF(E2458="餐饮美食", "1", "."))</f>
        <v>.</v>
      </c>
    </row>
    <row r="2459" spans="1:9">
      <c r="A2459" s="14"/>
      <c r="D2459" s="22"/>
      <c r="G2459" s="31"/>
      <c r="I2459" s="27" t="str" cm="1">
        <f t="array" ref="I2459">IF(SUMPRODUCT(--ISNUMBER(SEARCH(所有设置!A$2:INDEX(所有设置!A:A, COUNTA(所有设置!A$2:A$14265)), F2459)))&gt;0, "1", IF(E2459="餐饮美食", "1", "."))</f>
        <v>.</v>
      </c>
    </row>
    <row r="2460" spans="1:9">
      <c r="A2460" s="14"/>
      <c r="D2460" s="22"/>
      <c r="G2460" s="31"/>
      <c r="I2460" s="27" t="str" cm="1">
        <f t="array" ref="I2460">IF(SUMPRODUCT(--ISNUMBER(SEARCH(所有设置!A$2:INDEX(所有设置!A:A, COUNTA(所有设置!A$2:A$14265)), F2460)))&gt;0, "1", IF(E2460="餐饮美食", "1", "."))</f>
        <v>.</v>
      </c>
    </row>
    <row r="2461" spans="1:9">
      <c r="A2461" s="14"/>
      <c r="D2461" s="22"/>
      <c r="G2461" s="31"/>
      <c r="I2461" s="27" t="str" cm="1">
        <f t="array" ref="I2461">IF(SUMPRODUCT(--ISNUMBER(SEARCH(所有设置!A$2:INDEX(所有设置!A:A, COUNTA(所有设置!A$2:A$14265)), F2461)))&gt;0, "1", IF(E2461="餐饮美食", "1", "."))</f>
        <v>.</v>
      </c>
    </row>
    <row r="2462" spans="1:9">
      <c r="A2462" s="14"/>
      <c r="D2462" s="22"/>
      <c r="G2462" s="31"/>
      <c r="I2462" s="27" t="str" cm="1">
        <f t="array" ref="I2462">IF(SUMPRODUCT(--ISNUMBER(SEARCH(所有设置!A$2:INDEX(所有设置!A:A, COUNTA(所有设置!A$2:A$14265)), F2462)))&gt;0, "1", IF(E2462="餐饮美食", "1", "."))</f>
        <v>.</v>
      </c>
    </row>
    <row r="2463" spans="1:9">
      <c r="A2463" s="14"/>
      <c r="D2463" s="22"/>
      <c r="G2463" s="31"/>
      <c r="I2463" s="27" t="str" cm="1">
        <f t="array" ref="I2463">IF(SUMPRODUCT(--ISNUMBER(SEARCH(所有设置!A$2:INDEX(所有设置!A:A, COUNTA(所有设置!A$2:A$14265)), F2463)))&gt;0, "1", IF(E2463="餐饮美食", "1", "."))</f>
        <v>.</v>
      </c>
    </row>
    <row r="2464" spans="1:9">
      <c r="A2464" s="14"/>
      <c r="D2464" s="22"/>
      <c r="G2464" s="31"/>
      <c r="I2464" s="27" t="str" cm="1">
        <f t="array" ref="I2464">IF(SUMPRODUCT(--ISNUMBER(SEARCH(所有设置!A$2:INDEX(所有设置!A:A, COUNTA(所有设置!A$2:A$14265)), F2464)))&gt;0, "1", IF(E2464="餐饮美食", "1", "."))</f>
        <v>.</v>
      </c>
    </row>
    <row r="2465" spans="1:9">
      <c r="A2465" s="14"/>
      <c r="D2465" s="22"/>
      <c r="G2465" s="31"/>
      <c r="I2465" s="27" t="str" cm="1">
        <f t="array" ref="I2465">IF(SUMPRODUCT(--ISNUMBER(SEARCH(所有设置!A$2:INDEX(所有设置!A:A, COUNTA(所有设置!A$2:A$14265)), F2465)))&gt;0, "1", IF(E2465="餐饮美食", "1", "."))</f>
        <v>.</v>
      </c>
    </row>
    <row r="2466" spans="1:9">
      <c r="A2466" s="14"/>
      <c r="D2466" s="22"/>
      <c r="G2466" s="31"/>
      <c r="I2466" s="27" t="str" cm="1">
        <f t="array" ref="I2466">IF(SUMPRODUCT(--ISNUMBER(SEARCH(所有设置!A$2:INDEX(所有设置!A:A, COUNTA(所有设置!A$2:A$14265)), F2466)))&gt;0, "1", IF(E2466="餐饮美食", "1", "."))</f>
        <v>.</v>
      </c>
    </row>
    <row r="2467" spans="1:9">
      <c r="A2467" s="14"/>
      <c r="D2467" s="22"/>
      <c r="G2467" s="31"/>
      <c r="I2467" s="27" t="str" cm="1">
        <f t="array" ref="I2467">IF(SUMPRODUCT(--ISNUMBER(SEARCH(所有设置!A$2:INDEX(所有设置!A:A, COUNTA(所有设置!A$2:A$14265)), F2467)))&gt;0, "1", IF(E2467="餐饮美食", "1", "."))</f>
        <v>.</v>
      </c>
    </row>
    <row r="2468" spans="1:9">
      <c r="A2468" s="14"/>
      <c r="D2468" s="22"/>
      <c r="G2468" s="31"/>
      <c r="I2468" s="27" t="str" cm="1">
        <f t="array" ref="I2468">IF(SUMPRODUCT(--ISNUMBER(SEARCH(所有设置!A$2:INDEX(所有设置!A:A, COUNTA(所有设置!A$2:A$14265)), F2468)))&gt;0, "1", IF(E2468="餐饮美食", "1", "."))</f>
        <v>.</v>
      </c>
    </row>
    <row r="2469" spans="1:9">
      <c r="A2469" s="14"/>
      <c r="D2469" s="22"/>
      <c r="G2469" s="31"/>
      <c r="I2469" s="27" t="str" cm="1">
        <f t="array" ref="I2469">IF(SUMPRODUCT(--ISNUMBER(SEARCH(所有设置!A$2:INDEX(所有设置!A:A, COUNTA(所有设置!A$2:A$14265)), F2469)))&gt;0, "1", IF(E2469="餐饮美食", "1", "."))</f>
        <v>.</v>
      </c>
    </row>
    <row r="2470" spans="1:9">
      <c r="A2470" s="14"/>
      <c r="D2470" s="22"/>
      <c r="G2470" s="31"/>
      <c r="I2470" s="27" t="str" cm="1">
        <f t="array" ref="I2470">IF(SUMPRODUCT(--ISNUMBER(SEARCH(所有设置!A$2:INDEX(所有设置!A:A, COUNTA(所有设置!A$2:A$14265)), F2470)))&gt;0, "1", IF(E2470="餐饮美食", "1", "."))</f>
        <v>.</v>
      </c>
    </row>
    <row r="2471" spans="1:9">
      <c r="A2471" s="14"/>
      <c r="D2471" s="22"/>
      <c r="G2471" s="31"/>
      <c r="I2471" s="27" t="str" cm="1">
        <f t="array" ref="I2471">IF(SUMPRODUCT(--ISNUMBER(SEARCH(所有设置!A$2:INDEX(所有设置!A:A, COUNTA(所有设置!A$2:A$14265)), F2471)))&gt;0, "1", IF(E2471="餐饮美食", "1", "."))</f>
        <v>.</v>
      </c>
    </row>
    <row r="2472" spans="1:9">
      <c r="A2472" s="14"/>
      <c r="D2472" s="22"/>
      <c r="G2472" s="31"/>
      <c r="I2472" s="27" t="str" cm="1">
        <f t="array" ref="I2472">IF(SUMPRODUCT(--ISNUMBER(SEARCH(所有设置!A$2:INDEX(所有设置!A:A, COUNTA(所有设置!A$2:A$14265)), F2472)))&gt;0, "1", IF(E2472="餐饮美食", "1", "."))</f>
        <v>.</v>
      </c>
    </row>
    <row r="2473" spans="1:9">
      <c r="A2473" s="14"/>
      <c r="D2473" s="22"/>
      <c r="G2473" s="31"/>
      <c r="I2473" s="27" t="str" cm="1">
        <f t="array" ref="I2473">IF(SUMPRODUCT(--ISNUMBER(SEARCH(所有设置!A$2:INDEX(所有设置!A:A, COUNTA(所有设置!A$2:A$14265)), F2473)))&gt;0, "1", IF(E2473="餐饮美食", "1", "."))</f>
        <v>.</v>
      </c>
    </row>
    <row r="2474" spans="1:9">
      <c r="A2474" s="14"/>
      <c r="D2474" s="22"/>
      <c r="G2474" s="31"/>
      <c r="I2474" s="27" t="str" cm="1">
        <f t="array" ref="I2474">IF(SUMPRODUCT(--ISNUMBER(SEARCH(所有设置!A$2:INDEX(所有设置!A:A, COUNTA(所有设置!A$2:A$14265)), F2474)))&gt;0, "1", IF(E2474="餐饮美食", "1", "."))</f>
        <v>.</v>
      </c>
    </row>
    <row r="2475" spans="1:9">
      <c r="A2475" s="14"/>
      <c r="D2475" s="22"/>
      <c r="G2475" s="31"/>
      <c r="I2475" s="27" t="str" cm="1">
        <f t="array" ref="I2475">IF(SUMPRODUCT(--ISNUMBER(SEARCH(所有设置!A$2:INDEX(所有设置!A:A, COUNTA(所有设置!A$2:A$14265)), F2475)))&gt;0, "1", IF(E2475="餐饮美食", "1", "."))</f>
        <v>.</v>
      </c>
    </row>
    <row r="2476" spans="1:9">
      <c r="A2476" s="14"/>
      <c r="D2476" s="22"/>
      <c r="G2476" s="31"/>
      <c r="I2476" s="27" t="str" cm="1">
        <f t="array" ref="I2476">IF(SUMPRODUCT(--ISNUMBER(SEARCH(所有设置!A$2:INDEX(所有设置!A:A, COUNTA(所有设置!A$2:A$14265)), F2476)))&gt;0, "1", IF(E2476="餐饮美食", "1", "."))</f>
        <v>.</v>
      </c>
    </row>
    <row r="2477" spans="1:9">
      <c r="A2477" s="14"/>
      <c r="D2477" s="22"/>
      <c r="G2477" s="31"/>
      <c r="I2477" s="27" t="str" cm="1">
        <f t="array" ref="I2477">IF(SUMPRODUCT(--ISNUMBER(SEARCH(所有设置!A$2:INDEX(所有设置!A:A, COUNTA(所有设置!A$2:A$14265)), F2477)))&gt;0, "1", IF(E2477="餐饮美食", "1", "."))</f>
        <v>.</v>
      </c>
    </row>
    <row r="2478" spans="1:9">
      <c r="A2478" s="14"/>
      <c r="D2478" s="22"/>
      <c r="G2478" s="31"/>
      <c r="I2478" s="27" t="str" cm="1">
        <f t="array" ref="I2478">IF(SUMPRODUCT(--ISNUMBER(SEARCH(所有设置!A$2:INDEX(所有设置!A:A, COUNTA(所有设置!A$2:A$14265)), F2478)))&gt;0, "1", IF(E2478="餐饮美食", "1", "."))</f>
        <v>.</v>
      </c>
    </row>
    <row r="2479" spans="1:9">
      <c r="A2479" s="14"/>
      <c r="D2479" s="22"/>
      <c r="G2479" s="31"/>
      <c r="I2479" s="27" t="str" cm="1">
        <f t="array" ref="I2479">IF(SUMPRODUCT(--ISNUMBER(SEARCH(所有设置!A$2:INDEX(所有设置!A:A, COUNTA(所有设置!A$2:A$14265)), F2479)))&gt;0, "1", IF(E2479="餐饮美食", "1", "."))</f>
        <v>.</v>
      </c>
    </row>
    <row r="2480" spans="1:9">
      <c r="A2480" s="14"/>
      <c r="D2480" s="22"/>
      <c r="G2480" s="31"/>
      <c r="I2480" s="27" t="str" cm="1">
        <f t="array" ref="I2480">IF(SUMPRODUCT(--ISNUMBER(SEARCH(所有设置!A$2:INDEX(所有设置!A:A, COUNTA(所有设置!A$2:A$14265)), F2480)))&gt;0, "1", IF(E2480="餐饮美食", "1", "."))</f>
        <v>.</v>
      </c>
    </row>
    <row r="2481" spans="1:9">
      <c r="A2481" s="14"/>
      <c r="D2481" s="22"/>
      <c r="G2481" s="31"/>
      <c r="I2481" s="27" t="str" cm="1">
        <f t="array" ref="I2481">IF(SUMPRODUCT(--ISNUMBER(SEARCH(所有设置!A$2:INDEX(所有设置!A:A, COUNTA(所有设置!A$2:A$14265)), F2481)))&gt;0, "1", IF(E2481="餐饮美食", "1", "."))</f>
        <v>.</v>
      </c>
    </row>
    <row r="2482" spans="1:9">
      <c r="A2482" s="14"/>
      <c r="D2482" s="22"/>
      <c r="G2482" s="31"/>
      <c r="I2482" s="27" t="str" cm="1">
        <f t="array" ref="I2482">IF(SUMPRODUCT(--ISNUMBER(SEARCH(所有设置!A$2:INDEX(所有设置!A:A, COUNTA(所有设置!A$2:A$14265)), F2482)))&gt;0, "1", IF(E2482="餐饮美食", "1", "."))</f>
        <v>.</v>
      </c>
    </row>
    <row r="2483" spans="1:9">
      <c r="A2483" s="14"/>
      <c r="D2483" s="22"/>
      <c r="G2483" s="31"/>
      <c r="I2483" s="27" t="str" cm="1">
        <f t="array" ref="I2483">IF(SUMPRODUCT(--ISNUMBER(SEARCH(所有设置!A$2:INDEX(所有设置!A:A, COUNTA(所有设置!A$2:A$14265)), F2483)))&gt;0, "1", IF(E2483="餐饮美食", "1", "."))</f>
        <v>.</v>
      </c>
    </row>
    <row r="2484" spans="1:9">
      <c r="A2484" s="14"/>
      <c r="D2484" s="22"/>
      <c r="G2484" s="31"/>
      <c r="I2484" s="27" t="str" cm="1">
        <f t="array" ref="I2484">IF(SUMPRODUCT(--ISNUMBER(SEARCH(所有设置!A$2:INDEX(所有设置!A:A, COUNTA(所有设置!A$2:A$14265)), F2484)))&gt;0, "1", IF(E2484="餐饮美食", "1", "."))</f>
        <v>.</v>
      </c>
    </row>
    <row r="2485" spans="1:9">
      <c r="A2485" s="14"/>
      <c r="D2485" s="22"/>
      <c r="G2485" s="31"/>
      <c r="I2485" s="27" t="str" cm="1">
        <f t="array" ref="I2485">IF(SUMPRODUCT(--ISNUMBER(SEARCH(所有设置!A$2:INDEX(所有设置!A:A, COUNTA(所有设置!A$2:A$14265)), F2485)))&gt;0, "1", IF(E2485="餐饮美食", "1", "."))</f>
        <v>.</v>
      </c>
    </row>
    <row r="2486" spans="1:9">
      <c r="A2486" s="14"/>
      <c r="D2486" s="22"/>
      <c r="G2486" s="31"/>
      <c r="I2486" s="27" t="str" cm="1">
        <f t="array" ref="I2486">IF(SUMPRODUCT(--ISNUMBER(SEARCH(所有设置!A$2:INDEX(所有设置!A:A, COUNTA(所有设置!A$2:A$14265)), F2486)))&gt;0, "1", IF(E2486="餐饮美食", "1", "."))</f>
        <v>.</v>
      </c>
    </row>
    <row r="2487" spans="1:9">
      <c r="A2487" s="14"/>
      <c r="D2487" s="22"/>
      <c r="G2487" s="31"/>
      <c r="I2487" s="27" t="str" cm="1">
        <f t="array" ref="I2487">IF(SUMPRODUCT(--ISNUMBER(SEARCH(所有设置!A$2:INDEX(所有设置!A:A, COUNTA(所有设置!A$2:A$14265)), F2487)))&gt;0, "1", IF(E2487="餐饮美食", "1", "."))</f>
        <v>.</v>
      </c>
    </row>
    <row r="2488" spans="1:9">
      <c r="A2488" s="14"/>
      <c r="D2488" s="22"/>
      <c r="G2488" s="31"/>
      <c r="I2488" s="27" t="str" cm="1">
        <f t="array" ref="I2488">IF(SUMPRODUCT(--ISNUMBER(SEARCH(所有设置!A$2:INDEX(所有设置!A:A, COUNTA(所有设置!A$2:A$14265)), F2488)))&gt;0, "1", IF(E2488="餐饮美食", "1", "."))</f>
        <v>.</v>
      </c>
    </row>
    <row r="2489" spans="1:9">
      <c r="A2489" s="14"/>
      <c r="D2489" s="22"/>
      <c r="G2489" s="31"/>
      <c r="I2489" s="27" t="str" cm="1">
        <f t="array" ref="I2489">IF(SUMPRODUCT(--ISNUMBER(SEARCH(所有设置!A$2:INDEX(所有设置!A:A, COUNTA(所有设置!A$2:A$14265)), F2489)))&gt;0, "1", IF(E2489="餐饮美食", "1", "."))</f>
        <v>.</v>
      </c>
    </row>
    <row r="2490" spans="1:9">
      <c r="A2490" s="14"/>
      <c r="D2490" s="22"/>
      <c r="G2490" s="31"/>
      <c r="I2490" s="27" t="str" cm="1">
        <f t="array" ref="I2490">IF(SUMPRODUCT(--ISNUMBER(SEARCH(所有设置!A$2:INDEX(所有设置!A:A, COUNTA(所有设置!A$2:A$14265)), F2490)))&gt;0, "1", IF(E2490="餐饮美食", "1", "."))</f>
        <v>.</v>
      </c>
    </row>
    <row r="2491" spans="1:9">
      <c r="A2491" s="14"/>
      <c r="D2491" s="22"/>
      <c r="G2491" s="31"/>
      <c r="I2491" s="27" t="str" cm="1">
        <f t="array" ref="I2491">IF(SUMPRODUCT(--ISNUMBER(SEARCH(所有设置!A$2:INDEX(所有设置!A:A, COUNTA(所有设置!A$2:A$14265)), F2491)))&gt;0, "1", IF(E2491="餐饮美食", "1", "."))</f>
        <v>.</v>
      </c>
    </row>
    <row r="2492" spans="1:9">
      <c r="A2492" s="14"/>
      <c r="D2492" s="22"/>
      <c r="G2492" s="31"/>
      <c r="I2492" s="27" t="str" cm="1">
        <f t="array" ref="I2492">IF(SUMPRODUCT(--ISNUMBER(SEARCH(所有设置!A$2:INDEX(所有设置!A:A, COUNTA(所有设置!A$2:A$14265)), F2492)))&gt;0, "1", IF(E2492="餐饮美食", "1", "."))</f>
        <v>.</v>
      </c>
    </row>
    <row r="2493" spans="1:9">
      <c r="A2493" s="14"/>
      <c r="D2493" s="22"/>
      <c r="G2493" s="31"/>
      <c r="I2493" s="27" t="str" cm="1">
        <f t="array" ref="I2493">IF(SUMPRODUCT(--ISNUMBER(SEARCH(所有设置!A$2:INDEX(所有设置!A:A, COUNTA(所有设置!A$2:A$14265)), F2493)))&gt;0, "1", IF(E2493="餐饮美食", "1", "."))</f>
        <v>.</v>
      </c>
    </row>
    <row r="2494" spans="1:9">
      <c r="A2494" s="14"/>
      <c r="D2494" s="22"/>
      <c r="G2494" s="31"/>
      <c r="I2494" s="27" t="str" cm="1">
        <f t="array" ref="I2494">IF(SUMPRODUCT(--ISNUMBER(SEARCH(所有设置!A$2:INDEX(所有设置!A:A, COUNTA(所有设置!A$2:A$14265)), F2494)))&gt;0, "1", IF(E2494="餐饮美食", "1", "."))</f>
        <v>.</v>
      </c>
    </row>
    <row r="2495" spans="1:9">
      <c r="A2495" s="14"/>
      <c r="D2495" s="22"/>
      <c r="G2495" s="31"/>
      <c r="I2495" s="27" t="str" cm="1">
        <f t="array" ref="I2495">IF(SUMPRODUCT(--ISNUMBER(SEARCH(所有设置!A$2:INDEX(所有设置!A:A, COUNTA(所有设置!A$2:A$14265)), F2495)))&gt;0, "1", IF(E2495="餐饮美食", "1", "."))</f>
        <v>.</v>
      </c>
    </row>
    <row r="2496" spans="1:9">
      <c r="A2496" s="14"/>
      <c r="D2496" s="22"/>
      <c r="G2496" s="31"/>
      <c r="I2496" s="27" t="str" cm="1">
        <f t="array" ref="I2496">IF(SUMPRODUCT(--ISNUMBER(SEARCH(所有设置!A$2:INDEX(所有设置!A:A, COUNTA(所有设置!A$2:A$14265)), F2496)))&gt;0, "1", IF(E2496="餐饮美食", "1", "."))</f>
        <v>.</v>
      </c>
    </row>
    <row r="2497" spans="1:9">
      <c r="A2497" s="14"/>
      <c r="D2497" s="22"/>
      <c r="G2497" s="31"/>
      <c r="I2497" s="27" t="str" cm="1">
        <f t="array" ref="I2497">IF(SUMPRODUCT(--ISNUMBER(SEARCH(所有设置!A$2:INDEX(所有设置!A:A, COUNTA(所有设置!A$2:A$14265)), F2497)))&gt;0, "1", IF(E2497="餐饮美食", "1", "."))</f>
        <v>.</v>
      </c>
    </row>
    <row r="2498" spans="1:9">
      <c r="A2498" s="14"/>
      <c r="D2498" s="22"/>
      <c r="G2498" s="31"/>
      <c r="I2498" s="27" t="str" cm="1">
        <f t="array" ref="I2498">IF(SUMPRODUCT(--ISNUMBER(SEARCH(所有设置!A$2:INDEX(所有设置!A:A, COUNTA(所有设置!A$2:A$14265)), F2498)))&gt;0, "1", IF(E2498="餐饮美食", "1", "."))</f>
        <v>.</v>
      </c>
    </row>
    <row r="2499" spans="1:9">
      <c r="A2499" s="14"/>
      <c r="D2499" s="22"/>
      <c r="G2499" s="31"/>
      <c r="I2499" s="27" t="str" cm="1">
        <f t="array" ref="I2499">IF(SUMPRODUCT(--ISNUMBER(SEARCH(所有设置!A$2:INDEX(所有设置!A:A, COUNTA(所有设置!A$2:A$14265)), F2499)))&gt;0, "1", IF(E2499="餐饮美食", "1", "."))</f>
        <v>.</v>
      </c>
    </row>
    <row r="2500" spans="1:9">
      <c r="A2500" s="14"/>
      <c r="D2500" s="22"/>
      <c r="G2500" s="31"/>
      <c r="I2500" s="27" t="str" cm="1">
        <f t="array" ref="I2500">IF(SUMPRODUCT(--ISNUMBER(SEARCH(所有设置!A$2:INDEX(所有设置!A:A, COUNTA(所有设置!A$2:A$14265)), F2500)))&gt;0, "1", IF(E2500="餐饮美食", "1", "."))</f>
        <v>.</v>
      </c>
    </row>
    <row r="2501" spans="1:9">
      <c r="A2501" s="14"/>
      <c r="D2501" s="22"/>
      <c r="G2501" s="31"/>
      <c r="I2501" s="27" t="str" cm="1">
        <f t="array" ref="I2501">IF(SUMPRODUCT(--ISNUMBER(SEARCH(所有设置!A$2:INDEX(所有设置!A:A, COUNTA(所有设置!A$2:A$14265)), F2501)))&gt;0, "1", IF(E2501="餐饮美食", "1", "."))</f>
        <v>.</v>
      </c>
    </row>
    <row r="2502" spans="1:9">
      <c r="A2502" s="14"/>
      <c r="D2502" s="22"/>
      <c r="G2502" s="31"/>
      <c r="I2502" s="27" t="str" cm="1">
        <f t="array" ref="I2502">IF(SUMPRODUCT(--ISNUMBER(SEARCH(所有设置!A$2:INDEX(所有设置!A:A, COUNTA(所有设置!A$2:A$14265)), F2502)))&gt;0, "1", IF(E2502="餐饮美食", "1", "."))</f>
        <v>.</v>
      </c>
    </row>
    <row r="2503" spans="1:9">
      <c r="A2503" s="14"/>
      <c r="D2503" s="22"/>
      <c r="G2503" s="31"/>
      <c r="I2503" s="27" t="str" cm="1">
        <f t="array" ref="I2503">IF(SUMPRODUCT(--ISNUMBER(SEARCH(所有设置!A$2:INDEX(所有设置!A:A, COUNTA(所有设置!A$2:A$14265)), F2503)))&gt;0, "1", IF(E2503="餐饮美食", "1", "."))</f>
        <v>.</v>
      </c>
    </row>
    <row r="2504" spans="1:9">
      <c r="A2504" s="14"/>
      <c r="D2504" s="22"/>
      <c r="I2504" s="27" t="str" cm="1">
        <f t="array" ref="I2504">IF(SUMPRODUCT(--ISNUMBER(SEARCH(所有设置!A$2:INDEX(所有设置!A:A, COUNTA(所有设置!A$2:A$14265)), F2504)))&gt;0, "1", IF(E2504="餐饮美食", "1", "."))</f>
        <v>.</v>
      </c>
    </row>
    <row r="2505" spans="1:9">
      <c r="A2505" s="14"/>
      <c r="D2505" s="22"/>
      <c r="G2505" s="31"/>
      <c r="I2505" s="27" t="str" cm="1">
        <f t="array" ref="I2505">IF(SUMPRODUCT(--ISNUMBER(SEARCH(所有设置!A$2:INDEX(所有设置!A:A, COUNTA(所有设置!A$2:A$14265)), F2505)))&gt;0, "1", IF(E2505="餐饮美食", "1", "."))</f>
        <v>.</v>
      </c>
    </row>
    <row r="2506" spans="1:9">
      <c r="A2506" s="14"/>
      <c r="D2506" s="22"/>
      <c r="G2506" s="31"/>
      <c r="I2506" s="27" t="str" cm="1">
        <f t="array" ref="I2506">IF(SUMPRODUCT(--ISNUMBER(SEARCH(所有设置!A$2:INDEX(所有设置!A:A, COUNTA(所有设置!A$2:A$14265)), F2506)))&gt;0, "1", IF(E2506="餐饮美食", "1", "."))</f>
        <v>.</v>
      </c>
    </row>
    <row r="2507" spans="1:9">
      <c r="A2507" s="14"/>
      <c r="D2507" s="22"/>
      <c r="I2507" s="27" t="str" cm="1">
        <f t="array" ref="I2507">IF(SUMPRODUCT(--ISNUMBER(SEARCH(所有设置!A$2:INDEX(所有设置!A:A, COUNTA(所有设置!A$2:A$14265)), F2507)))&gt;0, "1", IF(E2507="餐饮美食", "1", "."))</f>
        <v>.</v>
      </c>
    </row>
    <row r="2508" spans="1:9">
      <c r="A2508" s="14"/>
      <c r="D2508" s="22"/>
      <c r="G2508" s="31"/>
      <c r="I2508" s="27" t="str" cm="1">
        <f t="array" ref="I2508">IF(SUMPRODUCT(--ISNUMBER(SEARCH(所有设置!A$2:INDEX(所有设置!A:A, COUNTA(所有设置!A$2:A$14265)), F2508)))&gt;0, "1", IF(E2508="餐饮美食", "1", "."))</f>
        <v>.</v>
      </c>
    </row>
    <row r="2509" spans="1:9">
      <c r="A2509" s="14"/>
      <c r="D2509" s="22"/>
      <c r="G2509" s="31"/>
      <c r="I2509" s="27" t="str" cm="1">
        <f t="array" ref="I2509">IF(SUMPRODUCT(--ISNUMBER(SEARCH(所有设置!A$2:INDEX(所有设置!A:A, COUNTA(所有设置!A$2:A$14265)), F2509)))&gt;0, "1", IF(E2509="餐饮美食", "1", "."))</f>
        <v>.</v>
      </c>
    </row>
    <row r="2510" spans="1:9">
      <c r="A2510" s="14"/>
      <c r="D2510" s="22"/>
      <c r="I2510" s="27" t="str" cm="1">
        <f t="array" ref="I2510">IF(SUMPRODUCT(--ISNUMBER(SEARCH(所有设置!A$2:INDEX(所有设置!A:A, COUNTA(所有设置!A$2:A$14265)), F2510)))&gt;0, "1", IF(E2510="餐饮美食", "1", "."))</f>
        <v>.</v>
      </c>
    </row>
    <row r="2511" spans="1:9">
      <c r="A2511" s="14"/>
      <c r="D2511" s="22"/>
      <c r="G2511" s="31"/>
      <c r="I2511" s="27" t="str" cm="1">
        <f t="array" ref="I2511">IF(SUMPRODUCT(--ISNUMBER(SEARCH(所有设置!A$2:INDEX(所有设置!A:A, COUNTA(所有设置!A$2:A$14265)), F2511)))&gt;0, "1", IF(E2511="餐饮美食", "1", "."))</f>
        <v>.</v>
      </c>
    </row>
    <row r="2512" spans="1:9">
      <c r="A2512" s="14"/>
      <c r="D2512" s="22"/>
      <c r="G2512" s="31"/>
      <c r="I2512" s="27" t="str" cm="1">
        <f t="array" ref="I2512">IF(SUMPRODUCT(--ISNUMBER(SEARCH(所有设置!A$2:INDEX(所有设置!A:A, COUNTA(所有设置!A$2:A$14265)), F2512)))&gt;0, "1", IF(E2512="餐饮美食", "1", "."))</f>
        <v>.</v>
      </c>
    </row>
    <row r="2513" spans="1:9">
      <c r="A2513" s="14"/>
      <c r="D2513" s="22"/>
      <c r="I2513" s="27" t="str" cm="1">
        <f t="array" ref="I2513">IF(SUMPRODUCT(--ISNUMBER(SEARCH(所有设置!A$2:INDEX(所有设置!A:A, COUNTA(所有设置!A$2:A$14265)), F2513)))&gt;0, "1", IF(E2513="餐饮美食", "1", "."))</f>
        <v>.</v>
      </c>
    </row>
    <row r="2514" spans="1:9">
      <c r="A2514" s="14"/>
      <c r="D2514" s="22"/>
      <c r="G2514" s="31"/>
      <c r="I2514" s="27" t="str" cm="1">
        <f t="array" ref="I2514">IF(SUMPRODUCT(--ISNUMBER(SEARCH(所有设置!A$2:INDEX(所有设置!A:A, COUNTA(所有设置!A$2:A$14265)), F2514)))&gt;0, "1", IF(E2514="餐饮美食", "1", "."))</f>
        <v>.</v>
      </c>
    </row>
    <row r="2515" spans="1:9">
      <c r="A2515" s="14"/>
      <c r="D2515" s="22"/>
      <c r="G2515" s="31"/>
      <c r="I2515" s="27" t="str" cm="1">
        <f t="array" ref="I2515">IF(SUMPRODUCT(--ISNUMBER(SEARCH(所有设置!A$2:INDEX(所有设置!A:A, COUNTA(所有设置!A$2:A$14265)), F2515)))&gt;0, "1", IF(E2515="餐饮美食", "1", "."))</f>
        <v>.</v>
      </c>
    </row>
    <row r="2516" spans="1:9">
      <c r="A2516" s="14"/>
      <c r="D2516" s="22"/>
      <c r="I2516" s="27" t="str" cm="1">
        <f t="array" ref="I2516">IF(SUMPRODUCT(--ISNUMBER(SEARCH(所有设置!A$2:INDEX(所有设置!A:A, COUNTA(所有设置!A$2:A$14265)), F2516)))&gt;0, "1", IF(E2516="餐饮美食", "1", "."))</f>
        <v>.</v>
      </c>
    </row>
    <row r="2517" spans="1:9">
      <c r="A2517" s="14"/>
      <c r="D2517" s="22"/>
      <c r="G2517" s="31"/>
      <c r="I2517" s="27" t="str" cm="1">
        <f t="array" ref="I2517">IF(SUMPRODUCT(--ISNUMBER(SEARCH(所有设置!A$2:INDEX(所有设置!A:A, COUNTA(所有设置!A$2:A$14265)), F2517)))&gt;0, "1", IF(E2517="餐饮美食", "1", "."))</f>
        <v>.</v>
      </c>
    </row>
    <row r="2518" spans="1:9">
      <c r="A2518" s="14"/>
      <c r="D2518" s="22"/>
      <c r="G2518" s="31"/>
      <c r="I2518" s="27" t="str" cm="1">
        <f t="array" ref="I2518">IF(SUMPRODUCT(--ISNUMBER(SEARCH(所有设置!A$2:INDEX(所有设置!A:A, COUNTA(所有设置!A$2:A$14265)), F2518)))&gt;0, "1", IF(E2518="餐饮美食", "1", "."))</f>
        <v>.</v>
      </c>
    </row>
    <row r="2519" spans="1:9">
      <c r="A2519" s="14"/>
      <c r="D2519" s="22"/>
      <c r="I2519" s="27" t="str" cm="1">
        <f t="array" ref="I2519">IF(SUMPRODUCT(--ISNUMBER(SEARCH(所有设置!A$2:INDEX(所有设置!A:A, COUNTA(所有设置!A$2:A$14265)), F2519)))&gt;0, "1", IF(E2519="餐饮美食", "1", "."))</f>
        <v>.</v>
      </c>
    </row>
    <row r="2520" spans="1:9">
      <c r="A2520" s="14"/>
      <c r="D2520" s="22"/>
      <c r="G2520" s="31"/>
      <c r="I2520" s="27" t="str" cm="1">
        <f t="array" ref="I2520">IF(SUMPRODUCT(--ISNUMBER(SEARCH(所有设置!A$2:INDEX(所有设置!A:A, COUNTA(所有设置!A$2:A$14265)), F2520)))&gt;0, "1", IF(E2520="餐饮美食", "1", "."))</f>
        <v>.</v>
      </c>
    </row>
    <row r="2521" spans="1:9">
      <c r="A2521" s="14"/>
      <c r="D2521" s="22"/>
      <c r="G2521" s="31"/>
      <c r="I2521" s="27" t="str" cm="1">
        <f t="array" ref="I2521">IF(SUMPRODUCT(--ISNUMBER(SEARCH(所有设置!A$2:INDEX(所有设置!A:A, COUNTA(所有设置!A$2:A$14265)), F2521)))&gt;0, "1", IF(E2521="餐饮美食", "1", "."))</f>
        <v>.</v>
      </c>
    </row>
    <row r="2522" spans="1:9">
      <c r="A2522" s="14"/>
      <c r="D2522" s="22"/>
      <c r="I2522" s="27" t="str" cm="1">
        <f t="array" ref="I2522">IF(SUMPRODUCT(--ISNUMBER(SEARCH(所有设置!A$2:INDEX(所有设置!A:A, COUNTA(所有设置!A$2:A$14265)), F2522)))&gt;0, "1", IF(E2522="餐饮美食", "1", "."))</f>
        <v>.</v>
      </c>
    </row>
    <row r="2523" spans="1:9">
      <c r="A2523" s="14"/>
      <c r="D2523" s="22"/>
      <c r="G2523" s="31"/>
      <c r="I2523" s="27" t="str" cm="1">
        <f t="array" ref="I2523">IF(SUMPRODUCT(--ISNUMBER(SEARCH(所有设置!A$2:INDEX(所有设置!A:A, COUNTA(所有设置!A$2:A$14265)), F2523)))&gt;0, "1", IF(E2523="餐饮美食", "1", "."))</f>
        <v>.</v>
      </c>
    </row>
    <row r="2524" spans="1:9">
      <c r="A2524" s="14"/>
      <c r="D2524" s="22"/>
      <c r="G2524" s="31"/>
      <c r="I2524" s="27" t="str" cm="1">
        <f t="array" ref="I2524">IF(SUMPRODUCT(--ISNUMBER(SEARCH(所有设置!A$2:INDEX(所有设置!A:A, COUNTA(所有设置!A$2:A$14265)), F2524)))&gt;0, "1", IF(E2524="餐饮美食", "1", "."))</f>
        <v>.</v>
      </c>
    </row>
    <row r="2525" spans="1:9">
      <c r="A2525" s="14"/>
      <c r="D2525" s="22"/>
      <c r="I2525" s="27" t="str" cm="1">
        <f t="array" ref="I2525">IF(SUMPRODUCT(--ISNUMBER(SEARCH(所有设置!A$2:INDEX(所有设置!A:A, COUNTA(所有设置!A$2:A$14265)), F2525)))&gt;0, "1", IF(E2525="餐饮美食", "1", "."))</f>
        <v>.</v>
      </c>
    </row>
    <row r="2526" spans="1:9">
      <c r="A2526" s="14"/>
      <c r="D2526" s="22"/>
      <c r="G2526" s="31"/>
      <c r="I2526" s="27" t="str" cm="1">
        <f t="array" ref="I2526">IF(SUMPRODUCT(--ISNUMBER(SEARCH(所有设置!A$2:INDEX(所有设置!A:A, COUNTA(所有设置!A$2:A$14265)), F2526)))&gt;0, "1", IF(E2526="餐饮美食", "1", "."))</f>
        <v>.</v>
      </c>
    </row>
    <row r="2527" spans="1:9">
      <c r="A2527" s="14"/>
      <c r="D2527" s="22"/>
      <c r="G2527" s="31"/>
      <c r="I2527" s="27" t="str" cm="1">
        <f t="array" ref="I2527">IF(SUMPRODUCT(--ISNUMBER(SEARCH(所有设置!A$2:INDEX(所有设置!A:A, COUNTA(所有设置!A$2:A$14265)), F2527)))&gt;0, "1", IF(E2527="餐饮美食", "1", "."))</f>
        <v>.</v>
      </c>
    </row>
    <row r="2528" spans="1:9">
      <c r="A2528" s="14"/>
      <c r="D2528" s="22"/>
      <c r="I2528" s="27" t="str" cm="1">
        <f t="array" ref="I2528">IF(SUMPRODUCT(--ISNUMBER(SEARCH(所有设置!A$2:INDEX(所有设置!A:A, COUNTA(所有设置!A$2:A$14265)), F2528)))&gt;0, "1", IF(E2528="餐饮美食", "1", "."))</f>
        <v>.</v>
      </c>
    </row>
    <row r="2529" spans="1:9">
      <c r="A2529" s="14"/>
      <c r="D2529" s="22"/>
      <c r="G2529" s="31"/>
      <c r="I2529" s="27" t="str" cm="1">
        <f t="array" ref="I2529">IF(SUMPRODUCT(--ISNUMBER(SEARCH(所有设置!A$2:INDEX(所有设置!A:A, COUNTA(所有设置!A$2:A$14265)), F2529)))&gt;0, "1", IF(E2529="餐饮美食", "1", "."))</f>
        <v>.</v>
      </c>
    </row>
    <row r="2530" spans="1:9">
      <c r="A2530" s="14"/>
      <c r="D2530" s="22"/>
      <c r="G2530" s="31"/>
      <c r="I2530" s="27" t="str" cm="1">
        <f t="array" ref="I2530">IF(SUMPRODUCT(--ISNUMBER(SEARCH(所有设置!A$2:INDEX(所有设置!A:A, COUNTA(所有设置!A$2:A$14265)), F2530)))&gt;0, "1", IF(E2530="餐饮美食", "1", "."))</f>
        <v>.</v>
      </c>
    </row>
    <row r="2531" spans="1:9">
      <c r="A2531" s="14"/>
      <c r="D2531" s="22"/>
      <c r="I2531" s="27" t="str" cm="1">
        <f t="array" ref="I2531">IF(SUMPRODUCT(--ISNUMBER(SEARCH(所有设置!A$2:INDEX(所有设置!A:A, COUNTA(所有设置!A$2:A$14265)), F2531)))&gt;0, "1", IF(E2531="餐饮美食", "1", "."))</f>
        <v>.</v>
      </c>
    </row>
    <row r="2532" spans="1:9">
      <c r="A2532" s="14"/>
      <c r="D2532" s="22"/>
      <c r="G2532" s="31"/>
      <c r="I2532" s="27" t="str" cm="1">
        <f t="array" ref="I2532">IF(SUMPRODUCT(--ISNUMBER(SEARCH(所有设置!A$2:INDEX(所有设置!A:A, COUNTA(所有设置!A$2:A$14265)), F2532)))&gt;0, "1", IF(E2532="餐饮美食", "1", "."))</f>
        <v>.</v>
      </c>
    </row>
    <row r="2533" spans="1:9">
      <c r="A2533" s="14"/>
      <c r="D2533" s="22"/>
      <c r="G2533" s="31"/>
      <c r="I2533" s="27" t="str" cm="1">
        <f t="array" ref="I2533">IF(SUMPRODUCT(--ISNUMBER(SEARCH(所有设置!A$2:INDEX(所有设置!A:A, COUNTA(所有设置!A$2:A$14265)), F2533)))&gt;0, "1", IF(E2533="餐饮美食", "1", "."))</f>
        <v>.</v>
      </c>
    </row>
    <row r="2534" spans="1:9">
      <c r="A2534" s="14"/>
      <c r="D2534" s="22"/>
      <c r="I2534" s="27" t="str" cm="1">
        <f t="array" ref="I2534">IF(SUMPRODUCT(--ISNUMBER(SEARCH(所有设置!A$2:INDEX(所有设置!A:A, COUNTA(所有设置!A$2:A$14265)), F2534)))&gt;0, "1", IF(E2534="餐饮美食", "1", "."))</f>
        <v>.</v>
      </c>
    </row>
    <row r="2535" spans="1:9">
      <c r="A2535" s="14"/>
      <c r="D2535" s="22"/>
      <c r="G2535" s="31"/>
      <c r="I2535" s="27" t="str" cm="1">
        <f t="array" ref="I2535">IF(SUMPRODUCT(--ISNUMBER(SEARCH(所有设置!A$2:INDEX(所有设置!A:A, COUNTA(所有设置!A$2:A$14265)), F2535)))&gt;0, "1", IF(E2535="餐饮美食", "1", "."))</f>
        <v>.</v>
      </c>
    </row>
    <row r="2536" spans="1:9">
      <c r="A2536" s="14"/>
      <c r="D2536" s="22"/>
      <c r="G2536" s="31"/>
      <c r="I2536" s="27" t="str" cm="1">
        <f t="array" ref="I2536">IF(SUMPRODUCT(--ISNUMBER(SEARCH(所有设置!A$2:INDEX(所有设置!A:A, COUNTA(所有设置!A$2:A$14265)), F2536)))&gt;0, "1", IF(E2536="餐饮美食", "1", "."))</f>
        <v>.</v>
      </c>
    </row>
    <row r="2537" spans="1:9">
      <c r="A2537" s="14"/>
      <c r="D2537" s="22"/>
      <c r="I2537" s="27" t="str" cm="1">
        <f t="array" ref="I2537">IF(SUMPRODUCT(--ISNUMBER(SEARCH(所有设置!A$2:INDEX(所有设置!A:A, COUNTA(所有设置!A$2:A$14265)), F2537)))&gt;0, "1", IF(E2537="餐饮美食", "1", "."))</f>
        <v>.</v>
      </c>
    </row>
    <row r="2538" spans="1:9">
      <c r="A2538" s="14"/>
      <c r="D2538" s="22"/>
      <c r="G2538" s="31"/>
      <c r="I2538" s="27" t="str" cm="1">
        <f t="array" ref="I2538">IF(SUMPRODUCT(--ISNUMBER(SEARCH(所有设置!A$2:INDEX(所有设置!A:A, COUNTA(所有设置!A$2:A$14265)), F2538)))&gt;0, "1", IF(E2538="餐饮美食", "1", "."))</f>
        <v>.</v>
      </c>
    </row>
    <row r="2539" spans="1:9">
      <c r="A2539" s="14"/>
      <c r="D2539" s="22"/>
      <c r="G2539" s="31"/>
      <c r="I2539" s="27" t="str" cm="1">
        <f t="array" ref="I2539">IF(SUMPRODUCT(--ISNUMBER(SEARCH(所有设置!A$2:INDEX(所有设置!A:A, COUNTA(所有设置!A$2:A$14265)), F2539)))&gt;0, "1", IF(E2539="餐饮美食", "1", "."))</f>
        <v>.</v>
      </c>
    </row>
    <row r="2540" spans="1:9">
      <c r="A2540" s="14"/>
      <c r="D2540" s="22"/>
      <c r="I2540" s="27" t="str" cm="1">
        <f t="array" ref="I2540">IF(SUMPRODUCT(--ISNUMBER(SEARCH(所有设置!A$2:INDEX(所有设置!A:A, COUNTA(所有设置!A$2:A$14265)), F2540)))&gt;0, "1", IF(E2540="餐饮美食", "1", "."))</f>
        <v>.</v>
      </c>
    </row>
    <row r="2541" spans="1:9">
      <c r="A2541" s="14"/>
      <c r="D2541" s="22"/>
      <c r="G2541" s="31"/>
      <c r="I2541" s="27" t="str" cm="1">
        <f t="array" ref="I2541">IF(SUMPRODUCT(--ISNUMBER(SEARCH(所有设置!A$2:INDEX(所有设置!A:A, COUNTA(所有设置!A$2:A$14265)), F2541)))&gt;0, "1", IF(E2541="餐饮美食", "1", "."))</f>
        <v>.</v>
      </c>
    </row>
    <row r="2542" spans="1:9">
      <c r="A2542" s="14"/>
      <c r="D2542" s="22"/>
      <c r="G2542" s="31"/>
      <c r="I2542" s="27" t="str" cm="1">
        <f t="array" ref="I2542">IF(SUMPRODUCT(--ISNUMBER(SEARCH(所有设置!A$2:INDEX(所有设置!A:A, COUNTA(所有设置!A$2:A$14265)), F2542)))&gt;0, "1", IF(E2542="餐饮美食", "1", "."))</f>
        <v>.</v>
      </c>
    </row>
    <row r="2543" spans="1:9">
      <c r="A2543" s="14"/>
      <c r="D2543" s="22"/>
      <c r="I2543" s="27" t="str" cm="1">
        <f t="array" ref="I2543">IF(SUMPRODUCT(--ISNUMBER(SEARCH(所有设置!A$2:INDEX(所有设置!A:A, COUNTA(所有设置!A$2:A$14265)), F2543)))&gt;0, "1", IF(E2543="餐饮美食", "1", "."))</f>
        <v>.</v>
      </c>
    </row>
    <row r="2544" spans="1:9">
      <c r="A2544" s="14"/>
      <c r="D2544" s="22"/>
      <c r="G2544" s="31"/>
      <c r="I2544" s="27" t="str" cm="1">
        <f t="array" ref="I2544">IF(SUMPRODUCT(--ISNUMBER(SEARCH(所有设置!A$2:INDEX(所有设置!A:A, COUNTA(所有设置!A$2:A$14265)), F2544)))&gt;0, "1", IF(E2544="餐饮美食", "1", "."))</f>
        <v>.</v>
      </c>
    </row>
    <row r="2545" spans="1:9">
      <c r="A2545" s="14"/>
      <c r="D2545" s="22"/>
      <c r="G2545" s="31"/>
      <c r="I2545" s="27" t="str" cm="1">
        <f t="array" ref="I2545">IF(SUMPRODUCT(--ISNUMBER(SEARCH(所有设置!A$2:INDEX(所有设置!A:A, COUNTA(所有设置!A$2:A$14265)), F2545)))&gt;0, "1", IF(E2545="餐饮美食", "1", "."))</f>
        <v>.</v>
      </c>
    </row>
    <row r="2546" spans="1:9">
      <c r="A2546" s="14"/>
      <c r="D2546" s="22"/>
      <c r="I2546" s="27" t="str" cm="1">
        <f t="array" ref="I2546">IF(SUMPRODUCT(--ISNUMBER(SEARCH(所有设置!A$2:INDEX(所有设置!A:A, COUNTA(所有设置!A$2:A$14265)), F2546)))&gt;0, "1", IF(E2546="餐饮美食", "1", "."))</f>
        <v>.</v>
      </c>
    </row>
    <row r="2547" spans="1:9">
      <c r="A2547" s="14"/>
      <c r="D2547" s="22"/>
      <c r="G2547" s="31"/>
      <c r="I2547" s="27" t="str" cm="1">
        <f t="array" ref="I2547">IF(SUMPRODUCT(--ISNUMBER(SEARCH(所有设置!A$2:INDEX(所有设置!A:A, COUNTA(所有设置!A$2:A$14265)), F2547)))&gt;0, "1", IF(E2547="餐饮美食", "1", "."))</f>
        <v>.</v>
      </c>
    </row>
    <row r="2548" spans="1:9">
      <c r="A2548" s="14"/>
      <c r="D2548" s="22"/>
      <c r="G2548" s="31"/>
      <c r="I2548" s="27" t="str" cm="1">
        <f t="array" ref="I2548">IF(SUMPRODUCT(--ISNUMBER(SEARCH(所有设置!A$2:INDEX(所有设置!A:A, COUNTA(所有设置!A$2:A$14265)), F2548)))&gt;0, "1", IF(E2548="餐饮美食", "1", "."))</f>
        <v>.</v>
      </c>
    </row>
    <row r="2549" spans="1:9">
      <c r="A2549" s="14"/>
      <c r="D2549" s="22"/>
      <c r="I2549" s="27" t="str" cm="1">
        <f t="array" ref="I2549">IF(SUMPRODUCT(--ISNUMBER(SEARCH(所有设置!A$2:INDEX(所有设置!A:A, COUNTA(所有设置!A$2:A$14265)), F2549)))&gt;0, "1", IF(E2549="餐饮美食", "1", "."))</f>
        <v>.</v>
      </c>
    </row>
    <row r="2550" spans="1:9">
      <c r="A2550" s="14"/>
      <c r="D2550" s="22"/>
      <c r="G2550" s="31"/>
      <c r="I2550" s="27" t="str" cm="1">
        <f t="array" ref="I2550">IF(SUMPRODUCT(--ISNUMBER(SEARCH(所有设置!A$2:INDEX(所有设置!A:A, COUNTA(所有设置!A$2:A$14265)), F2550)))&gt;0, "1", IF(E2550="餐饮美食", "1", "."))</f>
        <v>.</v>
      </c>
    </row>
    <row r="2551" spans="1:9">
      <c r="A2551" s="14"/>
      <c r="D2551" s="22"/>
      <c r="G2551" s="31"/>
      <c r="I2551" s="27" t="str" cm="1">
        <f t="array" ref="I2551">IF(SUMPRODUCT(--ISNUMBER(SEARCH(所有设置!A$2:INDEX(所有设置!A:A, COUNTA(所有设置!A$2:A$14265)), F2551)))&gt;0, "1", IF(E2551="餐饮美食", "1", "."))</f>
        <v>.</v>
      </c>
    </row>
    <row r="2552" spans="1:9">
      <c r="A2552" s="14"/>
      <c r="D2552" s="22"/>
      <c r="I2552" s="27" t="str" cm="1">
        <f t="array" ref="I2552">IF(SUMPRODUCT(--ISNUMBER(SEARCH(所有设置!A$2:INDEX(所有设置!A:A, COUNTA(所有设置!A$2:A$14265)), F2552)))&gt;0, "1", IF(E2552="餐饮美食", "1", "."))</f>
        <v>.</v>
      </c>
    </row>
    <row r="2553" spans="1:9">
      <c r="A2553" s="14"/>
      <c r="D2553" s="22"/>
      <c r="G2553" s="31"/>
      <c r="I2553" s="27" t="str" cm="1">
        <f t="array" ref="I2553">IF(SUMPRODUCT(--ISNUMBER(SEARCH(所有设置!A$2:INDEX(所有设置!A:A, COUNTA(所有设置!A$2:A$14265)), F2553)))&gt;0, "1", IF(E2553="餐饮美食", "1", "."))</f>
        <v>.</v>
      </c>
    </row>
    <row r="2554" spans="1:9">
      <c r="A2554" s="14"/>
      <c r="D2554" s="22"/>
      <c r="G2554" s="31"/>
      <c r="I2554" s="27" t="str" cm="1">
        <f t="array" ref="I2554">IF(SUMPRODUCT(--ISNUMBER(SEARCH(所有设置!A$2:INDEX(所有设置!A:A, COUNTA(所有设置!A$2:A$14265)), F2554)))&gt;0, "1", IF(E2554="餐饮美食", "1", "."))</f>
        <v>.</v>
      </c>
    </row>
    <row r="2555" spans="1:9">
      <c r="A2555" s="14"/>
      <c r="D2555" s="22"/>
      <c r="I2555" s="27" t="str" cm="1">
        <f t="array" ref="I2555">IF(SUMPRODUCT(--ISNUMBER(SEARCH(所有设置!A$2:INDEX(所有设置!A:A, COUNTA(所有设置!A$2:A$14265)), F2555)))&gt;0, "1", IF(E2555="餐饮美食", "1", "."))</f>
        <v>.</v>
      </c>
    </row>
    <row r="2556" spans="1:9">
      <c r="A2556" s="14"/>
      <c r="D2556" s="22"/>
      <c r="G2556" s="31"/>
      <c r="I2556" s="27" t="str" cm="1">
        <f t="array" ref="I2556">IF(SUMPRODUCT(--ISNUMBER(SEARCH(所有设置!A$2:INDEX(所有设置!A:A, COUNTA(所有设置!A$2:A$14265)), F2556)))&gt;0, "1", IF(E2556="餐饮美食", "1", "."))</f>
        <v>.</v>
      </c>
    </row>
    <row r="2557" spans="1:9">
      <c r="A2557" s="14"/>
      <c r="D2557" s="22"/>
      <c r="G2557" s="31"/>
      <c r="I2557" s="27" t="str" cm="1">
        <f t="array" ref="I2557">IF(SUMPRODUCT(--ISNUMBER(SEARCH(所有设置!A$2:INDEX(所有设置!A:A, COUNTA(所有设置!A$2:A$14265)), F2557)))&gt;0, "1", IF(E2557="餐饮美食", "1", "."))</f>
        <v>.</v>
      </c>
    </row>
    <row r="2558" spans="1:9">
      <c r="A2558" s="14"/>
      <c r="D2558" s="22"/>
      <c r="I2558" s="27" t="str" cm="1">
        <f t="array" ref="I2558">IF(SUMPRODUCT(--ISNUMBER(SEARCH(所有设置!A$2:INDEX(所有设置!A:A, COUNTA(所有设置!A$2:A$14265)), F2558)))&gt;0, "1", IF(E2558="餐饮美食", "1", "."))</f>
        <v>.</v>
      </c>
    </row>
    <row r="2559" spans="1:9">
      <c r="A2559" s="14"/>
      <c r="D2559" s="22"/>
      <c r="G2559" s="31"/>
      <c r="I2559" s="27" t="str" cm="1">
        <f t="array" ref="I2559">IF(SUMPRODUCT(--ISNUMBER(SEARCH(所有设置!A$2:INDEX(所有设置!A:A, COUNTA(所有设置!A$2:A$14265)), F2559)))&gt;0, "1", IF(E2559="餐饮美食", "1", "."))</f>
        <v>.</v>
      </c>
    </row>
    <row r="2560" spans="1:9">
      <c r="A2560" s="14"/>
      <c r="D2560" s="22"/>
      <c r="G2560" s="31"/>
      <c r="I2560" s="27" t="str" cm="1">
        <f t="array" ref="I2560">IF(SUMPRODUCT(--ISNUMBER(SEARCH(所有设置!A$2:INDEX(所有设置!A:A, COUNTA(所有设置!A$2:A$14265)), F2560)))&gt;0, "1", IF(E2560="餐饮美食", "1", "."))</f>
        <v>.</v>
      </c>
    </row>
    <row r="2561" spans="1:9">
      <c r="A2561" s="14"/>
      <c r="D2561" s="22"/>
      <c r="I2561" s="27" t="str" cm="1">
        <f t="array" ref="I2561">IF(SUMPRODUCT(--ISNUMBER(SEARCH(所有设置!A$2:INDEX(所有设置!A:A, COUNTA(所有设置!A$2:A$14265)), F2561)))&gt;0, "1", IF(E2561="餐饮美食", "1", "."))</f>
        <v>.</v>
      </c>
    </row>
    <row r="2562" spans="1:9">
      <c r="A2562" s="14"/>
      <c r="D2562" s="22"/>
      <c r="G2562" s="31"/>
      <c r="I2562" s="27" t="str" cm="1">
        <f t="array" ref="I2562">IF(SUMPRODUCT(--ISNUMBER(SEARCH(所有设置!A$2:INDEX(所有设置!A:A, COUNTA(所有设置!A$2:A$14265)), F2562)))&gt;0, "1", IF(E2562="餐饮美食", "1", "."))</f>
        <v>.</v>
      </c>
    </row>
    <row r="2563" spans="1:9">
      <c r="A2563" s="14"/>
      <c r="D2563" s="22"/>
      <c r="G2563" s="31"/>
      <c r="I2563" s="27" t="str" cm="1">
        <f t="array" ref="I2563">IF(SUMPRODUCT(--ISNUMBER(SEARCH(所有设置!A$2:INDEX(所有设置!A:A, COUNTA(所有设置!A$2:A$14265)), F2563)))&gt;0, "1", IF(E2563="餐饮美食", "1", "."))</f>
        <v>.</v>
      </c>
    </row>
    <row r="2564" spans="1:9">
      <c r="A2564" s="14"/>
      <c r="D2564" s="22"/>
      <c r="I2564" s="27" t="str" cm="1">
        <f t="array" ref="I2564">IF(SUMPRODUCT(--ISNUMBER(SEARCH(所有设置!A$2:INDEX(所有设置!A:A, COUNTA(所有设置!A$2:A$14265)), F2564)))&gt;0, "1", IF(E2564="餐饮美食", "1", "."))</f>
        <v>.</v>
      </c>
    </row>
    <row r="2565" spans="1:9">
      <c r="A2565" s="14"/>
      <c r="D2565" s="22"/>
      <c r="G2565" s="31"/>
      <c r="I2565" s="27" t="str" cm="1">
        <f t="array" ref="I2565">IF(SUMPRODUCT(--ISNUMBER(SEARCH(所有设置!A$2:INDEX(所有设置!A:A, COUNTA(所有设置!A$2:A$14265)), F2565)))&gt;0, "1", IF(E2565="餐饮美食", "1", "."))</f>
        <v>.</v>
      </c>
    </row>
    <row r="2566" spans="1:9">
      <c r="A2566" s="14"/>
      <c r="D2566" s="22"/>
      <c r="G2566" s="31"/>
      <c r="I2566" s="27" t="str" cm="1">
        <f t="array" ref="I2566">IF(SUMPRODUCT(--ISNUMBER(SEARCH(所有设置!A$2:INDEX(所有设置!A:A, COUNTA(所有设置!A$2:A$14265)), F2566)))&gt;0, "1", IF(E2566="餐饮美食", "1", "."))</f>
        <v>.</v>
      </c>
    </row>
    <row r="2567" spans="1:9">
      <c r="A2567" s="14"/>
      <c r="D2567" s="22"/>
      <c r="I2567" s="27" t="str" cm="1">
        <f t="array" ref="I2567">IF(SUMPRODUCT(--ISNUMBER(SEARCH(所有设置!A$2:INDEX(所有设置!A:A, COUNTA(所有设置!A$2:A$14265)), F2567)))&gt;0, "1", IF(E2567="餐饮美食", "1", "."))</f>
        <v>.</v>
      </c>
    </row>
    <row r="2568" spans="1:9">
      <c r="A2568" s="14"/>
      <c r="D2568" s="22"/>
      <c r="G2568" s="31"/>
      <c r="I2568" s="27" t="str" cm="1">
        <f t="array" ref="I2568">IF(SUMPRODUCT(--ISNUMBER(SEARCH(所有设置!A$2:INDEX(所有设置!A:A, COUNTA(所有设置!A$2:A$14265)), F2568)))&gt;0, "1", IF(E2568="餐饮美食", "1", "."))</f>
        <v>.</v>
      </c>
    </row>
    <row r="2569" spans="1:9">
      <c r="A2569" s="14"/>
      <c r="D2569" s="22"/>
      <c r="G2569" s="31"/>
      <c r="I2569" s="27" t="str" cm="1">
        <f t="array" ref="I2569">IF(SUMPRODUCT(--ISNUMBER(SEARCH(所有设置!A$2:INDEX(所有设置!A:A, COUNTA(所有设置!A$2:A$14265)), F2569)))&gt;0, "1", IF(E2569="餐饮美食", "1", "."))</f>
        <v>.</v>
      </c>
    </row>
    <row r="2570" spans="1:9">
      <c r="A2570" s="14"/>
      <c r="D2570" s="22"/>
      <c r="I2570" s="27" t="str" cm="1">
        <f t="array" ref="I2570">IF(SUMPRODUCT(--ISNUMBER(SEARCH(所有设置!A$2:INDEX(所有设置!A:A, COUNTA(所有设置!A$2:A$14265)), F2570)))&gt;0, "1", IF(E2570="餐饮美食", "1", "."))</f>
        <v>.</v>
      </c>
    </row>
    <row r="2571" spans="1:9">
      <c r="A2571" s="14"/>
      <c r="D2571" s="22"/>
      <c r="G2571" s="31"/>
      <c r="I2571" s="27" t="str" cm="1">
        <f t="array" ref="I2571">IF(SUMPRODUCT(--ISNUMBER(SEARCH(所有设置!A$2:INDEX(所有设置!A:A, COUNTA(所有设置!A$2:A$14265)), F2571)))&gt;0, "1", IF(E2571="餐饮美食", "1", "."))</f>
        <v>.</v>
      </c>
    </row>
    <row r="2572" spans="1:9">
      <c r="A2572" s="14"/>
      <c r="D2572" s="22"/>
      <c r="G2572" s="31"/>
      <c r="I2572" s="27" t="str" cm="1">
        <f t="array" ref="I2572">IF(SUMPRODUCT(--ISNUMBER(SEARCH(所有设置!A$2:INDEX(所有设置!A:A, COUNTA(所有设置!A$2:A$14265)), F2572)))&gt;0, "1", IF(E2572="餐饮美食", "1", "."))</f>
        <v>.</v>
      </c>
    </row>
    <row r="2573" spans="1:9">
      <c r="A2573" s="14"/>
      <c r="D2573" s="22"/>
      <c r="I2573" s="27" t="str" cm="1">
        <f t="array" ref="I2573">IF(SUMPRODUCT(--ISNUMBER(SEARCH(所有设置!A$2:INDEX(所有设置!A:A, COUNTA(所有设置!A$2:A$14265)), F2573)))&gt;0, "1", IF(E2573="餐饮美食", "1", "."))</f>
        <v>.</v>
      </c>
    </row>
    <row r="2574" spans="1:9">
      <c r="A2574" s="14"/>
      <c r="D2574" s="22"/>
      <c r="G2574" s="31"/>
      <c r="I2574" s="27" t="str" cm="1">
        <f t="array" ref="I2574">IF(SUMPRODUCT(--ISNUMBER(SEARCH(所有设置!A$2:INDEX(所有设置!A:A, COUNTA(所有设置!A$2:A$14265)), F2574)))&gt;0, "1", IF(E2574="餐饮美食", "1", "."))</f>
        <v>.</v>
      </c>
    </row>
    <row r="2575" spans="1:9">
      <c r="A2575" s="14"/>
      <c r="D2575" s="22"/>
      <c r="G2575" s="31"/>
      <c r="I2575" s="27" t="str" cm="1">
        <f t="array" ref="I2575">IF(SUMPRODUCT(--ISNUMBER(SEARCH(所有设置!A$2:INDEX(所有设置!A:A, COUNTA(所有设置!A$2:A$14265)), F2575)))&gt;0, "1", IF(E2575="餐饮美食", "1", "."))</f>
        <v>.</v>
      </c>
    </row>
    <row r="2576" spans="1:9">
      <c r="A2576" s="14"/>
      <c r="D2576" s="22"/>
      <c r="I2576" s="27" t="str" cm="1">
        <f t="array" ref="I2576">IF(SUMPRODUCT(--ISNUMBER(SEARCH(所有设置!A$2:INDEX(所有设置!A:A, COUNTA(所有设置!A$2:A$14265)), F2576)))&gt;0, "1", IF(E2576="餐饮美食", "1", "."))</f>
        <v>.</v>
      </c>
    </row>
    <row r="2577" spans="1:9">
      <c r="A2577" s="14"/>
      <c r="D2577" s="22"/>
      <c r="G2577" s="31"/>
      <c r="I2577" s="27" t="str" cm="1">
        <f t="array" ref="I2577">IF(SUMPRODUCT(--ISNUMBER(SEARCH(所有设置!A$2:INDEX(所有设置!A:A, COUNTA(所有设置!A$2:A$14265)), F2577)))&gt;0, "1", IF(E2577="餐饮美食", "1", "."))</f>
        <v>.</v>
      </c>
    </row>
    <row r="2578" spans="1:9">
      <c r="A2578" s="14"/>
      <c r="D2578" s="22"/>
      <c r="G2578" s="31"/>
      <c r="I2578" s="27" t="str" cm="1">
        <f t="array" ref="I2578">IF(SUMPRODUCT(--ISNUMBER(SEARCH(所有设置!A$2:INDEX(所有设置!A:A, COUNTA(所有设置!A$2:A$14265)), F2578)))&gt;0, "1", IF(E2578="餐饮美食", "1", "."))</f>
        <v>.</v>
      </c>
    </row>
    <row r="2579" spans="1:9">
      <c r="A2579" s="14"/>
      <c r="D2579" s="22"/>
      <c r="I2579" s="27" t="str" cm="1">
        <f t="array" ref="I2579">IF(SUMPRODUCT(--ISNUMBER(SEARCH(所有设置!A$2:INDEX(所有设置!A:A, COUNTA(所有设置!A$2:A$14265)), F2579)))&gt;0, "1", IF(E2579="餐饮美食", "1", "."))</f>
        <v>.</v>
      </c>
    </row>
    <row r="2580" spans="1:9">
      <c r="A2580" s="14"/>
      <c r="D2580" s="22"/>
      <c r="G2580" s="31"/>
      <c r="I2580" s="27" t="str" cm="1">
        <f t="array" ref="I2580">IF(SUMPRODUCT(--ISNUMBER(SEARCH(所有设置!A$2:INDEX(所有设置!A:A, COUNTA(所有设置!A$2:A$14265)), F2580)))&gt;0, "1", IF(E2580="餐饮美食", "1", "."))</f>
        <v>.</v>
      </c>
    </row>
    <row r="2581" spans="1:9">
      <c r="A2581" s="14"/>
      <c r="D2581" s="22"/>
      <c r="G2581" s="31"/>
      <c r="I2581" s="27" t="str" cm="1">
        <f t="array" ref="I2581">IF(SUMPRODUCT(--ISNUMBER(SEARCH(所有设置!A$2:INDEX(所有设置!A:A, COUNTA(所有设置!A$2:A$14265)), F2581)))&gt;0, "1", IF(E2581="餐饮美食", "1", "."))</f>
        <v>.</v>
      </c>
    </row>
    <row r="2582" spans="1:9">
      <c r="A2582" s="14"/>
      <c r="D2582" s="22"/>
      <c r="I2582" s="27" t="str" cm="1">
        <f t="array" ref="I2582">IF(SUMPRODUCT(--ISNUMBER(SEARCH(所有设置!A$2:INDEX(所有设置!A:A, COUNTA(所有设置!A$2:A$14265)), F2582)))&gt;0, "1", IF(E2582="餐饮美食", "1", "."))</f>
        <v>.</v>
      </c>
    </row>
    <row r="2583" spans="1:9">
      <c r="A2583" s="14"/>
      <c r="D2583" s="22"/>
      <c r="G2583" s="31"/>
      <c r="I2583" s="27" t="str" cm="1">
        <f t="array" ref="I2583">IF(SUMPRODUCT(--ISNUMBER(SEARCH(所有设置!A$2:INDEX(所有设置!A:A, COUNTA(所有设置!A$2:A$14265)), F2583)))&gt;0, "1", IF(E2583="餐饮美食", "1", "."))</f>
        <v>.</v>
      </c>
    </row>
    <row r="2584" spans="1:9">
      <c r="A2584" s="14"/>
      <c r="D2584" s="22"/>
      <c r="G2584" s="31"/>
      <c r="I2584" s="27" t="str" cm="1">
        <f t="array" ref="I2584">IF(SUMPRODUCT(--ISNUMBER(SEARCH(所有设置!A$2:INDEX(所有设置!A:A, COUNTA(所有设置!A$2:A$14265)), F2584)))&gt;0, "1", IF(E2584="餐饮美食", "1", "."))</f>
        <v>.</v>
      </c>
    </row>
    <row r="2585" spans="1:9">
      <c r="A2585" s="14"/>
      <c r="D2585" s="22"/>
      <c r="I2585" s="27" t="str" cm="1">
        <f t="array" ref="I2585">IF(SUMPRODUCT(--ISNUMBER(SEARCH(所有设置!A$2:INDEX(所有设置!A:A, COUNTA(所有设置!A$2:A$14265)), F2585)))&gt;0, "1", IF(E2585="餐饮美食", "1", "."))</f>
        <v>.</v>
      </c>
    </row>
    <row r="2586" spans="1:9">
      <c r="A2586" s="14"/>
      <c r="D2586" s="22"/>
      <c r="G2586" s="31"/>
      <c r="I2586" s="27" t="str" cm="1">
        <f t="array" ref="I2586">IF(SUMPRODUCT(--ISNUMBER(SEARCH(所有设置!A$2:INDEX(所有设置!A:A, COUNTA(所有设置!A$2:A$14265)), F2586)))&gt;0, "1", IF(E2586="餐饮美食", "1", "."))</f>
        <v>.</v>
      </c>
    </row>
    <row r="2587" spans="1:9">
      <c r="A2587" s="14"/>
      <c r="D2587" s="22"/>
      <c r="G2587" s="31"/>
      <c r="I2587" s="27" t="str" cm="1">
        <f t="array" ref="I2587">IF(SUMPRODUCT(--ISNUMBER(SEARCH(所有设置!A$2:INDEX(所有设置!A:A, COUNTA(所有设置!A$2:A$14265)), F2587)))&gt;0, "1", IF(E2587="餐饮美食", "1", "."))</f>
        <v>.</v>
      </c>
    </row>
    <row r="2588" spans="1:9">
      <c r="A2588" s="14"/>
      <c r="D2588" s="22"/>
      <c r="I2588" s="27" t="str" cm="1">
        <f t="array" ref="I2588">IF(SUMPRODUCT(--ISNUMBER(SEARCH(所有设置!A$2:INDEX(所有设置!A:A, COUNTA(所有设置!A$2:A$14265)), F2588)))&gt;0, "1", IF(E2588="餐饮美食", "1", "."))</f>
        <v>.</v>
      </c>
    </row>
    <row r="2589" spans="1:9">
      <c r="A2589" s="14"/>
      <c r="D2589" s="22"/>
      <c r="G2589" s="31"/>
      <c r="I2589" s="27" t="str" cm="1">
        <f t="array" ref="I2589">IF(SUMPRODUCT(--ISNUMBER(SEARCH(所有设置!A$2:INDEX(所有设置!A:A, COUNTA(所有设置!A$2:A$14265)), F2589)))&gt;0, "1", IF(E2589="餐饮美食", "1", "."))</f>
        <v>.</v>
      </c>
    </row>
    <row r="2590" spans="1:9">
      <c r="A2590" s="14"/>
      <c r="D2590" s="22"/>
      <c r="G2590" s="31"/>
      <c r="I2590" s="27" t="str" cm="1">
        <f t="array" ref="I2590">IF(SUMPRODUCT(--ISNUMBER(SEARCH(所有设置!A$2:INDEX(所有设置!A:A, COUNTA(所有设置!A$2:A$14265)), F2590)))&gt;0, "1", IF(E2590="餐饮美食", "1", "."))</f>
        <v>.</v>
      </c>
    </row>
    <row r="2591" spans="1:9">
      <c r="A2591" s="14"/>
      <c r="D2591" s="22"/>
      <c r="I2591" s="27" t="str" cm="1">
        <f t="array" ref="I2591">IF(SUMPRODUCT(--ISNUMBER(SEARCH(所有设置!A$2:INDEX(所有设置!A:A, COUNTA(所有设置!A$2:A$14265)), F2591)))&gt;0, "1", IF(E2591="餐饮美食", "1", "."))</f>
        <v>.</v>
      </c>
    </row>
    <row r="2592" spans="1:9">
      <c r="A2592" s="14"/>
      <c r="D2592" s="22"/>
      <c r="G2592" s="31"/>
      <c r="I2592" s="27" t="str" cm="1">
        <f t="array" ref="I2592">IF(SUMPRODUCT(--ISNUMBER(SEARCH(所有设置!A$2:INDEX(所有设置!A:A, COUNTA(所有设置!A$2:A$14265)), F2592)))&gt;0, "1", IF(E2592="餐饮美食", "1", "."))</f>
        <v>.</v>
      </c>
    </row>
    <row r="2593" spans="1:9">
      <c r="A2593" s="14"/>
      <c r="D2593" s="22"/>
      <c r="G2593" s="31"/>
      <c r="I2593" s="27" t="str" cm="1">
        <f t="array" ref="I2593">IF(SUMPRODUCT(--ISNUMBER(SEARCH(所有设置!A$2:INDEX(所有设置!A:A, COUNTA(所有设置!A$2:A$14265)), F2593)))&gt;0, "1", IF(E2593="餐饮美食", "1", "."))</f>
        <v>.</v>
      </c>
    </row>
    <row r="2594" spans="1:9">
      <c r="A2594" s="14"/>
      <c r="D2594" s="22"/>
      <c r="I2594" s="27" t="str" cm="1">
        <f t="array" ref="I2594">IF(SUMPRODUCT(--ISNUMBER(SEARCH(所有设置!A$2:INDEX(所有设置!A:A, COUNTA(所有设置!A$2:A$14265)), F2594)))&gt;0, "1", IF(E2594="餐饮美食", "1", "."))</f>
        <v>.</v>
      </c>
    </row>
    <row r="2595" spans="1:9">
      <c r="A2595" s="14"/>
      <c r="D2595" s="22"/>
      <c r="G2595" s="31"/>
      <c r="I2595" s="27" t="str" cm="1">
        <f t="array" ref="I2595">IF(SUMPRODUCT(--ISNUMBER(SEARCH(所有设置!A$2:INDEX(所有设置!A:A, COUNTA(所有设置!A$2:A$14265)), F2595)))&gt;0, "1", IF(E2595="餐饮美食", "1", "."))</f>
        <v>.</v>
      </c>
    </row>
    <row r="2596" spans="1:9">
      <c r="A2596" s="14"/>
      <c r="D2596" s="22"/>
      <c r="G2596" s="31"/>
      <c r="I2596" s="27" t="str" cm="1">
        <f t="array" ref="I2596">IF(SUMPRODUCT(--ISNUMBER(SEARCH(所有设置!A$2:INDEX(所有设置!A:A, COUNTA(所有设置!A$2:A$14265)), F2596)))&gt;0, "1", IF(E2596="餐饮美食", "1", "."))</f>
        <v>.</v>
      </c>
    </row>
    <row r="2597" spans="1:9">
      <c r="A2597" s="14"/>
      <c r="D2597" s="22"/>
      <c r="I2597" s="27" t="str" cm="1">
        <f t="array" ref="I2597">IF(SUMPRODUCT(--ISNUMBER(SEARCH(所有设置!A$2:INDEX(所有设置!A:A, COUNTA(所有设置!A$2:A$14265)), F2597)))&gt;0, "1", IF(E2597="餐饮美食", "1", "."))</f>
        <v>.</v>
      </c>
    </row>
    <row r="2598" spans="1:9">
      <c r="A2598" s="14"/>
      <c r="D2598" s="22"/>
      <c r="G2598" s="31"/>
      <c r="I2598" s="27" t="str" cm="1">
        <f t="array" ref="I2598">IF(SUMPRODUCT(--ISNUMBER(SEARCH(所有设置!A$2:INDEX(所有设置!A:A, COUNTA(所有设置!A$2:A$14265)), F2598)))&gt;0, "1", IF(E2598="餐饮美食", "1", "."))</f>
        <v>.</v>
      </c>
    </row>
    <row r="2599" spans="1:9">
      <c r="A2599" s="14"/>
      <c r="D2599" s="22"/>
      <c r="G2599" s="31"/>
      <c r="I2599" s="27" t="str" cm="1">
        <f t="array" ref="I2599">IF(SUMPRODUCT(--ISNUMBER(SEARCH(所有设置!A$2:INDEX(所有设置!A:A, COUNTA(所有设置!A$2:A$14265)), F2599)))&gt;0, "1", IF(E2599="餐饮美食", "1", "."))</f>
        <v>.</v>
      </c>
    </row>
    <row r="2600" spans="1:9">
      <c r="A2600" s="14"/>
      <c r="D2600" s="22"/>
      <c r="I2600" s="27" t="str" cm="1">
        <f t="array" ref="I2600">IF(SUMPRODUCT(--ISNUMBER(SEARCH(所有设置!A$2:INDEX(所有设置!A:A, COUNTA(所有设置!A$2:A$14265)), F2600)))&gt;0, "1", IF(E2600="餐饮美食", "1", "."))</f>
        <v>.</v>
      </c>
    </row>
    <row r="2601" spans="1:9">
      <c r="A2601" s="14"/>
      <c r="D2601" s="22"/>
      <c r="G2601" s="31"/>
      <c r="I2601" s="27" t="str" cm="1">
        <f t="array" ref="I2601">IF(SUMPRODUCT(--ISNUMBER(SEARCH(所有设置!A$2:INDEX(所有设置!A:A, COUNTA(所有设置!A$2:A$14265)), F2601)))&gt;0, "1", IF(E2601="餐饮美食", "1", "."))</f>
        <v>.</v>
      </c>
    </row>
    <row r="2602" spans="1:9">
      <c r="A2602" s="14"/>
      <c r="D2602" s="22"/>
      <c r="G2602" s="31"/>
      <c r="I2602" s="27" t="str" cm="1">
        <f t="array" ref="I2602">IF(SUMPRODUCT(--ISNUMBER(SEARCH(所有设置!A$2:INDEX(所有设置!A:A, COUNTA(所有设置!A$2:A$14265)), F2602)))&gt;0, "1", IF(E2602="餐饮美食", "1", "."))</f>
        <v>.</v>
      </c>
    </row>
    <row r="2603" spans="1:9">
      <c r="A2603" s="14"/>
      <c r="D2603" s="22"/>
      <c r="I2603" s="27" t="str" cm="1">
        <f t="array" ref="I2603">IF(SUMPRODUCT(--ISNUMBER(SEARCH(所有设置!A$2:INDEX(所有设置!A:A, COUNTA(所有设置!A$2:A$14265)), F2603)))&gt;0, "1", IF(E2603="餐饮美食", "1", "."))</f>
        <v>.</v>
      </c>
    </row>
    <row r="2604" spans="1:9">
      <c r="A2604" s="14"/>
      <c r="D2604" s="22"/>
      <c r="G2604" s="31"/>
      <c r="I2604" s="27" t="str" cm="1">
        <f t="array" ref="I2604">IF(SUMPRODUCT(--ISNUMBER(SEARCH(所有设置!A$2:INDEX(所有设置!A:A, COUNTA(所有设置!A$2:A$14265)), F2604)))&gt;0, "1", IF(E2604="餐饮美食", "1", "."))</f>
        <v>.</v>
      </c>
    </row>
    <row r="2605" spans="1:9">
      <c r="A2605" s="14"/>
      <c r="D2605" s="22"/>
      <c r="G2605" s="31"/>
      <c r="I2605" s="27" t="str" cm="1">
        <f t="array" ref="I2605">IF(SUMPRODUCT(--ISNUMBER(SEARCH(所有设置!A$2:INDEX(所有设置!A:A, COUNTA(所有设置!A$2:A$14265)), F2605)))&gt;0, "1", IF(E2605="餐饮美食", "1", "."))</f>
        <v>.</v>
      </c>
    </row>
    <row r="2606" spans="1:9">
      <c r="A2606" s="14"/>
      <c r="D2606" s="22"/>
      <c r="I2606" s="27" t="str" cm="1">
        <f t="array" ref="I2606">IF(SUMPRODUCT(--ISNUMBER(SEARCH(所有设置!A$2:INDEX(所有设置!A:A, COUNTA(所有设置!A$2:A$14265)), F2606)))&gt;0, "1", IF(E2606="餐饮美食", "1", "."))</f>
        <v>.</v>
      </c>
    </row>
    <row r="2607" spans="1:9">
      <c r="A2607" s="14"/>
      <c r="D2607" s="22"/>
      <c r="G2607" s="31"/>
      <c r="I2607" s="27" t="str" cm="1">
        <f t="array" ref="I2607">IF(SUMPRODUCT(--ISNUMBER(SEARCH(所有设置!A$2:INDEX(所有设置!A:A, COUNTA(所有设置!A$2:A$14265)), F2607)))&gt;0, "1", IF(E2607="餐饮美食", "1", "."))</f>
        <v>.</v>
      </c>
    </row>
    <row r="2608" spans="1:9">
      <c r="A2608" s="14"/>
      <c r="D2608" s="22"/>
      <c r="G2608" s="31"/>
      <c r="I2608" s="27" t="str" cm="1">
        <f t="array" ref="I2608">IF(SUMPRODUCT(--ISNUMBER(SEARCH(所有设置!A$2:INDEX(所有设置!A:A, COUNTA(所有设置!A$2:A$14265)), F2608)))&gt;0, "1", IF(E2608="餐饮美食", "1", "."))</f>
        <v>.</v>
      </c>
    </row>
    <row r="2609" spans="1:9">
      <c r="A2609" s="14"/>
      <c r="D2609" s="22"/>
      <c r="I2609" s="27" t="str" cm="1">
        <f t="array" ref="I2609">IF(SUMPRODUCT(--ISNUMBER(SEARCH(所有设置!A$2:INDEX(所有设置!A:A, COUNTA(所有设置!A$2:A$14265)), F2609)))&gt;0, "1", IF(E2609="餐饮美食", "1", "."))</f>
        <v>.</v>
      </c>
    </row>
    <row r="2610" spans="1:9">
      <c r="A2610" s="14"/>
      <c r="D2610" s="22"/>
      <c r="G2610" s="31"/>
      <c r="I2610" s="27" t="str" cm="1">
        <f t="array" ref="I2610">IF(SUMPRODUCT(--ISNUMBER(SEARCH(所有设置!A$2:INDEX(所有设置!A:A, COUNTA(所有设置!A$2:A$14265)), F2610)))&gt;0, "1", IF(E2610="餐饮美食", "1", "."))</f>
        <v>.</v>
      </c>
    </row>
    <row r="2611" spans="1:9">
      <c r="A2611" s="14"/>
      <c r="D2611" s="22"/>
      <c r="G2611" s="31"/>
      <c r="I2611" s="27" t="str" cm="1">
        <f t="array" ref="I2611">IF(SUMPRODUCT(--ISNUMBER(SEARCH(所有设置!A$2:INDEX(所有设置!A:A, COUNTA(所有设置!A$2:A$14265)), F2611)))&gt;0, "1", IF(E2611="餐饮美食", "1", "."))</f>
        <v>.</v>
      </c>
    </row>
    <row r="2612" spans="1:9">
      <c r="A2612" s="14"/>
      <c r="D2612" s="22"/>
      <c r="I2612" s="27" t="str" cm="1">
        <f t="array" ref="I2612">IF(SUMPRODUCT(--ISNUMBER(SEARCH(所有设置!A$2:INDEX(所有设置!A:A, COUNTA(所有设置!A$2:A$14265)), F2612)))&gt;0, "1", IF(E2612="餐饮美食", "1", "."))</f>
        <v>.</v>
      </c>
    </row>
    <row r="2613" spans="1:9">
      <c r="A2613" s="14"/>
      <c r="D2613" s="22"/>
      <c r="G2613" s="31"/>
      <c r="I2613" s="27" t="str" cm="1">
        <f t="array" ref="I2613">IF(SUMPRODUCT(--ISNUMBER(SEARCH(所有设置!A$2:INDEX(所有设置!A:A, COUNTA(所有设置!A$2:A$14265)), F2613)))&gt;0, "1", IF(E2613="餐饮美食", "1", "."))</f>
        <v>.</v>
      </c>
    </row>
    <row r="2614" spans="1:9">
      <c r="A2614" s="14"/>
      <c r="D2614" s="22"/>
      <c r="G2614" s="31"/>
      <c r="I2614" s="27" t="str" cm="1">
        <f t="array" ref="I2614">IF(SUMPRODUCT(--ISNUMBER(SEARCH(所有设置!A$2:INDEX(所有设置!A:A, COUNTA(所有设置!A$2:A$14265)), F2614)))&gt;0, "1", IF(E2614="餐饮美食", "1", "."))</f>
        <v>.</v>
      </c>
    </row>
    <row r="2615" spans="1:9">
      <c r="A2615" s="14"/>
      <c r="D2615" s="22"/>
      <c r="I2615" s="27" t="str" cm="1">
        <f t="array" ref="I2615">IF(SUMPRODUCT(--ISNUMBER(SEARCH(所有设置!A$2:INDEX(所有设置!A:A, COUNTA(所有设置!A$2:A$14265)), F2615)))&gt;0, "1", IF(E2615="餐饮美食", "1", "."))</f>
        <v>.</v>
      </c>
    </row>
    <row r="2616" spans="1:9">
      <c r="A2616" s="14"/>
      <c r="D2616" s="22"/>
      <c r="G2616" s="31"/>
      <c r="I2616" s="27" t="str" cm="1">
        <f t="array" ref="I2616">IF(SUMPRODUCT(--ISNUMBER(SEARCH(所有设置!A$2:INDEX(所有设置!A:A, COUNTA(所有设置!A$2:A$14265)), F2616)))&gt;0, "1", IF(E2616="餐饮美食", "1", "."))</f>
        <v>.</v>
      </c>
    </row>
    <row r="2617" spans="1:9">
      <c r="A2617" s="14"/>
      <c r="D2617" s="22"/>
      <c r="G2617" s="31"/>
      <c r="I2617" s="27" t="str" cm="1">
        <f t="array" ref="I2617">IF(SUMPRODUCT(--ISNUMBER(SEARCH(所有设置!A$2:INDEX(所有设置!A:A, COUNTA(所有设置!A$2:A$14265)), F2617)))&gt;0, "1", IF(E2617="餐饮美食", "1", "."))</f>
        <v>.</v>
      </c>
    </row>
    <row r="2618" spans="1:9">
      <c r="A2618" s="14"/>
      <c r="D2618" s="22"/>
      <c r="I2618" s="27" t="str" cm="1">
        <f t="array" ref="I2618">IF(SUMPRODUCT(--ISNUMBER(SEARCH(所有设置!A$2:INDEX(所有设置!A:A, COUNTA(所有设置!A$2:A$14265)), F2618)))&gt;0, "1", IF(E2618="餐饮美食", "1", "."))</f>
        <v>.</v>
      </c>
    </row>
    <row r="2619" spans="1:9">
      <c r="A2619" s="14"/>
      <c r="D2619" s="22"/>
      <c r="G2619" s="31"/>
      <c r="I2619" s="27" t="str" cm="1">
        <f t="array" ref="I2619">IF(SUMPRODUCT(--ISNUMBER(SEARCH(所有设置!A$2:INDEX(所有设置!A:A, COUNTA(所有设置!A$2:A$14265)), F2619)))&gt;0, "1", IF(E2619="餐饮美食", "1", "."))</f>
        <v>.</v>
      </c>
    </row>
    <row r="2620" spans="1:9">
      <c r="A2620" s="14"/>
      <c r="D2620" s="22"/>
      <c r="G2620" s="31"/>
      <c r="I2620" s="27" t="str" cm="1">
        <f t="array" ref="I2620">IF(SUMPRODUCT(--ISNUMBER(SEARCH(所有设置!A$2:INDEX(所有设置!A:A, COUNTA(所有设置!A$2:A$14265)), F2620)))&gt;0, "1", IF(E2620="餐饮美食", "1", "."))</f>
        <v>.</v>
      </c>
    </row>
    <row r="2621" spans="1:9">
      <c r="A2621" s="14"/>
      <c r="D2621" s="22"/>
      <c r="I2621" s="27" t="str" cm="1">
        <f t="array" ref="I2621">IF(SUMPRODUCT(--ISNUMBER(SEARCH(所有设置!A$2:INDEX(所有设置!A:A, COUNTA(所有设置!A$2:A$14265)), F2621)))&gt;0, "1", IF(E2621="餐饮美食", "1", "."))</f>
        <v>.</v>
      </c>
    </row>
    <row r="2622" spans="1:9">
      <c r="A2622" s="14"/>
      <c r="D2622" s="22"/>
      <c r="G2622" s="31"/>
      <c r="I2622" s="27" t="str" cm="1">
        <f t="array" ref="I2622">IF(SUMPRODUCT(--ISNUMBER(SEARCH(所有设置!A$2:INDEX(所有设置!A:A, COUNTA(所有设置!A$2:A$14265)), F2622)))&gt;0, "1", IF(E2622="餐饮美食", "1", "."))</f>
        <v>.</v>
      </c>
    </row>
    <row r="2623" spans="1:9">
      <c r="A2623" s="14"/>
      <c r="D2623" s="22"/>
      <c r="G2623" s="31"/>
      <c r="I2623" s="27" t="str" cm="1">
        <f t="array" ref="I2623">IF(SUMPRODUCT(--ISNUMBER(SEARCH(所有设置!A$2:INDEX(所有设置!A:A, COUNTA(所有设置!A$2:A$14265)), F2623)))&gt;0, "1", IF(E2623="餐饮美食", "1", "."))</f>
        <v>.</v>
      </c>
    </row>
    <row r="2624" spans="1:9">
      <c r="A2624" s="14"/>
      <c r="D2624" s="22"/>
      <c r="I2624" s="27" t="str" cm="1">
        <f t="array" ref="I2624">IF(SUMPRODUCT(--ISNUMBER(SEARCH(所有设置!A$2:INDEX(所有设置!A:A, COUNTA(所有设置!A$2:A$14265)), F2624)))&gt;0, "1", IF(E2624="餐饮美食", "1", "."))</f>
        <v>.</v>
      </c>
    </row>
    <row r="2625" spans="1:9">
      <c r="A2625" s="14"/>
      <c r="D2625" s="22"/>
      <c r="G2625" s="31"/>
      <c r="I2625" s="27" t="str" cm="1">
        <f t="array" ref="I2625">IF(SUMPRODUCT(--ISNUMBER(SEARCH(所有设置!A$2:INDEX(所有设置!A:A, COUNTA(所有设置!A$2:A$14265)), F2625)))&gt;0, "1", IF(E2625="餐饮美食", "1", "."))</f>
        <v>.</v>
      </c>
    </row>
    <row r="2626" spans="1:9">
      <c r="A2626" s="14"/>
      <c r="D2626" s="22"/>
      <c r="G2626" s="31"/>
      <c r="I2626" s="27" t="str" cm="1">
        <f t="array" ref="I2626">IF(SUMPRODUCT(--ISNUMBER(SEARCH(所有设置!A$2:INDEX(所有设置!A:A, COUNTA(所有设置!A$2:A$14265)), F2626)))&gt;0, "1", IF(E2626="餐饮美食", "1", "."))</f>
        <v>.</v>
      </c>
    </row>
    <row r="2627" spans="1:9">
      <c r="A2627" s="14"/>
      <c r="D2627" s="22"/>
      <c r="I2627" s="27" t="str" cm="1">
        <f t="array" ref="I2627">IF(SUMPRODUCT(--ISNUMBER(SEARCH(所有设置!A$2:INDEX(所有设置!A:A, COUNTA(所有设置!A$2:A$14265)), F2627)))&gt;0, "1", IF(E2627="餐饮美食", "1", "."))</f>
        <v>.</v>
      </c>
    </row>
    <row r="2628" spans="1:9">
      <c r="A2628" s="14"/>
      <c r="D2628" s="22"/>
      <c r="G2628" s="31"/>
      <c r="I2628" s="27" t="str" cm="1">
        <f t="array" ref="I2628">IF(SUMPRODUCT(--ISNUMBER(SEARCH(所有设置!A$2:INDEX(所有设置!A:A, COUNTA(所有设置!A$2:A$14265)), F2628)))&gt;0, "1", IF(E2628="餐饮美食", "1", "."))</f>
        <v>.</v>
      </c>
    </row>
    <row r="2629" spans="1:9">
      <c r="A2629" s="14"/>
      <c r="D2629" s="22"/>
      <c r="G2629" s="31"/>
      <c r="I2629" s="27" t="str" cm="1">
        <f t="array" ref="I2629">IF(SUMPRODUCT(--ISNUMBER(SEARCH(所有设置!A$2:INDEX(所有设置!A:A, COUNTA(所有设置!A$2:A$14265)), F2629)))&gt;0, "1", IF(E2629="餐饮美食", "1", "."))</f>
        <v>.</v>
      </c>
    </row>
    <row r="2630" spans="1:9">
      <c r="A2630" s="14"/>
      <c r="D2630" s="22"/>
      <c r="I2630" s="27" t="str" cm="1">
        <f t="array" ref="I2630">IF(SUMPRODUCT(--ISNUMBER(SEARCH(所有设置!A$2:INDEX(所有设置!A:A, COUNTA(所有设置!A$2:A$14265)), F2630)))&gt;0, "1", IF(E2630="餐饮美食", "1", "."))</f>
        <v>.</v>
      </c>
    </row>
    <row r="2631" spans="1:9">
      <c r="A2631" s="14"/>
      <c r="D2631" s="22"/>
      <c r="G2631" s="31"/>
      <c r="I2631" s="27" t="str" cm="1">
        <f t="array" ref="I2631">IF(SUMPRODUCT(--ISNUMBER(SEARCH(所有设置!A$2:INDEX(所有设置!A:A, COUNTA(所有设置!A$2:A$14265)), F2631)))&gt;0, "1", IF(E2631="餐饮美食", "1", "."))</f>
        <v>.</v>
      </c>
    </row>
    <row r="2632" spans="1:9">
      <c r="A2632" s="14"/>
      <c r="D2632" s="22"/>
      <c r="G2632" s="31"/>
      <c r="I2632" s="27" t="str" cm="1">
        <f t="array" ref="I2632">IF(SUMPRODUCT(--ISNUMBER(SEARCH(所有设置!A$2:INDEX(所有设置!A:A, COUNTA(所有设置!A$2:A$14265)), F2632)))&gt;0, "1", IF(E2632="餐饮美食", "1", "."))</f>
        <v>.</v>
      </c>
    </row>
    <row r="2633" spans="1:9">
      <c r="A2633" s="14"/>
      <c r="D2633" s="22"/>
      <c r="I2633" s="27" t="str" cm="1">
        <f t="array" ref="I2633">IF(SUMPRODUCT(--ISNUMBER(SEARCH(所有设置!A$2:INDEX(所有设置!A:A, COUNTA(所有设置!A$2:A$14265)), F2633)))&gt;0, "1", IF(E2633="餐饮美食", "1", "."))</f>
        <v>.</v>
      </c>
    </row>
    <row r="2634" spans="1:9">
      <c r="A2634" s="14"/>
      <c r="D2634" s="22"/>
      <c r="G2634" s="31"/>
      <c r="I2634" s="27" t="str" cm="1">
        <f t="array" ref="I2634">IF(SUMPRODUCT(--ISNUMBER(SEARCH(所有设置!A$2:INDEX(所有设置!A:A, COUNTA(所有设置!A$2:A$14265)), F2634)))&gt;0, "1", IF(E2634="餐饮美食", "1", "."))</f>
        <v>.</v>
      </c>
    </row>
    <row r="2635" spans="1:9">
      <c r="A2635" s="14"/>
      <c r="D2635" s="22"/>
      <c r="G2635" s="31"/>
      <c r="I2635" s="27" t="str" cm="1">
        <f t="array" ref="I2635">IF(SUMPRODUCT(--ISNUMBER(SEARCH(所有设置!A$2:INDEX(所有设置!A:A, COUNTA(所有设置!A$2:A$14265)), F2635)))&gt;0, "1", IF(E2635="餐饮美食", "1", "."))</f>
        <v>.</v>
      </c>
    </row>
    <row r="2636" spans="1:9">
      <c r="A2636" s="14"/>
      <c r="D2636" s="22"/>
      <c r="I2636" s="27" t="str" cm="1">
        <f t="array" ref="I2636">IF(SUMPRODUCT(--ISNUMBER(SEARCH(所有设置!A$2:INDEX(所有设置!A:A, COUNTA(所有设置!A$2:A$14265)), F2636)))&gt;0, "1", IF(E2636="餐饮美食", "1", "."))</f>
        <v>.</v>
      </c>
    </row>
    <row r="2637" spans="1:9">
      <c r="A2637" s="14"/>
      <c r="D2637" s="22"/>
      <c r="G2637" s="31"/>
      <c r="I2637" s="27" t="str" cm="1">
        <f t="array" ref="I2637">IF(SUMPRODUCT(--ISNUMBER(SEARCH(所有设置!A$2:INDEX(所有设置!A:A, COUNTA(所有设置!A$2:A$14265)), F2637)))&gt;0, "1", IF(E2637="餐饮美食", "1", "."))</f>
        <v>.</v>
      </c>
    </row>
    <row r="2638" spans="1:9">
      <c r="A2638" s="14"/>
      <c r="D2638" s="22"/>
      <c r="G2638" s="31"/>
      <c r="I2638" s="27" t="str" cm="1">
        <f t="array" ref="I2638">IF(SUMPRODUCT(--ISNUMBER(SEARCH(所有设置!A$2:INDEX(所有设置!A:A, COUNTA(所有设置!A$2:A$14265)), F2638)))&gt;0, "1", IF(E2638="餐饮美食", "1", "."))</f>
        <v>.</v>
      </c>
    </row>
    <row r="2639" spans="1:9">
      <c r="A2639" s="14"/>
      <c r="D2639" s="22"/>
      <c r="I2639" s="27" t="str" cm="1">
        <f t="array" ref="I2639">IF(SUMPRODUCT(--ISNUMBER(SEARCH(所有设置!A$2:INDEX(所有设置!A:A, COUNTA(所有设置!A$2:A$14265)), F2639)))&gt;0, "1", IF(E2639="餐饮美食", "1", "."))</f>
        <v>.</v>
      </c>
    </row>
    <row r="2640" spans="1:9">
      <c r="A2640" s="14"/>
      <c r="D2640" s="22"/>
      <c r="G2640" s="31"/>
      <c r="I2640" s="27" t="str" cm="1">
        <f t="array" ref="I2640">IF(SUMPRODUCT(--ISNUMBER(SEARCH(所有设置!A$2:INDEX(所有设置!A:A, COUNTA(所有设置!A$2:A$14265)), F2640)))&gt;0, "1", IF(E2640="餐饮美食", "1", "."))</f>
        <v>.</v>
      </c>
    </row>
    <row r="2641" spans="1:9">
      <c r="A2641" s="14"/>
      <c r="D2641" s="22"/>
      <c r="G2641" s="31"/>
      <c r="I2641" s="27" t="str" cm="1">
        <f t="array" ref="I2641">IF(SUMPRODUCT(--ISNUMBER(SEARCH(所有设置!A$2:INDEX(所有设置!A:A, COUNTA(所有设置!A$2:A$14265)), F2641)))&gt;0, "1", IF(E2641="餐饮美食", "1", "."))</f>
        <v>.</v>
      </c>
    </row>
    <row r="2642" spans="1:9">
      <c r="A2642" s="14"/>
      <c r="D2642" s="22"/>
      <c r="I2642" s="27" t="str" cm="1">
        <f t="array" ref="I2642">IF(SUMPRODUCT(--ISNUMBER(SEARCH(所有设置!A$2:INDEX(所有设置!A:A, COUNTA(所有设置!A$2:A$14265)), F2642)))&gt;0, "1", IF(E2642="餐饮美食", "1", "."))</f>
        <v>.</v>
      </c>
    </row>
    <row r="2643" spans="1:9">
      <c r="A2643" s="14"/>
      <c r="D2643" s="22"/>
      <c r="G2643" s="31"/>
      <c r="I2643" s="27" t="str" cm="1">
        <f t="array" ref="I2643">IF(SUMPRODUCT(--ISNUMBER(SEARCH(所有设置!A$2:INDEX(所有设置!A:A, COUNTA(所有设置!A$2:A$14265)), F2643)))&gt;0, "1", IF(E2643="餐饮美食", "1", "."))</f>
        <v>.</v>
      </c>
    </row>
    <row r="2644" spans="1:9">
      <c r="A2644" s="14"/>
      <c r="D2644" s="22"/>
      <c r="G2644" s="31"/>
      <c r="I2644" s="27" t="str" cm="1">
        <f t="array" ref="I2644">IF(SUMPRODUCT(--ISNUMBER(SEARCH(所有设置!A$2:INDEX(所有设置!A:A, COUNTA(所有设置!A$2:A$14265)), F2644)))&gt;0, "1", IF(E2644="餐饮美食", "1", "."))</f>
        <v>.</v>
      </c>
    </row>
    <row r="2645" spans="1:9">
      <c r="A2645" s="14"/>
      <c r="D2645" s="22"/>
      <c r="I2645" s="27" t="str" cm="1">
        <f t="array" ref="I2645">IF(SUMPRODUCT(--ISNUMBER(SEARCH(所有设置!A$2:INDEX(所有设置!A:A, COUNTA(所有设置!A$2:A$14265)), F2645)))&gt;0, "1", IF(E2645="餐饮美食", "1", "."))</f>
        <v>.</v>
      </c>
    </row>
    <row r="2646" spans="1:9">
      <c r="A2646" s="14"/>
      <c r="D2646" s="22"/>
      <c r="G2646" s="31"/>
      <c r="I2646" s="27" t="str" cm="1">
        <f t="array" ref="I2646">IF(SUMPRODUCT(--ISNUMBER(SEARCH(所有设置!A$2:INDEX(所有设置!A:A, COUNTA(所有设置!A$2:A$14265)), F2646)))&gt;0, "1", IF(E2646="餐饮美食", "1", "."))</f>
        <v>.</v>
      </c>
    </row>
    <row r="2647" spans="1:9">
      <c r="A2647" s="14"/>
      <c r="D2647" s="22"/>
      <c r="G2647" s="31"/>
      <c r="I2647" s="27" t="str" cm="1">
        <f t="array" ref="I2647">IF(SUMPRODUCT(--ISNUMBER(SEARCH(所有设置!A$2:INDEX(所有设置!A:A, COUNTA(所有设置!A$2:A$14265)), F2647)))&gt;0, "1", IF(E2647="餐饮美食", "1", "."))</f>
        <v>.</v>
      </c>
    </row>
    <row r="2648" spans="1:9">
      <c r="A2648" s="14"/>
      <c r="D2648" s="22"/>
      <c r="I2648" s="27" t="str" cm="1">
        <f t="array" ref="I2648">IF(SUMPRODUCT(--ISNUMBER(SEARCH(所有设置!A$2:INDEX(所有设置!A:A, COUNTA(所有设置!A$2:A$14265)), F2648)))&gt;0, "1", IF(E2648="餐饮美食", "1", "."))</f>
        <v>.</v>
      </c>
    </row>
    <row r="2649" spans="1:9">
      <c r="A2649" s="14"/>
      <c r="D2649" s="22"/>
      <c r="G2649" s="31"/>
      <c r="I2649" s="27" t="str" cm="1">
        <f t="array" ref="I2649">IF(SUMPRODUCT(--ISNUMBER(SEARCH(所有设置!A$2:INDEX(所有设置!A:A, COUNTA(所有设置!A$2:A$14265)), F2649)))&gt;0, "1", IF(E2649="餐饮美食", "1", "."))</f>
        <v>.</v>
      </c>
    </row>
    <row r="2650" spans="1:9">
      <c r="A2650" s="14"/>
      <c r="D2650" s="22"/>
      <c r="G2650" s="31"/>
      <c r="I2650" s="27" t="str" cm="1">
        <f t="array" ref="I2650">IF(SUMPRODUCT(--ISNUMBER(SEARCH(所有设置!A$2:INDEX(所有设置!A:A, COUNTA(所有设置!A$2:A$14265)), F2650)))&gt;0, "1", IF(E2650="餐饮美食", "1", "."))</f>
        <v>.</v>
      </c>
    </row>
    <row r="2651" spans="1:9">
      <c r="A2651" s="14"/>
      <c r="D2651" s="22"/>
      <c r="I2651" s="27" t="str" cm="1">
        <f t="array" ref="I2651">IF(SUMPRODUCT(--ISNUMBER(SEARCH(所有设置!A$2:INDEX(所有设置!A:A, COUNTA(所有设置!A$2:A$14265)), F2651)))&gt;0, "1", IF(E2651="餐饮美食", "1", "."))</f>
        <v>.</v>
      </c>
    </row>
    <row r="2652" spans="1:9">
      <c r="A2652" s="14"/>
      <c r="D2652" s="22"/>
      <c r="G2652" s="31"/>
      <c r="I2652" s="27" t="str" cm="1">
        <f t="array" ref="I2652">IF(SUMPRODUCT(--ISNUMBER(SEARCH(所有设置!A$2:INDEX(所有设置!A:A, COUNTA(所有设置!A$2:A$14265)), F2652)))&gt;0, "1", IF(E2652="餐饮美食", "1", "."))</f>
        <v>.</v>
      </c>
    </row>
    <row r="2653" spans="1:9">
      <c r="A2653" s="14"/>
      <c r="D2653" s="22"/>
      <c r="G2653" s="31"/>
      <c r="I2653" s="27" t="str" cm="1">
        <f t="array" ref="I2653">IF(SUMPRODUCT(--ISNUMBER(SEARCH(所有设置!A$2:INDEX(所有设置!A:A, COUNTA(所有设置!A$2:A$14265)), F2653)))&gt;0, "1", IF(E2653="餐饮美食", "1", "."))</f>
        <v>.</v>
      </c>
    </row>
    <row r="2654" spans="1:9">
      <c r="A2654" s="14"/>
      <c r="D2654" s="22"/>
      <c r="I2654" s="27" t="str" cm="1">
        <f t="array" ref="I2654">IF(SUMPRODUCT(--ISNUMBER(SEARCH(所有设置!A$2:INDEX(所有设置!A:A, COUNTA(所有设置!A$2:A$14265)), F2654)))&gt;0, "1", IF(E2654="餐饮美食", "1", "."))</f>
        <v>.</v>
      </c>
    </row>
    <row r="2655" spans="1:9">
      <c r="A2655" s="14"/>
      <c r="D2655" s="22"/>
      <c r="G2655" s="31"/>
      <c r="I2655" s="27" t="str" cm="1">
        <f t="array" ref="I2655">IF(SUMPRODUCT(--ISNUMBER(SEARCH(所有设置!A$2:INDEX(所有设置!A:A, COUNTA(所有设置!A$2:A$14265)), F2655)))&gt;0, "1", IF(E2655="餐饮美食", "1", "."))</f>
        <v>.</v>
      </c>
    </row>
    <row r="2656" spans="1:9">
      <c r="A2656" s="14"/>
      <c r="D2656" s="22"/>
      <c r="G2656" s="31"/>
      <c r="I2656" s="27" t="str" cm="1">
        <f t="array" ref="I2656">IF(SUMPRODUCT(--ISNUMBER(SEARCH(所有设置!A$2:INDEX(所有设置!A:A, COUNTA(所有设置!A$2:A$14265)), F2656)))&gt;0, "1", IF(E2656="餐饮美食", "1", "."))</f>
        <v>.</v>
      </c>
    </row>
    <row r="2657" spans="1:9">
      <c r="A2657" s="14"/>
      <c r="D2657" s="22"/>
      <c r="I2657" s="27" t="str" cm="1">
        <f t="array" ref="I2657">IF(SUMPRODUCT(--ISNUMBER(SEARCH(所有设置!A$2:INDEX(所有设置!A:A, COUNTA(所有设置!A$2:A$14265)), F2657)))&gt;0, "1", IF(E2657="餐饮美食", "1", "."))</f>
        <v>.</v>
      </c>
    </row>
    <row r="2658" spans="1:9">
      <c r="A2658" s="14"/>
      <c r="D2658" s="22"/>
      <c r="G2658" s="31"/>
      <c r="I2658" s="27" t="str" cm="1">
        <f t="array" ref="I2658">IF(SUMPRODUCT(--ISNUMBER(SEARCH(所有设置!A$2:INDEX(所有设置!A:A, COUNTA(所有设置!A$2:A$14265)), F2658)))&gt;0, "1", IF(E2658="餐饮美食", "1", "."))</f>
        <v>.</v>
      </c>
    </row>
    <row r="2659" spans="1:9">
      <c r="A2659" s="14"/>
      <c r="D2659" s="22"/>
      <c r="G2659" s="31"/>
      <c r="I2659" s="27" t="str" cm="1">
        <f t="array" ref="I2659">IF(SUMPRODUCT(--ISNUMBER(SEARCH(所有设置!A$2:INDEX(所有设置!A:A, COUNTA(所有设置!A$2:A$14265)), F2659)))&gt;0, "1", IF(E2659="餐饮美食", "1", "."))</f>
        <v>.</v>
      </c>
    </row>
    <row r="2660" spans="1:9">
      <c r="A2660" s="14"/>
      <c r="D2660" s="22"/>
      <c r="I2660" s="27" t="str" cm="1">
        <f t="array" ref="I2660">IF(SUMPRODUCT(--ISNUMBER(SEARCH(所有设置!A$2:INDEX(所有设置!A:A, COUNTA(所有设置!A$2:A$14265)), F2660)))&gt;0, "1", IF(E2660="餐饮美食", "1", "."))</f>
        <v>.</v>
      </c>
    </row>
    <row r="2661" spans="1:9">
      <c r="A2661" s="14"/>
      <c r="D2661" s="22"/>
      <c r="G2661" s="31"/>
      <c r="I2661" s="27" t="str" cm="1">
        <f t="array" ref="I2661">IF(SUMPRODUCT(--ISNUMBER(SEARCH(所有设置!A$2:INDEX(所有设置!A:A, COUNTA(所有设置!A$2:A$14265)), F2661)))&gt;0, "1", IF(E2661="餐饮美食", "1", "."))</f>
        <v>.</v>
      </c>
    </row>
    <row r="2662" spans="1:9">
      <c r="A2662" s="14"/>
      <c r="D2662" s="22"/>
      <c r="G2662" s="31"/>
      <c r="I2662" s="27" t="str" cm="1">
        <f t="array" ref="I2662">IF(SUMPRODUCT(--ISNUMBER(SEARCH(所有设置!A$2:INDEX(所有设置!A:A, COUNTA(所有设置!A$2:A$14265)), F2662)))&gt;0, "1", IF(E2662="餐饮美食", "1", "."))</f>
        <v>.</v>
      </c>
    </row>
    <row r="2663" spans="1:9">
      <c r="A2663" s="14"/>
      <c r="D2663" s="22"/>
      <c r="I2663" s="27" t="str" cm="1">
        <f t="array" ref="I2663">IF(SUMPRODUCT(--ISNUMBER(SEARCH(所有设置!A$2:INDEX(所有设置!A:A, COUNTA(所有设置!A$2:A$14265)), F2663)))&gt;0, "1", IF(E2663="餐饮美食", "1", "."))</f>
        <v>.</v>
      </c>
    </row>
    <row r="2664" spans="1:9">
      <c r="A2664" s="14"/>
      <c r="D2664" s="22"/>
      <c r="G2664" s="31"/>
      <c r="I2664" s="27" t="str" cm="1">
        <f t="array" ref="I2664">IF(SUMPRODUCT(--ISNUMBER(SEARCH(所有设置!A$2:INDEX(所有设置!A:A, COUNTA(所有设置!A$2:A$14265)), F2664)))&gt;0, "1", IF(E2664="餐饮美食", "1", "."))</f>
        <v>.</v>
      </c>
    </row>
    <row r="2665" spans="1:9">
      <c r="A2665" s="14"/>
      <c r="D2665" s="22"/>
      <c r="G2665" s="31"/>
      <c r="I2665" s="27" t="str" cm="1">
        <f t="array" ref="I2665">IF(SUMPRODUCT(--ISNUMBER(SEARCH(所有设置!A$2:INDEX(所有设置!A:A, COUNTA(所有设置!A$2:A$14265)), F2665)))&gt;0, "1", IF(E2665="餐饮美食", "1", "."))</f>
        <v>.</v>
      </c>
    </row>
    <row r="2666" spans="1:9">
      <c r="A2666" s="14"/>
      <c r="D2666" s="22"/>
      <c r="I2666" s="27" t="str" cm="1">
        <f t="array" ref="I2666">IF(SUMPRODUCT(--ISNUMBER(SEARCH(所有设置!A$2:INDEX(所有设置!A:A, COUNTA(所有设置!A$2:A$14265)), F2666)))&gt;0, "1", IF(E2666="餐饮美食", "1", "."))</f>
        <v>.</v>
      </c>
    </row>
    <row r="2667" spans="1:9">
      <c r="A2667" s="14"/>
      <c r="D2667" s="22"/>
      <c r="G2667" s="31"/>
      <c r="I2667" s="27" t="str" cm="1">
        <f t="array" ref="I2667">IF(SUMPRODUCT(--ISNUMBER(SEARCH(所有设置!A$2:INDEX(所有设置!A:A, COUNTA(所有设置!A$2:A$14265)), F2667)))&gt;0, "1", IF(E2667="餐饮美食", "1", "."))</f>
        <v>.</v>
      </c>
    </row>
    <row r="2668" spans="1:9">
      <c r="A2668" s="14"/>
      <c r="D2668" s="22"/>
      <c r="G2668" s="31"/>
      <c r="I2668" s="27" t="str" cm="1">
        <f t="array" ref="I2668">IF(SUMPRODUCT(--ISNUMBER(SEARCH(所有设置!A$2:INDEX(所有设置!A:A, COUNTA(所有设置!A$2:A$14265)), F2668)))&gt;0, "1", IF(E2668="餐饮美食", "1", "."))</f>
        <v>.</v>
      </c>
    </row>
    <row r="2669" spans="1:9">
      <c r="A2669" s="14"/>
      <c r="D2669" s="22"/>
      <c r="I2669" s="27" t="str" cm="1">
        <f t="array" ref="I2669">IF(SUMPRODUCT(--ISNUMBER(SEARCH(所有设置!A$2:INDEX(所有设置!A:A, COUNTA(所有设置!A$2:A$14265)), F2669)))&gt;0, "1", IF(E2669="餐饮美食", "1", "."))</f>
        <v>.</v>
      </c>
    </row>
    <row r="2670" spans="1:9">
      <c r="A2670" s="14"/>
      <c r="D2670" s="22"/>
      <c r="G2670" s="31"/>
      <c r="I2670" s="27" t="str" cm="1">
        <f t="array" ref="I2670">IF(SUMPRODUCT(--ISNUMBER(SEARCH(所有设置!A$2:INDEX(所有设置!A:A, COUNTA(所有设置!A$2:A$14265)), F2670)))&gt;0, "1", IF(E2670="餐饮美食", "1", "."))</f>
        <v>.</v>
      </c>
    </row>
    <row r="2671" spans="1:9">
      <c r="A2671" s="14"/>
      <c r="D2671" s="22"/>
      <c r="G2671" s="31"/>
      <c r="I2671" s="27" t="str" cm="1">
        <f t="array" ref="I2671">IF(SUMPRODUCT(--ISNUMBER(SEARCH(所有设置!A$2:INDEX(所有设置!A:A, COUNTA(所有设置!A$2:A$14265)), F2671)))&gt;0, "1", IF(E2671="餐饮美食", "1", "."))</f>
        <v>.</v>
      </c>
    </row>
    <row r="2672" spans="1:9">
      <c r="A2672" s="14"/>
      <c r="D2672" s="22"/>
      <c r="I2672" s="27" t="str" cm="1">
        <f t="array" ref="I2672">IF(SUMPRODUCT(--ISNUMBER(SEARCH(所有设置!A$2:INDEX(所有设置!A:A, COUNTA(所有设置!A$2:A$14265)), F2672)))&gt;0, "1", IF(E2672="餐饮美食", "1", "."))</f>
        <v>.</v>
      </c>
    </row>
    <row r="2673" spans="1:9">
      <c r="A2673" s="14"/>
      <c r="D2673" s="22"/>
      <c r="G2673" s="31"/>
      <c r="I2673" s="27" t="str" cm="1">
        <f t="array" ref="I2673">IF(SUMPRODUCT(--ISNUMBER(SEARCH(所有设置!A$2:INDEX(所有设置!A:A, COUNTA(所有设置!A$2:A$14265)), F2673)))&gt;0, "1", IF(E2673="餐饮美食", "1", "."))</f>
        <v>.</v>
      </c>
    </row>
    <row r="2674" spans="1:9">
      <c r="A2674" s="14"/>
      <c r="D2674" s="22"/>
      <c r="G2674" s="31"/>
      <c r="I2674" s="27" t="str" cm="1">
        <f t="array" ref="I2674">IF(SUMPRODUCT(--ISNUMBER(SEARCH(所有设置!A$2:INDEX(所有设置!A:A, COUNTA(所有设置!A$2:A$14265)), F2674)))&gt;0, "1", IF(E2674="餐饮美食", "1", "."))</f>
        <v>.</v>
      </c>
    </row>
    <row r="2675" spans="1:9">
      <c r="A2675" s="14"/>
      <c r="D2675" s="22"/>
      <c r="I2675" s="27" t="str" cm="1">
        <f t="array" ref="I2675">IF(SUMPRODUCT(--ISNUMBER(SEARCH(所有设置!A$2:INDEX(所有设置!A:A, COUNTA(所有设置!A$2:A$14265)), F2675)))&gt;0, "1", IF(E2675="餐饮美食", "1", "."))</f>
        <v>.</v>
      </c>
    </row>
    <row r="2676" spans="1:9">
      <c r="A2676" s="14"/>
      <c r="D2676" s="22"/>
      <c r="G2676" s="31"/>
      <c r="I2676" s="27" t="str" cm="1">
        <f t="array" ref="I2676">IF(SUMPRODUCT(--ISNUMBER(SEARCH(所有设置!A$2:INDEX(所有设置!A:A, COUNTA(所有设置!A$2:A$14265)), F2676)))&gt;0, "1", IF(E2676="餐饮美食", "1", "."))</f>
        <v>.</v>
      </c>
    </row>
    <row r="2677" spans="1:9">
      <c r="A2677" s="14"/>
      <c r="D2677" s="22"/>
      <c r="G2677" s="31"/>
      <c r="I2677" s="27" t="str" cm="1">
        <f t="array" ref="I2677">IF(SUMPRODUCT(--ISNUMBER(SEARCH(所有设置!A$2:INDEX(所有设置!A:A, COUNTA(所有设置!A$2:A$14265)), F2677)))&gt;0, "1", IF(E2677="餐饮美食", "1", "."))</f>
        <v>.</v>
      </c>
    </row>
    <row r="2678" spans="1:9">
      <c r="A2678" s="14"/>
      <c r="D2678" s="22"/>
      <c r="I2678" s="27" t="str" cm="1">
        <f t="array" ref="I2678">IF(SUMPRODUCT(--ISNUMBER(SEARCH(所有设置!A$2:INDEX(所有设置!A:A, COUNTA(所有设置!A$2:A$14265)), F2678)))&gt;0, "1", IF(E2678="餐饮美食", "1", "."))</f>
        <v>.</v>
      </c>
    </row>
    <row r="2679" spans="1:9">
      <c r="A2679" s="14"/>
      <c r="D2679" s="22"/>
      <c r="G2679" s="31"/>
      <c r="I2679" s="27" t="str" cm="1">
        <f t="array" ref="I2679">IF(SUMPRODUCT(--ISNUMBER(SEARCH(所有设置!A$2:INDEX(所有设置!A:A, COUNTA(所有设置!A$2:A$14265)), F2679)))&gt;0, "1", IF(E2679="餐饮美食", "1", "."))</f>
        <v>.</v>
      </c>
    </row>
    <row r="2680" spans="1:9">
      <c r="A2680" s="14"/>
      <c r="D2680" s="22"/>
      <c r="G2680" s="31"/>
      <c r="I2680" s="27" t="str" cm="1">
        <f t="array" ref="I2680">IF(SUMPRODUCT(--ISNUMBER(SEARCH(所有设置!A$2:INDEX(所有设置!A:A, COUNTA(所有设置!A$2:A$14265)), F2680)))&gt;0, "1", IF(E2680="餐饮美食", "1", "."))</f>
        <v>.</v>
      </c>
    </row>
    <row r="2681" spans="1:9">
      <c r="A2681" s="14"/>
      <c r="D2681" s="22"/>
      <c r="I2681" s="27" t="str" cm="1">
        <f t="array" ref="I2681">IF(SUMPRODUCT(--ISNUMBER(SEARCH(所有设置!A$2:INDEX(所有设置!A:A, COUNTA(所有设置!A$2:A$14265)), F2681)))&gt;0, "1", IF(E2681="餐饮美食", "1", "."))</f>
        <v>.</v>
      </c>
    </row>
    <row r="2682" spans="1:9">
      <c r="A2682" s="14"/>
      <c r="D2682" s="22"/>
      <c r="G2682" s="31"/>
      <c r="I2682" s="27" t="str" cm="1">
        <f t="array" ref="I2682">IF(SUMPRODUCT(--ISNUMBER(SEARCH(所有设置!A$2:INDEX(所有设置!A:A, COUNTA(所有设置!A$2:A$14265)), F2682)))&gt;0, "1", IF(E2682="餐饮美食", "1", "."))</f>
        <v>.</v>
      </c>
    </row>
    <row r="2683" spans="1:9">
      <c r="A2683" s="14"/>
      <c r="D2683" s="22"/>
      <c r="G2683" s="31"/>
      <c r="I2683" s="27" t="str" cm="1">
        <f t="array" ref="I2683">IF(SUMPRODUCT(--ISNUMBER(SEARCH(所有设置!A$2:INDEX(所有设置!A:A, COUNTA(所有设置!A$2:A$14265)), F2683)))&gt;0, "1", IF(E2683="餐饮美食", "1", "."))</f>
        <v>.</v>
      </c>
    </row>
    <row r="2684" spans="1:9">
      <c r="A2684" s="14"/>
      <c r="D2684" s="22"/>
      <c r="I2684" s="27" t="str" cm="1">
        <f t="array" ref="I2684">IF(SUMPRODUCT(--ISNUMBER(SEARCH(所有设置!A$2:INDEX(所有设置!A:A, COUNTA(所有设置!A$2:A$14265)), F2684)))&gt;0, "1", IF(E2684="餐饮美食", "1", "."))</f>
        <v>.</v>
      </c>
    </row>
    <row r="2685" spans="1:9">
      <c r="A2685" s="14"/>
      <c r="D2685" s="22"/>
      <c r="G2685" s="31"/>
      <c r="I2685" s="27" t="str" cm="1">
        <f t="array" ref="I2685">IF(SUMPRODUCT(--ISNUMBER(SEARCH(所有设置!A$2:INDEX(所有设置!A:A, COUNTA(所有设置!A$2:A$14265)), F2685)))&gt;0, "1", IF(E2685="餐饮美食", "1", "."))</f>
        <v>.</v>
      </c>
    </row>
    <row r="2686" spans="1:9">
      <c r="A2686" s="14"/>
      <c r="D2686" s="22"/>
      <c r="G2686" s="31"/>
      <c r="I2686" s="27" t="str" cm="1">
        <f t="array" ref="I2686">IF(SUMPRODUCT(--ISNUMBER(SEARCH(所有设置!A$2:INDEX(所有设置!A:A, COUNTA(所有设置!A$2:A$14265)), F2686)))&gt;0, "1", IF(E2686="餐饮美食", "1", "."))</f>
        <v>.</v>
      </c>
    </row>
    <row r="2687" spans="1:9">
      <c r="A2687" s="14"/>
      <c r="D2687" s="22"/>
      <c r="I2687" s="27" t="str" cm="1">
        <f t="array" ref="I2687">IF(SUMPRODUCT(--ISNUMBER(SEARCH(所有设置!A$2:INDEX(所有设置!A:A, COUNTA(所有设置!A$2:A$14265)), F2687)))&gt;0, "1", IF(E2687="餐饮美食", "1", "."))</f>
        <v>.</v>
      </c>
    </row>
    <row r="2688" spans="1:9">
      <c r="A2688" s="14"/>
      <c r="D2688" s="22"/>
      <c r="G2688" s="31"/>
      <c r="I2688" s="27" t="str" cm="1">
        <f t="array" ref="I2688">IF(SUMPRODUCT(--ISNUMBER(SEARCH(所有设置!A$2:INDEX(所有设置!A:A, COUNTA(所有设置!A$2:A$14265)), F2688)))&gt;0, "1", IF(E2688="餐饮美食", "1", "."))</f>
        <v>.</v>
      </c>
    </row>
    <row r="2689" spans="1:9">
      <c r="A2689" s="14"/>
      <c r="D2689" s="22"/>
      <c r="G2689" s="31"/>
      <c r="I2689" s="27" t="str" cm="1">
        <f t="array" ref="I2689">IF(SUMPRODUCT(--ISNUMBER(SEARCH(所有设置!A$2:INDEX(所有设置!A:A, COUNTA(所有设置!A$2:A$14265)), F2689)))&gt;0, "1", IF(E2689="餐饮美食", "1", "."))</f>
        <v>.</v>
      </c>
    </row>
    <row r="2690" spans="1:9">
      <c r="A2690" s="14"/>
      <c r="D2690" s="22"/>
      <c r="I2690" s="27" t="str" cm="1">
        <f t="array" ref="I2690">IF(SUMPRODUCT(--ISNUMBER(SEARCH(所有设置!A$2:INDEX(所有设置!A:A, COUNTA(所有设置!A$2:A$14265)), F2690)))&gt;0, "1", IF(E2690="餐饮美食", "1", "."))</f>
        <v>.</v>
      </c>
    </row>
    <row r="2691" spans="1:9">
      <c r="A2691" s="14"/>
      <c r="D2691" s="22"/>
      <c r="G2691" s="31"/>
      <c r="I2691" s="27" t="str" cm="1">
        <f t="array" ref="I2691">IF(SUMPRODUCT(--ISNUMBER(SEARCH(所有设置!A$2:INDEX(所有设置!A:A, COUNTA(所有设置!A$2:A$14265)), F2691)))&gt;0, "1", IF(E2691="餐饮美食", "1", "."))</f>
        <v>.</v>
      </c>
    </row>
    <row r="2692" spans="1:9">
      <c r="A2692" s="14"/>
      <c r="D2692" s="22"/>
      <c r="G2692" s="31"/>
      <c r="I2692" s="27" t="str" cm="1">
        <f t="array" ref="I2692">IF(SUMPRODUCT(--ISNUMBER(SEARCH(所有设置!A$2:INDEX(所有设置!A:A, COUNTA(所有设置!A$2:A$14265)), F2692)))&gt;0, "1", IF(E2692="餐饮美食", "1", "."))</f>
        <v>.</v>
      </c>
    </row>
    <row r="2693" spans="1:9">
      <c r="A2693" s="14"/>
      <c r="D2693" s="22"/>
      <c r="I2693" s="27" t="str" cm="1">
        <f t="array" ref="I2693">IF(SUMPRODUCT(--ISNUMBER(SEARCH(所有设置!A$2:INDEX(所有设置!A:A, COUNTA(所有设置!A$2:A$14265)), F2693)))&gt;0, "1", IF(E2693="餐饮美食", "1", "."))</f>
        <v>.</v>
      </c>
    </row>
    <row r="2694" spans="1:9">
      <c r="A2694" s="14"/>
      <c r="D2694" s="22"/>
      <c r="G2694" s="31"/>
      <c r="I2694" s="27" t="str" cm="1">
        <f t="array" ref="I2694">IF(SUMPRODUCT(--ISNUMBER(SEARCH(所有设置!A$2:INDEX(所有设置!A:A, COUNTA(所有设置!A$2:A$14265)), F2694)))&gt;0, "1", IF(E2694="餐饮美食", "1", "."))</f>
        <v>.</v>
      </c>
    </row>
    <row r="2695" spans="1:9">
      <c r="A2695" s="14"/>
      <c r="D2695" s="22"/>
      <c r="G2695" s="31"/>
      <c r="I2695" s="27" t="str" cm="1">
        <f t="array" ref="I2695">IF(SUMPRODUCT(--ISNUMBER(SEARCH(所有设置!A$2:INDEX(所有设置!A:A, COUNTA(所有设置!A$2:A$14265)), F2695)))&gt;0, "1", IF(E2695="餐饮美食", "1", "."))</f>
        <v>.</v>
      </c>
    </row>
    <row r="2696" spans="1:9">
      <c r="A2696" s="14"/>
      <c r="D2696" s="22"/>
      <c r="I2696" s="27" t="str" cm="1">
        <f t="array" ref="I2696">IF(SUMPRODUCT(--ISNUMBER(SEARCH(所有设置!A$2:INDEX(所有设置!A:A, COUNTA(所有设置!A$2:A$14265)), F2696)))&gt;0, "1", IF(E2696="餐饮美食", "1", "."))</f>
        <v>.</v>
      </c>
    </row>
    <row r="2697" spans="1:9">
      <c r="A2697" s="14"/>
      <c r="D2697" s="22"/>
      <c r="G2697" s="31"/>
      <c r="I2697" s="27" t="str" cm="1">
        <f t="array" ref="I2697">IF(SUMPRODUCT(--ISNUMBER(SEARCH(所有设置!A$2:INDEX(所有设置!A:A, COUNTA(所有设置!A$2:A$14265)), F2697)))&gt;0, "1", IF(E2697="餐饮美食", "1", "."))</f>
        <v>.</v>
      </c>
    </row>
    <row r="2698" spans="1:9">
      <c r="A2698" s="14"/>
      <c r="D2698" s="22"/>
      <c r="G2698" s="31"/>
      <c r="I2698" s="27" t="str" cm="1">
        <f t="array" ref="I2698">IF(SUMPRODUCT(--ISNUMBER(SEARCH(所有设置!A$2:INDEX(所有设置!A:A, COUNTA(所有设置!A$2:A$14265)), F2698)))&gt;0, "1", IF(E2698="餐饮美食", "1", "."))</f>
        <v>.</v>
      </c>
    </row>
    <row r="2699" spans="1:9">
      <c r="A2699" s="14"/>
      <c r="D2699" s="22"/>
      <c r="I2699" s="27" t="str" cm="1">
        <f t="array" ref="I2699">IF(SUMPRODUCT(--ISNUMBER(SEARCH(所有设置!A$2:INDEX(所有设置!A:A, COUNTA(所有设置!A$2:A$14265)), F2699)))&gt;0, "1", IF(E2699="餐饮美食", "1", "."))</f>
        <v>.</v>
      </c>
    </row>
    <row r="2700" spans="1:9">
      <c r="A2700" s="14"/>
      <c r="D2700" s="22"/>
      <c r="G2700" s="31"/>
      <c r="I2700" s="27" t="str" cm="1">
        <f t="array" ref="I2700">IF(SUMPRODUCT(--ISNUMBER(SEARCH(所有设置!A$2:INDEX(所有设置!A:A, COUNTA(所有设置!A$2:A$14265)), F2700)))&gt;0, "1", IF(E2700="餐饮美食", "1", "."))</f>
        <v>.</v>
      </c>
    </row>
    <row r="2701" spans="1:9">
      <c r="A2701" s="14"/>
      <c r="D2701" s="22"/>
      <c r="G2701" s="31"/>
      <c r="I2701" s="27" t="str" cm="1">
        <f t="array" ref="I2701">IF(SUMPRODUCT(--ISNUMBER(SEARCH(所有设置!A$2:INDEX(所有设置!A:A, COUNTA(所有设置!A$2:A$14265)), F2701)))&gt;0, "1", IF(E2701="餐饮美食", "1", "."))</f>
        <v>.</v>
      </c>
    </row>
    <row r="2702" spans="1:9">
      <c r="A2702" s="14"/>
      <c r="D2702" s="22"/>
      <c r="I2702" s="27" t="str" cm="1">
        <f t="array" ref="I2702">IF(SUMPRODUCT(--ISNUMBER(SEARCH(所有设置!A$2:INDEX(所有设置!A:A, COUNTA(所有设置!A$2:A$14265)), F2702)))&gt;0, "1", IF(E2702="餐饮美食", "1", "."))</f>
        <v>.</v>
      </c>
    </row>
    <row r="2703" spans="1:9">
      <c r="A2703" s="14"/>
      <c r="D2703" s="22"/>
      <c r="G2703" s="31"/>
      <c r="I2703" s="27" t="str" cm="1">
        <f t="array" ref="I2703">IF(SUMPRODUCT(--ISNUMBER(SEARCH(所有设置!A$2:INDEX(所有设置!A:A, COUNTA(所有设置!A$2:A$14265)), F2703)))&gt;0, "1", IF(E2703="餐饮美食", "1", "."))</f>
        <v>.</v>
      </c>
    </row>
    <row r="2704" spans="1:9">
      <c r="A2704" s="14"/>
      <c r="D2704" s="22"/>
      <c r="G2704" s="31"/>
      <c r="I2704" s="27" t="str" cm="1">
        <f t="array" ref="I2704">IF(SUMPRODUCT(--ISNUMBER(SEARCH(所有设置!A$2:INDEX(所有设置!A:A, COUNTA(所有设置!A$2:A$14265)), F2704)))&gt;0, "1", IF(E2704="餐饮美食", "1", "."))</f>
        <v>.</v>
      </c>
    </row>
    <row r="2705" spans="1:9">
      <c r="A2705" s="14"/>
      <c r="D2705" s="22"/>
      <c r="I2705" s="27" t="str" cm="1">
        <f t="array" ref="I2705">IF(SUMPRODUCT(--ISNUMBER(SEARCH(所有设置!A$2:INDEX(所有设置!A:A, COUNTA(所有设置!A$2:A$14265)), F2705)))&gt;0, "1", IF(E2705="餐饮美食", "1", "."))</f>
        <v>.</v>
      </c>
    </row>
    <row r="2706" spans="1:9">
      <c r="A2706" s="14"/>
      <c r="D2706" s="22"/>
      <c r="G2706" s="31"/>
      <c r="I2706" s="27" t="str" cm="1">
        <f t="array" ref="I2706">IF(SUMPRODUCT(--ISNUMBER(SEARCH(所有设置!A$2:INDEX(所有设置!A:A, COUNTA(所有设置!A$2:A$14265)), F2706)))&gt;0, "1", IF(E2706="餐饮美食", "1", "."))</f>
        <v>.</v>
      </c>
    </row>
    <row r="2707" spans="1:9">
      <c r="A2707" s="14"/>
      <c r="D2707" s="22"/>
      <c r="G2707" s="31"/>
      <c r="I2707" s="27" t="str" cm="1">
        <f t="array" ref="I2707">IF(SUMPRODUCT(--ISNUMBER(SEARCH(所有设置!A$2:INDEX(所有设置!A:A, COUNTA(所有设置!A$2:A$14265)), F2707)))&gt;0, "1", IF(E2707="餐饮美食", "1", "."))</f>
        <v>.</v>
      </c>
    </row>
    <row r="2708" spans="1:9">
      <c r="A2708" s="14"/>
      <c r="D2708" s="22"/>
      <c r="I2708" s="27" t="str" cm="1">
        <f t="array" ref="I2708">IF(SUMPRODUCT(--ISNUMBER(SEARCH(所有设置!A$2:INDEX(所有设置!A:A, COUNTA(所有设置!A$2:A$14265)), F2708)))&gt;0, "1", IF(E2708="餐饮美食", "1", "."))</f>
        <v>.</v>
      </c>
    </row>
    <row r="2709" spans="1:9">
      <c r="A2709" s="14"/>
      <c r="D2709" s="22"/>
      <c r="G2709" s="31"/>
      <c r="I2709" s="27" t="str" cm="1">
        <f t="array" ref="I2709">IF(SUMPRODUCT(--ISNUMBER(SEARCH(所有设置!A$2:INDEX(所有设置!A:A, COUNTA(所有设置!A$2:A$14265)), F2709)))&gt;0, "1", IF(E2709="餐饮美食", "1", "."))</f>
        <v>.</v>
      </c>
    </row>
    <row r="2710" spans="1:9">
      <c r="A2710" s="14"/>
      <c r="D2710" s="22"/>
      <c r="G2710" s="31"/>
      <c r="I2710" s="27" t="str" cm="1">
        <f t="array" ref="I2710">IF(SUMPRODUCT(--ISNUMBER(SEARCH(所有设置!A$2:INDEX(所有设置!A:A, COUNTA(所有设置!A$2:A$14265)), F2710)))&gt;0, "1", IF(E2710="餐饮美食", "1", "."))</f>
        <v>.</v>
      </c>
    </row>
    <row r="2711" spans="1:9">
      <c r="A2711" s="14"/>
      <c r="D2711" s="22"/>
      <c r="I2711" s="27" t="str" cm="1">
        <f t="array" ref="I2711">IF(SUMPRODUCT(--ISNUMBER(SEARCH(所有设置!A$2:INDEX(所有设置!A:A, COUNTA(所有设置!A$2:A$14265)), F2711)))&gt;0, "1", IF(E2711="餐饮美食", "1", "."))</f>
        <v>.</v>
      </c>
    </row>
    <row r="2712" spans="1:9">
      <c r="A2712" s="14"/>
      <c r="D2712" s="22"/>
      <c r="G2712" s="31"/>
      <c r="I2712" s="27" t="str" cm="1">
        <f t="array" ref="I2712">IF(SUMPRODUCT(--ISNUMBER(SEARCH(所有设置!A$2:INDEX(所有设置!A:A, COUNTA(所有设置!A$2:A$14265)), F2712)))&gt;0, "1", IF(E2712="餐饮美食", "1", "."))</f>
        <v>.</v>
      </c>
    </row>
    <row r="2713" spans="1:9">
      <c r="A2713" s="14"/>
      <c r="D2713" s="22"/>
      <c r="G2713" s="31"/>
      <c r="I2713" s="27" t="str" cm="1">
        <f t="array" ref="I2713">IF(SUMPRODUCT(--ISNUMBER(SEARCH(所有设置!A$2:INDEX(所有设置!A:A, COUNTA(所有设置!A$2:A$14265)), F2713)))&gt;0, "1", IF(E2713="餐饮美食", "1", "."))</f>
        <v>.</v>
      </c>
    </row>
    <row r="2714" spans="1:9">
      <c r="A2714" s="14"/>
      <c r="D2714" s="22"/>
      <c r="I2714" s="27" t="str" cm="1">
        <f t="array" ref="I2714">IF(SUMPRODUCT(--ISNUMBER(SEARCH(所有设置!A$2:INDEX(所有设置!A:A, COUNTA(所有设置!A$2:A$14265)), F2714)))&gt;0, "1", IF(E2714="餐饮美食", "1", "."))</f>
        <v>.</v>
      </c>
    </row>
    <row r="2715" spans="1:9">
      <c r="A2715" s="14"/>
      <c r="D2715" s="22"/>
      <c r="G2715" s="31"/>
      <c r="I2715" s="27" t="str" cm="1">
        <f t="array" ref="I2715">IF(SUMPRODUCT(--ISNUMBER(SEARCH(所有设置!A$2:INDEX(所有设置!A:A, COUNTA(所有设置!A$2:A$14265)), F2715)))&gt;0, "1", IF(E2715="餐饮美食", "1", "."))</f>
        <v>.</v>
      </c>
    </row>
    <row r="2716" spans="1:9">
      <c r="A2716" s="14"/>
      <c r="D2716" s="22"/>
      <c r="G2716" s="31"/>
      <c r="I2716" s="27" t="str" cm="1">
        <f t="array" ref="I2716">IF(SUMPRODUCT(--ISNUMBER(SEARCH(所有设置!A$2:INDEX(所有设置!A:A, COUNTA(所有设置!A$2:A$14265)), F2716)))&gt;0, "1", IF(E2716="餐饮美食", "1", "."))</f>
        <v>.</v>
      </c>
    </row>
    <row r="2717" spans="1:9">
      <c r="A2717" s="14"/>
      <c r="D2717" s="22"/>
      <c r="I2717" s="27" t="str" cm="1">
        <f t="array" ref="I2717">IF(SUMPRODUCT(--ISNUMBER(SEARCH(所有设置!A$2:INDEX(所有设置!A:A, COUNTA(所有设置!A$2:A$14265)), F2717)))&gt;0, "1", IF(E2717="餐饮美食", "1", "."))</f>
        <v>.</v>
      </c>
    </row>
    <row r="2718" spans="1:9">
      <c r="A2718" s="14"/>
      <c r="D2718" s="22"/>
      <c r="G2718" s="31"/>
      <c r="I2718" s="27" t="str" cm="1">
        <f t="array" ref="I2718">IF(SUMPRODUCT(--ISNUMBER(SEARCH(所有设置!A$2:INDEX(所有设置!A:A, COUNTA(所有设置!A$2:A$14265)), F2718)))&gt;0, "1", IF(E2718="餐饮美食", "1", "."))</f>
        <v>.</v>
      </c>
    </row>
    <row r="2719" spans="1:9">
      <c r="A2719" s="14"/>
      <c r="D2719" s="22"/>
      <c r="G2719" s="31"/>
      <c r="I2719" s="27" t="str" cm="1">
        <f t="array" ref="I2719">IF(SUMPRODUCT(--ISNUMBER(SEARCH(所有设置!A$2:INDEX(所有设置!A:A, COUNTA(所有设置!A$2:A$14265)), F2719)))&gt;0, "1", IF(E2719="餐饮美食", "1", "."))</f>
        <v>.</v>
      </c>
    </row>
    <row r="2720" spans="1:9">
      <c r="A2720" s="14"/>
      <c r="D2720" s="22"/>
      <c r="I2720" s="27" t="str" cm="1">
        <f t="array" ref="I2720">IF(SUMPRODUCT(--ISNUMBER(SEARCH(所有设置!A$2:INDEX(所有设置!A:A, COUNTA(所有设置!A$2:A$14265)), F2720)))&gt;0, "1", IF(E2720="餐饮美食", "1", "."))</f>
        <v>.</v>
      </c>
    </row>
    <row r="2721" spans="1:9">
      <c r="A2721" s="14"/>
      <c r="D2721" s="22"/>
      <c r="G2721" s="31"/>
      <c r="I2721" s="27" t="str" cm="1">
        <f t="array" ref="I2721">IF(SUMPRODUCT(--ISNUMBER(SEARCH(所有设置!A$2:INDEX(所有设置!A:A, COUNTA(所有设置!A$2:A$14265)), F2721)))&gt;0, "1", IF(E2721="餐饮美食", "1", "."))</f>
        <v>.</v>
      </c>
    </row>
    <row r="2722" spans="1:9">
      <c r="A2722" s="14"/>
      <c r="D2722" s="22"/>
      <c r="G2722" s="31"/>
      <c r="I2722" s="27" t="str" cm="1">
        <f t="array" ref="I2722">IF(SUMPRODUCT(--ISNUMBER(SEARCH(所有设置!A$2:INDEX(所有设置!A:A, COUNTA(所有设置!A$2:A$14265)), F2722)))&gt;0, "1", IF(E2722="餐饮美食", "1", "."))</f>
        <v>.</v>
      </c>
    </row>
    <row r="2723" spans="1:9">
      <c r="A2723" s="14"/>
      <c r="D2723" s="22"/>
      <c r="I2723" s="27" t="str" cm="1">
        <f t="array" ref="I2723">IF(SUMPRODUCT(--ISNUMBER(SEARCH(所有设置!A$2:INDEX(所有设置!A:A, COUNTA(所有设置!A$2:A$14265)), F2723)))&gt;0, "1", IF(E2723="餐饮美食", "1", "."))</f>
        <v>.</v>
      </c>
    </row>
    <row r="2724" spans="1:9">
      <c r="A2724" s="14"/>
      <c r="D2724" s="22"/>
      <c r="G2724" s="31"/>
      <c r="I2724" s="27" t="str" cm="1">
        <f t="array" ref="I2724">IF(SUMPRODUCT(--ISNUMBER(SEARCH(所有设置!A$2:INDEX(所有设置!A:A, COUNTA(所有设置!A$2:A$14265)), F2724)))&gt;0, "1", IF(E2724="餐饮美食", "1", "."))</f>
        <v>.</v>
      </c>
    </row>
    <row r="2725" spans="1:9">
      <c r="A2725" s="14"/>
      <c r="D2725" s="22"/>
      <c r="G2725" s="31"/>
      <c r="I2725" s="27" t="str" cm="1">
        <f t="array" ref="I2725">IF(SUMPRODUCT(--ISNUMBER(SEARCH(所有设置!A$2:INDEX(所有设置!A:A, COUNTA(所有设置!A$2:A$14265)), F2725)))&gt;0, "1", IF(E2725="餐饮美食", "1", "."))</f>
        <v>.</v>
      </c>
    </row>
    <row r="2726" spans="1:9">
      <c r="A2726" s="14"/>
      <c r="D2726" s="22"/>
      <c r="I2726" s="27" t="str" cm="1">
        <f t="array" ref="I2726">IF(SUMPRODUCT(--ISNUMBER(SEARCH(所有设置!A$2:INDEX(所有设置!A:A, COUNTA(所有设置!A$2:A$14265)), F2726)))&gt;0, "1", IF(E2726="餐饮美食", "1", "."))</f>
        <v>.</v>
      </c>
    </row>
    <row r="2727" spans="1:9">
      <c r="A2727" s="14"/>
      <c r="D2727" s="22"/>
      <c r="G2727" s="31"/>
      <c r="I2727" s="27" t="str" cm="1">
        <f t="array" ref="I2727">IF(SUMPRODUCT(--ISNUMBER(SEARCH(所有设置!A$2:INDEX(所有设置!A:A, COUNTA(所有设置!A$2:A$14265)), F2727)))&gt;0, "1", IF(E2727="餐饮美食", "1", "."))</f>
        <v>.</v>
      </c>
    </row>
    <row r="2728" spans="1:9">
      <c r="A2728" s="14"/>
      <c r="D2728" s="22"/>
      <c r="G2728" s="31"/>
      <c r="I2728" s="27" t="str" cm="1">
        <f t="array" ref="I2728">IF(SUMPRODUCT(--ISNUMBER(SEARCH(所有设置!A$2:INDEX(所有设置!A:A, COUNTA(所有设置!A$2:A$14265)), F2728)))&gt;0, "1", IF(E2728="餐饮美食", "1", "."))</f>
        <v>.</v>
      </c>
    </row>
    <row r="2729" spans="1:9">
      <c r="A2729" s="14"/>
      <c r="D2729" s="22"/>
      <c r="I2729" s="27" t="str" cm="1">
        <f t="array" ref="I2729">IF(SUMPRODUCT(--ISNUMBER(SEARCH(所有设置!A$2:INDEX(所有设置!A:A, COUNTA(所有设置!A$2:A$14265)), F2729)))&gt;0, "1", IF(E2729="餐饮美食", "1", "."))</f>
        <v>.</v>
      </c>
    </row>
    <row r="2730" spans="1:9">
      <c r="A2730" s="14"/>
      <c r="D2730" s="22"/>
      <c r="G2730" s="31"/>
      <c r="I2730" s="27" t="str" cm="1">
        <f t="array" ref="I2730">IF(SUMPRODUCT(--ISNUMBER(SEARCH(所有设置!A$2:INDEX(所有设置!A:A, COUNTA(所有设置!A$2:A$14265)), F2730)))&gt;0, "1", IF(E2730="餐饮美食", "1", "."))</f>
        <v>.</v>
      </c>
    </row>
    <row r="2731" spans="1:9">
      <c r="A2731" s="14"/>
      <c r="D2731" s="22"/>
      <c r="G2731" s="31"/>
      <c r="I2731" s="27" t="str" cm="1">
        <f t="array" ref="I2731">IF(SUMPRODUCT(--ISNUMBER(SEARCH(所有设置!A$2:INDEX(所有设置!A:A, COUNTA(所有设置!A$2:A$14265)), F2731)))&gt;0, "1", IF(E2731="餐饮美食", "1", "."))</f>
        <v>.</v>
      </c>
    </row>
    <row r="2732" spans="1:9">
      <c r="A2732" s="14"/>
      <c r="D2732" s="22"/>
      <c r="I2732" s="27" t="str" cm="1">
        <f t="array" ref="I2732">IF(SUMPRODUCT(--ISNUMBER(SEARCH(所有设置!A$2:INDEX(所有设置!A:A, COUNTA(所有设置!A$2:A$14265)), F2732)))&gt;0, "1", IF(E2732="餐饮美食", "1", "."))</f>
        <v>.</v>
      </c>
    </row>
    <row r="2733" spans="1:9">
      <c r="A2733" s="14"/>
      <c r="D2733" s="22"/>
      <c r="G2733" s="31"/>
      <c r="I2733" s="27" t="str" cm="1">
        <f t="array" ref="I2733">IF(SUMPRODUCT(--ISNUMBER(SEARCH(所有设置!A$2:INDEX(所有设置!A:A, COUNTA(所有设置!A$2:A$14265)), F2733)))&gt;0, "1", IF(E2733="餐饮美食", "1", "."))</f>
        <v>.</v>
      </c>
    </row>
    <row r="2734" spans="1:9">
      <c r="A2734" s="14"/>
      <c r="D2734" s="22"/>
      <c r="G2734" s="31"/>
      <c r="I2734" s="27" t="str" cm="1">
        <f t="array" ref="I2734">IF(SUMPRODUCT(--ISNUMBER(SEARCH(所有设置!A$2:INDEX(所有设置!A:A, COUNTA(所有设置!A$2:A$14265)), F2734)))&gt;0, "1", IF(E2734="餐饮美食", "1", "."))</f>
        <v>.</v>
      </c>
    </row>
    <row r="2735" spans="1:9">
      <c r="A2735" s="14"/>
      <c r="D2735" s="22"/>
      <c r="I2735" s="27" t="str" cm="1">
        <f t="array" ref="I2735">IF(SUMPRODUCT(--ISNUMBER(SEARCH(所有设置!A$2:INDEX(所有设置!A:A, COUNTA(所有设置!A$2:A$14265)), F2735)))&gt;0, "1", IF(E2735="餐饮美食", "1", "."))</f>
        <v>.</v>
      </c>
    </row>
    <row r="2736" spans="1:9">
      <c r="A2736" s="14"/>
      <c r="D2736" s="22"/>
      <c r="G2736" s="31"/>
      <c r="I2736" s="27" t="str" cm="1">
        <f t="array" ref="I2736">IF(SUMPRODUCT(--ISNUMBER(SEARCH(所有设置!A$2:INDEX(所有设置!A:A, COUNTA(所有设置!A$2:A$14265)), F2736)))&gt;0, "1", IF(E2736="餐饮美食", "1", "."))</f>
        <v>.</v>
      </c>
    </row>
    <row r="2737" spans="1:9">
      <c r="A2737" s="14"/>
      <c r="D2737" s="22"/>
      <c r="G2737" s="31"/>
      <c r="I2737" s="27" t="str" cm="1">
        <f t="array" ref="I2737">IF(SUMPRODUCT(--ISNUMBER(SEARCH(所有设置!A$2:INDEX(所有设置!A:A, COUNTA(所有设置!A$2:A$14265)), F2737)))&gt;0, "1", IF(E2737="餐饮美食", "1", "."))</f>
        <v>.</v>
      </c>
    </row>
    <row r="2738" spans="1:9">
      <c r="A2738" s="14"/>
      <c r="D2738" s="22"/>
      <c r="I2738" s="27" t="str" cm="1">
        <f t="array" ref="I2738">IF(SUMPRODUCT(--ISNUMBER(SEARCH(所有设置!A$2:INDEX(所有设置!A:A, COUNTA(所有设置!A$2:A$14265)), F2738)))&gt;0, "1", IF(E2738="餐饮美食", "1", "."))</f>
        <v>.</v>
      </c>
    </row>
    <row r="2739" spans="1:9">
      <c r="A2739" s="14"/>
      <c r="D2739" s="22"/>
      <c r="G2739" s="31"/>
      <c r="I2739" s="27" t="str" cm="1">
        <f t="array" ref="I2739">IF(SUMPRODUCT(--ISNUMBER(SEARCH(所有设置!A$2:INDEX(所有设置!A:A, COUNTA(所有设置!A$2:A$14265)), F2739)))&gt;0, "1", IF(E2739="餐饮美食", "1", "."))</f>
        <v>.</v>
      </c>
    </row>
    <row r="2740" spans="1:9">
      <c r="A2740" s="14"/>
      <c r="D2740" s="22"/>
      <c r="G2740" s="31"/>
      <c r="I2740" s="27" t="str" cm="1">
        <f t="array" ref="I2740">IF(SUMPRODUCT(--ISNUMBER(SEARCH(所有设置!A$2:INDEX(所有设置!A:A, COUNTA(所有设置!A$2:A$14265)), F2740)))&gt;0, "1", IF(E2740="餐饮美食", "1", "."))</f>
        <v>.</v>
      </c>
    </row>
    <row r="2741" spans="1:9">
      <c r="A2741" s="14"/>
      <c r="D2741" s="22"/>
      <c r="I2741" s="27" t="str" cm="1">
        <f t="array" ref="I2741">IF(SUMPRODUCT(--ISNUMBER(SEARCH(所有设置!A$2:INDEX(所有设置!A:A, COUNTA(所有设置!A$2:A$14265)), F2741)))&gt;0, "1", IF(E2741="餐饮美食", "1", "."))</f>
        <v>.</v>
      </c>
    </row>
    <row r="2742" spans="1:9">
      <c r="A2742" s="14"/>
      <c r="D2742" s="22"/>
      <c r="G2742" s="31"/>
      <c r="I2742" s="27" t="str" cm="1">
        <f t="array" ref="I2742">IF(SUMPRODUCT(--ISNUMBER(SEARCH(所有设置!A$2:INDEX(所有设置!A:A, COUNTA(所有设置!A$2:A$14265)), F2742)))&gt;0, "1", IF(E2742="餐饮美食", "1", "."))</f>
        <v>.</v>
      </c>
    </row>
    <row r="2743" spans="1:9">
      <c r="A2743" s="14"/>
      <c r="D2743" s="22"/>
      <c r="G2743" s="31"/>
      <c r="I2743" s="27" t="str" cm="1">
        <f t="array" ref="I2743">IF(SUMPRODUCT(--ISNUMBER(SEARCH(所有设置!A$2:INDEX(所有设置!A:A, COUNTA(所有设置!A$2:A$14265)), F2743)))&gt;0, "1", IF(E2743="餐饮美食", "1", "."))</f>
        <v>.</v>
      </c>
    </row>
    <row r="2744" spans="1:9">
      <c r="A2744" s="14"/>
      <c r="D2744" s="22"/>
      <c r="I2744" s="27" t="str" cm="1">
        <f t="array" ref="I2744">IF(SUMPRODUCT(--ISNUMBER(SEARCH(所有设置!A$2:INDEX(所有设置!A:A, COUNTA(所有设置!A$2:A$14265)), F2744)))&gt;0, "1", IF(E2744="餐饮美食", "1", "."))</f>
        <v>.</v>
      </c>
    </row>
    <row r="2745" spans="1:9">
      <c r="A2745" s="14"/>
      <c r="D2745" s="22"/>
      <c r="G2745" s="31"/>
      <c r="I2745" s="27" t="str" cm="1">
        <f t="array" ref="I2745">IF(SUMPRODUCT(--ISNUMBER(SEARCH(所有设置!A$2:INDEX(所有设置!A:A, COUNTA(所有设置!A$2:A$14265)), F2745)))&gt;0, "1", IF(E2745="餐饮美食", "1", "."))</f>
        <v>.</v>
      </c>
    </row>
    <row r="2746" spans="1:9">
      <c r="A2746" s="14"/>
      <c r="D2746" s="22"/>
      <c r="G2746" s="31"/>
      <c r="I2746" s="27" t="str" cm="1">
        <f t="array" ref="I2746">IF(SUMPRODUCT(--ISNUMBER(SEARCH(所有设置!A$2:INDEX(所有设置!A:A, COUNTA(所有设置!A$2:A$14265)), F2746)))&gt;0, "1", IF(E2746="餐饮美食", "1", "."))</f>
        <v>.</v>
      </c>
    </row>
    <row r="2747" spans="1:9">
      <c r="A2747" s="14"/>
      <c r="D2747" s="22"/>
      <c r="I2747" s="27" t="str" cm="1">
        <f t="array" ref="I2747">IF(SUMPRODUCT(--ISNUMBER(SEARCH(所有设置!A$2:INDEX(所有设置!A:A, COUNTA(所有设置!A$2:A$14265)), F2747)))&gt;0, "1", IF(E2747="餐饮美食", "1", "."))</f>
        <v>.</v>
      </c>
    </row>
    <row r="2748" spans="1:9">
      <c r="A2748" s="14"/>
      <c r="D2748" s="22"/>
      <c r="G2748" s="31"/>
      <c r="I2748" s="27" t="str" cm="1">
        <f t="array" ref="I2748">IF(SUMPRODUCT(--ISNUMBER(SEARCH(所有设置!A$2:INDEX(所有设置!A:A, COUNTA(所有设置!A$2:A$14265)), F2748)))&gt;0, "1", IF(E2748="餐饮美食", "1", "."))</f>
        <v>.</v>
      </c>
    </row>
    <row r="2749" spans="1:9">
      <c r="A2749" s="14"/>
      <c r="D2749" s="22"/>
      <c r="G2749" s="31"/>
      <c r="I2749" s="27" t="str" cm="1">
        <f t="array" ref="I2749">IF(SUMPRODUCT(--ISNUMBER(SEARCH(所有设置!A$2:INDEX(所有设置!A:A, COUNTA(所有设置!A$2:A$14265)), F2749)))&gt;0, "1", IF(E2749="餐饮美食", "1", "."))</f>
        <v>.</v>
      </c>
    </row>
    <row r="2750" spans="1:9">
      <c r="A2750" s="14"/>
      <c r="D2750" s="22"/>
      <c r="I2750" s="27" t="str" cm="1">
        <f t="array" ref="I2750">IF(SUMPRODUCT(--ISNUMBER(SEARCH(所有设置!A$2:INDEX(所有设置!A:A, COUNTA(所有设置!A$2:A$14265)), F2750)))&gt;0, "1", IF(E2750="餐饮美食", "1", "."))</f>
        <v>.</v>
      </c>
    </row>
    <row r="2751" spans="1:9">
      <c r="A2751" s="14"/>
      <c r="D2751" s="22"/>
      <c r="G2751" s="31"/>
      <c r="I2751" s="27" t="str" cm="1">
        <f t="array" ref="I2751">IF(SUMPRODUCT(--ISNUMBER(SEARCH(所有设置!A$2:INDEX(所有设置!A:A, COUNTA(所有设置!A$2:A$14265)), F2751)))&gt;0, "1", IF(E2751="餐饮美食", "1", "."))</f>
        <v>.</v>
      </c>
    </row>
    <row r="2752" spans="1:9">
      <c r="A2752" s="14"/>
      <c r="D2752" s="22"/>
      <c r="G2752" s="31"/>
      <c r="I2752" s="27" t="str" cm="1">
        <f t="array" ref="I2752">IF(SUMPRODUCT(--ISNUMBER(SEARCH(所有设置!A$2:INDEX(所有设置!A:A, COUNTA(所有设置!A$2:A$14265)), F2752)))&gt;0, "1", IF(E2752="餐饮美食", "1", "."))</f>
        <v>.</v>
      </c>
    </row>
    <row r="2753" spans="1:9">
      <c r="A2753" s="14"/>
      <c r="D2753" s="22"/>
      <c r="I2753" s="27" t="str" cm="1">
        <f t="array" ref="I2753">IF(SUMPRODUCT(--ISNUMBER(SEARCH(所有设置!A$2:INDEX(所有设置!A:A, COUNTA(所有设置!A$2:A$14265)), F2753)))&gt;0, "1", IF(E2753="餐饮美食", "1", "."))</f>
        <v>.</v>
      </c>
    </row>
    <row r="2754" spans="1:9">
      <c r="A2754" s="14"/>
      <c r="D2754" s="22"/>
      <c r="G2754" s="31"/>
      <c r="I2754" s="27" t="str" cm="1">
        <f t="array" ref="I2754">IF(SUMPRODUCT(--ISNUMBER(SEARCH(所有设置!A$2:INDEX(所有设置!A:A, COUNTA(所有设置!A$2:A$14265)), F2754)))&gt;0, "1", IF(E2754="餐饮美食", "1", "."))</f>
        <v>.</v>
      </c>
    </row>
    <row r="2755" spans="1:9">
      <c r="A2755" s="14"/>
      <c r="D2755" s="22"/>
      <c r="G2755" s="31"/>
      <c r="I2755" s="27" t="str" cm="1">
        <f t="array" ref="I2755">IF(SUMPRODUCT(--ISNUMBER(SEARCH(所有设置!A$2:INDEX(所有设置!A:A, COUNTA(所有设置!A$2:A$14265)), F2755)))&gt;0, "1", IF(E2755="餐饮美食", "1", "."))</f>
        <v>.</v>
      </c>
    </row>
    <row r="2756" spans="1:9">
      <c r="A2756" s="14"/>
      <c r="D2756" s="22"/>
      <c r="I2756" s="27" t="str" cm="1">
        <f t="array" ref="I2756">IF(SUMPRODUCT(--ISNUMBER(SEARCH(所有设置!A$2:INDEX(所有设置!A:A, COUNTA(所有设置!A$2:A$14265)), F2756)))&gt;0, "1", IF(E2756="餐饮美食", "1", "."))</f>
        <v>.</v>
      </c>
    </row>
    <row r="2757" spans="1:9">
      <c r="A2757" s="14"/>
      <c r="D2757" s="22"/>
      <c r="G2757" s="31"/>
      <c r="I2757" s="27" t="str" cm="1">
        <f t="array" ref="I2757">IF(SUMPRODUCT(--ISNUMBER(SEARCH(所有设置!A$2:INDEX(所有设置!A:A, COUNTA(所有设置!A$2:A$14265)), F2757)))&gt;0, "1", IF(E2757="餐饮美食", "1", "."))</f>
        <v>.</v>
      </c>
    </row>
    <row r="2758" spans="1:9">
      <c r="A2758" s="14"/>
      <c r="D2758" s="22"/>
      <c r="G2758" s="31"/>
      <c r="I2758" s="27" t="str" cm="1">
        <f t="array" ref="I2758">IF(SUMPRODUCT(--ISNUMBER(SEARCH(所有设置!A$2:INDEX(所有设置!A:A, COUNTA(所有设置!A$2:A$14265)), F2758)))&gt;0, "1", IF(E2758="餐饮美食", "1", "."))</f>
        <v>.</v>
      </c>
    </row>
    <row r="2759" spans="1:9">
      <c r="A2759" s="14"/>
      <c r="D2759" s="22"/>
      <c r="I2759" s="27" t="str" cm="1">
        <f t="array" ref="I2759">IF(SUMPRODUCT(--ISNUMBER(SEARCH(所有设置!A$2:INDEX(所有设置!A:A, COUNTA(所有设置!A$2:A$14265)), F2759)))&gt;0, "1", IF(E2759="餐饮美食", "1", "."))</f>
        <v>.</v>
      </c>
    </row>
    <row r="2760" spans="1:9">
      <c r="A2760" s="14"/>
      <c r="D2760" s="22"/>
      <c r="G2760" s="31"/>
      <c r="I2760" s="27" t="str" cm="1">
        <f t="array" ref="I2760">IF(SUMPRODUCT(--ISNUMBER(SEARCH(所有设置!A$2:INDEX(所有设置!A:A, COUNTA(所有设置!A$2:A$14265)), F2760)))&gt;0, "1", IF(E2760="餐饮美食", "1", "."))</f>
        <v>.</v>
      </c>
    </row>
    <row r="2761" spans="1:9">
      <c r="A2761" s="14"/>
      <c r="D2761" s="22"/>
      <c r="G2761" s="31"/>
      <c r="I2761" s="27" t="str" cm="1">
        <f t="array" ref="I2761">IF(SUMPRODUCT(--ISNUMBER(SEARCH(所有设置!A$2:INDEX(所有设置!A:A, COUNTA(所有设置!A$2:A$14265)), F2761)))&gt;0, "1", IF(E2761="餐饮美食", "1", "."))</f>
        <v>.</v>
      </c>
    </row>
    <row r="2762" spans="1:9">
      <c r="A2762" s="14"/>
      <c r="D2762" s="22"/>
      <c r="I2762" s="27" t="str" cm="1">
        <f t="array" ref="I2762">IF(SUMPRODUCT(--ISNUMBER(SEARCH(所有设置!A$2:INDEX(所有设置!A:A, COUNTA(所有设置!A$2:A$14265)), F2762)))&gt;0, "1", IF(E2762="餐饮美食", "1", "."))</f>
        <v>.</v>
      </c>
    </row>
    <row r="2763" spans="1:9">
      <c r="A2763" s="14"/>
      <c r="D2763" s="22"/>
      <c r="G2763" s="31"/>
      <c r="I2763" s="27" t="str" cm="1">
        <f t="array" ref="I2763">IF(SUMPRODUCT(--ISNUMBER(SEARCH(所有设置!A$2:INDEX(所有设置!A:A, COUNTA(所有设置!A$2:A$14265)), F2763)))&gt;0, "1", IF(E2763="餐饮美食", "1", "."))</f>
        <v>.</v>
      </c>
    </row>
    <row r="2764" spans="1:9">
      <c r="A2764" s="14"/>
      <c r="D2764" s="22"/>
      <c r="G2764" s="31"/>
      <c r="I2764" s="27" t="str" cm="1">
        <f t="array" ref="I2764">IF(SUMPRODUCT(--ISNUMBER(SEARCH(所有设置!A$2:INDEX(所有设置!A:A, COUNTA(所有设置!A$2:A$14265)), F2764)))&gt;0, "1", IF(E2764="餐饮美食", "1", "."))</f>
        <v>.</v>
      </c>
    </row>
    <row r="2765" spans="1:9">
      <c r="A2765" s="14"/>
      <c r="D2765" s="22"/>
      <c r="I2765" s="27" t="str" cm="1">
        <f t="array" ref="I2765">IF(SUMPRODUCT(--ISNUMBER(SEARCH(所有设置!A$2:INDEX(所有设置!A:A, COUNTA(所有设置!A$2:A$14265)), F2765)))&gt;0, "1", IF(E2765="餐饮美食", "1", "."))</f>
        <v>.</v>
      </c>
    </row>
    <row r="2766" spans="1:9">
      <c r="A2766" s="14"/>
      <c r="D2766" s="22"/>
      <c r="G2766" s="31"/>
      <c r="I2766" s="27" t="str" cm="1">
        <f t="array" ref="I2766">IF(SUMPRODUCT(--ISNUMBER(SEARCH(所有设置!A$2:INDEX(所有设置!A:A, COUNTA(所有设置!A$2:A$14265)), F2766)))&gt;0, "1", IF(E2766="餐饮美食", "1", "."))</f>
        <v>.</v>
      </c>
    </row>
    <row r="2767" spans="1:9">
      <c r="A2767" s="14"/>
      <c r="D2767" s="22"/>
      <c r="G2767" s="31"/>
      <c r="I2767" s="27" t="str" cm="1">
        <f t="array" ref="I2767">IF(SUMPRODUCT(--ISNUMBER(SEARCH(所有设置!A$2:INDEX(所有设置!A:A, COUNTA(所有设置!A$2:A$14265)), F2767)))&gt;0, "1", IF(E2767="餐饮美食", "1", "."))</f>
        <v>.</v>
      </c>
    </row>
    <row r="2768" spans="1:9">
      <c r="A2768" s="14"/>
      <c r="D2768" s="22"/>
      <c r="G2768" s="31"/>
      <c r="I2768" s="27" t="str" cm="1">
        <f t="array" ref="I2768">IF(SUMPRODUCT(--ISNUMBER(SEARCH(所有设置!A$2:INDEX(所有设置!A:A, COUNTA(所有设置!A$2:A$14265)), F2768)))&gt;0, "1", IF(E2768="餐饮美食", "1", "."))</f>
        <v>.</v>
      </c>
    </row>
    <row r="2769" spans="1:9">
      <c r="A2769" s="14"/>
      <c r="D2769" s="22"/>
      <c r="I2769" s="27" t="str" cm="1">
        <f t="array" ref="I2769">IF(SUMPRODUCT(--ISNUMBER(SEARCH(所有设置!A$2:INDEX(所有设置!A:A, COUNTA(所有设置!A$2:A$14265)), F2769)))&gt;0, "1", IF(E2769="餐饮美食", "1", "."))</f>
        <v>.</v>
      </c>
    </row>
    <row r="2770" spans="1:9">
      <c r="A2770" s="14"/>
      <c r="D2770" s="22"/>
      <c r="I2770" s="27" t="str" cm="1">
        <f t="array" ref="I2770">IF(SUMPRODUCT(--ISNUMBER(SEARCH(所有设置!A$2:INDEX(所有设置!A:A, COUNTA(所有设置!A$2:A$14265)), F2770)))&gt;0, "1", IF(E2770="餐饮美食", "1", "."))</f>
        <v>.</v>
      </c>
    </row>
    <row r="2771" spans="1:9">
      <c r="A2771" s="14"/>
      <c r="D2771" s="22"/>
      <c r="G2771" s="31"/>
      <c r="I2771" s="27" t="str" cm="1">
        <f t="array" ref="I2771">IF(SUMPRODUCT(--ISNUMBER(SEARCH(所有设置!A$2:INDEX(所有设置!A:A, COUNTA(所有设置!A$2:A$14265)), F2771)))&gt;0, "1", IF(E2771="餐饮美食", "1", "."))</f>
        <v>.</v>
      </c>
    </row>
    <row r="2772" spans="1:9">
      <c r="A2772" s="14"/>
      <c r="D2772" s="22"/>
      <c r="G2772" s="31"/>
      <c r="I2772" s="27" t="str" cm="1">
        <f t="array" ref="I2772">IF(SUMPRODUCT(--ISNUMBER(SEARCH(所有设置!A$2:INDEX(所有设置!A:A, COUNTA(所有设置!A$2:A$14265)), F2772)))&gt;0, "1", IF(E2772="餐饮美食", "1", "."))</f>
        <v>.</v>
      </c>
    </row>
    <row r="2773" spans="1:9">
      <c r="A2773" s="14"/>
      <c r="D2773" s="22"/>
      <c r="G2773" s="31"/>
      <c r="I2773" s="27" t="str" cm="1">
        <f t="array" ref="I2773">IF(SUMPRODUCT(--ISNUMBER(SEARCH(所有设置!A$2:INDEX(所有设置!A:A, COUNTA(所有设置!A$2:A$14265)), F2773)))&gt;0, "1", IF(E2773="餐饮美食", "1", "."))</f>
        <v>.</v>
      </c>
    </row>
    <row r="2774" spans="1:9">
      <c r="A2774" s="14"/>
      <c r="D2774" s="22"/>
      <c r="I2774" s="27" t="str" cm="1">
        <f t="array" ref="I2774">IF(SUMPRODUCT(--ISNUMBER(SEARCH(所有设置!A$2:INDEX(所有设置!A:A, COUNTA(所有设置!A$2:A$14265)), F2774)))&gt;0, "1", IF(E2774="餐饮美食", "1", "."))</f>
        <v>.</v>
      </c>
    </row>
    <row r="2775" spans="1:9">
      <c r="A2775" s="14"/>
      <c r="D2775" s="22"/>
      <c r="G2775" s="31"/>
      <c r="I2775" s="27" t="str" cm="1">
        <f t="array" ref="I2775">IF(SUMPRODUCT(--ISNUMBER(SEARCH(所有设置!A$2:INDEX(所有设置!A:A, COUNTA(所有设置!A$2:A$14265)), F2775)))&gt;0, "1", IF(E2775="餐饮美食", "1", "."))</f>
        <v>.</v>
      </c>
    </row>
    <row r="2776" spans="1:9">
      <c r="A2776" s="14"/>
      <c r="D2776" s="22"/>
      <c r="G2776" s="31"/>
      <c r="I2776" s="27" t="str" cm="1">
        <f t="array" ref="I2776">IF(SUMPRODUCT(--ISNUMBER(SEARCH(所有设置!A$2:INDEX(所有设置!A:A, COUNTA(所有设置!A$2:A$14265)), F2776)))&gt;0, "1", IF(E2776="餐饮美食", "1", "."))</f>
        <v>.</v>
      </c>
    </row>
    <row r="2777" spans="1:9">
      <c r="A2777" s="14"/>
      <c r="D2777" s="22"/>
      <c r="I2777" s="27" t="str" cm="1">
        <f t="array" ref="I2777">IF(SUMPRODUCT(--ISNUMBER(SEARCH(所有设置!A$2:INDEX(所有设置!A:A, COUNTA(所有设置!A$2:A$14265)), F2777)))&gt;0, "1", IF(E2777="餐饮美食", "1", "."))</f>
        <v>.</v>
      </c>
    </row>
    <row r="2778" spans="1:9">
      <c r="A2778" s="14"/>
      <c r="D2778" s="22"/>
      <c r="G2778" s="31"/>
      <c r="I2778" s="27" t="str" cm="1">
        <f t="array" ref="I2778">IF(SUMPRODUCT(--ISNUMBER(SEARCH(所有设置!A$2:INDEX(所有设置!A:A, COUNTA(所有设置!A$2:A$14265)), F2778)))&gt;0, "1", IF(E2778="餐饮美食", "1", "."))</f>
        <v>.</v>
      </c>
    </row>
    <row r="2779" spans="1:9">
      <c r="A2779" s="14"/>
      <c r="D2779" s="22"/>
      <c r="G2779" s="31"/>
      <c r="I2779" s="27" t="str" cm="1">
        <f t="array" ref="I2779">IF(SUMPRODUCT(--ISNUMBER(SEARCH(所有设置!A$2:INDEX(所有设置!A:A, COUNTA(所有设置!A$2:A$14265)), F2779)))&gt;0, "1", IF(E2779="餐饮美食", "1", "."))</f>
        <v>.</v>
      </c>
    </row>
    <row r="2780" spans="1:9">
      <c r="A2780" s="14"/>
      <c r="D2780" s="22"/>
      <c r="I2780" s="27" t="str" cm="1">
        <f t="array" ref="I2780">IF(SUMPRODUCT(--ISNUMBER(SEARCH(所有设置!A$2:INDEX(所有设置!A:A, COUNTA(所有设置!A$2:A$14265)), F2780)))&gt;0, "1", IF(E2780="餐饮美食", "1", "."))</f>
        <v>.</v>
      </c>
    </row>
    <row r="2781" spans="1:9">
      <c r="A2781" s="14"/>
      <c r="D2781" s="22"/>
      <c r="G2781" s="31"/>
      <c r="I2781" s="27" t="str" cm="1">
        <f t="array" ref="I2781">IF(SUMPRODUCT(--ISNUMBER(SEARCH(所有设置!A$2:INDEX(所有设置!A:A, COUNTA(所有设置!A$2:A$14265)), F2781)))&gt;0, "1", IF(E2781="餐饮美食", "1", "."))</f>
        <v>.</v>
      </c>
    </row>
    <row r="2782" spans="1:9">
      <c r="A2782" s="14"/>
      <c r="D2782" s="22"/>
      <c r="G2782" s="31"/>
      <c r="I2782" s="27" t="str" cm="1">
        <f t="array" ref="I2782">IF(SUMPRODUCT(--ISNUMBER(SEARCH(所有设置!A$2:INDEX(所有设置!A:A, COUNTA(所有设置!A$2:A$14265)), F2782)))&gt;0, "1", IF(E2782="餐饮美食", "1", "."))</f>
        <v>.</v>
      </c>
    </row>
    <row r="2783" spans="1:9">
      <c r="A2783" s="14"/>
      <c r="D2783" s="22"/>
      <c r="I2783" s="27" t="str" cm="1">
        <f t="array" ref="I2783">IF(SUMPRODUCT(--ISNUMBER(SEARCH(所有设置!A$2:INDEX(所有设置!A:A, COUNTA(所有设置!A$2:A$14265)), F2783)))&gt;0, "1", IF(E2783="餐饮美食", "1", "."))</f>
        <v>.</v>
      </c>
    </row>
    <row r="2784" spans="1:9">
      <c r="A2784" s="14"/>
      <c r="D2784" s="22"/>
      <c r="G2784" s="31"/>
      <c r="I2784" s="27" t="str" cm="1">
        <f t="array" ref="I2784">IF(SUMPRODUCT(--ISNUMBER(SEARCH(所有设置!A$2:INDEX(所有设置!A:A, COUNTA(所有设置!A$2:A$14265)), F2784)))&gt;0, "1", IF(E2784="餐饮美食", "1", "."))</f>
        <v>.</v>
      </c>
    </row>
    <row r="2785" spans="1:9">
      <c r="A2785" s="14"/>
      <c r="D2785" s="22"/>
      <c r="G2785" s="31"/>
      <c r="I2785" s="27" t="str" cm="1">
        <f t="array" ref="I2785">IF(SUMPRODUCT(--ISNUMBER(SEARCH(所有设置!A$2:INDEX(所有设置!A:A, COUNTA(所有设置!A$2:A$14265)), F2785)))&gt;0, "1", IF(E2785="餐饮美食", "1", "."))</f>
        <v>.</v>
      </c>
    </row>
    <row r="2786" spans="1:9">
      <c r="A2786" s="14"/>
      <c r="D2786" s="22"/>
      <c r="I2786" s="27" t="str" cm="1">
        <f t="array" ref="I2786">IF(SUMPRODUCT(--ISNUMBER(SEARCH(所有设置!A$2:INDEX(所有设置!A:A, COUNTA(所有设置!A$2:A$14265)), F2786)))&gt;0, "1", IF(E2786="餐饮美食", "1", "."))</f>
        <v>.</v>
      </c>
    </row>
    <row r="2787" spans="1:9">
      <c r="A2787" s="14"/>
      <c r="D2787" s="22"/>
      <c r="G2787" s="31"/>
      <c r="I2787" s="27" t="str" cm="1">
        <f t="array" ref="I2787">IF(SUMPRODUCT(--ISNUMBER(SEARCH(所有设置!A$2:INDEX(所有设置!A:A, COUNTA(所有设置!A$2:A$14265)), F2787)))&gt;0, "1", IF(E2787="餐饮美食", "1", "."))</f>
        <v>.</v>
      </c>
    </row>
    <row r="2788" spans="1:9">
      <c r="A2788" s="14"/>
      <c r="D2788" s="22"/>
      <c r="G2788" s="31"/>
      <c r="I2788" s="27" t="str" cm="1">
        <f t="array" ref="I2788">IF(SUMPRODUCT(--ISNUMBER(SEARCH(所有设置!A$2:INDEX(所有设置!A:A, COUNTA(所有设置!A$2:A$14265)), F2788)))&gt;0, "1", IF(E2788="餐饮美食", "1", "."))</f>
        <v>.</v>
      </c>
    </row>
    <row r="2789" spans="1:9">
      <c r="A2789" s="14"/>
      <c r="D2789" s="22"/>
      <c r="I2789" s="27" t="str" cm="1">
        <f t="array" ref="I2789">IF(SUMPRODUCT(--ISNUMBER(SEARCH(所有设置!A$2:INDEX(所有设置!A:A, COUNTA(所有设置!A$2:A$14265)), F2789)))&gt;0, "1", IF(E2789="餐饮美食", "1", "."))</f>
        <v>.</v>
      </c>
    </row>
    <row r="2790" spans="1:9">
      <c r="A2790" s="14"/>
      <c r="D2790" s="22"/>
      <c r="G2790" s="31"/>
      <c r="I2790" s="27" t="str" cm="1">
        <f t="array" ref="I2790">IF(SUMPRODUCT(--ISNUMBER(SEARCH(所有设置!A$2:INDEX(所有设置!A:A, COUNTA(所有设置!A$2:A$14265)), F2790)))&gt;0, "1", IF(E2790="餐饮美食", "1", "."))</f>
        <v>.</v>
      </c>
    </row>
    <row r="2791" spans="1:9">
      <c r="A2791" s="14"/>
      <c r="D2791" s="22"/>
      <c r="G2791" s="31"/>
      <c r="I2791" s="27" t="str" cm="1">
        <f t="array" ref="I2791">IF(SUMPRODUCT(--ISNUMBER(SEARCH(所有设置!A$2:INDEX(所有设置!A:A, COUNTA(所有设置!A$2:A$14265)), F2791)))&gt;0, "1", IF(E2791="餐饮美食", "1", "."))</f>
        <v>.</v>
      </c>
    </row>
    <row r="2792" spans="1:9">
      <c r="A2792" s="14"/>
      <c r="D2792" s="22"/>
      <c r="I2792" s="27" t="str" cm="1">
        <f t="array" ref="I2792">IF(SUMPRODUCT(--ISNUMBER(SEARCH(所有设置!A$2:INDEX(所有设置!A:A, COUNTA(所有设置!A$2:A$14265)), F2792)))&gt;0, "1", IF(E2792="餐饮美食", "1", "."))</f>
        <v>.</v>
      </c>
    </row>
    <row r="2793" spans="1:9">
      <c r="A2793" s="14"/>
      <c r="D2793" s="22"/>
      <c r="G2793" s="31"/>
      <c r="I2793" s="27" t="str" cm="1">
        <f t="array" ref="I2793">IF(SUMPRODUCT(--ISNUMBER(SEARCH(所有设置!A$2:INDEX(所有设置!A:A, COUNTA(所有设置!A$2:A$14265)), F2793)))&gt;0, "1", IF(E2793="餐饮美食", "1", "."))</f>
        <v>.</v>
      </c>
    </row>
    <row r="2794" spans="1:9">
      <c r="A2794" s="14"/>
      <c r="D2794" s="22"/>
      <c r="G2794" s="31"/>
      <c r="I2794" s="27" t="str" cm="1">
        <f t="array" ref="I2794">IF(SUMPRODUCT(--ISNUMBER(SEARCH(所有设置!A$2:INDEX(所有设置!A:A, COUNTA(所有设置!A$2:A$14265)), F2794)))&gt;0, "1", IF(E2794="餐饮美食", "1", "."))</f>
        <v>.</v>
      </c>
    </row>
    <row r="2795" spans="1:9">
      <c r="A2795" s="14"/>
      <c r="D2795" s="22"/>
      <c r="I2795" s="27" t="str" cm="1">
        <f t="array" ref="I2795">IF(SUMPRODUCT(--ISNUMBER(SEARCH(所有设置!A$2:INDEX(所有设置!A:A, COUNTA(所有设置!A$2:A$14265)), F2795)))&gt;0, "1", IF(E2795="餐饮美食", "1", "."))</f>
        <v>.</v>
      </c>
    </row>
    <row r="2796" spans="1:9">
      <c r="A2796" s="14"/>
      <c r="D2796" s="22"/>
      <c r="G2796" s="31"/>
      <c r="I2796" s="27" t="str" cm="1">
        <f t="array" ref="I2796">IF(SUMPRODUCT(--ISNUMBER(SEARCH(所有设置!A$2:INDEX(所有设置!A:A, COUNTA(所有设置!A$2:A$14265)), F2796)))&gt;0, "1", IF(E2796="餐饮美食", "1", "."))</f>
        <v>.</v>
      </c>
    </row>
    <row r="2797" spans="1:9">
      <c r="A2797" s="14"/>
      <c r="D2797" s="22"/>
      <c r="G2797" s="31"/>
      <c r="I2797" s="27" t="str" cm="1">
        <f t="array" ref="I2797">IF(SUMPRODUCT(--ISNUMBER(SEARCH(所有设置!A$2:INDEX(所有设置!A:A, COUNTA(所有设置!A$2:A$14265)), F2797)))&gt;0, "1", IF(E2797="餐饮美食", "1", "."))</f>
        <v>.</v>
      </c>
    </row>
    <row r="2798" spans="1:9">
      <c r="A2798" s="14"/>
      <c r="D2798" s="22"/>
      <c r="I2798" s="27" t="str" cm="1">
        <f t="array" ref="I2798">IF(SUMPRODUCT(--ISNUMBER(SEARCH(所有设置!A$2:INDEX(所有设置!A:A, COUNTA(所有设置!A$2:A$14265)), F2798)))&gt;0, "1", IF(E2798="餐饮美食", "1", "."))</f>
        <v>.</v>
      </c>
    </row>
    <row r="2799" spans="1:9">
      <c r="A2799" s="14"/>
      <c r="D2799" s="22"/>
      <c r="G2799" s="31"/>
      <c r="I2799" s="27" t="str" cm="1">
        <f t="array" ref="I2799">IF(SUMPRODUCT(--ISNUMBER(SEARCH(所有设置!A$2:INDEX(所有设置!A:A, COUNTA(所有设置!A$2:A$14265)), F2799)))&gt;0, "1", IF(E2799="餐饮美食", "1", "."))</f>
        <v>.</v>
      </c>
    </row>
    <row r="2800" spans="1:9">
      <c r="A2800" s="14"/>
      <c r="D2800" s="22"/>
      <c r="G2800" s="31"/>
      <c r="I2800" s="27" t="str" cm="1">
        <f t="array" ref="I2800">IF(SUMPRODUCT(--ISNUMBER(SEARCH(所有设置!A$2:INDEX(所有设置!A:A, COUNTA(所有设置!A$2:A$14265)), F2800)))&gt;0, "1", IF(E2800="餐饮美食", "1", "."))</f>
        <v>.</v>
      </c>
    </row>
    <row r="2801" spans="1:11">
      <c r="A2801" s="14"/>
      <c r="D2801" s="22"/>
      <c r="I2801" s="27" t="str" cm="1">
        <f t="array" ref="I2801">IF(SUMPRODUCT(--ISNUMBER(SEARCH(所有设置!A$2:INDEX(所有设置!A:A, COUNTA(所有设置!A$2:A$14265)), F2801)))&gt;0, "1", IF(E2801="餐饮美食", "1", "."))</f>
        <v>.</v>
      </c>
    </row>
    <row r="2802" spans="1:11">
      <c r="A2802" s="14"/>
      <c r="D2802" s="22"/>
      <c r="G2802" s="31"/>
      <c r="I2802" s="27" t="str" cm="1">
        <f t="array" ref="I2802">IF(SUMPRODUCT(--ISNUMBER(SEARCH(所有设置!A$2:INDEX(所有设置!A:A, COUNTA(所有设置!A$2:A$14265)), F2802)))&gt;0, "1", IF(E2802="餐饮美食", "1", "."))</f>
        <v>.</v>
      </c>
    </row>
    <row r="2803" spans="1:11">
      <c r="A2803" s="14"/>
      <c r="D2803" s="22"/>
      <c r="G2803" s="31"/>
      <c r="I2803" s="27" t="str" cm="1">
        <f t="array" ref="I2803">IF(SUMPRODUCT(--ISNUMBER(SEARCH(所有设置!A$2:INDEX(所有设置!A:A, COUNTA(所有设置!A$2:A$14265)), F2803)))&gt;0, "1", IF(E2803="餐饮美食", "1", "."))</f>
        <v>.</v>
      </c>
    </row>
    <row r="2804" spans="1:11">
      <c r="A2804" s="14"/>
      <c r="D2804" s="22"/>
      <c r="I2804" s="27" t="str" cm="1">
        <f t="array" ref="I2804">IF(SUMPRODUCT(--ISNUMBER(SEARCH(所有设置!A$2:INDEX(所有设置!A:A, COUNTA(所有设置!A$2:A$14265)), F2804)))&gt;0, "1", IF(E2804="餐饮美食", "1", "."))</f>
        <v>.</v>
      </c>
    </row>
    <row r="2805" spans="1:11">
      <c r="A2805" s="14"/>
      <c r="D2805" s="22"/>
      <c r="G2805" s="31"/>
      <c r="I2805" s="27" t="str" cm="1">
        <f t="array" ref="I2805">IF(SUMPRODUCT(--ISNUMBER(SEARCH(所有设置!A$2:INDEX(所有设置!A:A, COUNTA(所有设置!A$2:A$14265)), F2805)))&gt;0, "1", IF(E2805="餐饮美食", "1", "."))</f>
        <v>.</v>
      </c>
    </row>
    <row r="2806" spans="1:11">
      <c r="A2806" s="14"/>
      <c r="D2806" s="22"/>
      <c r="G2806" s="31"/>
      <c r="I2806" s="27" t="str" cm="1">
        <f t="array" ref="I2806">IF(SUMPRODUCT(--ISNUMBER(SEARCH(所有设置!A$2:INDEX(所有设置!A:A, COUNTA(所有设置!A$2:A$14265)), F2806)))&gt;0, "1", IF(E2806="餐饮美食", "1", "."))</f>
        <v>.</v>
      </c>
      <c r="K2806" s="34">
        <v>1</v>
      </c>
    </row>
    <row r="2807" spans="1:11">
      <c r="A2807" s="14"/>
      <c r="D2807" s="22"/>
      <c r="I2807" s="27" t="str" cm="1">
        <f t="array" ref="I2807">IF(SUMPRODUCT(--ISNUMBER(SEARCH(所有设置!A$2:INDEX(所有设置!A:A, COUNTA(所有设置!A$2:A$14265)), F2807)))&gt;0, "1", IF(E2807="餐饮美食", "1", "."))</f>
        <v>.</v>
      </c>
    </row>
    <row r="2808" spans="1:11">
      <c r="A2808" s="14"/>
      <c r="D2808" s="22"/>
      <c r="G2808" s="31"/>
      <c r="I2808" s="27" t="str" cm="1">
        <f t="array" ref="I2808">IF(SUMPRODUCT(--ISNUMBER(SEARCH(所有设置!A$2:INDEX(所有设置!A:A, COUNTA(所有设置!A$2:A$14265)), F2808)))&gt;0, "1", IF(E2808="餐饮美食", "1", "."))</f>
        <v>.</v>
      </c>
    </row>
    <row r="2809" spans="1:11">
      <c r="A2809" s="14"/>
      <c r="D2809" s="22"/>
      <c r="G2809" s="31"/>
      <c r="I2809" s="27" t="str" cm="1">
        <f t="array" ref="I2809">IF(SUMPRODUCT(--ISNUMBER(SEARCH(所有设置!A$2:INDEX(所有设置!A:A, COUNTA(所有设置!A$2:A$14265)), F2809)))&gt;0, "1", IF(E2809="餐饮美食", "1", "."))</f>
        <v>.</v>
      </c>
    </row>
    <row r="2810" spans="1:11">
      <c r="A2810" s="14"/>
      <c r="D2810" s="22"/>
      <c r="I2810" s="27" t="str" cm="1">
        <f t="array" ref="I2810">IF(SUMPRODUCT(--ISNUMBER(SEARCH(所有设置!A$2:INDEX(所有设置!A:A, COUNTA(所有设置!A$2:A$14265)), F2810)))&gt;0, "1", IF(E2810="餐饮美食", "1", "."))</f>
        <v>.</v>
      </c>
    </row>
    <row r="2811" spans="1:11">
      <c r="A2811" s="14"/>
      <c r="D2811" s="22"/>
      <c r="G2811" s="31"/>
      <c r="I2811" s="27" t="str" cm="1">
        <f t="array" ref="I2811">IF(SUMPRODUCT(--ISNUMBER(SEARCH(所有设置!A$2:INDEX(所有设置!A:A, COUNTA(所有设置!A$2:A$14265)), F2811)))&gt;0, "1", IF(E2811="餐饮美食", "1", "."))</f>
        <v>.</v>
      </c>
    </row>
    <row r="2812" spans="1:11">
      <c r="A2812" s="14"/>
      <c r="D2812" s="22"/>
      <c r="G2812" s="31"/>
      <c r="I2812" s="27" t="str" cm="1">
        <f t="array" ref="I2812">IF(SUMPRODUCT(--ISNUMBER(SEARCH(所有设置!A$2:INDEX(所有设置!A:A, COUNTA(所有设置!A$2:A$14265)), F2812)))&gt;0, "1", IF(E2812="餐饮美食", "1", "."))</f>
        <v>.</v>
      </c>
    </row>
    <row r="2813" spans="1:11">
      <c r="A2813" s="14"/>
      <c r="D2813" s="22"/>
      <c r="I2813" s="27" t="str" cm="1">
        <f t="array" ref="I2813">IF(SUMPRODUCT(--ISNUMBER(SEARCH(所有设置!A$2:INDEX(所有设置!A:A, COUNTA(所有设置!A$2:A$14265)), F2813)))&gt;0, "1", IF(E2813="餐饮美食", "1", "."))</f>
        <v>.</v>
      </c>
    </row>
    <row r="2814" spans="1:11">
      <c r="A2814" s="14"/>
      <c r="D2814" s="22"/>
      <c r="G2814" s="31"/>
      <c r="I2814" s="27" t="str" cm="1">
        <f t="array" ref="I2814">IF(SUMPRODUCT(--ISNUMBER(SEARCH(所有设置!A$2:INDEX(所有设置!A:A, COUNTA(所有设置!A$2:A$14265)), F2814)))&gt;0, "1", IF(E2814="餐饮美食", "1", "."))</f>
        <v>.</v>
      </c>
    </row>
    <row r="2815" spans="1:11">
      <c r="A2815" s="14"/>
      <c r="D2815" s="22"/>
      <c r="G2815" s="31"/>
      <c r="I2815" s="27" t="str" cm="1">
        <f t="array" ref="I2815">IF(SUMPRODUCT(--ISNUMBER(SEARCH(所有设置!A$2:INDEX(所有设置!A:A, COUNTA(所有设置!A$2:A$14265)), F2815)))&gt;0, "1", IF(E2815="餐饮美食", "1", "."))</f>
        <v>.</v>
      </c>
    </row>
    <row r="2816" spans="1:11">
      <c r="A2816" s="14"/>
      <c r="D2816" s="22"/>
      <c r="I2816" s="27" t="str" cm="1">
        <f t="array" ref="I2816">IF(SUMPRODUCT(--ISNUMBER(SEARCH(所有设置!A$2:INDEX(所有设置!A:A, COUNTA(所有设置!A$2:A$14265)), F2816)))&gt;0, "1", IF(E2816="餐饮美食", "1", "."))</f>
        <v>.</v>
      </c>
    </row>
    <row r="2817" spans="1:12">
      <c r="A2817" s="14"/>
      <c r="D2817" s="22"/>
      <c r="G2817" s="31"/>
      <c r="I2817" s="27" t="str" cm="1">
        <f t="array" ref="I2817">IF(SUMPRODUCT(--ISNUMBER(SEARCH(所有设置!A$2:INDEX(所有设置!A:A, COUNTA(所有设置!A$2:A$14265)), F2817)))&gt;0, "1", IF(E2817="餐饮美食", "1", "."))</f>
        <v>.</v>
      </c>
    </row>
    <row r="2818" spans="1:12">
      <c r="A2818" s="14"/>
      <c r="D2818" s="22"/>
      <c r="G2818" s="31"/>
      <c r="I2818" s="27" t="str" cm="1">
        <f t="array" ref="I2818">IF(SUMPRODUCT(--ISNUMBER(SEARCH(所有设置!A$2:INDEX(所有设置!A:A, COUNTA(所有设置!A$2:A$14265)), F2818)))&gt;0, "1", IF(E2818="餐饮美食", "1", "."))</f>
        <v>.</v>
      </c>
    </row>
    <row r="2819" spans="1:12">
      <c r="A2819" s="14"/>
      <c r="D2819" s="22"/>
      <c r="I2819" s="27" t="str" cm="1">
        <f t="array" ref="I2819">IF(SUMPRODUCT(--ISNUMBER(SEARCH(所有设置!A$2:INDEX(所有设置!A:A, COUNTA(所有设置!A$2:A$14265)), F2819)))&gt;0, "1", IF(E2819="餐饮美食", "1", "."))</f>
        <v>.</v>
      </c>
    </row>
    <row r="2820" spans="1:12">
      <c r="A2820" s="14"/>
      <c r="D2820" s="22"/>
      <c r="G2820" s="31"/>
      <c r="I2820" s="27" t="str" cm="1">
        <f t="array" ref="I2820">IF(SUMPRODUCT(--ISNUMBER(SEARCH(所有设置!A$2:INDEX(所有设置!A:A, COUNTA(所有设置!A$2:A$14265)), F2820)))&gt;0, "1", IF(E2820="餐饮美食", "1", "."))</f>
        <v>.</v>
      </c>
    </row>
    <row r="2821" spans="1:12">
      <c r="A2821" s="14"/>
      <c r="D2821" s="22"/>
      <c r="G2821" s="31"/>
      <c r="I2821" s="27" t="str" cm="1">
        <f t="array" ref="I2821">IF(SUMPRODUCT(--ISNUMBER(SEARCH(所有设置!A$2:INDEX(所有设置!A:A, COUNTA(所有设置!A$2:A$14265)), F2821)))&gt;0, "1", IF(E2821="餐饮美食", "1", "."))</f>
        <v>.</v>
      </c>
    </row>
    <row r="2822" spans="1:12">
      <c r="A2822" s="14"/>
      <c r="D2822" s="22"/>
      <c r="I2822" s="27" t="str" cm="1">
        <f t="array" ref="I2822">IF(SUMPRODUCT(--ISNUMBER(SEARCH(所有设置!A$2:INDEX(所有设置!A:A, COUNTA(所有设置!A$2:A$14265)), F2822)))&gt;0, "1", IF(E2822="餐饮美食", "1", "."))</f>
        <v>.</v>
      </c>
    </row>
    <row r="2823" spans="1:12">
      <c r="A2823" s="14"/>
      <c r="D2823" s="22"/>
      <c r="G2823" s="31"/>
      <c r="I2823" s="27" t="str" cm="1">
        <f t="array" ref="I2823">IF(SUMPRODUCT(--ISNUMBER(SEARCH(所有设置!A$2:INDEX(所有设置!A:A, COUNTA(所有设置!A$2:A$14265)), F2823)))&gt;0, "1", IF(E2823="餐饮美食", "1", "."))</f>
        <v>.</v>
      </c>
    </row>
    <row r="2824" spans="1:12">
      <c r="A2824" s="14"/>
      <c r="D2824" s="22"/>
      <c r="G2824" s="31"/>
      <c r="I2824" s="27" t="str" cm="1">
        <f t="array" ref="I2824">IF(SUMPRODUCT(--ISNUMBER(SEARCH(所有设置!A$2:INDEX(所有设置!A:A, COUNTA(所有设置!A$2:A$14265)), F2824)))&gt;0, "1", IF(E2824="餐饮美食", "1", "."))</f>
        <v>.</v>
      </c>
    </row>
    <row r="2825" spans="1:12">
      <c r="A2825" s="14"/>
      <c r="D2825" s="22"/>
      <c r="I2825" s="27" t="str" cm="1">
        <f t="array" ref="I2825">IF(SUMPRODUCT(--ISNUMBER(SEARCH(所有设置!A$2:INDEX(所有设置!A:A, COUNTA(所有设置!A$2:A$14265)), F2825)))&gt;0, "1", IF(E2825="餐饮美食", "1", "."))</f>
        <v>.</v>
      </c>
    </row>
    <row r="2826" spans="1:12">
      <c r="A2826" s="14"/>
      <c r="D2826" s="22"/>
      <c r="G2826" s="31"/>
      <c r="I2826" s="27" t="str" cm="1">
        <f t="array" ref="I2826">IF(SUMPRODUCT(--ISNUMBER(SEARCH(所有设置!A$2:INDEX(所有设置!A:A, COUNTA(所有设置!A$2:A$14265)), F2826)))&gt;0, "1", IF(E2826="餐饮美食", "1", "."))</f>
        <v>.</v>
      </c>
    </row>
    <row r="2827" spans="1:12">
      <c r="A2827" s="14"/>
      <c r="D2827" s="22"/>
      <c r="G2827" s="31"/>
      <c r="I2827" s="27" t="str" cm="1">
        <f t="array" ref="I2827">IF(SUMPRODUCT(--ISNUMBER(SEARCH(所有设置!A$2:INDEX(所有设置!A:A, COUNTA(所有设置!A$2:A$14265)), F2827)))&gt;0, "1", IF(E2827="餐饮美食", "1", "."))</f>
        <v>.</v>
      </c>
    </row>
    <row r="2828" spans="1:12">
      <c r="A2828" s="14"/>
      <c r="D2828" s="22"/>
      <c r="I2828" s="27" t="str" cm="1">
        <f t="array" ref="I2828">IF(SUMPRODUCT(--ISNUMBER(SEARCH(所有设置!A$2:INDEX(所有设置!A:A, COUNTA(所有设置!A$2:A$14265)), F2828)))&gt;0, "1", IF(E2828="餐饮美食", "1", "."))</f>
        <v>.</v>
      </c>
    </row>
    <row r="2829" spans="1:12">
      <c r="A2829" s="14"/>
      <c r="D2829" s="22"/>
      <c r="G2829" s="31"/>
      <c r="I2829" s="27" t="str" cm="1">
        <f t="array" ref="I2829">IF(SUMPRODUCT(--ISNUMBER(SEARCH(所有设置!A$2:INDEX(所有设置!A:A, COUNTA(所有设置!A$2:A$14265)), F2829)))&gt;0, "1", IF(E2829="餐饮美食", "1", "."))</f>
        <v>.</v>
      </c>
    </row>
    <row r="2830" spans="1:12">
      <c r="A2830" s="14"/>
      <c r="D2830" s="22"/>
      <c r="G2830" s="31"/>
      <c r="I2830" s="27" t="str" cm="1">
        <f t="array" ref="I2830">IF(SUMPRODUCT(--ISNUMBER(SEARCH(所有设置!A$2:INDEX(所有设置!A:A, COUNTA(所有设置!A$2:A$14265)), F2830)))&gt;0, "1", IF(E2830="餐饮美食", "1", "."))</f>
        <v>.</v>
      </c>
      <c r="L2830" s="28">
        <v>1</v>
      </c>
    </row>
    <row r="2831" spans="1:12">
      <c r="A2831" s="14"/>
      <c r="D2831" s="22"/>
      <c r="I2831" s="27" t="str" cm="1">
        <f t="array" ref="I2831">IF(SUMPRODUCT(--ISNUMBER(SEARCH(所有设置!A$2:INDEX(所有设置!A:A, COUNTA(所有设置!A$2:A$14265)), F2831)))&gt;0, "1", IF(E2831="餐饮美食", "1", "."))</f>
        <v>.</v>
      </c>
    </row>
    <row r="2832" spans="1:12">
      <c r="A2832" s="14"/>
      <c r="D2832" s="22"/>
      <c r="G2832" s="31"/>
      <c r="I2832" s="27" t="str" cm="1">
        <f t="array" ref="I2832">IF(SUMPRODUCT(--ISNUMBER(SEARCH(所有设置!A$2:INDEX(所有设置!A:A, COUNTA(所有设置!A$2:A$14265)), F2832)))&gt;0, "1", IF(E2832="餐饮美食", "1", "."))</f>
        <v>.</v>
      </c>
    </row>
    <row r="2833" spans="1:9">
      <c r="A2833" s="14"/>
      <c r="D2833" s="22"/>
      <c r="G2833" s="31"/>
      <c r="I2833" s="27" t="str" cm="1">
        <f t="array" ref="I2833">IF(SUMPRODUCT(--ISNUMBER(SEARCH(所有设置!A$2:INDEX(所有设置!A:A, COUNTA(所有设置!A$2:A$14265)), F2833)))&gt;0, "1", IF(E2833="餐饮美食", "1", "."))</f>
        <v>.</v>
      </c>
    </row>
    <row r="2834" spans="1:9">
      <c r="A2834" s="14"/>
      <c r="D2834" s="22"/>
      <c r="I2834" s="27" t="str" cm="1">
        <f t="array" ref="I2834">IF(SUMPRODUCT(--ISNUMBER(SEARCH(所有设置!A$2:INDEX(所有设置!A:A, COUNTA(所有设置!A$2:A$14265)), F2834)))&gt;0, "1", IF(E2834="餐饮美食", "1", "."))</f>
        <v>.</v>
      </c>
    </row>
    <row r="2835" spans="1:9">
      <c r="A2835" s="14"/>
      <c r="D2835" s="22"/>
      <c r="G2835" s="31"/>
      <c r="I2835" s="27" t="str" cm="1">
        <f t="array" ref="I2835">IF(SUMPRODUCT(--ISNUMBER(SEARCH(所有设置!A$2:INDEX(所有设置!A:A, COUNTA(所有设置!A$2:A$14265)), F2835)))&gt;0, "1", IF(E2835="餐饮美食", "1", "."))</f>
        <v>.</v>
      </c>
    </row>
    <row r="2836" spans="1:9">
      <c r="A2836" s="14"/>
      <c r="D2836" s="22"/>
      <c r="G2836" s="31"/>
      <c r="I2836" s="27" t="str" cm="1">
        <f t="array" ref="I2836">IF(SUMPRODUCT(--ISNUMBER(SEARCH(所有设置!A$2:INDEX(所有设置!A:A, COUNTA(所有设置!A$2:A$14265)), F2836)))&gt;0, "1", IF(E2836="餐饮美食", "1", "."))</f>
        <v>.</v>
      </c>
    </row>
    <row r="2837" spans="1:9">
      <c r="A2837" s="14"/>
      <c r="D2837" s="22"/>
      <c r="I2837" s="27" t="str" cm="1">
        <f t="array" ref="I2837">IF(SUMPRODUCT(--ISNUMBER(SEARCH(所有设置!A$2:INDEX(所有设置!A:A, COUNTA(所有设置!A$2:A$14265)), F2837)))&gt;0, "1", IF(E2837="餐饮美食", "1", "."))</f>
        <v>.</v>
      </c>
    </row>
    <row r="2838" spans="1:9">
      <c r="A2838" s="14"/>
      <c r="D2838" s="22"/>
      <c r="G2838" s="31"/>
      <c r="I2838" s="27" t="str" cm="1">
        <f t="array" ref="I2838">IF(SUMPRODUCT(--ISNUMBER(SEARCH(所有设置!A$2:INDEX(所有设置!A:A, COUNTA(所有设置!A$2:A$14265)), F2838)))&gt;0, "1", IF(E2838="餐饮美食", "1", "."))</f>
        <v>.</v>
      </c>
    </row>
    <row r="2839" spans="1:9">
      <c r="A2839" s="14"/>
      <c r="D2839" s="22"/>
      <c r="G2839" s="31"/>
      <c r="I2839" s="27" t="str" cm="1">
        <f t="array" ref="I2839">IF(SUMPRODUCT(--ISNUMBER(SEARCH(所有设置!A$2:INDEX(所有设置!A:A, COUNTA(所有设置!A$2:A$14265)), F2839)))&gt;0, "1", IF(E2839="餐饮美食", "1", "."))</f>
        <v>.</v>
      </c>
    </row>
    <row r="2840" spans="1:9">
      <c r="A2840" s="14"/>
      <c r="D2840" s="22"/>
      <c r="I2840" s="27" t="str" cm="1">
        <f t="array" ref="I2840">IF(SUMPRODUCT(--ISNUMBER(SEARCH(所有设置!A$2:INDEX(所有设置!A:A, COUNTA(所有设置!A$2:A$14265)), F2840)))&gt;0, "1", IF(E2840="餐饮美食", "1", "."))</f>
        <v>.</v>
      </c>
    </row>
    <row r="2841" spans="1:9">
      <c r="A2841" s="14"/>
      <c r="D2841" s="22"/>
      <c r="G2841" s="31"/>
      <c r="I2841" s="27" t="str" cm="1">
        <f t="array" ref="I2841">IF(SUMPRODUCT(--ISNUMBER(SEARCH(所有设置!A$2:INDEX(所有设置!A:A, COUNTA(所有设置!A$2:A$14265)), F2841)))&gt;0, "1", IF(E2841="餐饮美食", "1", "."))</f>
        <v>.</v>
      </c>
    </row>
    <row r="2842" spans="1:9">
      <c r="A2842" s="14"/>
      <c r="D2842" s="22"/>
      <c r="G2842" s="31"/>
      <c r="I2842" s="27" t="str" cm="1">
        <f t="array" ref="I2842">IF(SUMPRODUCT(--ISNUMBER(SEARCH(所有设置!A$2:INDEX(所有设置!A:A, COUNTA(所有设置!A$2:A$14265)), F2842)))&gt;0, "1", IF(E2842="餐饮美食", "1", "."))</f>
        <v>.</v>
      </c>
    </row>
    <row r="2843" spans="1:9">
      <c r="A2843" s="14"/>
      <c r="D2843" s="22"/>
      <c r="I2843" s="27" t="str" cm="1">
        <f t="array" ref="I2843">IF(SUMPRODUCT(--ISNUMBER(SEARCH(所有设置!A$2:INDEX(所有设置!A:A, COUNTA(所有设置!A$2:A$14265)), F2843)))&gt;0, "1", IF(E2843="餐饮美食", "1", "."))</f>
        <v>.</v>
      </c>
    </row>
    <row r="2844" spans="1:9">
      <c r="A2844" s="14"/>
      <c r="D2844" s="22"/>
      <c r="G2844" s="31"/>
      <c r="I2844" s="27" t="str" cm="1">
        <f t="array" ref="I2844">IF(SUMPRODUCT(--ISNUMBER(SEARCH(所有设置!A$2:INDEX(所有设置!A:A, COUNTA(所有设置!A$2:A$14265)), F2844)))&gt;0, "1", IF(E2844="餐饮美食", "1", "."))</f>
        <v>.</v>
      </c>
    </row>
    <row r="2845" spans="1:9">
      <c r="A2845" s="14"/>
      <c r="D2845" s="22"/>
      <c r="G2845" s="31"/>
      <c r="I2845" s="27" t="str" cm="1">
        <f t="array" ref="I2845">IF(SUMPRODUCT(--ISNUMBER(SEARCH(所有设置!A$2:INDEX(所有设置!A:A, COUNTA(所有设置!A$2:A$14265)), F2845)))&gt;0, "1", IF(E2845="餐饮美食", "1", "."))</f>
        <v>.</v>
      </c>
    </row>
    <row r="2846" spans="1:9">
      <c r="A2846" s="14"/>
      <c r="D2846" s="22"/>
      <c r="I2846" s="27" t="str" cm="1">
        <f t="array" ref="I2846">IF(SUMPRODUCT(--ISNUMBER(SEARCH(所有设置!A$2:INDEX(所有设置!A:A, COUNTA(所有设置!A$2:A$14265)), F2846)))&gt;0, "1", IF(E2846="餐饮美食", "1", "."))</f>
        <v>.</v>
      </c>
    </row>
    <row r="2847" spans="1:9">
      <c r="A2847" s="14"/>
      <c r="D2847" s="22"/>
      <c r="G2847" s="31"/>
      <c r="I2847" s="27" t="str" cm="1">
        <f t="array" ref="I2847">IF(SUMPRODUCT(--ISNUMBER(SEARCH(所有设置!A$2:INDEX(所有设置!A:A, COUNTA(所有设置!A$2:A$14265)), F2847)))&gt;0, "1", IF(E2847="餐饮美食", "1", "."))</f>
        <v>.</v>
      </c>
    </row>
    <row r="2848" spans="1:9">
      <c r="A2848" s="14"/>
      <c r="D2848" s="22"/>
      <c r="G2848" s="31"/>
      <c r="I2848" s="27" t="str" cm="1">
        <f t="array" ref="I2848">IF(SUMPRODUCT(--ISNUMBER(SEARCH(所有设置!A$2:INDEX(所有设置!A:A, COUNTA(所有设置!A$2:A$14265)), F2848)))&gt;0, "1", IF(E2848="餐饮美食", "1", "."))</f>
        <v>.</v>
      </c>
    </row>
    <row r="2849" spans="1:9">
      <c r="A2849" s="14"/>
      <c r="D2849" s="22"/>
      <c r="I2849" s="27" t="str" cm="1">
        <f t="array" ref="I2849">IF(SUMPRODUCT(--ISNUMBER(SEARCH(所有设置!A$2:INDEX(所有设置!A:A, COUNTA(所有设置!A$2:A$14265)), F2849)))&gt;0, "1", IF(E2849="餐饮美食", "1", "."))</f>
        <v>.</v>
      </c>
    </row>
    <row r="2850" spans="1:9">
      <c r="A2850" s="14"/>
      <c r="D2850" s="22"/>
      <c r="G2850" s="31"/>
      <c r="I2850" s="27" t="str" cm="1">
        <f t="array" ref="I2850">IF(SUMPRODUCT(--ISNUMBER(SEARCH(所有设置!A$2:INDEX(所有设置!A:A, COUNTA(所有设置!A$2:A$14265)), F2850)))&gt;0, "1", IF(E2850="餐饮美食", "1", "."))</f>
        <v>.</v>
      </c>
    </row>
    <row r="2851" spans="1:9">
      <c r="A2851" s="14"/>
      <c r="D2851" s="22"/>
      <c r="G2851" s="31"/>
      <c r="I2851" s="27" t="str" cm="1">
        <f t="array" ref="I2851">IF(SUMPRODUCT(--ISNUMBER(SEARCH(所有设置!A$2:INDEX(所有设置!A:A, COUNTA(所有设置!A$2:A$14265)), F2851)))&gt;0, "1", IF(E2851="餐饮美食", "1", "."))</f>
        <v>.</v>
      </c>
    </row>
    <row r="2852" spans="1:9">
      <c r="A2852" s="14"/>
      <c r="D2852" s="22"/>
      <c r="I2852" s="27" t="str" cm="1">
        <f t="array" ref="I2852">IF(SUMPRODUCT(--ISNUMBER(SEARCH(所有设置!A$2:INDEX(所有设置!A:A, COUNTA(所有设置!A$2:A$14265)), F2852)))&gt;0, "1", IF(E2852="餐饮美食", "1", "."))</f>
        <v>.</v>
      </c>
    </row>
    <row r="2853" spans="1:9">
      <c r="A2853" s="14"/>
      <c r="D2853" s="22"/>
      <c r="G2853" s="31"/>
      <c r="I2853" s="27" t="str" cm="1">
        <f t="array" ref="I2853">IF(SUMPRODUCT(--ISNUMBER(SEARCH(所有设置!A$2:INDEX(所有设置!A:A, COUNTA(所有设置!A$2:A$14265)), F2853)))&gt;0, "1", IF(E2853="餐饮美食", "1", "."))</f>
        <v>.</v>
      </c>
    </row>
    <row r="2854" spans="1:9">
      <c r="A2854" s="14"/>
      <c r="D2854" s="22"/>
      <c r="G2854" s="31"/>
      <c r="I2854" s="27" t="str" cm="1">
        <f t="array" ref="I2854">IF(SUMPRODUCT(--ISNUMBER(SEARCH(所有设置!A$2:INDEX(所有设置!A:A, COUNTA(所有设置!A$2:A$14265)), F2854)))&gt;0, "1", IF(E2854="餐饮美食", "1", "."))</f>
        <v>.</v>
      </c>
    </row>
    <row r="2855" spans="1:9">
      <c r="A2855" s="14"/>
      <c r="D2855" s="22"/>
      <c r="I2855" s="27" t="str" cm="1">
        <f t="array" ref="I2855">IF(SUMPRODUCT(--ISNUMBER(SEARCH(所有设置!A$2:INDEX(所有设置!A:A, COUNTA(所有设置!A$2:A$14265)), F2855)))&gt;0, "1", IF(E2855="餐饮美食", "1", "."))</f>
        <v>.</v>
      </c>
    </row>
    <row r="2856" spans="1:9">
      <c r="A2856" s="14"/>
      <c r="D2856" s="22"/>
      <c r="G2856" s="31"/>
      <c r="I2856" s="27" t="str" cm="1">
        <f t="array" ref="I2856">IF(SUMPRODUCT(--ISNUMBER(SEARCH(所有设置!A$2:INDEX(所有设置!A:A, COUNTA(所有设置!A$2:A$14265)), F2856)))&gt;0, "1", IF(E2856="餐饮美食", "1", "."))</f>
        <v>.</v>
      </c>
    </row>
    <row r="2857" spans="1:9">
      <c r="A2857" s="14"/>
      <c r="D2857" s="22"/>
      <c r="G2857" s="31"/>
      <c r="I2857" s="27" t="str" cm="1">
        <f t="array" ref="I2857">IF(SUMPRODUCT(--ISNUMBER(SEARCH(所有设置!A$2:INDEX(所有设置!A:A, COUNTA(所有设置!A$2:A$14265)), F2857)))&gt;0, "1", IF(E2857="餐饮美食", "1", "."))</f>
        <v>.</v>
      </c>
    </row>
    <row r="2858" spans="1:9">
      <c r="A2858" s="14"/>
      <c r="D2858" s="22"/>
      <c r="I2858" s="27" t="str" cm="1">
        <f t="array" ref="I2858">IF(SUMPRODUCT(--ISNUMBER(SEARCH(所有设置!A$2:INDEX(所有设置!A:A, COUNTA(所有设置!A$2:A$14265)), F2858)))&gt;0, "1", IF(E2858="餐饮美食", "1", "."))</f>
        <v>.</v>
      </c>
    </row>
    <row r="2859" spans="1:9">
      <c r="A2859" s="14"/>
      <c r="D2859" s="22"/>
      <c r="G2859" s="31"/>
      <c r="I2859" s="27" t="str" cm="1">
        <f t="array" ref="I2859">IF(SUMPRODUCT(--ISNUMBER(SEARCH(所有设置!A$2:INDEX(所有设置!A:A, COUNTA(所有设置!A$2:A$14265)), F2859)))&gt;0, "1", IF(E2859="餐饮美食", "1", "."))</f>
        <v>.</v>
      </c>
    </row>
    <row r="2860" spans="1:9">
      <c r="A2860" s="14"/>
      <c r="D2860" s="22"/>
      <c r="G2860" s="31"/>
      <c r="I2860" s="27" t="str" cm="1">
        <f t="array" ref="I2860">IF(SUMPRODUCT(--ISNUMBER(SEARCH(所有设置!A$2:INDEX(所有设置!A:A, COUNTA(所有设置!A$2:A$14265)), F2860)))&gt;0, "1", IF(E2860="餐饮美食", "1", "."))</f>
        <v>.</v>
      </c>
    </row>
    <row r="2861" spans="1:9">
      <c r="A2861" s="14"/>
      <c r="D2861" s="22"/>
      <c r="I2861" s="27" t="str" cm="1">
        <f t="array" ref="I2861">IF(SUMPRODUCT(--ISNUMBER(SEARCH(所有设置!A$2:INDEX(所有设置!A:A, COUNTA(所有设置!A$2:A$14265)), F2861)))&gt;0, "1", IF(E2861="餐饮美食", "1", "."))</f>
        <v>.</v>
      </c>
    </row>
    <row r="2862" spans="1:9">
      <c r="A2862" s="14"/>
      <c r="D2862" s="22"/>
      <c r="G2862" s="31"/>
      <c r="I2862" s="27" t="str" cm="1">
        <f t="array" ref="I2862">IF(SUMPRODUCT(--ISNUMBER(SEARCH(所有设置!A$2:INDEX(所有设置!A:A, COUNTA(所有设置!A$2:A$14265)), F2862)))&gt;0, "1", IF(E2862="餐饮美食", "1", "."))</f>
        <v>.</v>
      </c>
    </row>
    <row r="2863" spans="1:9">
      <c r="A2863" s="14"/>
      <c r="D2863" s="22"/>
      <c r="G2863" s="31"/>
      <c r="I2863" s="27" t="str" cm="1">
        <f t="array" ref="I2863">IF(SUMPRODUCT(--ISNUMBER(SEARCH(所有设置!A$2:INDEX(所有设置!A:A, COUNTA(所有设置!A$2:A$14265)), F2863)))&gt;0, "1", IF(E2863="餐饮美食", "1", "."))</f>
        <v>.</v>
      </c>
    </row>
    <row r="2864" spans="1:9">
      <c r="A2864" s="14"/>
      <c r="D2864" s="22"/>
      <c r="I2864" s="27" t="str" cm="1">
        <f t="array" ref="I2864">IF(SUMPRODUCT(--ISNUMBER(SEARCH(所有设置!A$2:INDEX(所有设置!A:A, COUNTA(所有设置!A$2:A$14265)), F2864)))&gt;0, "1", IF(E2864="餐饮美食", "1", "."))</f>
        <v>.</v>
      </c>
    </row>
    <row r="2865" spans="1:9">
      <c r="A2865" s="14"/>
      <c r="D2865" s="22"/>
      <c r="G2865" s="31"/>
      <c r="I2865" s="27" t="str" cm="1">
        <f t="array" ref="I2865">IF(SUMPRODUCT(--ISNUMBER(SEARCH(所有设置!A$2:INDEX(所有设置!A:A, COUNTA(所有设置!A$2:A$14265)), F2865)))&gt;0, "1", IF(E2865="餐饮美食", "1", "."))</f>
        <v>.</v>
      </c>
    </row>
    <row r="2866" spans="1:9">
      <c r="A2866" s="14"/>
      <c r="D2866" s="22"/>
      <c r="G2866" s="31"/>
      <c r="I2866" s="27" t="str" cm="1">
        <f t="array" ref="I2866">IF(SUMPRODUCT(--ISNUMBER(SEARCH(所有设置!A$2:INDEX(所有设置!A:A, COUNTA(所有设置!A$2:A$14265)), F2866)))&gt;0, "1", IF(E2866="餐饮美食", "1", "."))</f>
        <v>.</v>
      </c>
    </row>
    <row r="2867" spans="1:9">
      <c r="A2867" s="14"/>
      <c r="D2867" s="22"/>
      <c r="I2867" s="27" t="str" cm="1">
        <f t="array" ref="I2867">IF(SUMPRODUCT(--ISNUMBER(SEARCH(所有设置!A$2:INDEX(所有设置!A:A, COUNTA(所有设置!A$2:A$14265)), F2867)))&gt;0, "1", IF(E2867="餐饮美食", "1", "."))</f>
        <v>.</v>
      </c>
    </row>
    <row r="2868" spans="1:9">
      <c r="A2868" s="14"/>
      <c r="D2868" s="22"/>
      <c r="G2868" s="31"/>
      <c r="I2868" s="27" t="str" cm="1">
        <f t="array" ref="I2868">IF(SUMPRODUCT(--ISNUMBER(SEARCH(所有设置!A$2:INDEX(所有设置!A:A, COUNTA(所有设置!A$2:A$14265)), F2868)))&gt;0, "1", IF(E2868="餐饮美食", "1", "."))</f>
        <v>.</v>
      </c>
    </row>
    <row r="2869" spans="1:9">
      <c r="A2869" s="14"/>
      <c r="D2869" s="22"/>
      <c r="G2869" s="31"/>
      <c r="I2869" s="27" t="str" cm="1">
        <f t="array" ref="I2869">IF(SUMPRODUCT(--ISNUMBER(SEARCH(所有设置!A$2:INDEX(所有设置!A:A, COUNTA(所有设置!A$2:A$14265)), F2869)))&gt;0, "1", IF(E2869="餐饮美食", "1", "."))</f>
        <v>.</v>
      </c>
    </row>
    <row r="2870" spans="1:9">
      <c r="A2870" s="14"/>
      <c r="D2870" s="22"/>
      <c r="I2870" s="27" t="str" cm="1">
        <f t="array" ref="I2870">IF(SUMPRODUCT(--ISNUMBER(SEARCH(所有设置!A$2:INDEX(所有设置!A:A, COUNTA(所有设置!A$2:A$14265)), F2870)))&gt;0, "1", IF(E2870="餐饮美食", "1", "."))</f>
        <v>.</v>
      </c>
    </row>
    <row r="2871" spans="1:9">
      <c r="A2871" s="14"/>
      <c r="D2871" s="22"/>
      <c r="G2871" s="31"/>
      <c r="I2871" s="27" t="str" cm="1">
        <f t="array" ref="I2871">IF(SUMPRODUCT(--ISNUMBER(SEARCH(所有设置!A$2:INDEX(所有设置!A:A, COUNTA(所有设置!A$2:A$14265)), F2871)))&gt;0, "1", IF(E2871="餐饮美食", "1", "."))</f>
        <v>.</v>
      </c>
    </row>
    <row r="2872" spans="1:9">
      <c r="A2872" s="14"/>
      <c r="D2872" s="22"/>
      <c r="G2872" s="31"/>
      <c r="I2872" s="27" t="str" cm="1">
        <f t="array" ref="I2872">IF(SUMPRODUCT(--ISNUMBER(SEARCH(所有设置!A$2:INDEX(所有设置!A:A, COUNTA(所有设置!A$2:A$14265)), F2872)))&gt;0, "1", IF(E2872="餐饮美食", "1", "."))</f>
        <v>.</v>
      </c>
    </row>
    <row r="2873" spans="1:9">
      <c r="A2873" s="14"/>
      <c r="D2873" s="22"/>
      <c r="I2873" s="27" t="str" cm="1">
        <f t="array" ref="I2873">IF(SUMPRODUCT(--ISNUMBER(SEARCH(所有设置!A$2:INDEX(所有设置!A:A, COUNTA(所有设置!A$2:A$14265)), F2873)))&gt;0, "1", IF(E2873="餐饮美食", "1", "."))</f>
        <v>.</v>
      </c>
    </row>
    <row r="2874" spans="1:9">
      <c r="A2874" s="14"/>
      <c r="D2874" s="22"/>
      <c r="G2874" s="31"/>
      <c r="I2874" s="27" t="str" cm="1">
        <f t="array" ref="I2874">IF(SUMPRODUCT(--ISNUMBER(SEARCH(所有设置!A$2:INDEX(所有设置!A:A, COUNTA(所有设置!A$2:A$14265)), F2874)))&gt;0, "1", IF(E2874="餐饮美食", "1", "."))</f>
        <v>.</v>
      </c>
    </row>
    <row r="2875" spans="1:9">
      <c r="A2875" s="14"/>
      <c r="D2875" s="22"/>
      <c r="G2875" s="31"/>
      <c r="I2875" s="27" t="str" cm="1">
        <f t="array" ref="I2875">IF(SUMPRODUCT(--ISNUMBER(SEARCH(所有设置!A$2:INDEX(所有设置!A:A, COUNTA(所有设置!A$2:A$14265)), F2875)))&gt;0, "1", IF(E2875="餐饮美食", "1", "."))</f>
        <v>.</v>
      </c>
    </row>
    <row r="2876" spans="1:9">
      <c r="A2876" s="14"/>
      <c r="D2876" s="22"/>
      <c r="I2876" s="27" t="str" cm="1">
        <f t="array" ref="I2876">IF(SUMPRODUCT(--ISNUMBER(SEARCH(所有设置!A$2:INDEX(所有设置!A:A, COUNTA(所有设置!A$2:A$14265)), F2876)))&gt;0, "1", IF(E2876="餐饮美食", "1", "."))</f>
        <v>.</v>
      </c>
    </row>
    <row r="2877" spans="1:9">
      <c r="A2877" s="14"/>
      <c r="D2877" s="22"/>
      <c r="G2877" s="31"/>
      <c r="I2877" s="27" t="str" cm="1">
        <f t="array" ref="I2877">IF(SUMPRODUCT(--ISNUMBER(SEARCH(所有设置!A$2:INDEX(所有设置!A:A, COUNTA(所有设置!A$2:A$14265)), F2877)))&gt;0, "1", IF(E2877="餐饮美食", "1", "."))</f>
        <v>.</v>
      </c>
    </row>
    <row r="2878" spans="1:9">
      <c r="A2878" s="14"/>
      <c r="D2878" s="22"/>
      <c r="G2878" s="31"/>
      <c r="I2878" s="27" t="str" cm="1">
        <f t="array" ref="I2878">IF(SUMPRODUCT(--ISNUMBER(SEARCH(所有设置!A$2:INDEX(所有设置!A:A, COUNTA(所有设置!A$2:A$14265)), F2878)))&gt;0, "1", IF(E2878="餐饮美食", "1", "."))</f>
        <v>.</v>
      </c>
    </row>
    <row r="2879" spans="1:9">
      <c r="A2879" s="14"/>
      <c r="D2879" s="22"/>
      <c r="I2879" s="27" t="str" cm="1">
        <f t="array" ref="I2879">IF(SUMPRODUCT(--ISNUMBER(SEARCH(所有设置!A$2:INDEX(所有设置!A:A, COUNTA(所有设置!A$2:A$14265)), F2879)))&gt;0, "1", IF(E2879="餐饮美食", "1", "."))</f>
        <v>.</v>
      </c>
    </row>
    <row r="2880" spans="1:9">
      <c r="A2880" s="14"/>
      <c r="D2880" s="22"/>
      <c r="G2880" s="31"/>
      <c r="I2880" s="27" t="str" cm="1">
        <f t="array" ref="I2880">IF(SUMPRODUCT(--ISNUMBER(SEARCH(所有设置!A$2:INDEX(所有设置!A:A, COUNTA(所有设置!A$2:A$14265)), F2880)))&gt;0, "1", IF(E2880="餐饮美食", "1", "."))</f>
        <v>.</v>
      </c>
    </row>
    <row r="2881" spans="1:10">
      <c r="A2881" s="14"/>
      <c r="D2881" s="22"/>
      <c r="G2881" s="31"/>
      <c r="I2881" s="27" t="str" cm="1">
        <f t="array" ref="I2881">IF(SUMPRODUCT(--ISNUMBER(SEARCH(所有设置!A$2:INDEX(所有设置!A:A, COUNTA(所有设置!A$2:A$14265)), F2881)))&gt;0, "1", IF(E2881="餐饮美食", "1", "."))</f>
        <v>.</v>
      </c>
    </row>
    <row r="2882" spans="1:10">
      <c r="A2882" s="14"/>
      <c r="D2882" s="22"/>
      <c r="I2882" s="27" t="str" cm="1">
        <f t="array" ref="I2882">IF(SUMPRODUCT(--ISNUMBER(SEARCH(所有设置!A$2:INDEX(所有设置!A:A, COUNTA(所有设置!A$2:A$14265)), F2882)))&gt;0, "1", IF(E2882="餐饮美食", "1", "."))</f>
        <v>.</v>
      </c>
    </row>
    <row r="2883" spans="1:10">
      <c r="A2883" s="14"/>
      <c r="D2883" s="22"/>
      <c r="G2883" s="31"/>
      <c r="I2883" s="27" t="str" cm="1">
        <f t="array" ref="I2883">IF(SUMPRODUCT(--ISNUMBER(SEARCH(所有设置!A$2:INDEX(所有设置!A:A, COUNTA(所有设置!A$2:A$14265)), F2883)))&gt;0, "1", IF(E2883="餐饮美食", "1", "."))</f>
        <v>.</v>
      </c>
    </row>
    <row r="2884" spans="1:10">
      <c r="A2884" s="14"/>
      <c r="D2884" s="22"/>
      <c r="G2884" s="31"/>
      <c r="I2884" s="27" t="str" cm="1">
        <f t="array" ref="I2884">IF(SUMPRODUCT(--ISNUMBER(SEARCH(所有设置!A$2:INDEX(所有设置!A:A, COUNTA(所有设置!A$2:A$14265)), F2884)))&gt;0, "1", IF(E2884="餐饮美食", "1", "."))</f>
        <v>.</v>
      </c>
    </row>
    <row r="2885" spans="1:10">
      <c r="A2885" s="14"/>
      <c r="D2885" s="22"/>
      <c r="I2885" s="27" t="str" cm="1">
        <f t="array" ref="I2885">IF(SUMPRODUCT(--ISNUMBER(SEARCH(所有设置!A$2:INDEX(所有设置!A:A, COUNTA(所有设置!A$2:A$14265)), F2885)))&gt;0, "1", IF(E2885="餐饮美食", "1", "."))</f>
        <v>.</v>
      </c>
    </row>
    <row r="2886" spans="1:10">
      <c r="A2886" s="14"/>
      <c r="D2886" s="22"/>
      <c r="G2886" s="31"/>
      <c r="I2886" s="27" t="str" cm="1">
        <f t="array" ref="I2886">IF(SUMPRODUCT(--ISNUMBER(SEARCH(所有设置!A$2:INDEX(所有设置!A:A, COUNTA(所有设置!A$2:A$14265)), F2886)))&gt;0, "1", IF(E2886="餐饮美食", "1", "."))</f>
        <v>.</v>
      </c>
    </row>
    <row r="2887" spans="1:10">
      <c r="A2887" s="14"/>
      <c r="D2887" s="22"/>
      <c r="G2887" s="31"/>
      <c r="I2887" s="27" t="str" cm="1">
        <f t="array" ref="I2887">IF(SUMPRODUCT(--ISNUMBER(SEARCH(所有设置!A$2:INDEX(所有设置!A:A, COUNTA(所有设置!A$2:A$14265)), F2887)))&gt;0, "1", IF(E2887="餐饮美食", "1", "."))</f>
        <v>.</v>
      </c>
    </row>
    <row r="2888" spans="1:10">
      <c r="A2888" s="14"/>
      <c r="D2888" s="22"/>
      <c r="I2888" s="27" t="str" cm="1">
        <f t="array" ref="I2888">IF(SUMPRODUCT(--ISNUMBER(SEARCH(所有设置!A$2:INDEX(所有设置!A:A, COUNTA(所有设置!A$2:A$14265)), F2888)))&gt;0, "1", IF(E2888="餐饮美食", "1", "."))</f>
        <v>.</v>
      </c>
    </row>
    <row r="2889" spans="1:10">
      <c r="A2889" s="14"/>
      <c r="D2889" s="22"/>
      <c r="G2889" s="31"/>
      <c r="I2889" s="27" t="str" cm="1">
        <f t="array" ref="I2889">IF(SUMPRODUCT(--ISNUMBER(SEARCH(所有设置!A$2:INDEX(所有设置!A:A, COUNTA(所有设置!A$2:A$14265)), F2889)))&gt;0, "1", IF(E2889="餐饮美食", "1", "."))</f>
        <v>.</v>
      </c>
    </row>
    <row r="2890" spans="1:10">
      <c r="A2890" s="14"/>
      <c r="D2890" s="22"/>
      <c r="G2890" s="31"/>
      <c r="I2890" s="27" t="str" cm="1">
        <f t="array" ref="I2890">IF(SUMPRODUCT(--ISNUMBER(SEARCH(所有设置!A$2:INDEX(所有设置!A:A, COUNTA(所有设置!A$2:A$14265)), F2890)))&gt;0, "1", IF(E2890="餐饮美食", "1", "."))</f>
        <v>.</v>
      </c>
    </row>
    <row r="2891" spans="1:10">
      <c r="A2891" s="14"/>
      <c r="D2891" s="22"/>
      <c r="I2891" s="27" t="str" cm="1">
        <f t="array" ref="I2891">IF(SUMPRODUCT(--ISNUMBER(SEARCH(所有设置!A$2:INDEX(所有设置!A:A, COUNTA(所有设置!A$2:A$14265)), F2891)))&gt;0, "1", IF(E2891="餐饮美食", "1", "."))</f>
        <v>.</v>
      </c>
    </row>
    <row r="2892" spans="1:10">
      <c r="A2892" s="14"/>
      <c r="D2892" s="22"/>
      <c r="G2892" s="31"/>
      <c r="I2892" s="27" t="str" cm="1">
        <f t="array" ref="I2892">IF(SUMPRODUCT(--ISNUMBER(SEARCH(所有设置!A$2:INDEX(所有设置!A:A, COUNTA(所有设置!A$2:A$14265)), F2892)))&gt;0, "1", IF(E2892="餐饮美食", "1", "."))</f>
        <v>.</v>
      </c>
    </row>
    <row r="2893" spans="1:10">
      <c r="A2893" s="14"/>
      <c r="D2893" s="22"/>
      <c r="G2893" s="31"/>
      <c r="I2893" s="27" t="str" cm="1">
        <f t="array" ref="I2893">IF(SUMPRODUCT(--ISNUMBER(SEARCH(所有设置!A$2:INDEX(所有设置!A:A, COUNTA(所有设置!A$2:A$14265)), F2893)))&gt;0, "1", IF(E2893="餐饮美食", "1", "."))</f>
        <v>.</v>
      </c>
      <c r="J2893" s="34">
        <v>1</v>
      </c>
    </row>
    <row r="2894" spans="1:10">
      <c r="A2894" s="14"/>
      <c r="D2894" s="22"/>
      <c r="I2894" s="27" t="str" cm="1">
        <f t="array" ref="I2894">IF(SUMPRODUCT(--ISNUMBER(SEARCH(所有设置!A$2:INDEX(所有设置!A:A, COUNTA(所有设置!A$2:A$14265)), F2894)))&gt;0, "1", IF(E2894="餐饮美食", "1", "."))</f>
        <v>.</v>
      </c>
    </row>
    <row r="2895" spans="1:10">
      <c r="A2895" s="14"/>
      <c r="D2895" s="22"/>
      <c r="G2895" s="31"/>
      <c r="I2895" s="27" t="str" cm="1">
        <f t="array" ref="I2895">IF(SUMPRODUCT(--ISNUMBER(SEARCH(所有设置!A$2:INDEX(所有设置!A:A, COUNTA(所有设置!A$2:A$14265)), F2895)))&gt;0, "1", IF(E2895="餐饮美食", "1", "."))</f>
        <v>.</v>
      </c>
    </row>
    <row r="2896" spans="1:10">
      <c r="A2896" s="14"/>
      <c r="D2896" s="22"/>
      <c r="G2896" s="31"/>
      <c r="I2896" s="27" t="str" cm="1">
        <f t="array" ref="I2896">IF(SUMPRODUCT(--ISNUMBER(SEARCH(所有设置!A$2:INDEX(所有设置!A:A, COUNTA(所有设置!A$2:A$14265)), F2896)))&gt;0, "1", IF(E2896="餐饮美食", "1", "."))</f>
        <v>.</v>
      </c>
    </row>
    <row r="2897" spans="1:9">
      <c r="A2897" s="14"/>
      <c r="D2897" s="22"/>
      <c r="I2897" s="27" t="str" cm="1">
        <f t="array" ref="I2897">IF(SUMPRODUCT(--ISNUMBER(SEARCH(所有设置!A$2:INDEX(所有设置!A:A, COUNTA(所有设置!A$2:A$14265)), F2897)))&gt;0, "1", IF(E2897="餐饮美食", "1", "."))</f>
        <v>.</v>
      </c>
    </row>
    <row r="2898" spans="1:9">
      <c r="A2898" s="14"/>
      <c r="D2898" s="22"/>
      <c r="G2898" s="31"/>
      <c r="I2898" s="27" t="str" cm="1">
        <f t="array" ref="I2898">IF(SUMPRODUCT(--ISNUMBER(SEARCH(所有设置!A$2:INDEX(所有设置!A:A, COUNTA(所有设置!A$2:A$14265)), F2898)))&gt;0, "1", IF(E2898="餐饮美食", "1", "."))</f>
        <v>.</v>
      </c>
    </row>
    <row r="2899" spans="1:9">
      <c r="A2899" s="14"/>
      <c r="D2899" s="22"/>
      <c r="G2899" s="31"/>
      <c r="I2899" s="27" t="str" cm="1">
        <f t="array" ref="I2899">IF(SUMPRODUCT(--ISNUMBER(SEARCH(所有设置!A$2:INDEX(所有设置!A:A, COUNTA(所有设置!A$2:A$14265)), F2899)))&gt;0, "1", IF(E2899="餐饮美食", "1", "."))</f>
        <v>.</v>
      </c>
    </row>
    <row r="2900" spans="1:9">
      <c r="A2900" s="14"/>
      <c r="D2900" s="22"/>
      <c r="I2900" s="27" t="str" cm="1">
        <f t="array" ref="I2900">IF(SUMPRODUCT(--ISNUMBER(SEARCH(所有设置!A$2:INDEX(所有设置!A:A, COUNTA(所有设置!A$2:A$14265)), F2900)))&gt;0, "1", IF(E2900="餐饮美食", "1", "."))</f>
        <v>.</v>
      </c>
    </row>
    <row r="2901" spans="1:9">
      <c r="A2901" s="14"/>
      <c r="D2901" s="22"/>
      <c r="G2901" s="31"/>
      <c r="I2901" s="27" t="str" cm="1">
        <f t="array" ref="I2901">IF(SUMPRODUCT(--ISNUMBER(SEARCH(所有设置!A$2:INDEX(所有设置!A:A, COUNTA(所有设置!A$2:A$14265)), F2901)))&gt;0, "1", IF(E2901="餐饮美食", "1", "."))</f>
        <v>.</v>
      </c>
    </row>
    <row r="2902" spans="1:9">
      <c r="A2902" s="14"/>
      <c r="D2902" s="22"/>
      <c r="G2902" s="31"/>
      <c r="I2902" s="27" t="str" cm="1">
        <f t="array" ref="I2902">IF(SUMPRODUCT(--ISNUMBER(SEARCH(所有设置!A$2:INDEX(所有设置!A:A, COUNTA(所有设置!A$2:A$14265)), F2902)))&gt;0, "1", IF(E2902="餐饮美食", "1", "."))</f>
        <v>.</v>
      </c>
    </row>
    <row r="2903" spans="1:9">
      <c r="A2903" s="14"/>
      <c r="D2903" s="22"/>
      <c r="I2903" s="27" t="str" cm="1">
        <f t="array" ref="I2903">IF(SUMPRODUCT(--ISNUMBER(SEARCH(所有设置!A$2:INDEX(所有设置!A:A, COUNTA(所有设置!A$2:A$14265)), F2903)))&gt;0, "1", IF(E2903="餐饮美食", "1", "."))</f>
        <v>.</v>
      </c>
    </row>
    <row r="2904" spans="1:9">
      <c r="A2904" s="14"/>
      <c r="D2904" s="22"/>
      <c r="G2904" s="31"/>
      <c r="I2904" s="27" t="str" cm="1">
        <f t="array" ref="I2904">IF(SUMPRODUCT(--ISNUMBER(SEARCH(所有设置!A$2:INDEX(所有设置!A:A, COUNTA(所有设置!A$2:A$14265)), F2904)))&gt;0, "1", IF(E2904="餐饮美食", "1", "."))</f>
        <v>.</v>
      </c>
    </row>
    <row r="2905" spans="1:9">
      <c r="A2905" s="14"/>
      <c r="D2905" s="22"/>
      <c r="G2905" s="31"/>
      <c r="I2905" s="27" t="str" cm="1">
        <f t="array" ref="I2905">IF(SUMPRODUCT(--ISNUMBER(SEARCH(所有设置!A$2:INDEX(所有设置!A:A, COUNTA(所有设置!A$2:A$14265)), F2905)))&gt;0, "1", IF(E2905="餐饮美食", "1", "."))</f>
        <v>.</v>
      </c>
    </row>
    <row r="2906" spans="1:9">
      <c r="A2906" s="14"/>
      <c r="D2906" s="22"/>
      <c r="I2906" s="27" t="str" cm="1">
        <f t="array" ref="I2906">IF(SUMPRODUCT(--ISNUMBER(SEARCH(所有设置!A$2:INDEX(所有设置!A:A, COUNTA(所有设置!A$2:A$14265)), F2906)))&gt;0, "1", IF(E2906="餐饮美食", "1", "."))</f>
        <v>.</v>
      </c>
    </row>
    <row r="2907" spans="1:9">
      <c r="A2907" s="14"/>
      <c r="D2907" s="22"/>
      <c r="G2907" s="31"/>
      <c r="I2907" s="27" t="str" cm="1">
        <f t="array" ref="I2907">IF(SUMPRODUCT(--ISNUMBER(SEARCH(所有设置!A$2:INDEX(所有设置!A:A, COUNTA(所有设置!A$2:A$14265)), F2907)))&gt;0, "1", IF(E2907="餐饮美食", "1", "."))</f>
        <v>.</v>
      </c>
    </row>
    <row r="2908" spans="1:9">
      <c r="A2908" s="14"/>
      <c r="D2908" s="22"/>
      <c r="G2908" s="31"/>
      <c r="I2908" s="27" t="str" cm="1">
        <f t="array" ref="I2908">IF(SUMPRODUCT(--ISNUMBER(SEARCH(所有设置!A$2:INDEX(所有设置!A:A, COUNTA(所有设置!A$2:A$14265)), F2908)))&gt;0, "1", IF(E2908="餐饮美食", "1", "."))</f>
        <v>.</v>
      </c>
    </row>
    <row r="2909" spans="1:9">
      <c r="A2909" s="14"/>
      <c r="D2909" s="22"/>
      <c r="I2909" s="27" t="str" cm="1">
        <f t="array" ref="I2909">IF(SUMPRODUCT(--ISNUMBER(SEARCH(所有设置!A$2:INDEX(所有设置!A:A, COUNTA(所有设置!A$2:A$14265)), F2909)))&gt;0, "1", IF(E2909="餐饮美食", "1", "."))</f>
        <v>.</v>
      </c>
    </row>
    <row r="2910" spans="1:9">
      <c r="A2910" s="14"/>
      <c r="D2910" s="22"/>
      <c r="G2910" s="31"/>
      <c r="I2910" s="27" t="str" cm="1">
        <f t="array" ref="I2910">IF(SUMPRODUCT(--ISNUMBER(SEARCH(所有设置!A$2:INDEX(所有设置!A:A, COUNTA(所有设置!A$2:A$14265)), F2910)))&gt;0, "1", IF(E2910="餐饮美食", "1", "."))</f>
        <v>.</v>
      </c>
    </row>
    <row r="2911" spans="1:9">
      <c r="A2911" s="14"/>
      <c r="D2911" s="22"/>
      <c r="G2911" s="31"/>
      <c r="I2911" s="27" t="str" cm="1">
        <f t="array" ref="I2911">IF(SUMPRODUCT(--ISNUMBER(SEARCH(所有设置!A$2:INDEX(所有设置!A:A, COUNTA(所有设置!A$2:A$14265)), F2911)))&gt;0, "1", IF(E2911="餐饮美食", "1", "."))</f>
        <v>.</v>
      </c>
    </row>
    <row r="2912" spans="1:9">
      <c r="A2912" s="14"/>
      <c r="D2912" s="22"/>
      <c r="I2912" s="27" t="str" cm="1">
        <f t="array" ref="I2912">IF(SUMPRODUCT(--ISNUMBER(SEARCH(所有设置!A$2:INDEX(所有设置!A:A, COUNTA(所有设置!A$2:A$14265)), F2912)))&gt;0, "1", IF(E2912="餐饮美食", "1", "."))</f>
        <v>.</v>
      </c>
    </row>
    <row r="2913" spans="1:9">
      <c r="A2913" s="14"/>
      <c r="D2913" s="22"/>
      <c r="G2913" s="31"/>
      <c r="I2913" s="27" t="str" cm="1">
        <f t="array" ref="I2913">IF(SUMPRODUCT(--ISNUMBER(SEARCH(所有设置!A$2:INDEX(所有设置!A:A, COUNTA(所有设置!A$2:A$14265)), F2913)))&gt;0, "1", IF(E2913="餐饮美食", "1", "."))</f>
        <v>.</v>
      </c>
    </row>
    <row r="2914" spans="1:9">
      <c r="A2914" s="14"/>
      <c r="D2914" s="22"/>
      <c r="G2914" s="31"/>
      <c r="I2914" s="27" t="str" cm="1">
        <f t="array" ref="I2914">IF(SUMPRODUCT(--ISNUMBER(SEARCH(所有设置!A$2:INDEX(所有设置!A:A, COUNTA(所有设置!A$2:A$14265)), F2914)))&gt;0, "1", IF(E2914="餐饮美食", "1", "."))</f>
        <v>.</v>
      </c>
    </row>
    <row r="2915" spans="1:9">
      <c r="A2915" s="14"/>
      <c r="D2915" s="22"/>
      <c r="I2915" s="27" t="str" cm="1">
        <f t="array" ref="I2915">IF(SUMPRODUCT(--ISNUMBER(SEARCH(所有设置!A$2:INDEX(所有设置!A:A, COUNTA(所有设置!A$2:A$14265)), F2915)))&gt;0, "1", IF(E2915="餐饮美食", "1", "."))</f>
        <v>.</v>
      </c>
    </row>
    <row r="2916" spans="1:9">
      <c r="A2916" s="14"/>
      <c r="D2916" s="22"/>
      <c r="G2916" s="31"/>
      <c r="I2916" s="27" t="str" cm="1">
        <f t="array" ref="I2916">IF(SUMPRODUCT(--ISNUMBER(SEARCH(所有设置!A$2:INDEX(所有设置!A:A, COUNTA(所有设置!A$2:A$14265)), F2916)))&gt;0, "1", IF(E2916="餐饮美食", "1", "."))</f>
        <v>.</v>
      </c>
    </row>
    <row r="2917" spans="1:9">
      <c r="A2917" s="14"/>
      <c r="D2917" s="22"/>
      <c r="G2917" s="31"/>
      <c r="I2917" s="27" t="str" cm="1">
        <f t="array" ref="I2917">IF(SUMPRODUCT(--ISNUMBER(SEARCH(所有设置!A$2:INDEX(所有设置!A:A, COUNTA(所有设置!A$2:A$14265)), F2917)))&gt;0, "1", IF(E2917="餐饮美食", "1", "."))</f>
        <v>.</v>
      </c>
    </row>
    <row r="2918" spans="1:9">
      <c r="A2918" s="14"/>
      <c r="D2918" s="22"/>
      <c r="I2918" s="27" t="str" cm="1">
        <f t="array" ref="I2918">IF(SUMPRODUCT(--ISNUMBER(SEARCH(所有设置!A$2:INDEX(所有设置!A:A, COUNTA(所有设置!A$2:A$14265)), F2918)))&gt;0, "1", IF(E2918="餐饮美食", "1", "."))</f>
        <v>.</v>
      </c>
    </row>
    <row r="2919" spans="1:9">
      <c r="A2919" s="14"/>
      <c r="D2919" s="22"/>
      <c r="G2919" s="31"/>
      <c r="I2919" s="27" t="str" cm="1">
        <f t="array" ref="I2919">IF(SUMPRODUCT(--ISNUMBER(SEARCH(所有设置!A$2:INDEX(所有设置!A:A, COUNTA(所有设置!A$2:A$14265)), F2919)))&gt;0, "1", IF(E2919="餐饮美食", "1", "."))</f>
        <v>.</v>
      </c>
    </row>
    <row r="2920" spans="1:9">
      <c r="A2920" s="14"/>
      <c r="D2920" s="22"/>
      <c r="G2920" s="31"/>
      <c r="I2920" s="27" t="str" cm="1">
        <f t="array" ref="I2920">IF(SUMPRODUCT(--ISNUMBER(SEARCH(所有设置!A$2:INDEX(所有设置!A:A, COUNTA(所有设置!A$2:A$14265)), F2920)))&gt;0, "1", IF(E2920="餐饮美食", "1", "."))</f>
        <v>.</v>
      </c>
    </row>
    <row r="2921" spans="1:9">
      <c r="A2921" s="14"/>
      <c r="D2921" s="22"/>
      <c r="I2921" s="27" t="str" cm="1">
        <f t="array" ref="I2921">IF(SUMPRODUCT(--ISNUMBER(SEARCH(所有设置!A$2:INDEX(所有设置!A:A, COUNTA(所有设置!A$2:A$14265)), F2921)))&gt;0, "1", IF(E2921="餐饮美食", "1", "."))</f>
        <v>.</v>
      </c>
    </row>
    <row r="2922" spans="1:9">
      <c r="A2922" s="14"/>
      <c r="D2922" s="22"/>
      <c r="G2922" s="31"/>
      <c r="I2922" s="27" t="str" cm="1">
        <f t="array" ref="I2922">IF(SUMPRODUCT(--ISNUMBER(SEARCH(所有设置!A$2:INDEX(所有设置!A:A, COUNTA(所有设置!A$2:A$14265)), F2922)))&gt;0, "1", IF(E2922="餐饮美食", "1", "."))</f>
        <v>.</v>
      </c>
    </row>
    <row r="2923" spans="1:9">
      <c r="A2923" s="14"/>
      <c r="D2923" s="22"/>
      <c r="G2923" s="31"/>
      <c r="I2923" s="27" t="str" cm="1">
        <f t="array" ref="I2923">IF(SUMPRODUCT(--ISNUMBER(SEARCH(所有设置!A$2:INDEX(所有设置!A:A, COUNTA(所有设置!A$2:A$14265)), F2923)))&gt;0, "1", IF(E2923="餐饮美食", "1", "."))</f>
        <v>.</v>
      </c>
    </row>
    <row r="2924" spans="1:9">
      <c r="A2924" s="14"/>
      <c r="D2924" s="22"/>
      <c r="I2924" s="27" t="str" cm="1">
        <f t="array" ref="I2924">IF(SUMPRODUCT(--ISNUMBER(SEARCH(所有设置!A$2:INDEX(所有设置!A:A, COUNTA(所有设置!A$2:A$14265)), F2924)))&gt;0, "1", IF(E2924="餐饮美食", "1", "."))</f>
        <v>.</v>
      </c>
    </row>
    <row r="2925" spans="1:9">
      <c r="A2925" s="14"/>
      <c r="D2925" s="22"/>
      <c r="G2925" s="31"/>
      <c r="I2925" s="27" t="str" cm="1">
        <f t="array" ref="I2925">IF(SUMPRODUCT(--ISNUMBER(SEARCH(所有设置!A$2:INDEX(所有设置!A:A, COUNTA(所有设置!A$2:A$14265)), F2925)))&gt;0, "1", IF(E2925="餐饮美食", "1", "."))</f>
        <v>.</v>
      </c>
    </row>
    <row r="2926" spans="1:9">
      <c r="A2926" s="14"/>
      <c r="D2926" s="22"/>
      <c r="G2926" s="31"/>
      <c r="I2926" s="27" t="str" cm="1">
        <f t="array" ref="I2926">IF(SUMPRODUCT(--ISNUMBER(SEARCH(所有设置!A$2:INDEX(所有设置!A:A, COUNTA(所有设置!A$2:A$14265)), F2926)))&gt;0, "1", IF(E2926="餐饮美食", "1", "."))</f>
        <v>.</v>
      </c>
    </row>
    <row r="2927" spans="1:9">
      <c r="A2927" s="14"/>
      <c r="D2927" s="22"/>
      <c r="I2927" s="27" t="str" cm="1">
        <f t="array" ref="I2927">IF(SUMPRODUCT(--ISNUMBER(SEARCH(所有设置!A$2:INDEX(所有设置!A:A, COUNTA(所有设置!A$2:A$14265)), F2927)))&gt;0, "1", IF(E2927="餐饮美食", "1", "."))</f>
        <v>.</v>
      </c>
    </row>
    <row r="2928" spans="1:9">
      <c r="A2928" s="14"/>
      <c r="D2928" s="22"/>
      <c r="G2928" s="31"/>
      <c r="I2928" s="27" t="str" cm="1">
        <f t="array" ref="I2928">IF(SUMPRODUCT(--ISNUMBER(SEARCH(所有设置!A$2:INDEX(所有设置!A:A, COUNTA(所有设置!A$2:A$14265)), F2928)))&gt;0, "1", IF(E2928="餐饮美食", "1", "."))</f>
        <v>.</v>
      </c>
    </row>
    <row r="2929" spans="1:9">
      <c r="A2929" s="14"/>
      <c r="D2929" s="22"/>
      <c r="G2929" s="31"/>
      <c r="I2929" s="27" t="str" cm="1">
        <f t="array" ref="I2929">IF(SUMPRODUCT(--ISNUMBER(SEARCH(所有设置!A$2:INDEX(所有设置!A:A, COUNTA(所有设置!A$2:A$14265)), F2929)))&gt;0, "1", IF(E2929="餐饮美食", "1", "."))</f>
        <v>.</v>
      </c>
    </row>
    <row r="2930" spans="1:9">
      <c r="A2930" s="14"/>
      <c r="D2930" s="22"/>
      <c r="I2930" s="27" t="str" cm="1">
        <f t="array" ref="I2930">IF(SUMPRODUCT(--ISNUMBER(SEARCH(所有设置!A$2:INDEX(所有设置!A:A, COUNTA(所有设置!A$2:A$14265)), F2930)))&gt;0, "1", IF(E2930="餐饮美食", "1", "."))</f>
        <v>.</v>
      </c>
    </row>
    <row r="2931" spans="1:9">
      <c r="A2931" s="14"/>
      <c r="D2931" s="22"/>
      <c r="G2931" s="31"/>
      <c r="I2931" s="27" t="str" cm="1">
        <f t="array" ref="I2931">IF(SUMPRODUCT(--ISNUMBER(SEARCH(所有设置!A$2:INDEX(所有设置!A:A, COUNTA(所有设置!A$2:A$14265)), F2931)))&gt;0, "1", IF(E2931="餐饮美食", "1", "."))</f>
        <v>.</v>
      </c>
    </row>
    <row r="2932" spans="1:9">
      <c r="A2932" s="14"/>
      <c r="D2932" s="22"/>
      <c r="G2932" s="31"/>
      <c r="I2932" s="27" t="str" cm="1">
        <f t="array" ref="I2932">IF(SUMPRODUCT(--ISNUMBER(SEARCH(所有设置!A$2:INDEX(所有设置!A:A, COUNTA(所有设置!A$2:A$14265)), F2932)))&gt;0, "1", IF(E2932="餐饮美食", "1", "."))</f>
        <v>.</v>
      </c>
    </row>
    <row r="2933" spans="1:9">
      <c r="A2933" s="14"/>
      <c r="D2933" s="22"/>
      <c r="I2933" s="27" t="str" cm="1">
        <f t="array" ref="I2933">IF(SUMPRODUCT(--ISNUMBER(SEARCH(所有设置!A$2:INDEX(所有设置!A:A, COUNTA(所有设置!A$2:A$14265)), F2933)))&gt;0, "1", IF(E2933="餐饮美食", "1", "."))</f>
        <v>.</v>
      </c>
    </row>
    <row r="2934" spans="1:9">
      <c r="A2934" s="14"/>
      <c r="D2934" s="22"/>
      <c r="G2934" s="31"/>
      <c r="I2934" s="27" t="str" cm="1">
        <f t="array" ref="I2934">IF(SUMPRODUCT(--ISNUMBER(SEARCH(所有设置!A$2:INDEX(所有设置!A:A, COUNTA(所有设置!A$2:A$14265)), F2934)))&gt;0, "1", IF(E2934="餐饮美食", "1", "."))</f>
        <v>.</v>
      </c>
    </row>
    <row r="2935" spans="1:9">
      <c r="A2935" s="14"/>
      <c r="D2935" s="22"/>
      <c r="G2935" s="31"/>
      <c r="I2935" s="27" t="str" cm="1">
        <f t="array" ref="I2935">IF(SUMPRODUCT(--ISNUMBER(SEARCH(所有设置!A$2:INDEX(所有设置!A:A, COUNTA(所有设置!A$2:A$14265)), F2935)))&gt;0, "1", IF(E2935="餐饮美食", "1", "."))</f>
        <v>.</v>
      </c>
    </row>
    <row r="2936" spans="1:9">
      <c r="A2936" s="14"/>
      <c r="D2936" s="22"/>
      <c r="I2936" s="27" t="str" cm="1">
        <f t="array" ref="I2936">IF(SUMPRODUCT(--ISNUMBER(SEARCH(所有设置!A$2:INDEX(所有设置!A:A, COUNTA(所有设置!A$2:A$14265)), F2936)))&gt;0, "1", IF(E2936="餐饮美食", "1", "."))</f>
        <v>.</v>
      </c>
    </row>
    <row r="2937" spans="1:9">
      <c r="A2937" s="14"/>
      <c r="D2937" s="22"/>
      <c r="G2937" s="31"/>
      <c r="I2937" s="27" t="str" cm="1">
        <f t="array" ref="I2937">IF(SUMPRODUCT(--ISNUMBER(SEARCH(所有设置!A$2:INDEX(所有设置!A:A, COUNTA(所有设置!A$2:A$14265)), F2937)))&gt;0, "1", IF(E2937="餐饮美食", "1", "."))</f>
        <v>.</v>
      </c>
    </row>
    <row r="2938" spans="1:9">
      <c r="A2938" s="14"/>
      <c r="D2938" s="22"/>
      <c r="G2938" s="31"/>
      <c r="I2938" s="27" t="str" cm="1">
        <f t="array" ref="I2938">IF(SUMPRODUCT(--ISNUMBER(SEARCH(所有设置!A$2:INDEX(所有设置!A:A, COUNTA(所有设置!A$2:A$14265)), F2938)))&gt;0, "1", IF(E2938="餐饮美食", "1", "."))</f>
        <v>.</v>
      </c>
    </row>
    <row r="2939" spans="1:9">
      <c r="A2939" s="14"/>
      <c r="D2939" s="22"/>
      <c r="I2939" s="27" t="str" cm="1">
        <f t="array" ref="I2939">IF(SUMPRODUCT(--ISNUMBER(SEARCH(所有设置!A$2:INDEX(所有设置!A:A, COUNTA(所有设置!A$2:A$14265)), F2939)))&gt;0, "1", IF(E2939="餐饮美食", "1", "."))</f>
        <v>.</v>
      </c>
    </row>
    <row r="2940" spans="1:9">
      <c r="A2940" s="14"/>
      <c r="D2940" s="22"/>
      <c r="G2940" s="31"/>
      <c r="I2940" s="27" t="str" cm="1">
        <f t="array" ref="I2940">IF(SUMPRODUCT(--ISNUMBER(SEARCH(所有设置!A$2:INDEX(所有设置!A:A, COUNTA(所有设置!A$2:A$14265)), F2940)))&gt;0, "1", IF(E2940="餐饮美食", "1", "."))</f>
        <v>.</v>
      </c>
    </row>
    <row r="2941" spans="1:9">
      <c r="A2941" s="14"/>
      <c r="D2941" s="22"/>
      <c r="G2941" s="31"/>
      <c r="I2941" s="27" t="str" cm="1">
        <f t="array" ref="I2941">IF(SUMPRODUCT(--ISNUMBER(SEARCH(所有设置!A$2:INDEX(所有设置!A:A, COUNTA(所有设置!A$2:A$14265)), F2941)))&gt;0, "1", IF(E2941="餐饮美食", "1", "."))</f>
        <v>.</v>
      </c>
    </row>
    <row r="2942" spans="1:9">
      <c r="A2942" s="14"/>
      <c r="D2942" s="22"/>
      <c r="I2942" s="27" t="str" cm="1">
        <f t="array" ref="I2942">IF(SUMPRODUCT(--ISNUMBER(SEARCH(所有设置!A$2:INDEX(所有设置!A:A, COUNTA(所有设置!A$2:A$14265)), F2942)))&gt;0, "1", IF(E2942="餐饮美食", "1", "."))</f>
        <v>.</v>
      </c>
    </row>
    <row r="2943" spans="1:9">
      <c r="A2943" s="14"/>
      <c r="D2943" s="22"/>
      <c r="G2943" s="31"/>
      <c r="I2943" s="27" t="str" cm="1">
        <f t="array" ref="I2943">IF(SUMPRODUCT(--ISNUMBER(SEARCH(所有设置!A$2:INDEX(所有设置!A:A, COUNTA(所有设置!A$2:A$14265)), F2943)))&gt;0, "1", IF(E2943="餐饮美食", "1", "."))</f>
        <v>.</v>
      </c>
    </row>
    <row r="2944" spans="1:9">
      <c r="A2944" s="14"/>
      <c r="D2944" s="22"/>
      <c r="G2944" s="31"/>
      <c r="I2944" s="27" t="str" cm="1">
        <f t="array" ref="I2944">IF(SUMPRODUCT(--ISNUMBER(SEARCH(所有设置!A$2:INDEX(所有设置!A:A, COUNTA(所有设置!A$2:A$14265)), F2944)))&gt;0, "1", IF(E2944="餐饮美食", "1", "."))</f>
        <v>.</v>
      </c>
    </row>
    <row r="2945" spans="1:9">
      <c r="A2945" s="14"/>
      <c r="D2945" s="22"/>
      <c r="I2945" s="27" t="str" cm="1">
        <f t="array" ref="I2945">IF(SUMPRODUCT(--ISNUMBER(SEARCH(所有设置!A$2:INDEX(所有设置!A:A, COUNTA(所有设置!A$2:A$14265)), F2945)))&gt;0, "1", IF(E2945="餐饮美食", "1", "."))</f>
        <v>.</v>
      </c>
    </row>
    <row r="2946" spans="1:9">
      <c r="A2946" s="14"/>
      <c r="D2946" s="22"/>
      <c r="G2946" s="31"/>
      <c r="I2946" s="27" t="str" cm="1">
        <f t="array" ref="I2946">IF(SUMPRODUCT(--ISNUMBER(SEARCH(所有设置!A$2:INDEX(所有设置!A:A, COUNTA(所有设置!A$2:A$14265)), F2946)))&gt;0, "1", IF(E2946="餐饮美食", "1", "."))</f>
        <v>.</v>
      </c>
    </row>
    <row r="2947" spans="1:9">
      <c r="A2947" s="14"/>
      <c r="D2947" s="22"/>
      <c r="G2947" s="31"/>
      <c r="I2947" s="27" t="str" cm="1">
        <f t="array" ref="I2947">IF(SUMPRODUCT(--ISNUMBER(SEARCH(所有设置!A$2:INDEX(所有设置!A:A, COUNTA(所有设置!A$2:A$14265)), F2947)))&gt;0, "1", IF(E2947="餐饮美食", "1", "."))</f>
        <v>.</v>
      </c>
    </row>
    <row r="2948" spans="1:9">
      <c r="A2948" s="14"/>
      <c r="D2948" s="22"/>
      <c r="I2948" s="27" t="str" cm="1">
        <f t="array" ref="I2948">IF(SUMPRODUCT(--ISNUMBER(SEARCH(所有设置!A$2:INDEX(所有设置!A:A, COUNTA(所有设置!A$2:A$14265)), F2948)))&gt;0, "1", IF(E2948="餐饮美食", "1", "."))</f>
        <v>.</v>
      </c>
    </row>
    <row r="2949" spans="1:9">
      <c r="A2949" s="14"/>
      <c r="D2949" s="22"/>
      <c r="G2949" s="31"/>
      <c r="I2949" s="27" t="str" cm="1">
        <f t="array" ref="I2949">IF(SUMPRODUCT(--ISNUMBER(SEARCH(所有设置!A$2:INDEX(所有设置!A:A, COUNTA(所有设置!A$2:A$14265)), F2949)))&gt;0, "1", IF(E2949="餐饮美食", "1", "."))</f>
        <v>.</v>
      </c>
    </row>
    <row r="2950" spans="1:9">
      <c r="A2950" s="14"/>
      <c r="D2950" s="22"/>
      <c r="G2950" s="31"/>
      <c r="I2950" s="27" t="str" cm="1">
        <f t="array" ref="I2950">IF(SUMPRODUCT(--ISNUMBER(SEARCH(所有设置!A$2:INDEX(所有设置!A:A, COUNTA(所有设置!A$2:A$14265)), F2950)))&gt;0, "1", IF(E2950="餐饮美食", "1", "."))</f>
        <v>.</v>
      </c>
    </row>
    <row r="2951" spans="1:9">
      <c r="A2951" s="14"/>
      <c r="D2951" s="22"/>
      <c r="I2951" s="27" t="str" cm="1">
        <f t="array" ref="I2951">IF(SUMPRODUCT(--ISNUMBER(SEARCH(所有设置!A$2:INDEX(所有设置!A:A, COUNTA(所有设置!A$2:A$14265)), F2951)))&gt;0, "1", IF(E2951="餐饮美食", "1", "."))</f>
        <v>.</v>
      </c>
    </row>
    <row r="2952" spans="1:9">
      <c r="A2952" s="14"/>
      <c r="D2952" s="22"/>
      <c r="G2952" s="31"/>
      <c r="I2952" s="27" t="str" cm="1">
        <f t="array" ref="I2952">IF(SUMPRODUCT(--ISNUMBER(SEARCH(所有设置!A$2:INDEX(所有设置!A:A, COUNTA(所有设置!A$2:A$14265)), F2952)))&gt;0, "1", IF(E2952="餐饮美食", "1", "."))</f>
        <v>.</v>
      </c>
    </row>
    <row r="2953" spans="1:9">
      <c r="A2953" s="14"/>
      <c r="D2953" s="22"/>
      <c r="G2953" s="31"/>
      <c r="I2953" s="27" t="str" cm="1">
        <f t="array" ref="I2953">IF(SUMPRODUCT(--ISNUMBER(SEARCH(所有设置!A$2:INDEX(所有设置!A:A, COUNTA(所有设置!A$2:A$14265)), F2953)))&gt;0, "1", IF(E2953="餐饮美食", "1", "."))</f>
        <v>.</v>
      </c>
    </row>
    <row r="2954" spans="1:9">
      <c r="A2954" s="14"/>
      <c r="D2954" s="22"/>
      <c r="I2954" s="27" t="str" cm="1">
        <f t="array" ref="I2954">IF(SUMPRODUCT(--ISNUMBER(SEARCH(所有设置!A$2:INDEX(所有设置!A:A, COUNTA(所有设置!A$2:A$14265)), F2954)))&gt;0, "1", IF(E2954="餐饮美食", "1", "."))</f>
        <v>.</v>
      </c>
    </row>
    <row r="2955" spans="1:9">
      <c r="A2955" s="14"/>
      <c r="D2955" s="22"/>
      <c r="G2955" s="31"/>
      <c r="I2955" s="27" t="str" cm="1">
        <f t="array" ref="I2955">IF(SUMPRODUCT(--ISNUMBER(SEARCH(所有设置!A$2:INDEX(所有设置!A:A, COUNTA(所有设置!A$2:A$14265)), F2955)))&gt;0, "1", IF(E2955="餐饮美食", "1", "."))</f>
        <v>.</v>
      </c>
    </row>
    <row r="2956" spans="1:9">
      <c r="A2956" s="14"/>
      <c r="D2956" s="22"/>
      <c r="G2956" s="31"/>
      <c r="I2956" s="27" t="str" cm="1">
        <f t="array" ref="I2956">IF(SUMPRODUCT(--ISNUMBER(SEARCH(所有设置!A$2:INDEX(所有设置!A:A, COUNTA(所有设置!A$2:A$14265)), F2956)))&gt;0, "1", IF(E2956="餐饮美食", "1", "."))</f>
        <v>.</v>
      </c>
    </row>
    <row r="2957" spans="1:9">
      <c r="A2957" s="14"/>
      <c r="D2957" s="22"/>
      <c r="I2957" s="27" t="str" cm="1">
        <f t="array" ref="I2957">IF(SUMPRODUCT(--ISNUMBER(SEARCH(所有设置!A$2:INDEX(所有设置!A:A, COUNTA(所有设置!A$2:A$14265)), F2957)))&gt;0, "1", IF(E2957="餐饮美食", "1", "."))</f>
        <v>.</v>
      </c>
    </row>
    <row r="2958" spans="1:9">
      <c r="A2958" s="14"/>
      <c r="D2958" s="22"/>
      <c r="G2958" s="31"/>
      <c r="I2958" s="27" t="str" cm="1">
        <f t="array" ref="I2958">IF(SUMPRODUCT(--ISNUMBER(SEARCH(所有设置!A$2:INDEX(所有设置!A:A, COUNTA(所有设置!A$2:A$14265)), F2958)))&gt;0, "1", IF(E2958="餐饮美食", "1", "."))</f>
        <v>.</v>
      </c>
    </row>
    <row r="2959" spans="1:9">
      <c r="A2959" s="14"/>
      <c r="D2959" s="22"/>
      <c r="G2959" s="31"/>
      <c r="I2959" s="27" t="str" cm="1">
        <f t="array" ref="I2959">IF(SUMPRODUCT(--ISNUMBER(SEARCH(所有设置!A$2:INDEX(所有设置!A:A, COUNTA(所有设置!A$2:A$14265)), F2959)))&gt;0, "1", IF(E2959="餐饮美食", "1", "."))</f>
        <v>.</v>
      </c>
    </row>
    <row r="2960" spans="1:9">
      <c r="A2960" s="14"/>
      <c r="D2960" s="22"/>
      <c r="I2960" s="27" t="str" cm="1">
        <f t="array" ref="I2960">IF(SUMPRODUCT(--ISNUMBER(SEARCH(所有设置!A$2:INDEX(所有设置!A:A, COUNTA(所有设置!A$2:A$14265)), F2960)))&gt;0, "1", IF(E2960="餐饮美食", "1", "."))</f>
        <v>.</v>
      </c>
    </row>
    <row r="2961" spans="1:9">
      <c r="A2961" s="14"/>
      <c r="D2961" s="22"/>
      <c r="G2961" s="31"/>
      <c r="I2961" s="27" t="str" cm="1">
        <f t="array" ref="I2961">IF(SUMPRODUCT(--ISNUMBER(SEARCH(所有设置!A$2:INDEX(所有设置!A:A, COUNTA(所有设置!A$2:A$14265)), F2961)))&gt;0, "1", IF(E2961="餐饮美食", "1", "."))</f>
        <v>.</v>
      </c>
    </row>
    <row r="2962" spans="1:9">
      <c r="A2962" s="14"/>
      <c r="D2962" s="22"/>
      <c r="G2962" s="31"/>
      <c r="I2962" s="27" t="str" cm="1">
        <f t="array" ref="I2962">IF(SUMPRODUCT(--ISNUMBER(SEARCH(所有设置!A$2:INDEX(所有设置!A:A, COUNTA(所有设置!A$2:A$14265)), F2962)))&gt;0, "1", IF(E2962="餐饮美食", "1", "."))</f>
        <v>.</v>
      </c>
    </row>
    <row r="2963" spans="1:9">
      <c r="A2963" s="14"/>
      <c r="D2963" s="22"/>
      <c r="I2963" s="27" t="str" cm="1">
        <f t="array" ref="I2963">IF(SUMPRODUCT(--ISNUMBER(SEARCH(所有设置!A$2:INDEX(所有设置!A:A, COUNTA(所有设置!A$2:A$14265)), F2963)))&gt;0, "1", IF(E2963="餐饮美食", "1", "."))</f>
        <v>.</v>
      </c>
    </row>
    <row r="2964" spans="1:9">
      <c r="A2964" s="14"/>
      <c r="D2964" s="22"/>
      <c r="G2964" s="31"/>
      <c r="I2964" s="27" t="str" cm="1">
        <f t="array" ref="I2964">IF(SUMPRODUCT(--ISNUMBER(SEARCH(所有设置!A$2:INDEX(所有设置!A:A, COUNTA(所有设置!A$2:A$14265)), F2964)))&gt;0, "1", IF(E2964="餐饮美食", "1", "."))</f>
        <v>.</v>
      </c>
    </row>
    <row r="2965" spans="1:9">
      <c r="A2965" s="14"/>
      <c r="D2965" s="22"/>
      <c r="G2965" s="31"/>
      <c r="I2965" s="27" t="str" cm="1">
        <f t="array" ref="I2965">IF(SUMPRODUCT(--ISNUMBER(SEARCH(所有设置!A$2:INDEX(所有设置!A:A, COUNTA(所有设置!A$2:A$14265)), F2965)))&gt;0, "1", IF(E2965="餐饮美食", "1", "."))</f>
        <v>.</v>
      </c>
    </row>
    <row r="2966" spans="1:9">
      <c r="A2966" s="14"/>
      <c r="D2966" s="22"/>
      <c r="I2966" s="27" t="str" cm="1">
        <f t="array" ref="I2966">IF(SUMPRODUCT(--ISNUMBER(SEARCH(所有设置!A$2:INDEX(所有设置!A:A, COUNTA(所有设置!A$2:A$14265)), F2966)))&gt;0, "1", IF(E2966="餐饮美食", "1", "."))</f>
        <v>.</v>
      </c>
    </row>
    <row r="2967" spans="1:9">
      <c r="A2967" s="14"/>
      <c r="D2967" s="22"/>
      <c r="G2967" s="31"/>
      <c r="I2967" s="27" t="str" cm="1">
        <f t="array" ref="I2967">IF(SUMPRODUCT(--ISNUMBER(SEARCH(所有设置!A$2:INDEX(所有设置!A:A, COUNTA(所有设置!A$2:A$14265)), F2967)))&gt;0, "1", IF(E2967="餐饮美食", "1", "."))</f>
        <v>.</v>
      </c>
    </row>
    <row r="2968" spans="1:9">
      <c r="A2968" s="14"/>
      <c r="D2968" s="22"/>
      <c r="G2968" s="31"/>
      <c r="I2968" s="27" t="str" cm="1">
        <f t="array" ref="I2968">IF(SUMPRODUCT(--ISNUMBER(SEARCH(所有设置!A$2:INDEX(所有设置!A:A, COUNTA(所有设置!A$2:A$14265)), F2968)))&gt;0, "1", IF(E2968="餐饮美食", "1", "."))</f>
        <v>.</v>
      </c>
    </row>
    <row r="2969" spans="1:9">
      <c r="A2969" s="14"/>
      <c r="D2969" s="22"/>
      <c r="I2969" s="27" t="str" cm="1">
        <f t="array" ref="I2969">IF(SUMPRODUCT(--ISNUMBER(SEARCH(所有设置!A$2:INDEX(所有设置!A:A, COUNTA(所有设置!A$2:A$14265)), F2969)))&gt;0, "1", IF(E2969="餐饮美食", "1", "."))</f>
        <v>.</v>
      </c>
    </row>
    <row r="2970" spans="1:9">
      <c r="A2970" s="14"/>
      <c r="D2970" s="22"/>
      <c r="G2970" s="31"/>
      <c r="I2970" s="27" t="str" cm="1">
        <f t="array" ref="I2970">IF(SUMPRODUCT(--ISNUMBER(SEARCH(所有设置!A$2:INDEX(所有设置!A:A, COUNTA(所有设置!A$2:A$14265)), F2970)))&gt;0, "1", IF(E2970="餐饮美食", "1", "."))</f>
        <v>.</v>
      </c>
    </row>
    <row r="2971" spans="1:9">
      <c r="A2971" s="14"/>
      <c r="D2971" s="22"/>
      <c r="G2971" s="31"/>
      <c r="I2971" s="27" t="str" cm="1">
        <f t="array" ref="I2971">IF(SUMPRODUCT(--ISNUMBER(SEARCH(所有设置!A$2:INDEX(所有设置!A:A, COUNTA(所有设置!A$2:A$14265)), F2971)))&gt;0, "1", IF(E2971="餐饮美食", "1", "."))</f>
        <v>.</v>
      </c>
    </row>
    <row r="2972" spans="1:9">
      <c r="A2972" s="14"/>
      <c r="D2972" s="22"/>
      <c r="I2972" s="27" t="str" cm="1">
        <f t="array" ref="I2972">IF(SUMPRODUCT(--ISNUMBER(SEARCH(所有设置!A$2:INDEX(所有设置!A:A, COUNTA(所有设置!A$2:A$14265)), F2972)))&gt;0, "1", IF(E2972="餐饮美食", "1", "."))</f>
        <v>.</v>
      </c>
    </row>
    <row r="2973" spans="1:9">
      <c r="A2973" s="14"/>
      <c r="D2973" s="22"/>
      <c r="G2973" s="31"/>
      <c r="I2973" s="27" t="str" cm="1">
        <f t="array" ref="I2973">IF(SUMPRODUCT(--ISNUMBER(SEARCH(所有设置!A$2:INDEX(所有设置!A:A, COUNTA(所有设置!A$2:A$14265)), F2973)))&gt;0, "1", IF(E2973="餐饮美食", "1", "."))</f>
        <v>.</v>
      </c>
    </row>
    <row r="2974" spans="1:9">
      <c r="A2974" s="14"/>
      <c r="D2974" s="22"/>
      <c r="G2974" s="31"/>
      <c r="I2974" s="27" t="str" cm="1">
        <f t="array" ref="I2974">IF(SUMPRODUCT(--ISNUMBER(SEARCH(所有设置!A$2:INDEX(所有设置!A:A, COUNTA(所有设置!A$2:A$14265)), F2974)))&gt;0, "1", IF(E2974="餐饮美食", "1", "."))</f>
        <v>.</v>
      </c>
    </row>
    <row r="2975" spans="1:9">
      <c r="A2975" s="14"/>
      <c r="D2975" s="22"/>
      <c r="I2975" s="27" t="str" cm="1">
        <f t="array" ref="I2975">IF(SUMPRODUCT(--ISNUMBER(SEARCH(所有设置!A$2:INDEX(所有设置!A:A, COUNTA(所有设置!A$2:A$14265)), F2975)))&gt;0, "1", IF(E2975="餐饮美食", "1", "."))</f>
        <v>.</v>
      </c>
    </row>
    <row r="2976" spans="1:9">
      <c r="A2976" s="14"/>
      <c r="D2976" s="22"/>
      <c r="G2976" s="31"/>
      <c r="I2976" s="27" t="str" cm="1">
        <f t="array" ref="I2976">IF(SUMPRODUCT(--ISNUMBER(SEARCH(所有设置!A$2:INDEX(所有设置!A:A, COUNTA(所有设置!A$2:A$14265)), F2976)))&gt;0, "1", IF(E2976="餐饮美食", "1", "."))</f>
        <v>.</v>
      </c>
    </row>
    <row r="2977" spans="1:9">
      <c r="A2977" s="14"/>
      <c r="D2977" s="22"/>
      <c r="G2977" s="31"/>
      <c r="I2977" s="27" t="str" cm="1">
        <f t="array" ref="I2977">IF(SUMPRODUCT(--ISNUMBER(SEARCH(所有设置!A$2:INDEX(所有设置!A:A, COUNTA(所有设置!A$2:A$14265)), F2977)))&gt;0, "1", IF(E2977="餐饮美食", "1", "."))</f>
        <v>.</v>
      </c>
    </row>
    <row r="2978" spans="1:9">
      <c r="A2978" s="14"/>
      <c r="D2978" s="22"/>
      <c r="I2978" s="27" t="str" cm="1">
        <f t="array" ref="I2978">IF(SUMPRODUCT(--ISNUMBER(SEARCH(所有设置!A$2:INDEX(所有设置!A:A, COUNTA(所有设置!A$2:A$14265)), F2978)))&gt;0, "1", IF(E2978="餐饮美食", "1", "."))</f>
        <v>.</v>
      </c>
    </row>
    <row r="2979" spans="1:9">
      <c r="A2979" s="14"/>
      <c r="D2979" s="22"/>
      <c r="G2979" s="31"/>
      <c r="I2979" s="27" t="str" cm="1">
        <f t="array" ref="I2979">IF(SUMPRODUCT(--ISNUMBER(SEARCH(所有设置!A$2:INDEX(所有设置!A:A, COUNTA(所有设置!A$2:A$14265)), F2979)))&gt;0, "1", IF(E2979="餐饮美食", "1", "."))</f>
        <v>.</v>
      </c>
    </row>
    <row r="2980" spans="1:9">
      <c r="A2980" s="14"/>
      <c r="D2980" s="22"/>
      <c r="G2980" s="31"/>
      <c r="I2980" s="27" t="str" cm="1">
        <f t="array" ref="I2980">IF(SUMPRODUCT(--ISNUMBER(SEARCH(所有设置!A$2:INDEX(所有设置!A:A, COUNTA(所有设置!A$2:A$14265)), F2980)))&gt;0, "1", IF(E2980="餐饮美食", "1", "."))</f>
        <v>.</v>
      </c>
    </row>
    <row r="2981" spans="1:9">
      <c r="A2981" s="14"/>
      <c r="D2981" s="22"/>
      <c r="I2981" s="27" t="str" cm="1">
        <f t="array" ref="I2981">IF(SUMPRODUCT(--ISNUMBER(SEARCH(所有设置!A$2:INDEX(所有设置!A:A, COUNTA(所有设置!A$2:A$14265)), F2981)))&gt;0, "1", IF(E2981="餐饮美食", "1", "."))</f>
        <v>.</v>
      </c>
    </row>
    <row r="2982" spans="1:9">
      <c r="A2982" s="14"/>
      <c r="D2982" s="22"/>
      <c r="G2982" s="31"/>
      <c r="I2982" s="27" t="str" cm="1">
        <f t="array" ref="I2982">IF(SUMPRODUCT(--ISNUMBER(SEARCH(所有设置!A$2:INDEX(所有设置!A:A, COUNTA(所有设置!A$2:A$14265)), F2982)))&gt;0, "1", IF(E2982="餐饮美食", "1", "."))</f>
        <v>.</v>
      </c>
    </row>
    <row r="2983" spans="1:9">
      <c r="A2983" s="14"/>
      <c r="D2983" s="22"/>
      <c r="G2983" s="31"/>
      <c r="I2983" s="27" t="str" cm="1">
        <f t="array" ref="I2983">IF(SUMPRODUCT(--ISNUMBER(SEARCH(所有设置!A$2:INDEX(所有设置!A:A, COUNTA(所有设置!A$2:A$14265)), F2983)))&gt;0, "1", IF(E2983="餐饮美食", "1", "."))</f>
        <v>.</v>
      </c>
    </row>
    <row r="2984" spans="1:9">
      <c r="A2984" s="14"/>
      <c r="D2984" s="22"/>
      <c r="I2984" s="27" t="str" cm="1">
        <f t="array" ref="I2984">IF(SUMPRODUCT(--ISNUMBER(SEARCH(所有设置!A$2:INDEX(所有设置!A:A, COUNTA(所有设置!A$2:A$14265)), F2984)))&gt;0, "1", IF(E2984="餐饮美食", "1", "."))</f>
        <v>.</v>
      </c>
    </row>
    <row r="2985" spans="1:9">
      <c r="A2985" s="14"/>
      <c r="D2985" s="22"/>
      <c r="G2985" s="31"/>
      <c r="I2985" s="27" t="str" cm="1">
        <f t="array" ref="I2985">IF(SUMPRODUCT(--ISNUMBER(SEARCH(所有设置!A$2:INDEX(所有设置!A:A, COUNTA(所有设置!A$2:A$14265)), F2985)))&gt;0, "1", IF(E2985="餐饮美食", "1", "."))</f>
        <v>.</v>
      </c>
    </row>
    <row r="2986" spans="1:9">
      <c r="A2986" s="14"/>
      <c r="D2986" s="22"/>
      <c r="G2986" s="31"/>
      <c r="I2986" s="27" t="str" cm="1">
        <f t="array" ref="I2986">IF(SUMPRODUCT(--ISNUMBER(SEARCH(所有设置!A$2:INDEX(所有设置!A:A, COUNTA(所有设置!A$2:A$14265)), F2986)))&gt;0, "1", IF(E2986="餐饮美食", "1", "."))</f>
        <v>.</v>
      </c>
    </row>
    <row r="2987" spans="1:9">
      <c r="A2987" s="14"/>
      <c r="D2987" s="22"/>
      <c r="I2987" s="27" t="str" cm="1">
        <f t="array" ref="I2987">IF(SUMPRODUCT(--ISNUMBER(SEARCH(所有设置!A$2:INDEX(所有设置!A:A, COUNTA(所有设置!A$2:A$14265)), F2987)))&gt;0, "1", IF(E2987="餐饮美食", "1", "."))</f>
        <v>.</v>
      </c>
    </row>
    <row r="2988" spans="1:9">
      <c r="A2988" s="14"/>
      <c r="D2988" s="22"/>
      <c r="G2988" s="31"/>
      <c r="I2988" s="27" t="str" cm="1">
        <f t="array" ref="I2988">IF(SUMPRODUCT(--ISNUMBER(SEARCH(所有设置!A$2:INDEX(所有设置!A:A, COUNTA(所有设置!A$2:A$14265)), F2988)))&gt;0, "1", IF(E2988="餐饮美食", "1", "."))</f>
        <v>.</v>
      </c>
    </row>
    <row r="2989" spans="1:9">
      <c r="A2989" s="14"/>
      <c r="D2989" s="22"/>
      <c r="G2989" s="31"/>
      <c r="I2989" s="27" t="str" cm="1">
        <f t="array" ref="I2989">IF(SUMPRODUCT(--ISNUMBER(SEARCH(所有设置!A$2:INDEX(所有设置!A:A, COUNTA(所有设置!A$2:A$14265)), F2989)))&gt;0, "1", IF(E2989="餐饮美食", "1", "."))</f>
        <v>.</v>
      </c>
    </row>
    <row r="2990" spans="1:9">
      <c r="A2990" s="14"/>
      <c r="D2990" s="22"/>
      <c r="I2990" s="27" t="str" cm="1">
        <f t="array" ref="I2990">IF(SUMPRODUCT(--ISNUMBER(SEARCH(所有设置!A$2:INDEX(所有设置!A:A, COUNTA(所有设置!A$2:A$14265)), F2990)))&gt;0, "1", IF(E2990="餐饮美食", "1", "."))</f>
        <v>.</v>
      </c>
    </row>
    <row r="2991" spans="1:9">
      <c r="A2991" s="14"/>
      <c r="D2991" s="22"/>
      <c r="G2991" s="31"/>
      <c r="I2991" s="27" t="str" cm="1">
        <f t="array" ref="I2991">IF(SUMPRODUCT(--ISNUMBER(SEARCH(所有设置!A$2:INDEX(所有设置!A:A, COUNTA(所有设置!A$2:A$14265)), F2991)))&gt;0, "1", IF(E2991="餐饮美食", "1", "."))</f>
        <v>.</v>
      </c>
    </row>
    <row r="2992" spans="1:9">
      <c r="A2992" s="14"/>
      <c r="D2992" s="22"/>
      <c r="G2992" s="31"/>
      <c r="I2992" s="27" t="str" cm="1">
        <f t="array" ref="I2992">IF(SUMPRODUCT(--ISNUMBER(SEARCH(所有设置!A$2:INDEX(所有设置!A:A, COUNTA(所有设置!A$2:A$14265)), F2992)))&gt;0, "1", IF(E2992="餐饮美食", "1", "."))</f>
        <v>.</v>
      </c>
    </row>
    <row r="2993" spans="1:9">
      <c r="A2993" s="14"/>
      <c r="D2993" s="22"/>
      <c r="I2993" s="27" t="str" cm="1">
        <f t="array" ref="I2993">IF(SUMPRODUCT(--ISNUMBER(SEARCH(所有设置!A$2:INDEX(所有设置!A:A, COUNTA(所有设置!A$2:A$14265)), F2993)))&gt;0, "1", IF(E2993="餐饮美食", "1", "."))</f>
        <v>.</v>
      </c>
    </row>
    <row r="2994" spans="1:9">
      <c r="A2994" s="14"/>
      <c r="D2994" s="22"/>
      <c r="G2994" s="31"/>
      <c r="I2994" s="27" t="str" cm="1">
        <f t="array" ref="I2994">IF(SUMPRODUCT(--ISNUMBER(SEARCH(所有设置!A$2:INDEX(所有设置!A:A, COUNTA(所有设置!A$2:A$14265)), F2994)))&gt;0, "1", IF(E2994="餐饮美食", "1", "."))</f>
        <v>.</v>
      </c>
    </row>
    <row r="2995" spans="1:9">
      <c r="A2995" s="14"/>
      <c r="D2995" s="22"/>
      <c r="G2995" s="31"/>
      <c r="I2995" s="27" t="str" cm="1">
        <f t="array" ref="I2995">IF(SUMPRODUCT(--ISNUMBER(SEARCH(所有设置!A$2:INDEX(所有设置!A:A, COUNTA(所有设置!A$2:A$14265)), F2995)))&gt;0, "1", IF(E2995="餐饮美食", "1", "."))</f>
        <v>.</v>
      </c>
    </row>
    <row r="2996" spans="1:9">
      <c r="A2996" s="14"/>
      <c r="D2996" s="22"/>
      <c r="I2996" s="27" t="str" cm="1">
        <f t="array" ref="I2996">IF(SUMPRODUCT(--ISNUMBER(SEARCH(所有设置!A$2:INDEX(所有设置!A:A, COUNTA(所有设置!A$2:A$14265)), F2996)))&gt;0, "1", IF(E2996="餐饮美食", "1", "."))</f>
        <v>.</v>
      </c>
    </row>
    <row r="2997" spans="1:9">
      <c r="A2997" s="14"/>
      <c r="D2997" s="22"/>
      <c r="G2997" s="31"/>
      <c r="I2997" s="27" t="str" cm="1">
        <f t="array" ref="I2997">IF(SUMPRODUCT(--ISNUMBER(SEARCH(所有设置!A$2:INDEX(所有设置!A:A, COUNTA(所有设置!A$2:A$14265)), F2997)))&gt;0, "1", IF(E2997="餐饮美食", "1", "."))</f>
        <v>.</v>
      </c>
    </row>
    <row r="2998" spans="1:9">
      <c r="A2998" s="14"/>
      <c r="D2998" s="22"/>
      <c r="G2998" s="31"/>
      <c r="I2998" s="27" t="str" cm="1">
        <f t="array" ref="I2998">IF(SUMPRODUCT(--ISNUMBER(SEARCH(所有设置!A$2:INDEX(所有设置!A:A, COUNTA(所有设置!A$2:A$14265)), F2998)))&gt;0, "1", IF(E2998="餐饮美食", "1", "."))</f>
        <v>.</v>
      </c>
    </row>
    <row r="2999" spans="1:9">
      <c r="A2999" s="14"/>
      <c r="D2999" s="22"/>
      <c r="I2999" s="27" t="str" cm="1">
        <f t="array" ref="I2999">IF(SUMPRODUCT(--ISNUMBER(SEARCH(所有设置!A$2:INDEX(所有设置!A:A, COUNTA(所有设置!A$2:A$14265)), F2999)))&gt;0, "1", IF(E2999="餐饮美食", "1", "."))</f>
        <v>.</v>
      </c>
    </row>
    <row r="3000" spans="1:9">
      <c r="A3000" s="14"/>
      <c r="D3000" s="22"/>
      <c r="G3000" s="31"/>
      <c r="I3000" s="27" t="str" cm="1">
        <f t="array" ref="I3000">IF(SUMPRODUCT(--ISNUMBER(SEARCH(所有设置!A$2:INDEX(所有设置!A:A, COUNTA(所有设置!A$2:A$14265)), F3000)))&gt;0, "1", IF(E3000="餐饮美食", "1", "."))</f>
        <v>.</v>
      </c>
    </row>
    <row r="3001" spans="1:9">
      <c r="A3001" s="14"/>
      <c r="D3001" s="22"/>
      <c r="G3001" s="31"/>
      <c r="I3001" s="27" t="str" cm="1">
        <f t="array" ref="I3001">IF(SUMPRODUCT(--ISNUMBER(SEARCH(所有设置!A$2:INDEX(所有设置!A:A, COUNTA(所有设置!A$2:A$14265)), F3001)))&gt;0, "1", IF(E3001="餐饮美食", "1", "."))</f>
        <v>.</v>
      </c>
    </row>
    <row r="3002" spans="1:9">
      <c r="A3002" s="14"/>
      <c r="D3002" s="22"/>
      <c r="I3002" s="27" t="str" cm="1">
        <f t="array" ref="I3002">IF(SUMPRODUCT(--ISNUMBER(SEARCH(所有设置!A$2:INDEX(所有设置!A:A, COUNTA(所有设置!A$2:A$14265)), F3002)))&gt;0, "1", IF(E3002="餐饮美食", "1", "."))</f>
        <v>.</v>
      </c>
    </row>
    <row r="3003" spans="1:9">
      <c r="A3003" s="14"/>
      <c r="D3003" s="22"/>
      <c r="G3003" s="31"/>
      <c r="I3003" s="27" t="str" cm="1">
        <f t="array" ref="I3003">IF(SUMPRODUCT(--ISNUMBER(SEARCH(所有设置!A$2:INDEX(所有设置!A:A, COUNTA(所有设置!A$2:A$14265)), F3003)))&gt;0, "1", IF(E3003="餐饮美食", "1", "."))</f>
        <v>.</v>
      </c>
    </row>
    <row r="3004" spans="1:9">
      <c r="A3004" s="14"/>
      <c r="D3004" s="22"/>
      <c r="G3004" s="31"/>
      <c r="I3004" s="27" t="str" cm="1">
        <f t="array" ref="I3004">IF(SUMPRODUCT(--ISNUMBER(SEARCH(所有设置!A$2:INDEX(所有设置!A:A, COUNTA(所有设置!A$2:A$14265)), F3004)))&gt;0, "1", IF(E3004="餐饮美食", "1", "."))</f>
        <v>.</v>
      </c>
    </row>
    <row r="3005" spans="1:9">
      <c r="A3005" s="14"/>
      <c r="D3005" s="22"/>
      <c r="I3005" s="27" t="str" cm="1">
        <f t="array" ref="I3005">IF(SUMPRODUCT(--ISNUMBER(SEARCH(所有设置!A$2:INDEX(所有设置!A:A, COUNTA(所有设置!A$2:A$14265)), F3005)))&gt;0, "1", IF(E3005="餐饮美食", "1", "."))</f>
        <v>.</v>
      </c>
    </row>
    <row r="3006" spans="1:9">
      <c r="A3006" s="14"/>
      <c r="D3006" s="22"/>
      <c r="G3006" s="31"/>
      <c r="I3006" s="27" t="str" cm="1">
        <f t="array" ref="I3006">IF(SUMPRODUCT(--ISNUMBER(SEARCH(所有设置!A$2:INDEX(所有设置!A:A, COUNTA(所有设置!A$2:A$14265)), F3006)))&gt;0, "1", IF(E3006="餐饮美食", "1", "."))</f>
        <v>.</v>
      </c>
    </row>
    <row r="3007" spans="1:9">
      <c r="A3007" s="14"/>
      <c r="D3007" s="22"/>
      <c r="G3007" s="31"/>
      <c r="I3007" s="27" t="str" cm="1">
        <f t="array" ref="I3007">IF(SUMPRODUCT(--ISNUMBER(SEARCH(所有设置!A$2:INDEX(所有设置!A:A, COUNTA(所有设置!A$2:A$14265)), F3007)))&gt;0, "1", IF(E3007="餐饮美食", "1", "."))</f>
        <v>.</v>
      </c>
    </row>
    <row r="3008" spans="1:9">
      <c r="A3008" s="14"/>
      <c r="D3008" s="22"/>
      <c r="I3008" s="27" t="str" cm="1">
        <f t="array" ref="I3008">IF(SUMPRODUCT(--ISNUMBER(SEARCH(所有设置!A$2:INDEX(所有设置!A:A, COUNTA(所有设置!A$2:A$14265)), F3008)))&gt;0, "1", IF(E3008="餐饮美食", "1", "."))</f>
        <v>.</v>
      </c>
    </row>
    <row r="3009" spans="1:9">
      <c r="A3009" s="14"/>
      <c r="D3009" s="22"/>
      <c r="G3009" s="31"/>
      <c r="I3009" s="27" t="str" cm="1">
        <f t="array" ref="I3009">IF(SUMPRODUCT(--ISNUMBER(SEARCH(所有设置!A$2:INDEX(所有设置!A:A, COUNTA(所有设置!A$2:A$14265)), F3009)))&gt;0, "1", IF(E3009="餐饮美食", "1", "."))</f>
        <v>.</v>
      </c>
    </row>
    <row r="3010" spans="1:9">
      <c r="A3010" s="14"/>
      <c r="D3010" s="22"/>
      <c r="G3010" s="31"/>
      <c r="I3010" s="27" t="str" cm="1">
        <f t="array" ref="I3010">IF(SUMPRODUCT(--ISNUMBER(SEARCH(所有设置!A$2:INDEX(所有设置!A:A, COUNTA(所有设置!A$2:A$14265)), F3010)))&gt;0, "1", IF(E3010="餐饮美食", "1", "."))</f>
        <v>.</v>
      </c>
    </row>
    <row r="3011" spans="1:9">
      <c r="A3011" s="14"/>
      <c r="D3011" s="22"/>
      <c r="I3011" s="27" t="str" cm="1">
        <f t="array" ref="I3011">IF(SUMPRODUCT(--ISNUMBER(SEARCH(所有设置!A$2:INDEX(所有设置!A:A, COUNTA(所有设置!A$2:A$14265)), F3011)))&gt;0, "1", IF(E3011="餐饮美食", "1", "."))</f>
        <v>.</v>
      </c>
    </row>
    <row r="3012" spans="1:9">
      <c r="A3012" s="14"/>
      <c r="D3012" s="22"/>
      <c r="G3012" s="31"/>
      <c r="I3012" s="27" t="str" cm="1">
        <f t="array" ref="I3012">IF(SUMPRODUCT(--ISNUMBER(SEARCH(所有设置!A$2:INDEX(所有设置!A:A, COUNTA(所有设置!A$2:A$14265)), F3012)))&gt;0, "1", IF(E3012="餐饮美食", "1", "."))</f>
        <v>.</v>
      </c>
    </row>
    <row r="3013" spans="1:9">
      <c r="A3013" s="14"/>
      <c r="D3013" s="22"/>
      <c r="G3013" s="31"/>
      <c r="I3013" s="27" t="str" cm="1">
        <f t="array" ref="I3013">IF(SUMPRODUCT(--ISNUMBER(SEARCH(所有设置!A$2:INDEX(所有设置!A:A, COUNTA(所有设置!A$2:A$14265)), F3013)))&gt;0, "1", IF(E3013="餐饮美食", "1", "."))</f>
        <v>.</v>
      </c>
    </row>
    <row r="3014" spans="1:9">
      <c r="A3014" s="14"/>
      <c r="D3014" s="22"/>
      <c r="I3014" s="27" t="str" cm="1">
        <f t="array" ref="I3014">IF(SUMPRODUCT(--ISNUMBER(SEARCH(所有设置!A$2:INDEX(所有设置!A:A, COUNTA(所有设置!A$2:A$14265)), F3014)))&gt;0, "1", IF(E3014="餐饮美食", "1", "."))</f>
        <v>.</v>
      </c>
    </row>
    <row r="3015" spans="1:9">
      <c r="A3015" s="14"/>
      <c r="D3015" s="22"/>
      <c r="G3015" s="31"/>
      <c r="I3015" s="27" t="str" cm="1">
        <f t="array" ref="I3015">IF(SUMPRODUCT(--ISNUMBER(SEARCH(所有设置!A$2:INDEX(所有设置!A:A, COUNTA(所有设置!A$2:A$14265)), F3015)))&gt;0, "1", IF(E3015="餐饮美食", "1", "."))</f>
        <v>.</v>
      </c>
    </row>
    <row r="3016" spans="1:9">
      <c r="A3016" s="14"/>
      <c r="D3016" s="22"/>
      <c r="G3016" s="31"/>
      <c r="I3016" s="27" t="str" cm="1">
        <f t="array" ref="I3016">IF(SUMPRODUCT(--ISNUMBER(SEARCH(所有设置!A$2:INDEX(所有设置!A:A, COUNTA(所有设置!A$2:A$14265)), F3016)))&gt;0, "1", IF(E3016="餐饮美食", "1", "."))</f>
        <v>.</v>
      </c>
    </row>
    <row r="3017" spans="1:9">
      <c r="A3017" s="14"/>
      <c r="D3017" s="22"/>
      <c r="I3017" s="27" t="str" cm="1">
        <f t="array" ref="I3017">IF(SUMPRODUCT(--ISNUMBER(SEARCH(所有设置!A$2:INDEX(所有设置!A:A, COUNTA(所有设置!A$2:A$14265)), F3017)))&gt;0, "1", IF(E3017="餐饮美食", "1", "."))</f>
        <v>.</v>
      </c>
    </row>
    <row r="3018" spans="1:9">
      <c r="A3018" s="14"/>
      <c r="D3018" s="22"/>
      <c r="G3018" s="31"/>
      <c r="I3018" s="27" t="str" cm="1">
        <f t="array" ref="I3018">IF(SUMPRODUCT(--ISNUMBER(SEARCH(所有设置!A$2:INDEX(所有设置!A:A, COUNTA(所有设置!A$2:A$14265)), F3018)))&gt;0, "1", IF(E3018="餐饮美食", "1", "."))</f>
        <v>.</v>
      </c>
    </row>
    <row r="3019" spans="1:9">
      <c r="A3019" s="14"/>
      <c r="D3019" s="22"/>
      <c r="G3019" s="31"/>
      <c r="I3019" s="27" t="str" cm="1">
        <f t="array" ref="I3019">IF(SUMPRODUCT(--ISNUMBER(SEARCH(所有设置!A$2:INDEX(所有设置!A:A, COUNTA(所有设置!A$2:A$14265)), F3019)))&gt;0, "1", IF(E3019="餐饮美食", "1", "."))</f>
        <v>.</v>
      </c>
    </row>
    <row r="3020" spans="1:9">
      <c r="A3020" s="14"/>
      <c r="D3020" s="22"/>
      <c r="I3020" s="27" t="str" cm="1">
        <f t="array" ref="I3020">IF(SUMPRODUCT(--ISNUMBER(SEARCH(所有设置!A$2:INDEX(所有设置!A:A, COUNTA(所有设置!A$2:A$14265)), F3020)))&gt;0, "1", IF(E3020="餐饮美食", "1", "."))</f>
        <v>.</v>
      </c>
    </row>
    <row r="3021" spans="1:9">
      <c r="A3021" s="14"/>
      <c r="D3021" s="22"/>
      <c r="G3021" s="31"/>
      <c r="I3021" s="27" t="str" cm="1">
        <f t="array" ref="I3021">IF(SUMPRODUCT(--ISNUMBER(SEARCH(所有设置!A$2:INDEX(所有设置!A:A, COUNTA(所有设置!A$2:A$14265)), F3021)))&gt;0, "1", IF(E3021="餐饮美食", "1", "."))</f>
        <v>.</v>
      </c>
    </row>
    <row r="3022" spans="1:9">
      <c r="A3022" s="14"/>
      <c r="D3022" s="22"/>
      <c r="G3022" s="31"/>
      <c r="I3022" s="27" t="str" cm="1">
        <f t="array" ref="I3022">IF(SUMPRODUCT(--ISNUMBER(SEARCH(所有设置!A$2:INDEX(所有设置!A:A, COUNTA(所有设置!A$2:A$14265)), F3022)))&gt;0, "1", IF(E3022="餐饮美食", "1", "."))</f>
        <v>.</v>
      </c>
    </row>
    <row r="3023" spans="1:9">
      <c r="A3023" s="14"/>
      <c r="D3023" s="22"/>
      <c r="I3023" s="27" t="str" cm="1">
        <f t="array" ref="I3023">IF(SUMPRODUCT(--ISNUMBER(SEARCH(所有设置!A$2:INDEX(所有设置!A:A, COUNTA(所有设置!A$2:A$14265)), F3023)))&gt;0, "1", IF(E3023="餐饮美食", "1", "."))</f>
        <v>.</v>
      </c>
    </row>
    <row r="3024" spans="1:9">
      <c r="A3024" s="14"/>
      <c r="D3024" s="22"/>
      <c r="G3024" s="31"/>
      <c r="I3024" s="27" t="str" cm="1">
        <f t="array" ref="I3024">IF(SUMPRODUCT(--ISNUMBER(SEARCH(所有设置!A$2:INDEX(所有设置!A:A, COUNTA(所有设置!A$2:A$14265)), F3024)))&gt;0, "1", IF(E3024="餐饮美食", "1", "."))</f>
        <v>.</v>
      </c>
    </row>
    <row r="3025" spans="1:9">
      <c r="A3025" s="14"/>
      <c r="D3025" s="22"/>
      <c r="G3025" s="31"/>
      <c r="I3025" s="27" t="str" cm="1">
        <f t="array" ref="I3025">IF(SUMPRODUCT(--ISNUMBER(SEARCH(所有设置!A$2:INDEX(所有设置!A:A, COUNTA(所有设置!A$2:A$14265)), F3025)))&gt;0, "1", IF(E3025="餐饮美食", "1", "."))</f>
        <v>.</v>
      </c>
    </row>
    <row r="3026" spans="1:9">
      <c r="A3026" s="14"/>
      <c r="D3026" s="22"/>
      <c r="I3026" s="27" t="str" cm="1">
        <f t="array" ref="I3026">IF(SUMPRODUCT(--ISNUMBER(SEARCH(所有设置!A$2:INDEX(所有设置!A:A, COUNTA(所有设置!A$2:A$14265)), F3026)))&gt;0, "1", IF(E3026="餐饮美食", "1", "."))</f>
        <v>.</v>
      </c>
    </row>
    <row r="3027" spans="1:9">
      <c r="A3027" s="14"/>
      <c r="D3027" s="22"/>
      <c r="G3027" s="31"/>
      <c r="I3027" s="27" t="str" cm="1">
        <f t="array" ref="I3027">IF(SUMPRODUCT(--ISNUMBER(SEARCH(所有设置!A$2:INDEX(所有设置!A:A, COUNTA(所有设置!A$2:A$14265)), F3027)))&gt;0, "1", IF(E3027="餐饮美食", "1", "."))</f>
        <v>.</v>
      </c>
    </row>
    <row r="3028" spans="1:9">
      <c r="A3028" s="14"/>
      <c r="D3028" s="22"/>
      <c r="G3028" s="31"/>
      <c r="I3028" s="27" t="str" cm="1">
        <f t="array" ref="I3028">IF(SUMPRODUCT(--ISNUMBER(SEARCH(所有设置!A$2:INDEX(所有设置!A:A, COUNTA(所有设置!A$2:A$14265)), F3028)))&gt;0, "1", IF(E3028="餐饮美食", "1", "."))</f>
        <v>.</v>
      </c>
    </row>
    <row r="3029" spans="1:9">
      <c r="A3029" s="14"/>
      <c r="D3029" s="22"/>
      <c r="I3029" s="27" t="str" cm="1">
        <f t="array" ref="I3029">IF(SUMPRODUCT(--ISNUMBER(SEARCH(所有设置!A$2:INDEX(所有设置!A:A, COUNTA(所有设置!A$2:A$14265)), F3029)))&gt;0, "1", IF(E3029="餐饮美食", "1", "."))</f>
        <v>.</v>
      </c>
    </row>
    <row r="3030" spans="1:9">
      <c r="A3030" s="14"/>
      <c r="D3030" s="22"/>
      <c r="G3030" s="31"/>
      <c r="I3030" s="27" t="str" cm="1">
        <f t="array" ref="I3030">IF(SUMPRODUCT(--ISNUMBER(SEARCH(所有设置!A$2:INDEX(所有设置!A:A, COUNTA(所有设置!A$2:A$14265)), F3030)))&gt;0, "1", IF(E3030="餐饮美食", "1", "."))</f>
        <v>.</v>
      </c>
    </row>
    <row r="3031" spans="1:9">
      <c r="A3031" s="14"/>
      <c r="D3031" s="22"/>
      <c r="G3031" s="31"/>
      <c r="I3031" s="27" t="str" cm="1">
        <f t="array" ref="I3031">IF(SUMPRODUCT(--ISNUMBER(SEARCH(所有设置!A$2:INDEX(所有设置!A:A, COUNTA(所有设置!A$2:A$14265)), F3031)))&gt;0, "1", IF(E3031="餐饮美食", "1", "."))</f>
        <v>.</v>
      </c>
    </row>
    <row r="3032" spans="1:9">
      <c r="A3032" s="14"/>
      <c r="D3032" s="22"/>
      <c r="I3032" s="27" t="str" cm="1">
        <f t="array" ref="I3032">IF(SUMPRODUCT(--ISNUMBER(SEARCH(所有设置!A$2:INDEX(所有设置!A:A, COUNTA(所有设置!A$2:A$14265)), F3032)))&gt;0, "1", IF(E3032="餐饮美食", "1", "."))</f>
        <v>.</v>
      </c>
    </row>
    <row r="3033" spans="1:9">
      <c r="A3033" s="14"/>
      <c r="D3033" s="22"/>
      <c r="G3033" s="31"/>
      <c r="I3033" s="27" t="str" cm="1">
        <f t="array" ref="I3033">IF(SUMPRODUCT(--ISNUMBER(SEARCH(所有设置!A$2:INDEX(所有设置!A:A, COUNTA(所有设置!A$2:A$14265)), F3033)))&gt;0, "1", IF(E3033="餐饮美食", "1", "."))</f>
        <v>.</v>
      </c>
    </row>
    <row r="3034" spans="1:9">
      <c r="A3034" s="14"/>
      <c r="D3034" s="22"/>
      <c r="G3034" s="31"/>
      <c r="I3034" s="27" t="str" cm="1">
        <f t="array" ref="I3034">IF(SUMPRODUCT(--ISNUMBER(SEARCH(所有设置!A$2:INDEX(所有设置!A:A, COUNTA(所有设置!A$2:A$14265)), F3034)))&gt;0, "1", IF(E3034="餐饮美食", "1", "."))</f>
        <v>.</v>
      </c>
    </row>
    <row r="3035" spans="1:9">
      <c r="A3035" s="14"/>
      <c r="D3035" s="22"/>
      <c r="I3035" s="27" t="str" cm="1">
        <f t="array" ref="I3035">IF(SUMPRODUCT(--ISNUMBER(SEARCH(所有设置!A$2:INDEX(所有设置!A:A, COUNTA(所有设置!A$2:A$14265)), F3035)))&gt;0, "1", IF(E3035="餐饮美食", "1", "."))</f>
        <v>.</v>
      </c>
    </row>
    <row r="3036" spans="1:9">
      <c r="A3036" s="14"/>
      <c r="D3036" s="22"/>
      <c r="G3036" s="31"/>
      <c r="I3036" s="27" t="str" cm="1">
        <f t="array" ref="I3036">IF(SUMPRODUCT(--ISNUMBER(SEARCH(所有设置!A$2:INDEX(所有设置!A:A, COUNTA(所有设置!A$2:A$14265)), F3036)))&gt;0, "1", IF(E3036="餐饮美食", "1", "."))</f>
        <v>.</v>
      </c>
    </row>
    <row r="3037" spans="1:9">
      <c r="A3037" s="14"/>
      <c r="D3037" s="22"/>
      <c r="G3037" s="31"/>
      <c r="I3037" s="27" t="str" cm="1">
        <f t="array" ref="I3037">IF(SUMPRODUCT(--ISNUMBER(SEARCH(所有设置!A$2:INDEX(所有设置!A:A, COUNTA(所有设置!A$2:A$14265)), F3037)))&gt;0, "1", IF(E3037="餐饮美食", "1", "."))</f>
        <v>.</v>
      </c>
    </row>
    <row r="3038" spans="1:9">
      <c r="A3038" s="14"/>
      <c r="D3038" s="22"/>
      <c r="I3038" s="27" t="str" cm="1">
        <f t="array" ref="I3038">IF(SUMPRODUCT(--ISNUMBER(SEARCH(所有设置!A$2:INDEX(所有设置!A:A, COUNTA(所有设置!A$2:A$14265)), F3038)))&gt;0, "1", IF(E3038="餐饮美食", "1", "."))</f>
        <v>.</v>
      </c>
    </row>
    <row r="3039" spans="1:9">
      <c r="A3039" s="14"/>
      <c r="D3039" s="22"/>
      <c r="G3039" s="31"/>
      <c r="I3039" s="27" t="str" cm="1">
        <f t="array" ref="I3039">IF(SUMPRODUCT(--ISNUMBER(SEARCH(所有设置!A$2:INDEX(所有设置!A:A, COUNTA(所有设置!A$2:A$14265)), F3039)))&gt;0, "1", IF(E3039="餐饮美食", "1", "."))</f>
        <v>.</v>
      </c>
    </row>
    <row r="3040" spans="1:9">
      <c r="A3040" s="14"/>
      <c r="D3040" s="22"/>
      <c r="G3040" s="31"/>
      <c r="I3040" s="27" t="str" cm="1">
        <f t="array" ref="I3040">IF(SUMPRODUCT(--ISNUMBER(SEARCH(所有设置!A$2:INDEX(所有设置!A:A, COUNTA(所有设置!A$2:A$14265)), F3040)))&gt;0, "1", IF(E3040="餐饮美食", "1", "."))</f>
        <v>.</v>
      </c>
    </row>
    <row r="3041" spans="1:9">
      <c r="A3041" s="14"/>
      <c r="D3041" s="22"/>
      <c r="I3041" s="27" t="str" cm="1">
        <f t="array" ref="I3041">IF(SUMPRODUCT(--ISNUMBER(SEARCH(所有设置!A$2:INDEX(所有设置!A:A, COUNTA(所有设置!A$2:A$14265)), F3041)))&gt;0, "1", IF(E3041="餐饮美食", "1", "."))</f>
        <v>.</v>
      </c>
    </row>
    <row r="3042" spans="1:9">
      <c r="A3042" s="14"/>
      <c r="D3042" s="22"/>
      <c r="G3042" s="31"/>
      <c r="I3042" s="27" t="str" cm="1">
        <f t="array" ref="I3042">IF(SUMPRODUCT(--ISNUMBER(SEARCH(所有设置!A$2:INDEX(所有设置!A:A, COUNTA(所有设置!A$2:A$14265)), F3042)))&gt;0, "1", IF(E3042="餐饮美食", "1", "."))</f>
        <v>.</v>
      </c>
    </row>
    <row r="3043" spans="1:9">
      <c r="A3043" s="14"/>
      <c r="D3043" s="22"/>
      <c r="G3043" s="31"/>
      <c r="I3043" s="27" t="str" cm="1">
        <f t="array" ref="I3043">IF(SUMPRODUCT(--ISNUMBER(SEARCH(所有设置!A$2:INDEX(所有设置!A:A, COUNTA(所有设置!A$2:A$14265)), F3043)))&gt;0, "1", IF(E3043="餐饮美食", "1", "."))</f>
        <v>.</v>
      </c>
    </row>
    <row r="3044" spans="1:9">
      <c r="A3044" s="14"/>
      <c r="D3044" s="22"/>
      <c r="I3044" s="27" t="str" cm="1">
        <f t="array" ref="I3044">IF(SUMPRODUCT(--ISNUMBER(SEARCH(所有设置!A$2:INDEX(所有设置!A:A, COUNTA(所有设置!A$2:A$14265)), F3044)))&gt;0, "1", IF(E3044="餐饮美食", "1", "."))</f>
        <v>.</v>
      </c>
    </row>
    <row r="3045" spans="1:9">
      <c r="A3045" s="14"/>
      <c r="D3045" s="22"/>
      <c r="G3045" s="31"/>
      <c r="I3045" s="27" t="str" cm="1">
        <f t="array" ref="I3045">IF(SUMPRODUCT(--ISNUMBER(SEARCH(所有设置!A$2:INDEX(所有设置!A:A, COUNTA(所有设置!A$2:A$14265)), F3045)))&gt;0, "1", IF(E3045="餐饮美食", "1", "."))</f>
        <v>.</v>
      </c>
    </row>
    <row r="3046" spans="1:9">
      <c r="A3046" s="14"/>
      <c r="D3046" s="22"/>
      <c r="G3046" s="31"/>
      <c r="I3046" s="27" t="str" cm="1">
        <f t="array" ref="I3046">IF(SUMPRODUCT(--ISNUMBER(SEARCH(所有设置!A$2:INDEX(所有设置!A:A, COUNTA(所有设置!A$2:A$14265)), F3046)))&gt;0, "1", IF(E3046="餐饮美食", "1", "."))</f>
        <v>.</v>
      </c>
    </row>
    <row r="3047" spans="1:9">
      <c r="A3047" s="14"/>
      <c r="D3047" s="22"/>
      <c r="I3047" s="27" t="str" cm="1">
        <f t="array" ref="I3047">IF(SUMPRODUCT(--ISNUMBER(SEARCH(所有设置!A$2:INDEX(所有设置!A:A, COUNTA(所有设置!A$2:A$14265)), F3047)))&gt;0, "1", IF(E3047="餐饮美食", "1", "."))</f>
        <v>.</v>
      </c>
    </row>
    <row r="3048" spans="1:9">
      <c r="A3048" s="14"/>
      <c r="D3048" s="22"/>
      <c r="G3048" s="31"/>
      <c r="I3048" s="27" t="str" cm="1">
        <f t="array" ref="I3048">IF(SUMPRODUCT(--ISNUMBER(SEARCH(所有设置!A$2:INDEX(所有设置!A:A, COUNTA(所有设置!A$2:A$14265)), F3048)))&gt;0, "1", IF(E3048="餐饮美食", "1", "."))</f>
        <v>.</v>
      </c>
    </row>
    <row r="3049" spans="1:9">
      <c r="A3049" s="14"/>
      <c r="D3049" s="22"/>
      <c r="G3049" s="31"/>
      <c r="I3049" s="27" t="str" cm="1">
        <f t="array" ref="I3049">IF(SUMPRODUCT(--ISNUMBER(SEARCH(所有设置!A$2:INDEX(所有设置!A:A, COUNTA(所有设置!A$2:A$14265)), F3049)))&gt;0, "1", IF(E3049="餐饮美食", "1", "."))</f>
        <v>.</v>
      </c>
    </row>
    <row r="3050" spans="1:9">
      <c r="A3050" s="14"/>
      <c r="D3050" s="22"/>
      <c r="I3050" s="27" t="str" cm="1">
        <f t="array" ref="I3050">IF(SUMPRODUCT(--ISNUMBER(SEARCH(所有设置!A$2:INDEX(所有设置!A:A, COUNTA(所有设置!A$2:A$14265)), F3050)))&gt;0, "1", IF(E3050="餐饮美食", "1", "."))</f>
        <v>.</v>
      </c>
    </row>
    <row r="3051" spans="1:9">
      <c r="A3051" s="14"/>
      <c r="D3051" s="22"/>
      <c r="G3051" s="31"/>
      <c r="I3051" s="27" t="str" cm="1">
        <f t="array" ref="I3051">IF(SUMPRODUCT(--ISNUMBER(SEARCH(所有设置!A$2:INDEX(所有设置!A:A, COUNTA(所有设置!A$2:A$14265)), F3051)))&gt;0, "1", IF(E3051="餐饮美食", "1", "."))</f>
        <v>.</v>
      </c>
    </row>
    <row r="3052" spans="1:9">
      <c r="A3052" s="14"/>
      <c r="D3052" s="22"/>
      <c r="G3052" s="31"/>
      <c r="I3052" s="27" t="str" cm="1">
        <f t="array" ref="I3052">IF(SUMPRODUCT(--ISNUMBER(SEARCH(所有设置!A$2:INDEX(所有设置!A:A, COUNTA(所有设置!A$2:A$14265)), F3052)))&gt;0, "1", IF(E3052="餐饮美食", "1", "."))</f>
        <v>.</v>
      </c>
    </row>
    <row r="3053" spans="1:9">
      <c r="A3053" s="14"/>
      <c r="D3053" s="22"/>
      <c r="I3053" s="27" t="str" cm="1">
        <f t="array" ref="I3053">IF(SUMPRODUCT(--ISNUMBER(SEARCH(所有设置!A$2:INDEX(所有设置!A:A, COUNTA(所有设置!A$2:A$14265)), F3053)))&gt;0, "1", IF(E3053="餐饮美食", "1", "."))</f>
        <v>.</v>
      </c>
    </row>
    <row r="3054" spans="1:9">
      <c r="A3054" s="14"/>
      <c r="D3054" s="22"/>
      <c r="G3054" s="31"/>
      <c r="I3054" s="27" t="str" cm="1">
        <f t="array" ref="I3054">IF(SUMPRODUCT(--ISNUMBER(SEARCH(所有设置!A$2:INDEX(所有设置!A:A, COUNTA(所有设置!A$2:A$14265)), F3054)))&gt;0, "1", IF(E3054="餐饮美食", "1", "."))</f>
        <v>.</v>
      </c>
    </row>
    <row r="3055" spans="1:9">
      <c r="A3055" s="14"/>
      <c r="D3055" s="22"/>
      <c r="G3055" s="31"/>
      <c r="I3055" s="27" t="str" cm="1">
        <f t="array" ref="I3055">IF(SUMPRODUCT(--ISNUMBER(SEARCH(所有设置!A$2:INDEX(所有设置!A:A, COUNTA(所有设置!A$2:A$14265)), F3055)))&gt;0, "1", IF(E3055="餐饮美食", "1", "."))</f>
        <v>.</v>
      </c>
    </row>
    <row r="3056" spans="1:9">
      <c r="A3056" s="14"/>
      <c r="D3056" s="22"/>
      <c r="I3056" s="27" t="str" cm="1">
        <f t="array" ref="I3056">IF(SUMPRODUCT(--ISNUMBER(SEARCH(所有设置!A$2:INDEX(所有设置!A:A, COUNTA(所有设置!A$2:A$14265)), F3056)))&gt;0, "1", IF(E3056="餐饮美食", "1", "."))</f>
        <v>.</v>
      </c>
    </row>
    <row r="3057" spans="1:9">
      <c r="A3057" s="14"/>
      <c r="D3057" s="22"/>
      <c r="G3057" s="31"/>
      <c r="I3057" s="27" t="str" cm="1">
        <f t="array" ref="I3057">IF(SUMPRODUCT(--ISNUMBER(SEARCH(所有设置!A$2:INDEX(所有设置!A:A, COUNTA(所有设置!A$2:A$14265)), F3057)))&gt;0, "1", IF(E3057="餐饮美食", "1", "."))</f>
        <v>.</v>
      </c>
    </row>
    <row r="3058" spans="1:9">
      <c r="A3058" s="14"/>
      <c r="D3058" s="22"/>
      <c r="G3058" s="31"/>
      <c r="I3058" s="27" t="str" cm="1">
        <f t="array" ref="I3058">IF(SUMPRODUCT(--ISNUMBER(SEARCH(所有设置!A$2:INDEX(所有设置!A:A, COUNTA(所有设置!A$2:A$14265)), F3058)))&gt;0, "1", IF(E3058="餐饮美食", "1", "."))</f>
        <v>.</v>
      </c>
    </row>
    <row r="3059" spans="1:9">
      <c r="A3059" s="14"/>
      <c r="D3059" s="22"/>
      <c r="I3059" s="27" t="str" cm="1">
        <f t="array" ref="I3059">IF(SUMPRODUCT(--ISNUMBER(SEARCH(所有设置!A$2:INDEX(所有设置!A:A, COUNTA(所有设置!A$2:A$14265)), F3059)))&gt;0, "1", IF(E3059="餐饮美食", "1", "."))</f>
        <v>.</v>
      </c>
    </row>
    <row r="3060" spans="1:9">
      <c r="A3060" s="14"/>
      <c r="D3060" s="22"/>
      <c r="G3060" s="31"/>
      <c r="I3060" s="27" t="str" cm="1">
        <f t="array" ref="I3060">IF(SUMPRODUCT(--ISNUMBER(SEARCH(所有设置!A$2:INDEX(所有设置!A:A, COUNTA(所有设置!A$2:A$14265)), F3060)))&gt;0, "1", IF(E3060="餐饮美食", "1", "."))</f>
        <v>.</v>
      </c>
    </row>
    <row r="3061" spans="1:9">
      <c r="A3061" s="14"/>
      <c r="D3061" s="22"/>
      <c r="G3061" s="31"/>
      <c r="I3061" s="27" t="str" cm="1">
        <f t="array" ref="I3061">IF(SUMPRODUCT(--ISNUMBER(SEARCH(所有设置!A$2:INDEX(所有设置!A:A, COUNTA(所有设置!A$2:A$14265)), F3061)))&gt;0, "1", IF(E3061="餐饮美食", "1", "."))</f>
        <v>.</v>
      </c>
    </row>
    <row r="3062" spans="1:9">
      <c r="A3062" s="14"/>
      <c r="D3062" s="22"/>
      <c r="I3062" s="27" t="str" cm="1">
        <f t="array" ref="I3062">IF(SUMPRODUCT(--ISNUMBER(SEARCH(所有设置!A$2:INDEX(所有设置!A:A, COUNTA(所有设置!A$2:A$14265)), F3062)))&gt;0, "1", IF(E3062="餐饮美食", "1", "."))</f>
        <v>.</v>
      </c>
    </row>
    <row r="3063" spans="1:9">
      <c r="A3063" s="14"/>
      <c r="D3063" s="22"/>
      <c r="G3063" s="31"/>
      <c r="I3063" s="27" t="str" cm="1">
        <f t="array" ref="I3063">IF(SUMPRODUCT(--ISNUMBER(SEARCH(所有设置!A$2:INDEX(所有设置!A:A, COUNTA(所有设置!A$2:A$14265)), F3063)))&gt;0, "1", IF(E3063="餐饮美食", "1", "."))</f>
        <v>.</v>
      </c>
    </row>
    <row r="3064" spans="1:9">
      <c r="A3064" s="14"/>
      <c r="D3064" s="22"/>
      <c r="G3064" s="31"/>
      <c r="I3064" s="27" t="str" cm="1">
        <f t="array" ref="I3064">IF(SUMPRODUCT(--ISNUMBER(SEARCH(所有设置!A$2:INDEX(所有设置!A:A, COUNTA(所有设置!A$2:A$14265)), F3064)))&gt;0, "1", IF(E3064="餐饮美食", "1", "."))</f>
        <v>.</v>
      </c>
    </row>
    <row r="3065" spans="1:9">
      <c r="A3065" s="14"/>
      <c r="D3065" s="22"/>
      <c r="I3065" s="27" t="str" cm="1">
        <f t="array" ref="I3065">IF(SUMPRODUCT(--ISNUMBER(SEARCH(所有设置!A$2:INDEX(所有设置!A:A, COUNTA(所有设置!A$2:A$14265)), F3065)))&gt;0, "1", IF(E3065="餐饮美食", "1", "."))</f>
        <v>.</v>
      </c>
    </row>
    <row r="3066" spans="1:9">
      <c r="A3066" s="14"/>
      <c r="D3066" s="22"/>
      <c r="G3066" s="31"/>
      <c r="I3066" s="27" t="str" cm="1">
        <f t="array" ref="I3066">IF(SUMPRODUCT(--ISNUMBER(SEARCH(所有设置!A$2:INDEX(所有设置!A:A, COUNTA(所有设置!A$2:A$14265)), F3066)))&gt;0, "1", IF(E3066="餐饮美食", "1", "."))</f>
        <v>.</v>
      </c>
    </row>
    <row r="3067" spans="1:9">
      <c r="A3067" s="14"/>
      <c r="D3067" s="22"/>
      <c r="G3067" s="31"/>
      <c r="I3067" s="27" t="str" cm="1">
        <f t="array" ref="I3067">IF(SUMPRODUCT(--ISNUMBER(SEARCH(所有设置!A$2:INDEX(所有设置!A:A, COUNTA(所有设置!A$2:A$14265)), F3067)))&gt;0, "1", IF(E3067="餐饮美食", "1", "."))</f>
        <v>.</v>
      </c>
    </row>
    <row r="3068" spans="1:9">
      <c r="A3068" s="14"/>
      <c r="D3068" s="22"/>
      <c r="I3068" s="27" t="str" cm="1">
        <f t="array" ref="I3068">IF(SUMPRODUCT(--ISNUMBER(SEARCH(所有设置!A$2:INDEX(所有设置!A:A, COUNTA(所有设置!A$2:A$14265)), F3068)))&gt;0, "1", IF(E3068="餐饮美食", "1", "."))</f>
        <v>.</v>
      </c>
    </row>
    <row r="3069" spans="1:9">
      <c r="A3069" s="14"/>
      <c r="D3069" s="22"/>
      <c r="G3069" s="31"/>
      <c r="I3069" s="27" t="str" cm="1">
        <f t="array" ref="I3069">IF(SUMPRODUCT(--ISNUMBER(SEARCH(所有设置!A$2:INDEX(所有设置!A:A, COUNTA(所有设置!A$2:A$14265)), F3069)))&gt;0, "1", IF(E3069="餐饮美食", "1", "."))</f>
        <v>.</v>
      </c>
    </row>
    <row r="3070" spans="1:9">
      <c r="A3070" s="14"/>
      <c r="D3070" s="22"/>
      <c r="G3070" s="31"/>
      <c r="I3070" s="27" t="str" cm="1">
        <f t="array" ref="I3070">IF(SUMPRODUCT(--ISNUMBER(SEARCH(所有设置!A$2:INDEX(所有设置!A:A, COUNTA(所有设置!A$2:A$14265)), F3070)))&gt;0, "1", IF(E3070="餐饮美食", "1", "."))</f>
        <v>.</v>
      </c>
    </row>
    <row r="3071" spans="1:9">
      <c r="A3071" s="14"/>
      <c r="D3071" s="22"/>
      <c r="I3071" s="27" t="str" cm="1">
        <f t="array" ref="I3071">IF(SUMPRODUCT(--ISNUMBER(SEARCH(所有设置!A$2:INDEX(所有设置!A:A, COUNTA(所有设置!A$2:A$14265)), F3071)))&gt;0, "1", IF(E3071="餐饮美食", "1", "."))</f>
        <v>.</v>
      </c>
    </row>
    <row r="3072" spans="1:9">
      <c r="A3072" s="14"/>
      <c r="D3072" s="22"/>
      <c r="G3072" s="31"/>
      <c r="I3072" s="27" t="str" cm="1">
        <f t="array" ref="I3072">IF(SUMPRODUCT(--ISNUMBER(SEARCH(所有设置!A$2:INDEX(所有设置!A:A, COUNTA(所有设置!A$2:A$14265)), F3072)))&gt;0, "1", IF(E3072="餐饮美食", "1", "."))</f>
        <v>.</v>
      </c>
    </row>
    <row r="3073" spans="1:9">
      <c r="A3073" s="14"/>
      <c r="D3073" s="22"/>
      <c r="G3073" s="31"/>
      <c r="I3073" s="27" t="str" cm="1">
        <f t="array" ref="I3073">IF(SUMPRODUCT(--ISNUMBER(SEARCH(所有设置!A$2:INDEX(所有设置!A:A, COUNTA(所有设置!A$2:A$14265)), F3073)))&gt;0, "1", IF(E3073="餐饮美食", "1", "."))</f>
        <v>.</v>
      </c>
    </row>
    <row r="3074" spans="1:9">
      <c r="A3074" s="14"/>
      <c r="D3074" s="22"/>
      <c r="I3074" s="27" t="str" cm="1">
        <f t="array" ref="I3074">IF(SUMPRODUCT(--ISNUMBER(SEARCH(所有设置!A$2:INDEX(所有设置!A:A, COUNTA(所有设置!A$2:A$14265)), F3074)))&gt;0, "1", IF(E3074="餐饮美食", "1", "."))</f>
        <v>.</v>
      </c>
    </row>
    <row r="3075" spans="1:9">
      <c r="A3075" s="14"/>
      <c r="D3075" s="22"/>
      <c r="G3075" s="31"/>
      <c r="I3075" s="27" t="str" cm="1">
        <f t="array" ref="I3075">IF(SUMPRODUCT(--ISNUMBER(SEARCH(所有设置!A$2:INDEX(所有设置!A:A, COUNTA(所有设置!A$2:A$14265)), F3075)))&gt;0, "1", IF(E3075="餐饮美食", "1", "."))</f>
        <v>.</v>
      </c>
    </row>
    <row r="3076" spans="1:9">
      <c r="A3076" s="14"/>
      <c r="D3076" s="22"/>
      <c r="G3076" s="31"/>
      <c r="I3076" s="27" t="str" cm="1">
        <f t="array" ref="I3076">IF(SUMPRODUCT(--ISNUMBER(SEARCH(所有设置!A$2:INDEX(所有设置!A:A, COUNTA(所有设置!A$2:A$14265)), F3076)))&gt;0, "1", IF(E3076="餐饮美食", "1", "."))</f>
        <v>.</v>
      </c>
    </row>
    <row r="3077" spans="1:9">
      <c r="A3077" s="14"/>
      <c r="D3077" s="22"/>
      <c r="I3077" s="27" t="str" cm="1">
        <f t="array" ref="I3077">IF(SUMPRODUCT(--ISNUMBER(SEARCH(所有设置!A$2:INDEX(所有设置!A:A, COUNTA(所有设置!A$2:A$14265)), F3077)))&gt;0, "1", IF(E3077="餐饮美食", "1", "."))</f>
        <v>.</v>
      </c>
    </row>
    <row r="3078" spans="1:9">
      <c r="A3078" s="14"/>
      <c r="D3078" s="22"/>
      <c r="G3078" s="31"/>
      <c r="I3078" s="27" t="str" cm="1">
        <f t="array" ref="I3078">IF(SUMPRODUCT(--ISNUMBER(SEARCH(所有设置!A$2:INDEX(所有设置!A:A, COUNTA(所有设置!A$2:A$14265)), F3078)))&gt;0, "1", IF(E3078="餐饮美食", "1", "."))</f>
        <v>.</v>
      </c>
    </row>
    <row r="3079" spans="1:9">
      <c r="A3079" s="14"/>
      <c r="D3079" s="22"/>
      <c r="G3079" s="31"/>
      <c r="I3079" s="27" t="str" cm="1">
        <f t="array" ref="I3079">IF(SUMPRODUCT(--ISNUMBER(SEARCH(所有设置!A$2:INDEX(所有设置!A:A, COUNTA(所有设置!A$2:A$14265)), F3079)))&gt;0, "1", IF(E3079="餐饮美食", "1", "."))</f>
        <v>.</v>
      </c>
    </row>
    <row r="3080" spans="1:9">
      <c r="A3080" s="14"/>
      <c r="D3080" s="22"/>
      <c r="I3080" s="27" t="str" cm="1">
        <f t="array" ref="I3080">IF(SUMPRODUCT(--ISNUMBER(SEARCH(所有设置!A$2:INDEX(所有设置!A:A, COUNTA(所有设置!A$2:A$14265)), F3080)))&gt;0, "1", IF(E3080="餐饮美食", "1", "."))</f>
        <v>.</v>
      </c>
    </row>
    <row r="3081" spans="1:9">
      <c r="A3081" s="14"/>
      <c r="D3081" s="22"/>
      <c r="G3081" s="31"/>
      <c r="I3081" s="27" t="str" cm="1">
        <f t="array" ref="I3081">IF(SUMPRODUCT(--ISNUMBER(SEARCH(所有设置!A$2:INDEX(所有设置!A:A, COUNTA(所有设置!A$2:A$14265)), F3081)))&gt;0, "1", IF(E3081="餐饮美食", "1", "."))</f>
        <v>.</v>
      </c>
    </row>
    <row r="3082" spans="1:9">
      <c r="A3082" s="14"/>
      <c r="D3082" s="22"/>
      <c r="G3082" s="31"/>
      <c r="I3082" s="27" t="str" cm="1">
        <f t="array" ref="I3082">IF(SUMPRODUCT(--ISNUMBER(SEARCH(所有设置!A$2:INDEX(所有设置!A:A, COUNTA(所有设置!A$2:A$14265)), F3082)))&gt;0, "1", IF(E3082="餐饮美食", "1", "."))</f>
        <v>.</v>
      </c>
    </row>
    <row r="3083" spans="1:9">
      <c r="A3083" s="14"/>
      <c r="D3083" s="22"/>
      <c r="I3083" s="27" t="str" cm="1">
        <f t="array" ref="I3083">IF(SUMPRODUCT(--ISNUMBER(SEARCH(所有设置!A$2:INDEX(所有设置!A:A, COUNTA(所有设置!A$2:A$14265)), F3083)))&gt;0, "1", IF(E3083="餐饮美食", "1", "."))</f>
        <v>.</v>
      </c>
    </row>
    <row r="3084" spans="1:9">
      <c r="A3084" s="14"/>
      <c r="D3084" s="22"/>
      <c r="G3084" s="31"/>
      <c r="I3084" s="27" t="str" cm="1">
        <f t="array" ref="I3084">IF(SUMPRODUCT(--ISNUMBER(SEARCH(所有设置!A$2:INDEX(所有设置!A:A, COUNTA(所有设置!A$2:A$14265)), F3084)))&gt;0, "1", IF(E3084="餐饮美食", "1", "."))</f>
        <v>.</v>
      </c>
    </row>
    <row r="3085" spans="1:9">
      <c r="A3085" s="14"/>
      <c r="D3085" s="22"/>
      <c r="G3085" s="31"/>
      <c r="I3085" s="27" t="str" cm="1">
        <f t="array" ref="I3085">IF(SUMPRODUCT(--ISNUMBER(SEARCH(所有设置!A$2:INDEX(所有设置!A:A, COUNTA(所有设置!A$2:A$14265)), F3085)))&gt;0, "1", IF(E3085="餐饮美食", "1", "."))</f>
        <v>.</v>
      </c>
    </row>
    <row r="3086" spans="1:9">
      <c r="A3086" s="14"/>
      <c r="D3086" s="22"/>
      <c r="I3086" s="27" t="str" cm="1">
        <f t="array" ref="I3086">IF(SUMPRODUCT(--ISNUMBER(SEARCH(所有设置!A$2:INDEX(所有设置!A:A, COUNTA(所有设置!A$2:A$14265)), F3086)))&gt;0, "1", IF(E3086="餐饮美食", "1", "."))</f>
        <v>.</v>
      </c>
    </row>
    <row r="3087" spans="1:9">
      <c r="A3087" s="14"/>
      <c r="D3087" s="22"/>
      <c r="G3087" s="31"/>
      <c r="I3087" s="27" t="str" cm="1">
        <f t="array" ref="I3087">IF(SUMPRODUCT(--ISNUMBER(SEARCH(所有设置!A$2:INDEX(所有设置!A:A, COUNTA(所有设置!A$2:A$14265)), F3087)))&gt;0, "1", IF(E3087="餐饮美食", "1", "."))</f>
        <v>.</v>
      </c>
    </row>
    <row r="3088" spans="1:9">
      <c r="A3088" s="14"/>
      <c r="D3088" s="22"/>
      <c r="G3088" s="31"/>
      <c r="I3088" s="27" t="str" cm="1">
        <f t="array" ref="I3088">IF(SUMPRODUCT(--ISNUMBER(SEARCH(所有设置!A$2:INDEX(所有设置!A:A, COUNTA(所有设置!A$2:A$14265)), F3088)))&gt;0, "1", IF(E3088="餐饮美食", "1", "."))</f>
        <v>.</v>
      </c>
    </row>
    <row r="3089" spans="1:9">
      <c r="A3089" s="14"/>
      <c r="D3089" s="22"/>
      <c r="I3089" s="27" t="str" cm="1">
        <f t="array" ref="I3089">IF(SUMPRODUCT(--ISNUMBER(SEARCH(所有设置!A$2:INDEX(所有设置!A:A, COUNTA(所有设置!A$2:A$14265)), F3089)))&gt;0, "1", IF(E3089="餐饮美食", "1", "."))</f>
        <v>.</v>
      </c>
    </row>
    <row r="3090" spans="1:9">
      <c r="A3090" s="14"/>
      <c r="D3090" s="22"/>
      <c r="G3090" s="31"/>
      <c r="I3090" s="27" t="str" cm="1">
        <f t="array" ref="I3090">IF(SUMPRODUCT(--ISNUMBER(SEARCH(所有设置!A$2:INDEX(所有设置!A:A, COUNTA(所有设置!A$2:A$14265)), F3090)))&gt;0, "1", IF(E3090="餐饮美食", "1", "."))</f>
        <v>.</v>
      </c>
    </row>
    <row r="3091" spans="1:9">
      <c r="A3091" s="14"/>
      <c r="D3091" s="22"/>
      <c r="G3091" s="31"/>
      <c r="I3091" s="27" t="str" cm="1">
        <f t="array" ref="I3091">IF(SUMPRODUCT(--ISNUMBER(SEARCH(所有设置!A$2:INDEX(所有设置!A:A, COUNTA(所有设置!A$2:A$14265)), F3091)))&gt;0, "1", IF(E3091="餐饮美食", "1", "."))</f>
        <v>.</v>
      </c>
    </row>
    <row r="3092" spans="1:9">
      <c r="A3092" s="14"/>
      <c r="D3092" s="22"/>
      <c r="I3092" s="27" t="str" cm="1">
        <f t="array" ref="I3092">IF(SUMPRODUCT(--ISNUMBER(SEARCH(所有设置!A$2:INDEX(所有设置!A:A, COUNTA(所有设置!A$2:A$14265)), F3092)))&gt;0, "1", IF(E3092="餐饮美食", "1", "."))</f>
        <v>.</v>
      </c>
    </row>
    <row r="3093" spans="1:9">
      <c r="A3093" s="14"/>
      <c r="D3093" s="22"/>
      <c r="G3093" s="31"/>
      <c r="I3093" s="27" t="str" cm="1">
        <f t="array" ref="I3093">IF(SUMPRODUCT(--ISNUMBER(SEARCH(所有设置!A$2:INDEX(所有设置!A:A, COUNTA(所有设置!A$2:A$14265)), F3093)))&gt;0, "1", IF(E3093="餐饮美食", "1", "."))</f>
        <v>.</v>
      </c>
    </row>
    <row r="3094" spans="1:9">
      <c r="A3094" s="14"/>
      <c r="D3094" s="22"/>
      <c r="G3094" s="31"/>
      <c r="I3094" s="27" t="str" cm="1">
        <f t="array" ref="I3094">IF(SUMPRODUCT(--ISNUMBER(SEARCH(所有设置!A$2:INDEX(所有设置!A:A, COUNTA(所有设置!A$2:A$14265)), F3094)))&gt;0, "1", IF(E3094="餐饮美食", "1", "."))</f>
        <v>.</v>
      </c>
    </row>
    <row r="3095" spans="1:9">
      <c r="A3095" s="14"/>
      <c r="D3095" s="22"/>
      <c r="I3095" s="27" t="str" cm="1">
        <f t="array" ref="I3095">IF(SUMPRODUCT(--ISNUMBER(SEARCH(所有设置!A$2:INDEX(所有设置!A:A, COUNTA(所有设置!A$2:A$14265)), F3095)))&gt;0, "1", IF(E3095="餐饮美食", "1", "."))</f>
        <v>.</v>
      </c>
    </row>
    <row r="3096" spans="1:9">
      <c r="A3096" s="14"/>
      <c r="D3096" s="22"/>
      <c r="G3096" s="31"/>
      <c r="I3096" s="27" t="str" cm="1">
        <f t="array" ref="I3096">IF(SUMPRODUCT(--ISNUMBER(SEARCH(所有设置!A$2:INDEX(所有设置!A:A, COUNTA(所有设置!A$2:A$14265)), F3096)))&gt;0, "1", IF(E3096="餐饮美食", "1", "."))</f>
        <v>.</v>
      </c>
    </row>
    <row r="3097" spans="1:9">
      <c r="A3097" s="14"/>
      <c r="D3097" s="22"/>
      <c r="G3097" s="31"/>
      <c r="I3097" s="27" t="str" cm="1">
        <f t="array" ref="I3097">IF(SUMPRODUCT(--ISNUMBER(SEARCH(所有设置!A$2:INDEX(所有设置!A:A, COUNTA(所有设置!A$2:A$14265)), F3097)))&gt;0, "1", IF(E3097="餐饮美食", "1", "."))</f>
        <v>.</v>
      </c>
    </row>
    <row r="3098" spans="1:9">
      <c r="A3098" s="14"/>
      <c r="D3098" s="22"/>
      <c r="I3098" s="27" t="str" cm="1">
        <f t="array" ref="I3098">IF(SUMPRODUCT(--ISNUMBER(SEARCH(所有设置!A$2:INDEX(所有设置!A:A, COUNTA(所有设置!A$2:A$14265)), F3098)))&gt;0, "1", IF(E3098="餐饮美食", "1", "."))</f>
        <v>.</v>
      </c>
    </row>
    <row r="3099" spans="1:9">
      <c r="A3099" s="14"/>
      <c r="D3099" s="22"/>
      <c r="G3099" s="31"/>
      <c r="I3099" s="27" t="str" cm="1">
        <f t="array" ref="I3099">IF(SUMPRODUCT(--ISNUMBER(SEARCH(所有设置!A$2:INDEX(所有设置!A:A, COUNTA(所有设置!A$2:A$14265)), F3099)))&gt;0, "1", IF(E3099="餐饮美食", "1", "."))</f>
        <v>.</v>
      </c>
    </row>
    <row r="3100" spans="1:9">
      <c r="A3100" s="14"/>
      <c r="D3100" s="22"/>
      <c r="G3100" s="31"/>
      <c r="I3100" s="27" t="str" cm="1">
        <f t="array" ref="I3100">IF(SUMPRODUCT(--ISNUMBER(SEARCH(所有设置!A$2:INDEX(所有设置!A:A, COUNTA(所有设置!A$2:A$14265)), F3100)))&gt;0, "1", IF(E3100="餐饮美食", "1", "."))</f>
        <v>.</v>
      </c>
    </row>
    <row r="3101" spans="1:9">
      <c r="A3101" s="14"/>
      <c r="D3101" s="22"/>
      <c r="I3101" s="27" t="str" cm="1">
        <f t="array" ref="I3101">IF(SUMPRODUCT(--ISNUMBER(SEARCH(所有设置!A$2:INDEX(所有设置!A:A, COUNTA(所有设置!A$2:A$14265)), F3101)))&gt;0, "1", IF(E3101="餐饮美食", "1", "."))</f>
        <v>.</v>
      </c>
    </row>
    <row r="3102" spans="1:9">
      <c r="A3102" s="14"/>
      <c r="D3102" s="22"/>
      <c r="G3102" s="31"/>
      <c r="I3102" s="27" t="str" cm="1">
        <f t="array" ref="I3102">IF(SUMPRODUCT(--ISNUMBER(SEARCH(所有设置!A$2:INDEX(所有设置!A:A, COUNTA(所有设置!A$2:A$14265)), F3102)))&gt;0, "1", IF(E3102="餐饮美食", "1", "."))</f>
        <v>.</v>
      </c>
    </row>
    <row r="3103" spans="1:9">
      <c r="A3103" s="14"/>
      <c r="D3103" s="22"/>
      <c r="G3103" s="31"/>
      <c r="I3103" s="27" t="str" cm="1">
        <f t="array" ref="I3103">IF(SUMPRODUCT(--ISNUMBER(SEARCH(所有设置!A$2:INDEX(所有设置!A:A, COUNTA(所有设置!A$2:A$14265)), F3103)))&gt;0, "1", IF(E3103="餐饮美食", "1", "."))</f>
        <v>.</v>
      </c>
    </row>
    <row r="3104" spans="1:9">
      <c r="A3104" s="14"/>
      <c r="D3104" s="22"/>
      <c r="I3104" s="27" t="str" cm="1">
        <f t="array" ref="I3104">IF(SUMPRODUCT(--ISNUMBER(SEARCH(所有设置!A$2:INDEX(所有设置!A:A, COUNTA(所有设置!A$2:A$14265)), F3104)))&gt;0, "1", IF(E3104="餐饮美食", "1", "."))</f>
        <v>.</v>
      </c>
    </row>
    <row r="3105" spans="1:9">
      <c r="A3105" s="14"/>
      <c r="D3105" s="22"/>
      <c r="G3105" s="31"/>
      <c r="I3105" s="27" t="str" cm="1">
        <f t="array" ref="I3105">IF(SUMPRODUCT(--ISNUMBER(SEARCH(所有设置!A$2:INDEX(所有设置!A:A, COUNTA(所有设置!A$2:A$14265)), F3105)))&gt;0, "1", IF(E3105="餐饮美食", "1", "."))</f>
        <v>.</v>
      </c>
    </row>
    <row r="3106" spans="1:9">
      <c r="A3106" s="14"/>
      <c r="D3106" s="22"/>
      <c r="G3106" s="31"/>
      <c r="I3106" s="27" t="str" cm="1">
        <f t="array" ref="I3106">IF(SUMPRODUCT(--ISNUMBER(SEARCH(所有设置!A$2:INDEX(所有设置!A:A, COUNTA(所有设置!A$2:A$14265)), F3106)))&gt;0, "1", IF(E3106="餐饮美食", "1", "."))</f>
        <v>.</v>
      </c>
    </row>
    <row r="3107" spans="1:9">
      <c r="A3107" s="14"/>
      <c r="D3107" s="22"/>
      <c r="I3107" s="27" t="str" cm="1">
        <f t="array" ref="I3107">IF(SUMPRODUCT(--ISNUMBER(SEARCH(所有设置!A$2:INDEX(所有设置!A:A, COUNTA(所有设置!A$2:A$14265)), F3107)))&gt;0, "1", IF(E3107="餐饮美食", "1", "."))</f>
        <v>.</v>
      </c>
    </row>
    <row r="3108" spans="1:9">
      <c r="A3108" s="14"/>
      <c r="D3108" s="22"/>
      <c r="G3108" s="31"/>
      <c r="I3108" s="27" t="str" cm="1">
        <f t="array" ref="I3108">IF(SUMPRODUCT(--ISNUMBER(SEARCH(所有设置!A$2:INDEX(所有设置!A:A, COUNTA(所有设置!A$2:A$14265)), F3108)))&gt;0, "1", IF(E3108="餐饮美食", "1", "."))</f>
        <v>.</v>
      </c>
    </row>
    <row r="3109" spans="1:9">
      <c r="A3109" s="14"/>
      <c r="D3109" s="22"/>
      <c r="G3109" s="31"/>
      <c r="I3109" s="27" t="str" cm="1">
        <f t="array" ref="I3109">IF(SUMPRODUCT(--ISNUMBER(SEARCH(所有设置!A$2:INDEX(所有设置!A:A, COUNTA(所有设置!A$2:A$14265)), F3109)))&gt;0, "1", IF(E3109="餐饮美食", "1", "."))</f>
        <v>.</v>
      </c>
    </row>
    <row r="3110" spans="1:9">
      <c r="A3110" s="14"/>
      <c r="D3110" s="22"/>
      <c r="I3110" s="27" t="str" cm="1">
        <f t="array" ref="I3110">IF(SUMPRODUCT(--ISNUMBER(SEARCH(所有设置!A$2:INDEX(所有设置!A:A, COUNTA(所有设置!A$2:A$14265)), F3110)))&gt;0, "1", IF(E3110="餐饮美食", "1", "."))</f>
        <v>.</v>
      </c>
    </row>
    <row r="3111" spans="1:9">
      <c r="A3111" s="14"/>
      <c r="D3111" s="22"/>
      <c r="G3111" s="31"/>
      <c r="I3111" s="27" t="str" cm="1">
        <f t="array" ref="I3111">IF(SUMPRODUCT(--ISNUMBER(SEARCH(所有设置!A$2:INDEX(所有设置!A:A, COUNTA(所有设置!A$2:A$14265)), F3111)))&gt;0, "1", IF(E3111="餐饮美食", "1", "."))</f>
        <v>.</v>
      </c>
    </row>
    <row r="3112" spans="1:9">
      <c r="A3112" s="14"/>
      <c r="D3112" s="22"/>
      <c r="G3112" s="31"/>
      <c r="I3112" s="27" t="str" cm="1">
        <f t="array" ref="I3112">IF(SUMPRODUCT(--ISNUMBER(SEARCH(所有设置!A$2:INDEX(所有设置!A:A, COUNTA(所有设置!A$2:A$14265)), F3112)))&gt;0, "1", IF(E3112="餐饮美食", "1", "."))</f>
        <v>.</v>
      </c>
    </row>
    <row r="3113" spans="1:9">
      <c r="A3113" s="14"/>
      <c r="D3113" s="22"/>
      <c r="I3113" s="27" t="str" cm="1">
        <f t="array" ref="I3113">IF(SUMPRODUCT(--ISNUMBER(SEARCH(所有设置!A$2:INDEX(所有设置!A:A, COUNTA(所有设置!A$2:A$14265)), F3113)))&gt;0, "1", IF(E3113="餐饮美食", "1", "."))</f>
        <v>.</v>
      </c>
    </row>
    <row r="3114" spans="1:9">
      <c r="A3114" s="14"/>
      <c r="D3114" s="22"/>
      <c r="G3114" s="31"/>
      <c r="I3114" s="27" t="str" cm="1">
        <f t="array" ref="I3114">IF(SUMPRODUCT(--ISNUMBER(SEARCH(所有设置!A$2:INDEX(所有设置!A:A, COUNTA(所有设置!A$2:A$14265)), F3114)))&gt;0, "1", IF(E3114="餐饮美食", "1", "."))</f>
        <v>.</v>
      </c>
    </row>
    <row r="3115" spans="1:9">
      <c r="A3115" s="14"/>
      <c r="D3115" s="22"/>
      <c r="G3115" s="31"/>
      <c r="I3115" s="27" t="str" cm="1">
        <f t="array" ref="I3115">IF(SUMPRODUCT(--ISNUMBER(SEARCH(所有设置!A$2:INDEX(所有设置!A:A, COUNTA(所有设置!A$2:A$14265)), F3115)))&gt;0, "1", IF(E3115="餐饮美食", "1", "."))</f>
        <v>.</v>
      </c>
    </row>
    <row r="3116" spans="1:9">
      <c r="A3116" s="14"/>
      <c r="D3116" s="22"/>
      <c r="I3116" s="27" t="str" cm="1">
        <f t="array" ref="I3116">IF(SUMPRODUCT(--ISNUMBER(SEARCH(所有设置!A$2:INDEX(所有设置!A:A, COUNTA(所有设置!A$2:A$14265)), F3116)))&gt;0, "1", IF(E3116="餐饮美食", "1", "."))</f>
        <v>.</v>
      </c>
    </row>
    <row r="3117" spans="1:9">
      <c r="A3117" s="14"/>
      <c r="D3117" s="22"/>
      <c r="G3117" s="31"/>
      <c r="I3117" s="27" t="str" cm="1">
        <f t="array" ref="I3117">IF(SUMPRODUCT(--ISNUMBER(SEARCH(所有设置!A$2:INDEX(所有设置!A:A, COUNTA(所有设置!A$2:A$14265)), F3117)))&gt;0, "1", IF(E3117="餐饮美食", "1", "."))</f>
        <v>.</v>
      </c>
    </row>
    <row r="3118" spans="1:9">
      <c r="A3118" s="14"/>
      <c r="D3118" s="22"/>
      <c r="G3118" s="31"/>
      <c r="I3118" s="27" t="str" cm="1">
        <f t="array" ref="I3118">IF(SUMPRODUCT(--ISNUMBER(SEARCH(所有设置!A$2:INDEX(所有设置!A:A, COUNTA(所有设置!A$2:A$14265)), F3118)))&gt;0, "1", IF(E3118="餐饮美食", "1", "."))</f>
        <v>.</v>
      </c>
    </row>
    <row r="3119" spans="1:9">
      <c r="A3119" s="14"/>
      <c r="D3119" s="22"/>
      <c r="I3119" s="27" t="str" cm="1">
        <f t="array" ref="I3119">IF(SUMPRODUCT(--ISNUMBER(SEARCH(所有设置!A$2:INDEX(所有设置!A:A, COUNTA(所有设置!A$2:A$14265)), F3119)))&gt;0, "1", IF(E3119="餐饮美食", "1", "."))</f>
        <v>.</v>
      </c>
    </row>
    <row r="3120" spans="1:9">
      <c r="A3120" s="14"/>
      <c r="D3120" s="22"/>
      <c r="G3120" s="31"/>
      <c r="I3120" s="27" t="str" cm="1">
        <f t="array" ref="I3120">IF(SUMPRODUCT(--ISNUMBER(SEARCH(所有设置!A$2:INDEX(所有设置!A:A, COUNTA(所有设置!A$2:A$14265)), F3120)))&gt;0, "1", IF(E3120="餐饮美食", "1", "."))</f>
        <v>.</v>
      </c>
    </row>
    <row r="3121" spans="1:9">
      <c r="A3121" s="14"/>
      <c r="D3121" s="22"/>
      <c r="G3121" s="31"/>
      <c r="I3121" s="27" t="str" cm="1">
        <f t="array" ref="I3121">IF(SUMPRODUCT(--ISNUMBER(SEARCH(所有设置!A$2:INDEX(所有设置!A:A, COUNTA(所有设置!A$2:A$14265)), F3121)))&gt;0, "1", IF(E3121="餐饮美食", "1", "."))</f>
        <v>.</v>
      </c>
    </row>
    <row r="3122" spans="1:9">
      <c r="A3122" s="14"/>
      <c r="D3122" s="22"/>
      <c r="I3122" s="27" t="str" cm="1">
        <f t="array" ref="I3122">IF(SUMPRODUCT(--ISNUMBER(SEARCH(所有设置!A$2:INDEX(所有设置!A:A, COUNTA(所有设置!A$2:A$14265)), F3122)))&gt;0, "1", IF(E3122="餐饮美食", "1", "."))</f>
        <v>.</v>
      </c>
    </row>
    <row r="3123" spans="1:9">
      <c r="A3123" s="14"/>
      <c r="D3123" s="22"/>
      <c r="G3123" s="31"/>
      <c r="I3123" s="27" t="str" cm="1">
        <f t="array" ref="I3123">IF(SUMPRODUCT(--ISNUMBER(SEARCH(所有设置!A$2:INDEX(所有设置!A:A, COUNTA(所有设置!A$2:A$14265)), F3123)))&gt;0, "1", IF(E3123="餐饮美食", "1", "."))</f>
        <v>.</v>
      </c>
    </row>
    <row r="3124" spans="1:9">
      <c r="A3124" s="14"/>
      <c r="D3124" s="22"/>
      <c r="G3124" s="31"/>
      <c r="I3124" s="27" t="str" cm="1">
        <f t="array" ref="I3124">IF(SUMPRODUCT(--ISNUMBER(SEARCH(所有设置!A$2:INDEX(所有设置!A:A, COUNTA(所有设置!A$2:A$14265)), F3124)))&gt;0, "1", IF(E3124="餐饮美食", "1", "."))</f>
        <v>.</v>
      </c>
    </row>
    <row r="3125" spans="1:9">
      <c r="A3125" s="14"/>
      <c r="D3125" s="22"/>
      <c r="I3125" s="27" t="str" cm="1">
        <f t="array" ref="I3125">IF(SUMPRODUCT(--ISNUMBER(SEARCH(所有设置!A$2:INDEX(所有设置!A:A, COUNTA(所有设置!A$2:A$14265)), F3125)))&gt;0, "1", IF(E3125="餐饮美食", "1", "."))</f>
        <v>.</v>
      </c>
    </row>
    <row r="3126" spans="1:9">
      <c r="A3126" s="14"/>
      <c r="D3126" s="22"/>
      <c r="G3126" s="31"/>
      <c r="I3126" s="27" t="str" cm="1">
        <f t="array" ref="I3126">IF(SUMPRODUCT(--ISNUMBER(SEARCH(所有设置!A$2:INDEX(所有设置!A:A, COUNTA(所有设置!A$2:A$14265)), F3126)))&gt;0, "1", IF(E3126="餐饮美食", "1", "."))</f>
        <v>.</v>
      </c>
    </row>
    <row r="3127" spans="1:9">
      <c r="A3127" s="14"/>
      <c r="D3127" s="22"/>
      <c r="G3127" s="31"/>
      <c r="I3127" s="27" t="str" cm="1">
        <f t="array" ref="I3127">IF(SUMPRODUCT(--ISNUMBER(SEARCH(所有设置!A$2:INDEX(所有设置!A:A, COUNTA(所有设置!A$2:A$14265)), F3127)))&gt;0, "1", IF(E3127="餐饮美食", "1", "."))</f>
        <v>.</v>
      </c>
    </row>
    <row r="3128" spans="1:9">
      <c r="A3128" s="14"/>
      <c r="D3128" s="22"/>
      <c r="I3128" s="27" t="str" cm="1">
        <f t="array" ref="I3128">IF(SUMPRODUCT(--ISNUMBER(SEARCH(所有设置!A$2:INDEX(所有设置!A:A, COUNTA(所有设置!A$2:A$14265)), F3128)))&gt;0, "1", IF(E3128="餐饮美食", "1", "."))</f>
        <v>.</v>
      </c>
    </row>
    <row r="3129" spans="1:9">
      <c r="A3129" s="14"/>
      <c r="D3129" s="22"/>
      <c r="G3129" s="31"/>
      <c r="I3129" s="27" t="str" cm="1">
        <f t="array" ref="I3129">IF(SUMPRODUCT(--ISNUMBER(SEARCH(所有设置!A$2:INDEX(所有设置!A:A, COUNTA(所有设置!A$2:A$14265)), F3129)))&gt;0, "1", IF(E3129="餐饮美食", "1", "."))</f>
        <v>.</v>
      </c>
    </row>
    <row r="3130" spans="1:9">
      <c r="A3130" s="14"/>
      <c r="D3130" s="22"/>
      <c r="G3130" s="31"/>
      <c r="I3130" s="27" t="str" cm="1">
        <f t="array" ref="I3130">IF(SUMPRODUCT(--ISNUMBER(SEARCH(所有设置!A$2:INDEX(所有设置!A:A, COUNTA(所有设置!A$2:A$14265)), F3130)))&gt;0, "1", IF(E3130="餐饮美食", "1", "."))</f>
        <v>.</v>
      </c>
    </row>
    <row r="3131" spans="1:9">
      <c r="A3131" s="14"/>
      <c r="D3131" s="22"/>
      <c r="I3131" s="27" t="str" cm="1">
        <f t="array" ref="I3131">IF(SUMPRODUCT(--ISNUMBER(SEARCH(所有设置!A$2:INDEX(所有设置!A:A, COUNTA(所有设置!A$2:A$14265)), F3131)))&gt;0, "1", IF(E3131="餐饮美食", "1", "."))</f>
        <v>.</v>
      </c>
    </row>
    <row r="3132" spans="1:9">
      <c r="A3132" s="14"/>
      <c r="D3132" s="22"/>
      <c r="G3132" s="31"/>
      <c r="I3132" s="27" t="str" cm="1">
        <f t="array" ref="I3132">IF(SUMPRODUCT(--ISNUMBER(SEARCH(所有设置!A$2:INDEX(所有设置!A:A, COUNTA(所有设置!A$2:A$14265)), F3132)))&gt;0, "1", IF(E3132="餐饮美食", "1", "."))</f>
        <v>.</v>
      </c>
    </row>
    <row r="3133" spans="1:9">
      <c r="A3133" s="14"/>
      <c r="D3133" s="22"/>
      <c r="G3133" s="31"/>
      <c r="I3133" s="27" t="str" cm="1">
        <f t="array" ref="I3133">IF(SUMPRODUCT(--ISNUMBER(SEARCH(所有设置!A$2:INDEX(所有设置!A:A, COUNTA(所有设置!A$2:A$14265)), F3133)))&gt;0, "1", IF(E3133="餐饮美食", "1", "."))</f>
        <v>.</v>
      </c>
    </row>
    <row r="3134" spans="1:9">
      <c r="A3134" s="14"/>
      <c r="D3134" s="22"/>
      <c r="I3134" s="27" t="str" cm="1">
        <f t="array" ref="I3134">IF(SUMPRODUCT(--ISNUMBER(SEARCH(所有设置!A$2:INDEX(所有设置!A:A, COUNTA(所有设置!A$2:A$14265)), F3134)))&gt;0, "1", IF(E3134="餐饮美食", "1", "."))</f>
        <v>.</v>
      </c>
    </row>
    <row r="3135" spans="1:9">
      <c r="A3135" s="14"/>
      <c r="D3135" s="22"/>
      <c r="G3135" s="31"/>
      <c r="I3135" s="27" t="str" cm="1">
        <f t="array" ref="I3135">IF(SUMPRODUCT(--ISNUMBER(SEARCH(所有设置!A$2:INDEX(所有设置!A:A, COUNTA(所有设置!A$2:A$14265)), F3135)))&gt;0, "1", IF(E3135="餐饮美食", "1", "."))</f>
        <v>.</v>
      </c>
    </row>
    <row r="3136" spans="1:9">
      <c r="A3136" s="14"/>
      <c r="D3136" s="22"/>
      <c r="G3136" s="31"/>
      <c r="I3136" s="27" t="str" cm="1">
        <f t="array" ref="I3136">IF(SUMPRODUCT(--ISNUMBER(SEARCH(所有设置!A$2:INDEX(所有设置!A:A, COUNTA(所有设置!A$2:A$14265)), F3136)))&gt;0, "1", IF(E3136="餐饮美食", "1", "."))</f>
        <v>.</v>
      </c>
    </row>
    <row r="3137" spans="1:9">
      <c r="A3137" s="14"/>
      <c r="D3137" s="22"/>
      <c r="I3137" s="27" t="str" cm="1">
        <f t="array" ref="I3137">IF(SUMPRODUCT(--ISNUMBER(SEARCH(所有设置!A$2:INDEX(所有设置!A:A, COUNTA(所有设置!A$2:A$14265)), F3137)))&gt;0, "1", IF(E3137="餐饮美食", "1", "."))</f>
        <v>.</v>
      </c>
    </row>
    <row r="3138" spans="1:9">
      <c r="A3138" s="14"/>
      <c r="D3138" s="22"/>
      <c r="G3138" s="31"/>
      <c r="I3138" s="27" t="str" cm="1">
        <f t="array" ref="I3138">IF(SUMPRODUCT(--ISNUMBER(SEARCH(所有设置!A$2:INDEX(所有设置!A:A, COUNTA(所有设置!A$2:A$14265)), F3138)))&gt;0, "1", IF(E3138="餐饮美食", "1", "."))</f>
        <v>.</v>
      </c>
    </row>
    <row r="3139" spans="1:9">
      <c r="A3139" s="14"/>
      <c r="D3139" s="22"/>
      <c r="G3139" s="31"/>
      <c r="I3139" s="27" t="str" cm="1">
        <f t="array" ref="I3139">IF(SUMPRODUCT(--ISNUMBER(SEARCH(所有设置!A$2:INDEX(所有设置!A:A, COUNTA(所有设置!A$2:A$14265)), F3139)))&gt;0, "1", IF(E3139="餐饮美食", "1", "."))</f>
        <v>.</v>
      </c>
    </row>
    <row r="3140" spans="1:9">
      <c r="A3140" s="14"/>
      <c r="D3140" s="22"/>
      <c r="I3140" s="27" t="str" cm="1">
        <f t="array" ref="I3140">IF(SUMPRODUCT(--ISNUMBER(SEARCH(所有设置!A$2:INDEX(所有设置!A:A, COUNTA(所有设置!A$2:A$14265)), F3140)))&gt;0, "1", IF(E3140="餐饮美食", "1", "."))</f>
        <v>.</v>
      </c>
    </row>
    <row r="3141" spans="1:9">
      <c r="A3141" s="14"/>
      <c r="D3141" s="22"/>
      <c r="G3141" s="31"/>
      <c r="I3141" s="27" t="str" cm="1">
        <f t="array" ref="I3141">IF(SUMPRODUCT(--ISNUMBER(SEARCH(所有设置!A$2:INDEX(所有设置!A:A, COUNTA(所有设置!A$2:A$14265)), F3141)))&gt;0, "1", IF(E3141="餐饮美食", "1", "."))</f>
        <v>.</v>
      </c>
    </row>
    <row r="3142" spans="1:9">
      <c r="A3142" s="14"/>
      <c r="D3142" s="22"/>
      <c r="G3142" s="31"/>
      <c r="I3142" s="27" t="str" cm="1">
        <f t="array" ref="I3142">IF(SUMPRODUCT(--ISNUMBER(SEARCH(所有设置!A$2:INDEX(所有设置!A:A, COUNTA(所有设置!A$2:A$14265)), F3142)))&gt;0, "1", IF(E3142="餐饮美食", "1", "."))</f>
        <v>.</v>
      </c>
    </row>
    <row r="3143" spans="1:9">
      <c r="A3143" s="14"/>
      <c r="D3143" s="22"/>
      <c r="I3143" s="27" t="str" cm="1">
        <f t="array" ref="I3143">IF(SUMPRODUCT(--ISNUMBER(SEARCH(所有设置!A$2:INDEX(所有设置!A:A, COUNTA(所有设置!A$2:A$14265)), F3143)))&gt;0, "1", IF(E3143="餐饮美食", "1", "."))</f>
        <v>.</v>
      </c>
    </row>
    <row r="3144" spans="1:9">
      <c r="A3144" s="14"/>
      <c r="D3144" s="22"/>
      <c r="G3144" s="31"/>
      <c r="I3144" s="27" t="str" cm="1">
        <f t="array" ref="I3144">IF(SUMPRODUCT(--ISNUMBER(SEARCH(所有设置!A$2:INDEX(所有设置!A:A, COUNTA(所有设置!A$2:A$14265)), F3144)))&gt;0, "1", IF(E3144="餐饮美食", "1", "."))</f>
        <v>.</v>
      </c>
    </row>
    <row r="3145" spans="1:9">
      <c r="A3145" s="14"/>
      <c r="D3145" s="22"/>
      <c r="G3145" s="31"/>
      <c r="I3145" s="27" t="str" cm="1">
        <f t="array" ref="I3145">IF(SUMPRODUCT(--ISNUMBER(SEARCH(所有设置!A$2:INDEX(所有设置!A:A, COUNTA(所有设置!A$2:A$14265)), F3145)))&gt;0, "1", IF(E3145="餐饮美食", "1", "."))</f>
        <v>.</v>
      </c>
    </row>
    <row r="3146" spans="1:9">
      <c r="A3146" s="14"/>
      <c r="D3146" s="22"/>
      <c r="I3146" s="27" t="str" cm="1">
        <f t="array" ref="I3146">IF(SUMPRODUCT(--ISNUMBER(SEARCH(所有设置!A$2:INDEX(所有设置!A:A, COUNTA(所有设置!A$2:A$14265)), F3146)))&gt;0, "1", IF(E3146="餐饮美食", "1", "."))</f>
        <v>.</v>
      </c>
    </row>
    <row r="3147" spans="1:9">
      <c r="A3147" s="14"/>
      <c r="D3147" s="22"/>
      <c r="G3147" s="31"/>
      <c r="I3147" s="27" t="str" cm="1">
        <f t="array" ref="I3147">IF(SUMPRODUCT(--ISNUMBER(SEARCH(所有设置!A$2:INDEX(所有设置!A:A, COUNTA(所有设置!A$2:A$14265)), F3147)))&gt;0, "1", IF(E3147="餐饮美食", "1", "."))</f>
        <v>.</v>
      </c>
    </row>
    <row r="3148" spans="1:9">
      <c r="A3148" s="14"/>
      <c r="D3148" s="22"/>
      <c r="G3148" s="31"/>
      <c r="I3148" s="27" t="str" cm="1">
        <f t="array" ref="I3148">IF(SUMPRODUCT(--ISNUMBER(SEARCH(所有设置!A$2:INDEX(所有设置!A:A, COUNTA(所有设置!A$2:A$14265)), F3148)))&gt;0, "1", IF(E3148="餐饮美食", "1", "."))</f>
        <v>.</v>
      </c>
    </row>
    <row r="3149" spans="1:9">
      <c r="A3149" s="14"/>
      <c r="D3149" s="22"/>
      <c r="I3149" s="27" t="str" cm="1">
        <f t="array" ref="I3149">IF(SUMPRODUCT(--ISNUMBER(SEARCH(所有设置!A$2:INDEX(所有设置!A:A, COUNTA(所有设置!A$2:A$14265)), F3149)))&gt;0, "1", IF(E3149="餐饮美食", "1", "."))</f>
        <v>.</v>
      </c>
    </row>
    <row r="3150" spans="1:9">
      <c r="A3150" s="14"/>
      <c r="D3150" s="22"/>
      <c r="G3150" s="31"/>
      <c r="I3150" s="27" t="str" cm="1">
        <f t="array" ref="I3150">IF(SUMPRODUCT(--ISNUMBER(SEARCH(所有设置!A$2:INDEX(所有设置!A:A, COUNTA(所有设置!A$2:A$14265)), F3150)))&gt;0, "1", IF(E3150="餐饮美食", "1", "."))</f>
        <v>.</v>
      </c>
    </row>
    <row r="3151" spans="1:9">
      <c r="A3151" s="14"/>
      <c r="D3151" s="22"/>
      <c r="G3151" s="31"/>
      <c r="I3151" s="27" t="str" cm="1">
        <f t="array" ref="I3151">IF(SUMPRODUCT(--ISNUMBER(SEARCH(所有设置!A$2:INDEX(所有设置!A:A, COUNTA(所有设置!A$2:A$14265)), F3151)))&gt;0, "1", IF(E3151="餐饮美食", "1", "."))</f>
        <v>.</v>
      </c>
    </row>
    <row r="3152" spans="1:9">
      <c r="A3152" s="14"/>
      <c r="D3152" s="22"/>
      <c r="I3152" s="27" t="str" cm="1">
        <f t="array" ref="I3152">IF(SUMPRODUCT(--ISNUMBER(SEARCH(所有设置!A$2:INDEX(所有设置!A:A, COUNTA(所有设置!A$2:A$14265)), F3152)))&gt;0, "1", IF(E3152="餐饮美食", "1", "."))</f>
        <v>.</v>
      </c>
    </row>
    <row r="3153" spans="1:9">
      <c r="A3153" s="14"/>
      <c r="D3153" s="22"/>
      <c r="G3153" s="31"/>
      <c r="I3153" s="27" t="str" cm="1">
        <f t="array" ref="I3153">IF(SUMPRODUCT(--ISNUMBER(SEARCH(所有设置!A$2:INDEX(所有设置!A:A, COUNTA(所有设置!A$2:A$14265)), F3153)))&gt;0, "1", IF(E3153="餐饮美食", "1", "."))</f>
        <v>.</v>
      </c>
    </row>
    <row r="3154" spans="1:9">
      <c r="A3154" s="14"/>
      <c r="D3154" s="22"/>
      <c r="G3154" s="31"/>
      <c r="I3154" s="27" t="str" cm="1">
        <f t="array" ref="I3154">IF(SUMPRODUCT(--ISNUMBER(SEARCH(所有设置!A$2:INDEX(所有设置!A:A, COUNTA(所有设置!A$2:A$14265)), F3154)))&gt;0, "1", IF(E3154="餐饮美食", "1", "."))</f>
        <v>.</v>
      </c>
    </row>
    <row r="3155" spans="1:9">
      <c r="A3155" s="14"/>
      <c r="D3155" s="22"/>
      <c r="I3155" s="27" t="str" cm="1">
        <f t="array" ref="I3155">IF(SUMPRODUCT(--ISNUMBER(SEARCH(所有设置!A$2:INDEX(所有设置!A:A, COUNTA(所有设置!A$2:A$14265)), F3155)))&gt;0, "1", IF(E3155="餐饮美食", "1", "."))</f>
        <v>.</v>
      </c>
    </row>
    <row r="3156" spans="1:9">
      <c r="A3156" s="14"/>
      <c r="D3156" s="22"/>
      <c r="G3156" s="31"/>
      <c r="I3156" s="27" t="str" cm="1">
        <f t="array" ref="I3156">IF(SUMPRODUCT(--ISNUMBER(SEARCH(所有设置!A$2:INDEX(所有设置!A:A, COUNTA(所有设置!A$2:A$14265)), F3156)))&gt;0, "1", IF(E3156="餐饮美食", "1", "."))</f>
        <v>.</v>
      </c>
    </row>
    <row r="3157" spans="1:9">
      <c r="A3157" s="14"/>
      <c r="D3157" s="22"/>
      <c r="G3157" s="31"/>
      <c r="I3157" s="27" t="str" cm="1">
        <f t="array" ref="I3157">IF(SUMPRODUCT(--ISNUMBER(SEARCH(所有设置!A$2:INDEX(所有设置!A:A, COUNTA(所有设置!A$2:A$14265)), F3157)))&gt;0, "1", IF(E3157="餐饮美食", "1", "."))</f>
        <v>.</v>
      </c>
    </row>
    <row r="3158" spans="1:9">
      <c r="A3158" s="14"/>
      <c r="D3158" s="22"/>
      <c r="I3158" s="27" t="str" cm="1">
        <f t="array" ref="I3158">IF(SUMPRODUCT(--ISNUMBER(SEARCH(所有设置!A$2:INDEX(所有设置!A:A, COUNTA(所有设置!A$2:A$14265)), F3158)))&gt;0, "1", IF(E3158="餐饮美食", "1", "."))</f>
        <v>.</v>
      </c>
    </row>
    <row r="3159" spans="1:9">
      <c r="A3159" s="14"/>
      <c r="D3159" s="22"/>
      <c r="G3159" s="31"/>
      <c r="I3159" s="27" t="str" cm="1">
        <f t="array" ref="I3159">IF(SUMPRODUCT(--ISNUMBER(SEARCH(所有设置!A$2:INDEX(所有设置!A:A, COUNTA(所有设置!A$2:A$14265)), F3159)))&gt;0, "1", IF(E3159="餐饮美食", "1", "."))</f>
        <v>.</v>
      </c>
    </row>
    <row r="3160" spans="1:9">
      <c r="A3160" s="14"/>
      <c r="D3160" s="22"/>
      <c r="G3160" s="31"/>
      <c r="I3160" s="27" t="str" cm="1">
        <f t="array" ref="I3160">IF(SUMPRODUCT(--ISNUMBER(SEARCH(所有设置!A$2:INDEX(所有设置!A:A, COUNTA(所有设置!A$2:A$14265)), F3160)))&gt;0, "1", IF(E3160="餐饮美食", "1", "."))</f>
        <v>.</v>
      </c>
    </row>
    <row r="3161" spans="1:9">
      <c r="A3161" s="14"/>
      <c r="D3161" s="22"/>
      <c r="I3161" s="27" t="str" cm="1">
        <f t="array" ref="I3161">IF(SUMPRODUCT(--ISNUMBER(SEARCH(所有设置!A$2:INDEX(所有设置!A:A, COUNTA(所有设置!A$2:A$14265)), F3161)))&gt;0, "1", IF(E3161="餐饮美食", "1", "."))</f>
        <v>.</v>
      </c>
    </row>
    <row r="3162" spans="1:9">
      <c r="A3162" s="14"/>
      <c r="D3162" s="22"/>
      <c r="G3162" s="31"/>
      <c r="I3162" s="27" t="str" cm="1">
        <f t="array" ref="I3162">IF(SUMPRODUCT(--ISNUMBER(SEARCH(所有设置!A$2:INDEX(所有设置!A:A, COUNTA(所有设置!A$2:A$14265)), F3162)))&gt;0, "1", IF(E3162="餐饮美食", "1", "."))</f>
        <v>.</v>
      </c>
    </row>
    <row r="3163" spans="1:9">
      <c r="A3163" s="14"/>
      <c r="D3163" s="22"/>
      <c r="G3163" s="31"/>
      <c r="I3163" s="27" t="str" cm="1">
        <f t="array" ref="I3163">IF(SUMPRODUCT(--ISNUMBER(SEARCH(所有设置!A$2:INDEX(所有设置!A:A, COUNTA(所有设置!A$2:A$14265)), F3163)))&gt;0, "1", IF(E3163="餐饮美食", "1", "."))</f>
        <v>.</v>
      </c>
    </row>
    <row r="3164" spans="1:9">
      <c r="A3164" s="14"/>
      <c r="D3164" s="22"/>
      <c r="I3164" s="27" t="str" cm="1">
        <f t="array" ref="I3164">IF(SUMPRODUCT(--ISNUMBER(SEARCH(所有设置!A$2:INDEX(所有设置!A:A, COUNTA(所有设置!A$2:A$14265)), F3164)))&gt;0, "1", IF(E3164="餐饮美食", "1", "."))</f>
        <v>.</v>
      </c>
    </row>
    <row r="3165" spans="1:9">
      <c r="A3165" s="14"/>
      <c r="D3165" s="22"/>
      <c r="G3165" s="31"/>
      <c r="I3165" s="27" t="str" cm="1">
        <f t="array" ref="I3165">IF(SUMPRODUCT(--ISNUMBER(SEARCH(所有设置!A$2:INDEX(所有设置!A:A, COUNTA(所有设置!A$2:A$14265)), F3165)))&gt;0, "1", IF(E3165="餐饮美食", "1", "."))</f>
        <v>.</v>
      </c>
    </row>
    <row r="3166" spans="1:9">
      <c r="A3166" s="14"/>
      <c r="D3166" s="22"/>
      <c r="G3166" s="31"/>
      <c r="I3166" s="27" t="str" cm="1">
        <f t="array" ref="I3166">IF(SUMPRODUCT(--ISNUMBER(SEARCH(所有设置!A$2:INDEX(所有设置!A:A, COUNTA(所有设置!A$2:A$14265)), F3166)))&gt;0, "1", IF(E3166="餐饮美食", "1", "."))</f>
        <v>.</v>
      </c>
    </row>
    <row r="3167" spans="1:9">
      <c r="A3167" s="14"/>
      <c r="D3167" s="22"/>
      <c r="I3167" s="27" t="str" cm="1">
        <f t="array" ref="I3167">IF(SUMPRODUCT(--ISNUMBER(SEARCH(所有设置!A$2:INDEX(所有设置!A:A, COUNTA(所有设置!A$2:A$14265)), F3167)))&gt;0, "1", IF(E3167="餐饮美食", "1", "."))</f>
        <v>.</v>
      </c>
    </row>
    <row r="3168" spans="1:9">
      <c r="A3168" s="14"/>
      <c r="D3168" s="22"/>
      <c r="G3168" s="31"/>
      <c r="I3168" s="27" t="str" cm="1">
        <f t="array" ref="I3168">IF(SUMPRODUCT(--ISNUMBER(SEARCH(所有设置!A$2:INDEX(所有设置!A:A, COUNTA(所有设置!A$2:A$14265)), F3168)))&gt;0, "1", IF(E3168="餐饮美食", "1", "."))</f>
        <v>.</v>
      </c>
    </row>
    <row r="3169" spans="1:9">
      <c r="A3169" s="14"/>
      <c r="D3169" s="22"/>
      <c r="G3169" s="31"/>
      <c r="I3169" s="27" t="str" cm="1">
        <f t="array" ref="I3169">IF(SUMPRODUCT(--ISNUMBER(SEARCH(所有设置!A$2:INDEX(所有设置!A:A, COUNTA(所有设置!A$2:A$14265)), F3169)))&gt;0, "1", IF(E3169="餐饮美食", "1", "."))</f>
        <v>.</v>
      </c>
    </row>
    <row r="3170" spans="1:9">
      <c r="A3170" s="14"/>
      <c r="D3170" s="22"/>
      <c r="I3170" s="27" t="str" cm="1">
        <f t="array" ref="I3170">IF(SUMPRODUCT(--ISNUMBER(SEARCH(所有设置!A$2:INDEX(所有设置!A:A, COUNTA(所有设置!A$2:A$14265)), F3170)))&gt;0, "1", IF(E3170="餐饮美食", "1", "."))</f>
        <v>.</v>
      </c>
    </row>
    <row r="3171" spans="1:9">
      <c r="A3171" s="14"/>
      <c r="D3171" s="22"/>
      <c r="G3171" s="31"/>
      <c r="I3171" s="27" t="str" cm="1">
        <f t="array" ref="I3171">IF(SUMPRODUCT(--ISNUMBER(SEARCH(所有设置!A$2:INDEX(所有设置!A:A, COUNTA(所有设置!A$2:A$14265)), F3171)))&gt;0, "1", IF(E3171="餐饮美食", "1", "."))</f>
        <v>.</v>
      </c>
    </row>
    <row r="3172" spans="1:9">
      <c r="A3172" s="14"/>
      <c r="D3172" s="22"/>
      <c r="G3172" s="31"/>
      <c r="I3172" s="27" t="str" cm="1">
        <f t="array" ref="I3172">IF(SUMPRODUCT(--ISNUMBER(SEARCH(所有设置!A$2:INDEX(所有设置!A:A, COUNTA(所有设置!A$2:A$14265)), F3172)))&gt;0, "1", IF(E3172="餐饮美食", "1", "."))</f>
        <v>.</v>
      </c>
    </row>
    <row r="3173" spans="1:9">
      <c r="A3173" s="14"/>
      <c r="D3173" s="22"/>
      <c r="I3173" s="27" t="str" cm="1">
        <f t="array" ref="I3173">IF(SUMPRODUCT(--ISNUMBER(SEARCH(所有设置!A$2:INDEX(所有设置!A:A, COUNTA(所有设置!A$2:A$14265)), F3173)))&gt;0, "1", IF(E3173="餐饮美食", "1", "."))</f>
        <v>.</v>
      </c>
    </row>
    <row r="3174" spans="1:9">
      <c r="A3174" s="14"/>
      <c r="D3174" s="22"/>
      <c r="G3174" s="31"/>
      <c r="I3174" s="27" t="str" cm="1">
        <f t="array" ref="I3174">IF(SUMPRODUCT(--ISNUMBER(SEARCH(所有设置!A$2:INDEX(所有设置!A:A, COUNTA(所有设置!A$2:A$14265)), F3174)))&gt;0, "1", IF(E3174="餐饮美食", "1", "."))</f>
        <v>.</v>
      </c>
    </row>
    <row r="3175" spans="1:9">
      <c r="A3175" s="14"/>
      <c r="D3175" s="22"/>
      <c r="G3175" s="31"/>
      <c r="I3175" s="27" t="str" cm="1">
        <f t="array" ref="I3175">IF(SUMPRODUCT(--ISNUMBER(SEARCH(所有设置!A$2:INDEX(所有设置!A:A, COUNTA(所有设置!A$2:A$14265)), F3175)))&gt;0, "1", IF(E3175="餐饮美食", "1", "."))</f>
        <v>.</v>
      </c>
    </row>
    <row r="3176" spans="1:9">
      <c r="A3176" s="14"/>
      <c r="D3176" s="22"/>
      <c r="I3176" s="27" t="str" cm="1">
        <f t="array" ref="I3176">IF(SUMPRODUCT(--ISNUMBER(SEARCH(所有设置!A$2:INDEX(所有设置!A:A, COUNTA(所有设置!A$2:A$14265)), F3176)))&gt;0, "1", IF(E3176="餐饮美食", "1", "."))</f>
        <v>.</v>
      </c>
    </row>
    <row r="3177" spans="1:9">
      <c r="A3177" s="14"/>
      <c r="D3177" s="22"/>
      <c r="G3177" s="31"/>
      <c r="I3177" s="27" t="str" cm="1">
        <f t="array" ref="I3177">IF(SUMPRODUCT(--ISNUMBER(SEARCH(所有设置!A$2:INDEX(所有设置!A:A, COUNTA(所有设置!A$2:A$14265)), F3177)))&gt;0, "1", IF(E3177="餐饮美食", "1", "."))</f>
        <v>.</v>
      </c>
    </row>
    <row r="3178" spans="1:9">
      <c r="A3178" s="14"/>
      <c r="D3178" s="22"/>
      <c r="G3178" s="31"/>
      <c r="I3178" s="27" t="str" cm="1">
        <f t="array" ref="I3178">IF(SUMPRODUCT(--ISNUMBER(SEARCH(所有设置!A$2:INDEX(所有设置!A:A, COUNTA(所有设置!A$2:A$14265)), F3178)))&gt;0, "1", IF(E3178="餐饮美食", "1", "."))</f>
        <v>.</v>
      </c>
    </row>
    <row r="3179" spans="1:9">
      <c r="A3179" s="14"/>
      <c r="D3179" s="22"/>
      <c r="I3179" s="27" t="str" cm="1">
        <f t="array" ref="I3179">IF(SUMPRODUCT(--ISNUMBER(SEARCH(所有设置!A$2:INDEX(所有设置!A:A, COUNTA(所有设置!A$2:A$14265)), F3179)))&gt;0, "1", IF(E3179="餐饮美食", "1", "."))</f>
        <v>.</v>
      </c>
    </row>
    <row r="3180" spans="1:9">
      <c r="A3180" s="14"/>
      <c r="D3180" s="22"/>
      <c r="G3180" s="31"/>
      <c r="I3180" s="27" t="str" cm="1">
        <f t="array" ref="I3180">IF(SUMPRODUCT(--ISNUMBER(SEARCH(所有设置!A$2:INDEX(所有设置!A:A, COUNTA(所有设置!A$2:A$14265)), F3180)))&gt;0, "1", IF(E3180="餐饮美食", "1", "."))</f>
        <v>.</v>
      </c>
    </row>
    <row r="3181" spans="1:9">
      <c r="A3181" s="14"/>
      <c r="D3181" s="22"/>
      <c r="G3181" s="31"/>
      <c r="I3181" s="27" t="str" cm="1">
        <f t="array" ref="I3181">IF(SUMPRODUCT(--ISNUMBER(SEARCH(所有设置!A$2:INDEX(所有设置!A:A, COUNTA(所有设置!A$2:A$14265)), F3181)))&gt;0, "1", IF(E3181="餐饮美食", "1", "."))</f>
        <v>.</v>
      </c>
    </row>
    <row r="3182" spans="1:9">
      <c r="A3182" s="14"/>
      <c r="D3182" s="22"/>
      <c r="I3182" s="27" t="str" cm="1">
        <f t="array" ref="I3182">IF(SUMPRODUCT(--ISNUMBER(SEARCH(所有设置!A$2:INDEX(所有设置!A:A, COUNTA(所有设置!A$2:A$14265)), F3182)))&gt;0, "1", IF(E3182="餐饮美食", "1", "."))</f>
        <v>.</v>
      </c>
    </row>
    <row r="3183" spans="1:9">
      <c r="A3183" s="14"/>
      <c r="D3183" s="22"/>
      <c r="G3183" s="31"/>
      <c r="I3183" s="27" t="str" cm="1">
        <f t="array" ref="I3183">IF(SUMPRODUCT(--ISNUMBER(SEARCH(所有设置!A$2:INDEX(所有设置!A:A, COUNTA(所有设置!A$2:A$14265)), F3183)))&gt;0, "1", IF(E3183="餐饮美食", "1", "."))</f>
        <v>.</v>
      </c>
    </row>
    <row r="3184" spans="1:9">
      <c r="A3184" s="14"/>
      <c r="D3184" s="22"/>
      <c r="G3184" s="31"/>
      <c r="I3184" s="27" t="str" cm="1">
        <f t="array" ref="I3184">IF(SUMPRODUCT(--ISNUMBER(SEARCH(所有设置!A$2:INDEX(所有设置!A:A, COUNTA(所有设置!A$2:A$14265)), F3184)))&gt;0, "1", IF(E3184="餐饮美食", "1", "."))</f>
        <v>.</v>
      </c>
    </row>
    <row r="3185" spans="1:9">
      <c r="A3185" s="14"/>
      <c r="D3185" s="22"/>
      <c r="I3185" s="27" t="str" cm="1">
        <f t="array" ref="I3185">IF(SUMPRODUCT(--ISNUMBER(SEARCH(所有设置!A$2:INDEX(所有设置!A:A, COUNTA(所有设置!A$2:A$14265)), F3185)))&gt;0, "1", IF(E3185="餐饮美食", "1", "."))</f>
        <v>.</v>
      </c>
    </row>
    <row r="3186" spans="1:9">
      <c r="A3186" s="14"/>
      <c r="D3186" s="22"/>
      <c r="G3186" s="31"/>
      <c r="I3186" s="27" t="str" cm="1">
        <f t="array" ref="I3186">IF(SUMPRODUCT(--ISNUMBER(SEARCH(所有设置!A$2:INDEX(所有设置!A:A, COUNTA(所有设置!A$2:A$14265)), F3186)))&gt;0, "1", IF(E3186="餐饮美食", "1", "."))</f>
        <v>.</v>
      </c>
    </row>
    <row r="3187" spans="1:9">
      <c r="A3187" s="14"/>
      <c r="D3187" s="22"/>
      <c r="G3187" s="31"/>
      <c r="I3187" s="27" t="str" cm="1">
        <f t="array" ref="I3187">IF(SUMPRODUCT(--ISNUMBER(SEARCH(所有设置!A$2:INDEX(所有设置!A:A, COUNTA(所有设置!A$2:A$14265)), F3187)))&gt;0, "1", IF(E3187="餐饮美食", "1", "."))</f>
        <v>.</v>
      </c>
    </row>
    <row r="3188" spans="1:9">
      <c r="A3188" s="14"/>
      <c r="D3188" s="22"/>
      <c r="I3188" s="27" t="str" cm="1">
        <f t="array" ref="I3188">IF(SUMPRODUCT(--ISNUMBER(SEARCH(所有设置!A$2:INDEX(所有设置!A:A, COUNTA(所有设置!A$2:A$14265)), F3188)))&gt;0, "1", IF(E3188="餐饮美食", "1", "."))</f>
        <v>.</v>
      </c>
    </row>
    <row r="3189" spans="1:9">
      <c r="A3189" s="14"/>
      <c r="D3189" s="22"/>
      <c r="G3189" s="31"/>
      <c r="I3189" s="27" t="str" cm="1">
        <f t="array" ref="I3189">IF(SUMPRODUCT(--ISNUMBER(SEARCH(所有设置!A$2:INDEX(所有设置!A:A, COUNTA(所有设置!A$2:A$14265)), F3189)))&gt;0, "1", IF(E3189="餐饮美食", "1", "."))</f>
        <v>.</v>
      </c>
    </row>
    <row r="3190" spans="1:9">
      <c r="A3190" s="14"/>
      <c r="D3190" s="22"/>
      <c r="G3190" s="31"/>
      <c r="I3190" s="27" t="str" cm="1">
        <f t="array" ref="I3190">IF(SUMPRODUCT(--ISNUMBER(SEARCH(所有设置!A$2:INDEX(所有设置!A:A, COUNTA(所有设置!A$2:A$14265)), F3190)))&gt;0, "1", IF(E3190="餐饮美食", "1", "."))</f>
        <v>.</v>
      </c>
    </row>
    <row r="3191" spans="1:9">
      <c r="A3191" s="14"/>
      <c r="D3191" s="22"/>
      <c r="I3191" s="27" t="str" cm="1">
        <f t="array" ref="I3191">IF(SUMPRODUCT(--ISNUMBER(SEARCH(所有设置!A$2:INDEX(所有设置!A:A, COUNTA(所有设置!A$2:A$14265)), F3191)))&gt;0, "1", IF(E3191="餐饮美食", "1", "."))</f>
        <v>.</v>
      </c>
    </row>
    <row r="3192" spans="1:9">
      <c r="A3192" s="14"/>
      <c r="D3192" s="22"/>
      <c r="G3192" s="31"/>
      <c r="I3192" s="27" t="str" cm="1">
        <f t="array" ref="I3192">IF(SUMPRODUCT(--ISNUMBER(SEARCH(所有设置!A$2:INDEX(所有设置!A:A, COUNTA(所有设置!A$2:A$14265)), F3192)))&gt;0, "1", IF(E3192="餐饮美食", "1", "."))</f>
        <v>.</v>
      </c>
    </row>
    <row r="3193" spans="1:9">
      <c r="A3193" s="14"/>
      <c r="D3193" s="22"/>
      <c r="G3193" s="31"/>
      <c r="I3193" s="27" t="str" cm="1">
        <f t="array" ref="I3193">IF(SUMPRODUCT(--ISNUMBER(SEARCH(所有设置!A$2:INDEX(所有设置!A:A, COUNTA(所有设置!A$2:A$14265)), F3193)))&gt;0, "1", IF(E3193="餐饮美食", "1", "."))</f>
        <v>.</v>
      </c>
    </row>
    <row r="3194" spans="1:9">
      <c r="A3194" s="14"/>
      <c r="D3194" s="22"/>
      <c r="I3194" s="27" t="str" cm="1">
        <f t="array" ref="I3194">IF(SUMPRODUCT(--ISNUMBER(SEARCH(所有设置!A$2:INDEX(所有设置!A:A, COUNTA(所有设置!A$2:A$14265)), F3194)))&gt;0, "1", IF(E3194="餐饮美食", "1", "."))</f>
        <v>.</v>
      </c>
    </row>
    <row r="3195" spans="1:9">
      <c r="A3195" s="14"/>
      <c r="D3195" s="22"/>
      <c r="G3195" s="31"/>
      <c r="I3195" s="27" t="str" cm="1">
        <f t="array" ref="I3195">IF(SUMPRODUCT(--ISNUMBER(SEARCH(所有设置!A$2:INDEX(所有设置!A:A, COUNTA(所有设置!A$2:A$14265)), F3195)))&gt;0, "1", IF(E3195="餐饮美食", "1", "."))</f>
        <v>.</v>
      </c>
    </row>
    <row r="3196" spans="1:9">
      <c r="A3196" s="14"/>
      <c r="D3196" s="22"/>
      <c r="G3196" s="31"/>
      <c r="I3196" s="27" t="str" cm="1">
        <f t="array" ref="I3196">IF(SUMPRODUCT(--ISNUMBER(SEARCH(所有设置!A$2:INDEX(所有设置!A:A, COUNTA(所有设置!A$2:A$14265)), F3196)))&gt;0, "1", IF(E3196="餐饮美食", "1", "."))</f>
        <v>.</v>
      </c>
    </row>
    <row r="3197" spans="1:9">
      <c r="A3197" s="14"/>
      <c r="D3197" s="22"/>
      <c r="I3197" s="27" t="str" cm="1">
        <f t="array" ref="I3197">IF(SUMPRODUCT(--ISNUMBER(SEARCH(所有设置!A$2:INDEX(所有设置!A:A, COUNTA(所有设置!A$2:A$14265)), F3197)))&gt;0, "1", IF(E3197="餐饮美食", "1", "."))</f>
        <v>.</v>
      </c>
    </row>
    <row r="3198" spans="1:9">
      <c r="A3198" s="14"/>
      <c r="D3198" s="22"/>
      <c r="G3198" s="31"/>
      <c r="I3198" s="27" t="str" cm="1">
        <f t="array" ref="I3198">IF(SUMPRODUCT(--ISNUMBER(SEARCH(所有设置!A$2:INDEX(所有设置!A:A, COUNTA(所有设置!A$2:A$14265)), F3198)))&gt;0, "1", IF(E3198="餐饮美食", "1", "."))</f>
        <v>.</v>
      </c>
    </row>
    <row r="3199" spans="1:9">
      <c r="A3199" s="14"/>
      <c r="D3199" s="22"/>
      <c r="G3199" s="31"/>
      <c r="I3199" s="27" t="str" cm="1">
        <f t="array" ref="I3199">IF(SUMPRODUCT(--ISNUMBER(SEARCH(所有设置!A$2:INDEX(所有设置!A:A, COUNTA(所有设置!A$2:A$14265)), F3199)))&gt;0, "1", IF(E3199="餐饮美食", "1", "."))</f>
        <v>.</v>
      </c>
    </row>
    <row r="3200" spans="1:9">
      <c r="A3200" s="14"/>
      <c r="D3200" s="22"/>
      <c r="I3200" s="27" t="str" cm="1">
        <f t="array" ref="I3200">IF(SUMPRODUCT(--ISNUMBER(SEARCH(所有设置!A$2:INDEX(所有设置!A:A, COUNTA(所有设置!A$2:A$14265)), F3200)))&gt;0, "1", IF(E3200="餐饮美食", "1", "."))</f>
        <v>.</v>
      </c>
    </row>
    <row r="3201" spans="1:9">
      <c r="A3201" s="14"/>
      <c r="D3201" s="22"/>
      <c r="G3201" s="31"/>
      <c r="I3201" s="27" t="str" cm="1">
        <f t="array" ref="I3201">IF(SUMPRODUCT(--ISNUMBER(SEARCH(所有设置!A$2:INDEX(所有设置!A:A, COUNTA(所有设置!A$2:A$14265)), F3201)))&gt;0, "1", IF(E3201="餐饮美食", "1", "."))</f>
        <v>.</v>
      </c>
    </row>
    <row r="3202" spans="1:9">
      <c r="A3202" s="14"/>
      <c r="D3202" s="22"/>
      <c r="G3202" s="31"/>
      <c r="I3202" s="27" t="str" cm="1">
        <f t="array" ref="I3202">IF(SUMPRODUCT(--ISNUMBER(SEARCH(所有设置!A$2:INDEX(所有设置!A:A, COUNTA(所有设置!A$2:A$14265)), F3202)))&gt;0, "1", IF(E3202="餐饮美食", "1", "."))</f>
        <v>.</v>
      </c>
    </row>
    <row r="3203" spans="1:9">
      <c r="A3203" s="14"/>
      <c r="D3203" s="22"/>
      <c r="I3203" s="27" t="str" cm="1">
        <f t="array" ref="I3203">IF(SUMPRODUCT(--ISNUMBER(SEARCH(所有设置!A$2:INDEX(所有设置!A:A, COUNTA(所有设置!A$2:A$14265)), F3203)))&gt;0, "1", IF(E3203="餐饮美食", "1", "."))</f>
        <v>.</v>
      </c>
    </row>
    <row r="3204" spans="1:9">
      <c r="A3204" s="14"/>
      <c r="D3204" s="22"/>
      <c r="G3204" s="31"/>
      <c r="I3204" s="27" t="str" cm="1">
        <f t="array" ref="I3204">IF(SUMPRODUCT(--ISNUMBER(SEARCH(所有设置!A$2:INDEX(所有设置!A:A, COUNTA(所有设置!A$2:A$14265)), F3204)))&gt;0, "1", IF(E3204="餐饮美食", "1", "."))</f>
        <v>.</v>
      </c>
    </row>
    <row r="3205" spans="1:9">
      <c r="A3205" s="14"/>
      <c r="D3205" s="22"/>
      <c r="G3205" s="31"/>
      <c r="I3205" s="27" t="str" cm="1">
        <f t="array" ref="I3205">IF(SUMPRODUCT(--ISNUMBER(SEARCH(所有设置!A$2:INDEX(所有设置!A:A, COUNTA(所有设置!A$2:A$14265)), F3205)))&gt;0, "1", IF(E3205="餐饮美食", "1", "."))</f>
        <v>.</v>
      </c>
    </row>
    <row r="3206" spans="1:9">
      <c r="A3206" s="14"/>
      <c r="D3206" s="22"/>
      <c r="I3206" s="27" t="str" cm="1">
        <f t="array" ref="I3206">IF(SUMPRODUCT(--ISNUMBER(SEARCH(所有设置!A$2:INDEX(所有设置!A:A, COUNTA(所有设置!A$2:A$14265)), F3206)))&gt;0, "1", IF(E3206="餐饮美食", "1", "."))</f>
        <v>.</v>
      </c>
    </row>
    <row r="3207" spans="1:9">
      <c r="A3207" s="14"/>
      <c r="D3207" s="22"/>
      <c r="G3207" s="31"/>
      <c r="I3207" s="27" t="str" cm="1">
        <f t="array" ref="I3207">IF(SUMPRODUCT(--ISNUMBER(SEARCH(所有设置!A$2:INDEX(所有设置!A:A, COUNTA(所有设置!A$2:A$14265)), F3207)))&gt;0, "1", IF(E3207="餐饮美食", "1", "."))</f>
        <v>.</v>
      </c>
    </row>
    <row r="3208" spans="1:9">
      <c r="A3208" s="14"/>
      <c r="D3208" s="22"/>
      <c r="G3208" s="31"/>
      <c r="I3208" s="27" t="str" cm="1">
        <f t="array" ref="I3208">IF(SUMPRODUCT(--ISNUMBER(SEARCH(所有设置!A$2:INDEX(所有设置!A:A, COUNTA(所有设置!A$2:A$14265)), F3208)))&gt;0, "1", IF(E3208="餐饮美食", "1", "."))</f>
        <v>.</v>
      </c>
    </row>
    <row r="3209" spans="1:9">
      <c r="A3209" s="14"/>
      <c r="D3209" s="22"/>
      <c r="I3209" s="27" t="str" cm="1">
        <f t="array" ref="I3209">IF(SUMPRODUCT(--ISNUMBER(SEARCH(所有设置!A$2:INDEX(所有设置!A:A, COUNTA(所有设置!A$2:A$14265)), F3209)))&gt;0, "1", IF(E3209="餐饮美食", "1", "."))</f>
        <v>.</v>
      </c>
    </row>
    <row r="3210" spans="1:9">
      <c r="A3210" s="14"/>
      <c r="D3210" s="22"/>
      <c r="G3210" s="31"/>
      <c r="I3210" s="27" t="str" cm="1">
        <f t="array" ref="I3210">IF(SUMPRODUCT(--ISNUMBER(SEARCH(所有设置!A$2:INDEX(所有设置!A:A, COUNTA(所有设置!A$2:A$14265)), F3210)))&gt;0, "1", IF(E3210="餐饮美食", "1", "."))</f>
        <v>.</v>
      </c>
    </row>
    <row r="3211" spans="1:9">
      <c r="A3211" s="14"/>
      <c r="D3211" s="22"/>
      <c r="G3211" s="31"/>
      <c r="I3211" s="27" t="str" cm="1">
        <f t="array" ref="I3211">IF(SUMPRODUCT(--ISNUMBER(SEARCH(所有设置!A$2:INDEX(所有设置!A:A, COUNTA(所有设置!A$2:A$14265)), F3211)))&gt;0, "1", IF(E3211="餐饮美食", "1", "."))</f>
        <v>.</v>
      </c>
    </row>
    <row r="3212" spans="1:9">
      <c r="A3212" s="14"/>
      <c r="D3212" s="22"/>
      <c r="I3212" s="27" t="str" cm="1">
        <f t="array" ref="I3212">IF(SUMPRODUCT(--ISNUMBER(SEARCH(所有设置!A$2:INDEX(所有设置!A:A, COUNTA(所有设置!A$2:A$14265)), F3212)))&gt;0, "1", IF(E3212="餐饮美食", "1", "."))</f>
        <v>.</v>
      </c>
    </row>
    <row r="3213" spans="1:9">
      <c r="A3213" s="14"/>
      <c r="D3213" s="22"/>
      <c r="G3213" s="31"/>
      <c r="I3213" s="27" t="str" cm="1">
        <f t="array" ref="I3213">IF(SUMPRODUCT(--ISNUMBER(SEARCH(所有设置!A$2:INDEX(所有设置!A:A, COUNTA(所有设置!A$2:A$14265)), F3213)))&gt;0, "1", IF(E3213="餐饮美食", "1", "."))</f>
        <v>.</v>
      </c>
    </row>
    <row r="3214" spans="1:9">
      <c r="A3214" s="14"/>
      <c r="D3214" s="22"/>
      <c r="G3214" s="31"/>
      <c r="I3214" s="27" t="str" cm="1">
        <f t="array" ref="I3214">IF(SUMPRODUCT(--ISNUMBER(SEARCH(所有设置!A$2:INDEX(所有设置!A:A, COUNTA(所有设置!A$2:A$14265)), F3214)))&gt;0, "1", IF(E3214="餐饮美食", "1", "."))</f>
        <v>.</v>
      </c>
    </row>
    <row r="3215" spans="1:9">
      <c r="A3215" s="14"/>
      <c r="D3215" s="22"/>
      <c r="I3215" s="27" t="str" cm="1">
        <f t="array" ref="I3215">IF(SUMPRODUCT(--ISNUMBER(SEARCH(所有设置!A$2:INDEX(所有设置!A:A, COUNTA(所有设置!A$2:A$14265)), F3215)))&gt;0, "1", IF(E3215="餐饮美食", "1", "."))</f>
        <v>.</v>
      </c>
    </row>
    <row r="3216" spans="1:9">
      <c r="A3216" s="14"/>
      <c r="D3216" s="22"/>
      <c r="G3216" s="31"/>
      <c r="I3216" s="27" t="str" cm="1">
        <f t="array" ref="I3216">IF(SUMPRODUCT(--ISNUMBER(SEARCH(所有设置!A$2:INDEX(所有设置!A:A, COUNTA(所有设置!A$2:A$14265)), F3216)))&gt;0, "1", IF(E3216="餐饮美食", "1", "."))</f>
        <v>.</v>
      </c>
    </row>
    <row r="3217" spans="1:9">
      <c r="A3217" s="14"/>
      <c r="D3217" s="22"/>
      <c r="G3217" s="31"/>
      <c r="I3217" s="27" t="str" cm="1">
        <f t="array" ref="I3217">IF(SUMPRODUCT(--ISNUMBER(SEARCH(所有设置!A$2:INDEX(所有设置!A:A, COUNTA(所有设置!A$2:A$14265)), F3217)))&gt;0, "1", IF(E3217="餐饮美食", "1", "."))</f>
        <v>.</v>
      </c>
    </row>
    <row r="3218" spans="1:9">
      <c r="A3218" s="14"/>
      <c r="D3218" s="22"/>
      <c r="I3218" s="27" t="str" cm="1">
        <f t="array" ref="I3218">IF(SUMPRODUCT(--ISNUMBER(SEARCH(所有设置!A$2:INDEX(所有设置!A:A, COUNTA(所有设置!A$2:A$14265)), F3218)))&gt;0, "1", IF(E3218="餐饮美食", "1", "."))</f>
        <v>.</v>
      </c>
    </row>
    <row r="3219" spans="1:9">
      <c r="A3219" s="14"/>
      <c r="D3219" s="22"/>
      <c r="G3219" s="31"/>
      <c r="I3219" s="27" t="str" cm="1">
        <f t="array" ref="I3219">IF(SUMPRODUCT(--ISNUMBER(SEARCH(所有设置!A$2:INDEX(所有设置!A:A, COUNTA(所有设置!A$2:A$14265)), F3219)))&gt;0, "1", IF(E3219="餐饮美食", "1", "."))</f>
        <v>.</v>
      </c>
    </row>
    <row r="3220" spans="1:9">
      <c r="A3220" s="14"/>
      <c r="D3220" s="22"/>
      <c r="G3220" s="31"/>
      <c r="I3220" s="27" t="str" cm="1">
        <f t="array" ref="I3220">IF(SUMPRODUCT(--ISNUMBER(SEARCH(所有设置!A$2:INDEX(所有设置!A:A, COUNTA(所有设置!A$2:A$14265)), F3220)))&gt;0, "1", IF(E3220="餐饮美食", "1", "."))</f>
        <v>.</v>
      </c>
    </row>
    <row r="3221" spans="1:9">
      <c r="A3221" s="14"/>
      <c r="D3221" s="22"/>
      <c r="I3221" s="27" t="str" cm="1">
        <f t="array" ref="I3221">IF(SUMPRODUCT(--ISNUMBER(SEARCH(所有设置!A$2:INDEX(所有设置!A:A, COUNTA(所有设置!A$2:A$14265)), F3221)))&gt;0, "1", IF(E3221="餐饮美食", "1", "."))</f>
        <v>.</v>
      </c>
    </row>
    <row r="3222" spans="1:9">
      <c r="A3222" s="14"/>
      <c r="D3222" s="22"/>
      <c r="G3222" s="31"/>
      <c r="I3222" s="27" t="str" cm="1">
        <f t="array" ref="I3222">IF(SUMPRODUCT(--ISNUMBER(SEARCH(所有设置!A$2:INDEX(所有设置!A:A, COUNTA(所有设置!A$2:A$14265)), F3222)))&gt;0, "1", IF(E3222="餐饮美食", "1", "."))</f>
        <v>.</v>
      </c>
    </row>
    <row r="3223" spans="1:9">
      <c r="A3223" s="14"/>
      <c r="D3223" s="22"/>
      <c r="G3223" s="31"/>
      <c r="I3223" s="27" t="str" cm="1">
        <f t="array" ref="I3223">IF(SUMPRODUCT(--ISNUMBER(SEARCH(所有设置!A$2:INDEX(所有设置!A:A, COUNTA(所有设置!A$2:A$14265)), F3223)))&gt;0, "1", IF(E3223="餐饮美食", "1", "."))</f>
        <v>.</v>
      </c>
    </row>
    <row r="3224" spans="1:9">
      <c r="A3224" s="14"/>
      <c r="D3224" s="22"/>
      <c r="I3224" s="27" t="str" cm="1">
        <f t="array" ref="I3224">IF(SUMPRODUCT(--ISNUMBER(SEARCH(所有设置!A$2:INDEX(所有设置!A:A, COUNTA(所有设置!A$2:A$14265)), F3224)))&gt;0, "1", IF(E3224="餐饮美食", "1", "."))</f>
        <v>.</v>
      </c>
    </row>
    <row r="3225" spans="1:9">
      <c r="A3225" s="14"/>
      <c r="D3225" s="22"/>
      <c r="G3225" s="31"/>
      <c r="I3225" s="27" t="str" cm="1">
        <f t="array" ref="I3225">IF(SUMPRODUCT(--ISNUMBER(SEARCH(所有设置!A$2:INDEX(所有设置!A:A, COUNTA(所有设置!A$2:A$14265)), F3225)))&gt;0, "1", IF(E3225="餐饮美食", "1", "."))</f>
        <v>.</v>
      </c>
    </row>
    <row r="3226" spans="1:9">
      <c r="A3226" s="14"/>
      <c r="D3226" s="22"/>
      <c r="G3226" s="31"/>
      <c r="I3226" s="27" t="str" cm="1">
        <f t="array" ref="I3226">IF(SUMPRODUCT(--ISNUMBER(SEARCH(所有设置!A$2:INDEX(所有设置!A:A, COUNTA(所有设置!A$2:A$14265)), F3226)))&gt;0, "1", IF(E3226="餐饮美食", "1", "."))</f>
        <v>.</v>
      </c>
    </row>
    <row r="3227" spans="1:9">
      <c r="A3227" s="14"/>
      <c r="D3227" s="22"/>
      <c r="I3227" s="27" t="str" cm="1">
        <f t="array" ref="I3227">IF(SUMPRODUCT(--ISNUMBER(SEARCH(所有设置!A$2:INDEX(所有设置!A:A, COUNTA(所有设置!A$2:A$14265)), F3227)))&gt;0, "1", IF(E3227="餐饮美食", "1", "."))</f>
        <v>.</v>
      </c>
    </row>
    <row r="3228" spans="1:9">
      <c r="A3228" s="14"/>
      <c r="D3228" s="22"/>
      <c r="G3228" s="31"/>
      <c r="I3228" s="27" t="str" cm="1">
        <f t="array" ref="I3228">IF(SUMPRODUCT(--ISNUMBER(SEARCH(所有设置!A$2:INDEX(所有设置!A:A, COUNTA(所有设置!A$2:A$14265)), F3228)))&gt;0, "1", IF(E3228="餐饮美食", "1", "."))</f>
        <v>.</v>
      </c>
    </row>
    <row r="3229" spans="1:9">
      <c r="A3229" s="14"/>
      <c r="D3229" s="22"/>
      <c r="G3229" s="31"/>
      <c r="I3229" s="27" t="str" cm="1">
        <f t="array" ref="I3229">IF(SUMPRODUCT(--ISNUMBER(SEARCH(所有设置!A$2:INDEX(所有设置!A:A, COUNTA(所有设置!A$2:A$14265)), F3229)))&gt;0, "1", IF(E3229="餐饮美食", "1", "."))</f>
        <v>.</v>
      </c>
    </row>
    <row r="3230" spans="1:9">
      <c r="A3230" s="14"/>
      <c r="D3230" s="22"/>
      <c r="I3230" s="27" t="str" cm="1">
        <f t="array" ref="I3230">IF(SUMPRODUCT(--ISNUMBER(SEARCH(所有设置!A$2:INDEX(所有设置!A:A, COUNTA(所有设置!A$2:A$14265)), F3230)))&gt;0, "1", IF(E3230="餐饮美食", "1", "."))</f>
        <v>.</v>
      </c>
    </row>
    <row r="3231" spans="1:9">
      <c r="A3231" s="14"/>
      <c r="D3231" s="22"/>
      <c r="G3231" s="31"/>
      <c r="I3231" s="27" t="str" cm="1">
        <f t="array" ref="I3231">IF(SUMPRODUCT(--ISNUMBER(SEARCH(所有设置!A$2:INDEX(所有设置!A:A, COUNTA(所有设置!A$2:A$14265)), F3231)))&gt;0, "1", IF(E3231="餐饮美食", "1", "."))</f>
        <v>.</v>
      </c>
    </row>
    <row r="3232" spans="1:9">
      <c r="A3232" s="14"/>
      <c r="D3232" s="22"/>
      <c r="G3232" s="31"/>
      <c r="I3232" s="27" t="str" cm="1">
        <f t="array" ref="I3232">IF(SUMPRODUCT(--ISNUMBER(SEARCH(所有设置!A$2:INDEX(所有设置!A:A, COUNTA(所有设置!A$2:A$14265)), F3232)))&gt;0, "1", IF(E3232="餐饮美食", "1", "."))</f>
        <v>.</v>
      </c>
    </row>
    <row r="3233" spans="1:9">
      <c r="A3233" s="14"/>
      <c r="D3233" s="22"/>
      <c r="I3233" s="27" t="str" cm="1">
        <f t="array" ref="I3233">IF(SUMPRODUCT(--ISNUMBER(SEARCH(所有设置!A$2:INDEX(所有设置!A:A, COUNTA(所有设置!A$2:A$14265)), F3233)))&gt;0, "1", IF(E3233="餐饮美食", "1", "."))</f>
        <v>.</v>
      </c>
    </row>
    <row r="3234" spans="1:9">
      <c r="A3234" s="14"/>
      <c r="D3234" s="22"/>
      <c r="G3234" s="31"/>
      <c r="I3234" s="27" t="str" cm="1">
        <f t="array" ref="I3234">IF(SUMPRODUCT(--ISNUMBER(SEARCH(所有设置!A$2:INDEX(所有设置!A:A, COUNTA(所有设置!A$2:A$14265)), F3234)))&gt;0, "1", IF(E3234="餐饮美食", "1", "."))</f>
        <v>.</v>
      </c>
    </row>
    <row r="3235" spans="1:9">
      <c r="A3235" s="14"/>
      <c r="D3235" s="22"/>
      <c r="G3235" s="31"/>
      <c r="I3235" s="27" t="str" cm="1">
        <f t="array" ref="I3235">IF(SUMPRODUCT(--ISNUMBER(SEARCH(所有设置!A$2:INDEX(所有设置!A:A, COUNTA(所有设置!A$2:A$14265)), F3235)))&gt;0, "1", IF(E3235="餐饮美食", "1", "."))</f>
        <v>.</v>
      </c>
    </row>
    <row r="3236" spans="1:9">
      <c r="A3236" s="14"/>
      <c r="D3236" s="22"/>
      <c r="I3236" s="27" t="str" cm="1">
        <f t="array" ref="I3236">IF(SUMPRODUCT(--ISNUMBER(SEARCH(所有设置!A$2:INDEX(所有设置!A:A, COUNTA(所有设置!A$2:A$14265)), F3236)))&gt;0, "1", IF(E3236="餐饮美食", "1", "."))</f>
        <v>.</v>
      </c>
    </row>
    <row r="3237" spans="1:9">
      <c r="A3237" s="14"/>
      <c r="D3237" s="22"/>
      <c r="G3237" s="31"/>
      <c r="I3237" s="27" t="str" cm="1">
        <f t="array" ref="I3237">IF(SUMPRODUCT(--ISNUMBER(SEARCH(所有设置!A$2:INDEX(所有设置!A:A, COUNTA(所有设置!A$2:A$14265)), F3237)))&gt;0, "1", IF(E3237="餐饮美食", "1", "."))</f>
        <v>.</v>
      </c>
    </row>
    <row r="3238" spans="1:9">
      <c r="A3238" s="14"/>
      <c r="D3238" s="22"/>
      <c r="G3238" s="31"/>
      <c r="I3238" s="27" t="str" cm="1">
        <f t="array" ref="I3238">IF(SUMPRODUCT(--ISNUMBER(SEARCH(所有设置!A$2:INDEX(所有设置!A:A, COUNTA(所有设置!A$2:A$14265)), F3238)))&gt;0, "1", IF(E3238="餐饮美食", "1", "."))</f>
        <v>.</v>
      </c>
    </row>
    <row r="3239" spans="1:9">
      <c r="A3239" s="14"/>
      <c r="D3239" s="22"/>
      <c r="I3239" s="27" t="str" cm="1">
        <f t="array" ref="I3239">IF(SUMPRODUCT(--ISNUMBER(SEARCH(所有设置!A$2:INDEX(所有设置!A:A, COUNTA(所有设置!A$2:A$14265)), F3239)))&gt;0, "1", IF(E3239="餐饮美食", "1", "."))</f>
        <v>.</v>
      </c>
    </row>
    <row r="3240" spans="1:9">
      <c r="A3240" s="14"/>
      <c r="D3240" s="22"/>
      <c r="G3240" s="31"/>
      <c r="I3240" s="27" t="str" cm="1">
        <f t="array" ref="I3240">IF(SUMPRODUCT(--ISNUMBER(SEARCH(所有设置!A$2:INDEX(所有设置!A:A, COUNTA(所有设置!A$2:A$14265)), F3240)))&gt;0, "1", IF(E3240="餐饮美食", "1", "."))</f>
        <v>.</v>
      </c>
    </row>
    <row r="3241" spans="1:9">
      <c r="A3241" s="14"/>
      <c r="D3241" s="22"/>
      <c r="G3241" s="31"/>
      <c r="I3241" s="27" t="str" cm="1">
        <f t="array" ref="I3241">IF(SUMPRODUCT(--ISNUMBER(SEARCH(所有设置!A$2:INDEX(所有设置!A:A, COUNTA(所有设置!A$2:A$14265)), F3241)))&gt;0, "1", IF(E3241="餐饮美食", "1", "."))</f>
        <v>.</v>
      </c>
    </row>
    <row r="3242" spans="1:9">
      <c r="A3242" s="14"/>
      <c r="D3242" s="22"/>
      <c r="I3242" s="27" t="str" cm="1">
        <f t="array" ref="I3242">IF(SUMPRODUCT(--ISNUMBER(SEARCH(所有设置!A$2:INDEX(所有设置!A:A, COUNTA(所有设置!A$2:A$14265)), F3242)))&gt;0, "1", IF(E3242="餐饮美食", "1", "."))</f>
        <v>.</v>
      </c>
    </row>
    <row r="3243" spans="1:9">
      <c r="A3243" s="14"/>
      <c r="D3243" s="22"/>
      <c r="G3243" s="31"/>
      <c r="I3243" s="27" t="str" cm="1">
        <f t="array" ref="I3243">IF(SUMPRODUCT(--ISNUMBER(SEARCH(所有设置!A$2:INDEX(所有设置!A:A, COUNTA(所有设置!A$2:A$14265)), F3243)))&gt;0, "1", IF(E3243="餐饮美食", "1", "."))</f>
        <v>.</v>
      </c>
    </row>
    <row r="3244" spans="1:9">
      <c r="A3244" s="14"/>
      <c r="D3244" s="22"/>
      <c r="G3244" s="31"/>
      <c r="I3244" s="27" t="str" cm="1">
        <f t="array" ref="I3244">IF(SUMPRODUCT(--ISNUMBER(SEARCH(所有设置!A$2:INDEX(所有设置!A:A, COUNTA(所有设置!A$2:A$14265)), F3244)))&gt;0, "1", IF(E3244="餐饮美食", "1", "."))</f>
        <v>.</v>
      </c>
    </row>
    <row r="3245" spans="1:9">
      <c r="A3245" s="14"/>
      <c r="D3245" s="22"/>
      <c r="G3245" s="31"/>
      <c r="I3245" s="27" t="str" cm="1">
        <f t="array" ref="I3245">IF(SUMPRODUCT(--ISNUMBER(SEARCH(所有设置!A$2:INDEX(所有设置!A:A, COUNTA(所有设置!A$2:A$14265)), F3245)))&gt;0, "1", IF(E3245="餐饮美食", "1", "."))</f>
        <v>.</v>
      </c>
    </row>
    <row r="3246" spans="1:9">
      <c r="A3246" s="14"/>
      <c r="D3246" s="22"/>
      <c r="G3246" s="31"/>
      <c r="I3246" s="27" t="str" cm="1">
        <f t="array" ref="I3246">IF(SUMPRODUCT(--ISNUMBER(SEARCH(所有设置!A$2:INDEX(所有设置!A:A, COUNTA(所有设置!A$2:A$14265)), F3246)))&gt;0, "1", IF(E3246="餐饮美食", "1", "."))</f>
        <v>.</v>
      </c>
    </row>
    <row r="3247" spans="1:9">
      <c r="A3247" s="14"/>
      <c r="D3247" s="22"/>
      <c r="I3247" s="27" t="str" cm="1">
        <f t="array" ref="I3247">IF(SUMPRODUCT(--ISNUMBER(SEARCH(所有设置!A$2:INDEX(所有设置!A:A, COUNTA(所有设置!A$2:A$14265)), F3247)))&gt;0, "1", IF(E3247="餐饮美食", "1", "."))</f>
        <v>.</v>
      </c>
    </row>
    <row r="3248" spans="1:9">
      <c r="A3248" s="14"/>
      <c r="D3248" s="22"/>
      <c r="G3248" s="31"/>
      <c r="I3248" s="27" t="str" cm="1">
        <f t="array" ref="I3248">IF(SUMPRODUCT(--ISNUMBER(SEARCH(所有设置!A$2:INDEX(所有设置!A:A, COUNTA(所有设置!A$2:A$14265)), F3248)))&gt;0, "1", IF(E3248="餐饮美食", "1", "."))</f>
        <v>.</v>
      </c>
    </row>
    <row r="3249" spans="1:9">
      <c r="A3249" s="14"/>
      <c r="D3249" s="22"/>
      <c r="G3249" s="31"/>
      <c r="I3249" s="27" t="str" cm="1">
        <f t="array" ref="I3249">IF(SUMPRODUCT(--ISNUMBER(SEARCH(所有设置!A$2:INDEX(所有设置!A:A, COUNTA(所有设置!A$2:A$14265)), F3249)))&gt;0, "1", IF(E3249="餐饮美食", "1", "."))</f>
        <v>.</v>
      </c>
    </row>
    <row r="3250" spans="1:9">
      <c r="A3250" s="14"/>
      <c r="D3250" s="22"/>
      <c r="I3250" s="27" t="str" cm="1">
        <f t="array" ref="I3250">IF(SUMPRODUCT(--ISNUMBER(SEARCH(所有设置!A$2:INDEX(所有设置!A:A, COUNTA(所有设置!A$2:A$14265)), F3250)))&gt;0, "1", IF(E3250="餐饮美食", "1", "."))</f>
        <v>.</v>
      </c>
    </row>
    <row r="3251" spans="1:9">
      <c r="A3251" s="14"/>
      <c r="D3251" s="22"/>
      <c r="G3251" s="31"/>
      <c r="I3251" s="27" t="str" cm="1">
        <f t="array" ref="I3251">IF(SUMPRODUCT(--ISNUMBER(SEARCH(所有设置!A$2:INDEX(所有设置!A:A, COUNTA(所有设置!A$2:A$14265)), F3251)))&gt;0, "1", IF(E3251="餐饮美食", "1", "."))</f>
        <v>.</v>
      </c>
    </row>
    <row r="3252" spans="1:9">
      <c r="A3252" s="14"/>
      <c r="D3252" s="22"/>
      <c r="G3252" s="31"/>
      <c r="I3252" s="27" t="str" cm="1">
        <f t="array" ref="I3252">IF(SUMPRODUCT(--ISNUMBER(SEARCH(所有设置!A$2:INDEX(所有设置!A:A, COUNTA(所有设置!A$2:A$14265)), F3252)))&gt;0, "1", IF(E3252="餐饮美食", "1", "."))</f>
        <v>.</v>
      </c>
    </row>
    <row r="3253" spans="1:9">
      <c r="A3253" s="14"/>
      <c r="D3253" s="22"/>
      <c r="I3253" s="27" t="str" cm="1">
        <f t="array" ref="I3253">IF(SUMPRODUCT(--ISNUMBER(SEARCH(所有设置!A$2:INDEX(所有设置!A:A, COUNTA(所有设置!A$2:A$14265)), F3253)))&gt;0, "1", IF(E3253="餐饮美食", "1", "."))</f>
        <v>.</v>
      </c>
    </row>
    <row r="3254" spans="1:9">
      <c r="A3254" s="14"/>
      <c r="D3254" s="22"/>
      <c r="G3254" s="31"/>
      <c r="I3254" s="27" t="str" cm="1">
        <f t="array" ref="I3254">IF(SUMPRODUCT(--ISNUMBER(SEARCH(所有设置!A$2:INDEX(所有设置!A:A, COUNTA(所有设置!A$2:A$14265)), F3254)))&gt;0, "1", IF(E3254="餐饮美食", "1", "."))</f>
        <v>.</v>
      </c>
    </row>
    <row r="3255" spans="1:9">
      <c r="A3255" s="14"/>
      <c r="D3255" s="22"/>
      <c r="G3255" s="31"/>
      <c r="I3255" s="27" t="str" cm="1">
        <f t="array" ref="I3255">IF(SUMPRODUCT(--ISNUMBER(SEARCH(所有设置!A$2:INDEX(所有设置!A:A, COUNTA(所有设置!A$2:A$14265)), F3255)))&gt;0, "1", IF(E3255="餐饮美食", "1", "."))</f>
        <v>.</v>
      </c>
    </row>
    <row r="3256" spans="1:9">
      <c r="A3256" s="14"/>
      <c r="D3256" s="22"/>
      <c r="G3256" s="31"/>
      <c r="I3256" s="27" t="str" cm="1">
        <f t="array" ref="I3256">IF(SUMPRODUCT(--ISNUMBER(SEARCH(所有设置!A$2:INDEX(所有设置!A:A, COUNTA(所有设置!A$2:A$14265)), F3256)))&gt;0, "1", IF(E3256="餐饮美食", "1", "."))</f>
        <v>.</v>
      </c>
    </row>
    <row r="3257" spans="1:9">
      <c r="A3257" s="14"/>
      <c r="D3257" s="22"/>
      <c r="G3257" s="31"/>
      <c r="I3257" s="27" t="str" cm="1">
        <f t="array" ref="I3257">IF(SUMPRODUCT(--ISNUMBER(SEARCH(所有设置!A$2:INDEX(所有设置!A:A, COUNTA(所有设置!A$2:A$14265)), F3257)))&gt;0, "1", IF(E3257="餐饮美食", "1", "."))</f>
        <v>.</v>
      </c>
    </row>
    <row r="3258" spans="1:9">
      <c r="A3258" s="14"/>
      <c r="D3258" s="22"/>
      <c r="I3258" s="27" t="str" cm="1">
        <f t="array" ref="I3258">IF(SUMPRODUCT(--ISNUMBER(SEARCH(所有设置!A$2:INDEX(所有设置!A:A, COUNTA(所有设置!A$2:A$14265)), F3258)))&gt;0, "1", IF(E3258="餐饮美食", "1", "."))</f>
        <v>.</v>
      </c>
    </row>
    <row r="3259" spans="1:9">
      <c r="A3259" s="14"/>
      <c r="D3259" s="22"/>
      <c r="G3259" s="31"/>
      <c r="I3259" s="27" t="str" cm="1">
        <f t="array" ref="I3259">IF(SUMPRODUCT(--ISNUMBER(SEARCH(所有设置!A$2:INDEX(所有设置!A:A, COUNTA(所有设置!A$2:A$14265)), F3259)))&gt;0, "1", IF(E3259="餐饮美食", "1", "."))</f>
        <v>.</v>
      </c>
    </row>
    <row r="3260" spans="1:9">
      <c r="A3260" s="14"/>
      <c r="D3260" s="22"/>
      <c r="G3260" s="31"/>
      <c r="I3260" s="27" t="str" cm="1">
        <f t="array" ref="I3260">IF(SUMPRODUCT(--ISNUMBER(SEARCH(所有设置!A$2:INDEX(所有设置!A:A, COUNTA(所有设置!A$2:A$14265)), F3260)))&gt;0, "1", IF(E3260="餐饮美食", "1", "."))</f>
        <v>.</v>
      </c>
    </row>
    <row r="3261" spans="1:9">
      <c r="A3261" s="14"/>
      <c r="D3261" s="22"/>
      <c r="G3261" s="31"/>
      <c r="I3261" s="27" t="str" cm="1">
        <f t="array" ref="I3261">IF(SUMPRODUCT(--ISNUMBER(SEARCH(所有设置!A$2:INDEX(所有设置!A:A, COUNTA(所有设置!A$2:A$14265)), F3261)))&gt;0, "1", IF(E3261="餐饮美食", "1", "."))</f>
        <v>.</v>
      </c>
    </row>
    <row r="3262" spans="1:9">
      <c r="A3262" s="14"/>
      <c r="D3262" s="22"/>
      <c r="G3262" s="31"/>
      <c r="I3262" s="27" t="str" cm="1">
        <f t="array" ref="I3262">IF(SUMPRODUCT(--ISNUMBER(SEARCH(所有设置!A$2:INDEX(所有设置!A:A, COUNTA(所有设置!A$2:A$14265)), F3262)))&gt;0, "1", IF(E3262="餐饮美食", "1", "."))</f>
        <v>.</v>
      </c>
    </row>
    <row r="3263" spans="1:9">
      <c r="A3263" s="14"/>
      <c r="D3263" s="22"/>
      <c r="G3263" s="31"/>
      <c r="I3263" s="27" t="str" cm="1">
        <f t="array" ref="I3263">IF(SUMPRODUCT(--ISNUMBER(SEARCH(所有设置!A$2:INDEX(所有设置!A:A, COUNTA(所有设置!A$2:A$14265)), F3263)))&gt;0, "1", IF(E3263="餐饮美食", "1", "."))</f>
        <v>.</v>
      </c>
    </row>
    <row r="3264" spans="1:9">
      <c r="A3264" s="14"/>
      <c r="D3264" s="22"/>
      <c r="G3264" s="31"/>
      <c r="I3264" s="27" t="str" cm="1">
        <f t="array" ref="I3264">IF(SUMPRODUCT(--ISNUMBER(SEARCH(所有设置!A$2:INDEX(所有设置!A:A, COUNTA(所有设置!A$2:A$14265)), F3264)))&gt;0, "1", IF(E3264="餐饮美食", "1", "."))</f>
        <v>.</v>
      </c>
    </row>
    <row r="3265" spans="1:9">
      <c r="A3265" s="14"/>
      <c r="D3265" s="22"/>
      <c r="I3265" s="27" t="str" cm="1">
        <f t="array" ref="I3265">IF(SUMPRODUCT(--ISNUMBER(SEARCH(所有设置!A$2:INDEX(所有设置!A:A, COUNTA(所有设置!A$2:A$14265)), F3265)))&gt;0, "1", IF(E3265="餐饮美食", "1", "."))</f>
        <v>.</v>
      </c>
    </row>
    <row r="3266" spans="1:9">
      <c r="A3266" s="14"/>
      <c r="D3266" s="22"/>
      <c r="G3266" s="31"/>
      <c r="I3266" s="27" t="str" cm="1">
        <f t="array" ref="I3266">IF(SUMPRODUCT(--ISNUMBER(SEARCH(所有设置!A$2:INDEX(所有设置!A:A, COUNTA(所有设置!A$2:A$14265)), F3266)))&gt;0, "1", IF(E3266="餐饮美食", "1", "."))</f>
        <v>.</v>
      </c>
    </row>
    <row r="3267" spans="1:9">
      <c r="A3267" s="14"/>
      <c r="D3267" s="22"/>
      <c r="G3267" s="31"/>
      <c r="I3267" s="27" t="str" cm="1">
        <f t="array" ref="I3267">IF(SUMPRODUCT(--ISNUMBER(SEARCH(所有设置!A$2:INDEX(所有设置!A:A, COUNTA(所有设置!A$2:A$14265)), F3267)))&gt;0, "1", IF(E3267="餐饮美食", "1", "."))</f>
        <v>.</v>
      </c>
    </row>
    <row r="3268" spans="1:9">
      <c r="A3268" s="14"/>
      <c r="D3268" s="22"/>
      <c r="G3268" s="31"/>
      <c r="I3268" s="27" t="str" cm="1">
        <f t="array" ref="I3268">IF(SUMPRODUCT(--ISNUMBER(SEARCH(所有设置!A$2:INDEX(所有设置!A:A, COUNTA(所有设置!A$2:A$14265)), F3268)))&gt;0, "1", IF(E3268="餐饮美食", "1", "."))</f>
        <v>.</v>
      </c>
    </row>
    <row r="3269" spans="1:9">
      <c r="A3269" s="14"/>
      <c r="D3269" s="22"/>
      <c r="G3269" s="31"/>
      <c r="I3269" s="27" t="str" cm="1">
        <f t="array" ref="I3269">IF(SUMPRODUCT(--ISNUMBER(SEARCH(所有设置!A$2:INDEX(所有设置!A:A, COUNTA(所有设置!A$2:A$14265)), F3269)))&gt;0, "1", IF(E3269="餐饮美食", "1", "."))</f>
        <v>.</v>
      </c>
    </row>
    <row r="3270" spans="1:9">
      <c r="A3270" s="14"/>
      <c r="D3270" s="22"/>
      <c r="G3270" s="31"/>
      <c r="I3270" s="27" t="str" cm="1">
        <f t="array" ref="I3270">IF(SUMPRODUCT(--ISNUMBER(SEARCH(所有设置!A$2:INDEX(所有设置!A:A, COUNTA(所有设置!A$2:A$14265)), F3270)))&gt;0, "1", IF(E3270="餐饮美食", "1", "."))</f>
        <v>.</v>
      </c>
    </row>
    <row r="3271" spans="1:9">
      <c r="A3271" s="14"/>
      <c r="D3271" s="22"/>
      <c r="G3271" s="31"/>
      <c r="I3271" s="27" t="str" cm="1">
        <f t="array" ref="I3271">IF(SUMPRODUCT(--ISNUMBER(SEARCH(所有设置!A$2:INDEX(所有设置!A:A, COUNTA(所有设置!A$2:A$14265)), F3271)))&gt;0, "1", IF(E3271="餐饮美食", "1", "."))</f>
        <v>.</v>
      </c>
    </row>
    <row r="3272" spans="1:9">
      <c r="A3272" s="14"/>
      <c r="D3272" s="22"/>
      <c r="G3272" s="31"/>
      <c r="I3272" s="27" t="str" cm="1">
        <f t="array" ref="I3272">IF(SUMPRODUCT(--ISNUMBER(SEARCH(所有设置!A$2:INDEX(所有设置!A:A, COUNTA(所有设置!A$2:A$14265)), F3272)))&gt;0, "1", IF(E3272="餐饮美食", "1", "."))</f>
        <v>.</v>
      </c>
    </row>
    <row r="3273" spans="1:9">
      <c r="A3273" s="14"/>
      <c r="D3273" s="22"/>
      <c r="G3273" s="31"/>
      <c r="I3273" s="27" t="str" cm="1">
        <f t="array" ref="I3273">IF(SUMPRODUCT(--ISNUMBER(SEARCH(所有设置!A$2:INDEX(所有设置!A:A, COUNTA(所有设置!A$2:A$14265)), F3273)))&gt;0, "1", IF(E3273="餐饮美食", "1", "."))</f>
        <v>.</v>
      </c>
    </row>
    <row r="3274" spans="1:9">
      <c r="A3274" s="14"/>
      <c r="D3274" s="22"/>
      <c r="I3274" s="27" t="str" cm="1">
        <f t="array" ref="I3274">IF(SUMPRODUCT(--ISNUMBER(SEARCH(所有设置!A$2:INDEX(所有设置!A:A, COUNTA(所有设置!A$2:A$14265)), F3274)))&gt;0, "1", IF(E3274="餐饮美食", "1", "."))</f>
        <v>.</v>
      </c>
    </row>
    <row r="3275" spans="1:9">
      <c r="A3275" s="14"/>
      <c r="D3275" s="22"/>
      <c r="G3275" s="31"/>
      <c r="I3275" s="27" t="str" cm="1">
        <f t="array" ref="I3275">IF(SUMPRODUCT(--ISNUMBER(SEARCH(所有设置!A$2:INDEX(所有设置!A:A, COUNTA(所有设置!A$2:A$14265)), F3275)))&gt;0, "1", IF(E3275="餐饮美食", "1", "."))</f>
        <v>.</v>
      </c>
    </row>
    <row r="3276" spans="1:9">
      <c r="A3276" s="14"/>
      <c r="D3276" s="22"/>
      <c r="G3276" s="31"/>
      <c r="I3276" s="27" t="str" cm="1">
        <f t="array" ref="I3276">IF(SUMPRODUCT(--ISNUMBER(SEARCH(所有设置!A$2:INDEX(所有设置!A:A, COUNTA(所有设置!A$2:A$14265)), F3276)))&gt;0, "1", IF(E3276="餐饮美食", "1", "."))</f>
        <v>.</v>
      </c>
    </row>
    <row r="3277" spans="1:9">
      <c r="A3277" s="14"/>
      <c r="D3277" s="22"/>
      <c r="G3277" s="31"/>
      <c r="I3277" s="27" t="str" cm="1">
        <f t="array" ref="I3277">IF(SUMPRODUCT(--ISNUMBER(SEARCH(所有设置!A$2:INDEX(所有设置!A:A, COUNTA(所有设置!A$2:A$14265)), F3277)))&gt;0, "1", IF(E3277="餐饮美食", "1", "."))</f>
        <v>.</v>
      </c>
    </row>
    <row r="3278" spans="1:9">
      <c r="A3278" s="14"/>
      <c r="D3278" s="22"/>
      <c r="G3278" s="31"/>
      <c r="I3278" s="27" t="str" cm="1">
        <f t="array" ref="I3278">IF(SUMPRODUCT(--ISNUMBER(SEARCH(所有设置!A$2:INDEX(所有设置!A:A, COUNTA(所有设置!A$2:A$14265)), F3278)))&gt;0, "1", IF(E3278="餐饮美食", "1", "."))</f>
        <v>.</v>
      </c>
    </row>
    <row r="3279" spans="1:9">
      <c r="A3279" s="14"/>
      <c r="D3279" s="22"/>
      <c r="G3279" s="31"/>
      <c r="I3279" s="27" t="str" cm="1">
        <f t="array" ref="I3279">IF(SUMPRODUCT(--ISNUMBER(SEARCH(所有设置!A$2:INDEX(所有设置!A:A, COUNTA(所有设置!A$2:A$14265)), F3279)))&gt;0, "1", IF(E3279="餐饮美食", "1", "."))</f>
        <v>.</v>
      </c>
    </row>
    <row r="3280" spans="1:9">
      <c r="A3280" s="14"/>
      <c r="D3280" s="22"/>
      <c r="G3280" s="31"/>
      <c r="I3280" s="27" t="str" cm="1">
        <f t="array" ref="I3280">IF(SUMPRODUCT(--ISNUMBER(SEARCH(所有设置!A$2:INDEX(所有设置!A:A, COUNTA(所有设置!A$2:A$14265)), F3280)))&gt;0, "1", IF(E3280="餐饮美食", "1", "."))</f>
        <v>.</v>
      </c>
    </row>
    <row r="3281" spans="1:9">
      <c r="A3281" s="14"/>
      <c r="D3281" s="22"/>
      <c r="I3281" s="27" t="str" cm="1">
        <f t="array" ref="I3281">IF(SUMPRODUCT(--ISNUMBER(SEARCH(所有设置!A$2:INDEX(所有设置!A:A, COUNTA(所有设置!A$2:A$14265)), F3281)))&gt;0, "1", IF(E3281="餐饮美食", "1", "."))</f>
        <v>.</v>
      </c>
    </row>
    <row r="3282" spans="1:9">
      <c r="A3282" s="14"/>
      <c r="D3282" s="22"/>
      <c r="G3282" s="31"/>
      <c r="I3282" s="27" t="str" cm="1">
        <f t="array" ref="I3282">IF(SUMPRODUCT(--ISNUMBER(SEARCH(所有设置!A$2:INDEX(所有设置!A:A, COUNTA(所有设置!A$2:A$14265)), F3282)))&gt;0, "1", IF(E3282="餐饮美食", "1", "."))</f>
        <v>.</v>
      </c>
    </row>
    <row r="3283" spans="1:9">
      <c r="A3283" s="14"/>
      <c r="D3283" s="22"/>
      <c r="G3283" s="31"/>
      <c r="I3283" s="27" t="str" cm="1">
        <f t="array" ref="I3283">IF(SUMPRODUCT(--ISNUMBER(SEARCH(所有设置!A$2:INDEX(所有设置!A:A, COUNTA(所有设置!A$2:A$14265)), F3283)))&gt;0, "1", IF(E3283="餐饮美食", "1", "."))</f>
        <v>.</v>
      </c>
    </row>
    <row r="3284" spans="1:9">
      <c r="A3284" s="14"/>
      <c r="D3284" s="22"/>
      <c r="I3284" s="27" t="str" cm="1">
        <f t="array" ref="I3284">IF(SUMPRODUCT(--ISNUMBER(SEARCH(所有设置!A$2:INDEX(所有设置!A:A, COUNTA(所有设置!A$2:A$14265)), F3284)))&gt;0, "1", IF(E3284="餐饮美食", "1", "."))</f>
        <v>.</v>
      </c>
    </row>
    <row r="3285" spans="1:9">
      <c r="A3285" s="14"/>
      <c r="D3285" s="22"/>
      <c r="G3285" s="31"/>
      <c r="I3285" s="27" t="str" cm="1">
        <f t="array" ref="I3285">IF(SUMPRODUCT(--ISNUMBER(SEARCH(所有设置!A$2:INDEX(所有设置!A:A, COUNTA(所有设置!A$2:A$14265)), F3285)))&gt;0, "1", IF(E3285="餐饮美食", "1", "."))</f>
        <v>.</v>
      </c>
    </row>
    <row r="3286" spans="1:9">
      <c r="A3286" s="14"/>
      <c r="D3286" s="22"/>
      <c r="G3286" s="31"/>
      <c r="I3286" s="27" t="str" cm="1">
        <f t="array" ref="I3286">IF(SUMPRODUCT(--ISNUMBER(SEARCH(所有设置!A$2:INDEX(所有设置!A:A, COUNTA(所有设置!A$2:A$14265)), F3286)))&gt;0, "1", IF(E3286="餐饮美食", "1", "."))</f>
        <v>.</v>
      </c>
    </row>
    <row r="3287" spans="1:9">
      <c r="A3287" s="14"/>
      <c r="D3287" s="22"/>
      <c r="I3287" s="27" t="str" cm="1">
        <f t="array" ref="I3287">IF(SUMPRODUCT(--ISNUMBER(SEARCH(所有设置!A$2:INDEX(所有设置!A:A, COUNTA(所有设置!A$2:A$14265)), F3287)))&gt;0, "1", IF(E3287="餐饮美食", "1", "."))</f>
        <v>.</v>
      </c>
    </row>
    <row r="3288" spans="1:9">
      <c r="A3288" s="14"/>
      <c r="D3288" s="22"/>
      <c r="G3288" s="31"/>
      <c r="I3288" s="27" t="str" cm="1">
        <f t="array" ref="I3288">IF(SUMPRODUCT(--ISNUMBER(SEARCH(所有设置!A$2:INDEX(所有设置!A:A, COUNTA(所有设置!A$2:A$14265)), F3288)))&gt;0, "1", IF(E3288="餐饮美食", "1", "."))</f>
        <v>.</v>
      </c>
    </row>
    <row r="3289" spans="1:9">
      <c r="A3289" s="14"/>
      <c r="D3289" s="22"/>
      <c r="G3289" s="31"/>
      <c r="I3289" s="27" t="str" cm="1">
        <f t="array" ref="I3289">IF(SUMPRODUCT(--ISNUMBER(SEARCH(所有设置!A$2:INDEX(所有设置!A:A, COUNTA(所有设置!A$2:A$14265)), F3289)))&gt;0, "1", IF(E3289="餐饮美食", "1", "."))</f>
        <v>.</v>
      </c>
    </row>
    <row r="3290" spans="1:9">
      <c r="A3290" s="14"/>
      <c r="D3290" s="22"/>
      <c r="G3290" s="31"/>
      <c r="I3290" s="27" t="str" cm="1">
        <f t="array" ref="I3290">IF(SUMPRODUCT(--ISNUMBER(SEARCH(所有设置!A$2:INDEX(所有设置!A:A, COUNTA(所有设置!A$2:A$14265)), F3290)))&gt;0, "1", IF(E3290="餐饮美食", "1", "."))</f>
        <v>.</v>
      </c>
    </row>
    <row r="3291" spans="1:9">
      <c r="A3291" s="14"/>
      <c r="D3291" s="22"/>
      <c r="G3291" s="31"/>
      <c r="I3291" s="27" t="str" cm="1">
        <f t="array" ref="I3291">IF(SUMPRODUCT(--ISNUMBER(SEARCH(所有设置!A$2:INDEX(所有设置!A:A, COUNTA(所有设置!A$2:A$14265)), F3291)))&gt;0, "1", IF(E3291="餐饮美食", "1", "."))</f>
        <v>.</v>
      </c>
    </row>
    <row r="3292" spans="1:9">
      <c r="A3292" s="14"/>
      <c r="D3292" s="22"/>
      <c r="G3292" s="31"/>
      <c r="I3292" s="27" t="str" cm="1">
        <f t="array" ref="I3292">IF(SUMPRODUCT(--ISNUMBER(SEARCH(所有设置!A$2:INDEX(所有设置!A:A, COUNTA(所有设置!A$2:A$14265)), F3292)))&gt;0, "1", IF(E3292="餐饮美食", "1", "."))</f>
        <v>.</v>
      </c>
    </row>
    <row r="3293" spans="1:9">
      <c r="A3293" s="14"/>
      <c r="D3293" s="22"/>
      <c r="G3293" s="31"/>
      <c r="I3293" s="27" t="str" cm="1">
        <f t="array" ref="I3293">IF(SUMPRODUCT(--ISNUMBER(SEARCH(所有设置!A$2:INDEX(所有设置!A:A, COUNTA(所有设置!A$2:A$14265)), F3293)))&gt;0, "1", IF(E3293="餐饮美食", "1", "."))</f>
        <v>.</v>
      </c>
    </row>
    <row r="3294" spans="1:9">
      <c r="A3294" s="14"/>
      <c r="D3294" s="22"/>
      <c r="I3294" s="27" t="str" cm="1">
        <f t="array" ref="I3294">IF(SUMPRODUCT(--ISNUMBER(SEARCH(所有设置!A$2:INDEX(所有设置!A:A, COUNTA(所有设置!A$2:A$14265)), F3294)))&gt;0, "1", IF(E3294="餐饮美食", "1", "."))</f>
        <v>.</v>
      </c>
    </row>
    <row r="3295" spans="1:9">
      <c r="A3295" s="14"/>
      <c r="D3295" s="22"/>
      <c r="G3295" s="31"/>
      <c r="I3295" s="27" t="str" cm="1">
        <f t="array" ref="I3295">IF(SUMPRODUCT(--ISNUMBER(SEARCH(所有设置!A$2:INDEX(所有设置!A:A, COUNTA(所有设置!A$2:A$14265)), F3295)))&gt;0, "1", IF(E3295="餐饮美食", "1", "."))</f>
        <v>.</v>
      </c>
    </row>
    <row r="3296" spans="1:9">
      <c r="A3296" s="14"/>
      <c r="D3296" s="22"/>
      <c r="G3296" s="31"/>
      <c r="I3296" s="27" t="str" cm="1">
        <f t="array" ref="I3296">IF(SUMPRODUCT(--ISNUMBER(SEARCH(所有设置!A$2:INDEX(所有设置!A:A, COUNTA(所有设置!A$2:A$14265)), F3296)))&gt;0, "1", IF(E3296="餐饮美食", "1", "."))</f>
        <v>.</v>
      </c>
    </row>
    <row r="3297" spans="1:9">
      <c r="A3297" s="14"/>
      <c r="D3297" s="22"/>
      <c r="G3297" s="31"/>
      <c r="I3297" s="27" t="str" cm="1">
        <f t="array" ref="I3297">IF(SUMPRODUCT(--ISNUMBER(SEARCH(所有设置!A$2:INDEX(所有设置!A:A, COUNTA(所有设置!A$2:A$14265)), F3297)))&gt;0, "1", IF(E3297="餐饮美食", "1", "."))</f>
        <v>.</v>
      </c>
    </row>
    <row r="3298" spans="1:9">
      <c r="A3298" s="14"/>
      <c r="D3298" s="22"/>
      <c r="G3298" s="31"/>
      <c r="I3298" s="27" t="str" cm="1">
        <f t="array" ref="I3298">IF(SUMPRODUCT(--ISNUMBER(SEARCH(所有设置!A$2:INDEX(所有设置!A:A, COUNTA(所有设置!A$2:A$14265)), F3298)))&gt;0, "1", IF(E3298="餐饮美食", "1", "."))</f>
        <v>.</v>
      </c>
    </row>
    <row r="3299" spans="1:9">
      <c r="A3299" s="14"/>
      <c r="D3299" s="22"/>
      <c r="I3299" s="27" t="str" cm="1">
        <f t="array" ref="I3299">IF(SUMPRODUCT(--ISNUMBER(SEARCH(所有设置!A$2:INDEX(所有设置!A:A, COUNTA(所有设置!A$2:A$14265)), F3299)))&gt;0, "1", IF(E3299="餐饮美食", "1", "."))</f>
        <v>.</v>
      </c>
    </row>
    <row r="3300" spans="1:9">
      <c r="A3300" s="14"/>
      <c r="D3300" s="22"/>
      <c r="G3300" s="31"/>
      <c r="I3300" s="27" t="str" cm="1">
        <f t="array" ref="I3300">IF(SUMPRODUCT(--ISNUMBER(SEARCH(所有设置!A$2:INDEX(所有设置!A:A, COUNTA(所有设置!A$2:A$14265)), F3300)))&gt;0, "1", IF(E3300="餐饮美食", "1", "."))</f>
        <v>.</v>
      </c>
    </row>
    <row r="3301" spans="1:9">
      <c r="A3301" s="14"/>
      <c r="D3301" s="22"/>
      <c r="G3301" s="31"/>
      <c r="I3301" s="27" t="str" cm="1">
        <f t="array" ref="I3301">IF(SUMPRODUCT(--ISNUMBER(SEARCH(所有设置!A$2:INDEX(所有设置!A:A, COUNTA(所有设置!A$2:A$14265)), F3301)))&gt;0, "1", IF(E3301="餐饮美食", "1", "."))</f>
        <v>.</v>
      </c>
    </row>
    <row r="3302" spans="1:9">
      <c r="A3302" s="14"/>
      <c r="D3302" s="22"/>
      <c r="I3302" s="27" t="str" cm="1">
        <f t="array" ref="I3302">IF(SUMPRODUCT(--ISNUMBER(SEARCH(所有设置!A$2:INDEX(所有设置!A:A, COUNTA(所有设置!A$2:A$14265)), F3302)))&gt;0, "1", IF(E3302="餐饮美食", "1", "."))</f>
        <v>.</v>
      </c>
    </row>
    <row r="3303" spans="1:9">
      <c r="A3303" s="14"/>
      <c r="D3303" s="22"/>
      <c r="G3303" s="31"/>
      <c r="I3303" s="27" t="str" cm="1">
        <f t="array" ref="I3303">IF(SUMPRODUCT(--ISNUMBER(SEARCH(所有设置!A$2:INDEX(所有设置!A:A, COUNTA(所有设置!A$2:A$14265)), F3303)))&gt;0, "1", IF(E3303="餐饮美食", "1", "."))</f>
        <v>.</v>
      </c>
    </row>
    <row r="3304" spans="1:9">
      <c r="A3304" s="14"/>
      <c r="D3304" s="22"/>
      <c r="G3304" s="31"/>
      <c r="I3304" s="27" t="str" cm="1">
        <f t="array" ref="I3304">IF(SUMPRODUCT(--ISNUMBER(SEARCH(所有设置!A$2:INDEX(所有设置!A:A, COUNTA(所有设置!A$2:A$14265)), F3304)))&gt;0, "1", IF(E3304="餐饮美食", "1", "."))</f>
        <v>.</v>
      </c>
    </row>
    <row r="3305" spans="1:9">
      <c r="A3305" s="14"/>
      <c r="D3305" s="22"/>
      <c r="G3305" s="31"/>
      <c r="I3305" s="27" t="str" cm="1">
        <f t="array" ref="I3305">IF(SUMPRODUCT(--ISNUMBER(SEARCH(所有设置!A$2:INDEX(所有设置!A:A, COUNTA(所有设置!A$2:A$14265)), F3305)))&gt;0, "1", IF(E3305="餐饮美食", "1", "."))</f>
        <v>.</v>
      </c>
    </row>
    <row r="3306" spans="1:9">
      <c r="A3306" s="14"/>
      <c r="D3306" s="22"/>
      <c r="G3306" s="31"/>
      <c r="I3306" s="27" t="str" cm="1">
        <f t="array" ref="I3306">IF(SUMPRODUCT(--ISNUMBER(SEARCH(所有设置!A$2:INDEX(所有设置!A:A, COUNTA(所有设置!A$2:A$14265)), F3306)))&gt;0, "1", IF(E3306="餐饮美食", "1", "."))</f>
        <v>.</v>
      </c>
    </row>
    <row r="3307" spans="1:9">
      <c r="A3307" s="14"/>
      <c r="D3307" s="22"/>
      <c r="I3307" s="27" t="str" cm="1">
        <f t="array" ref="I3307">IF(SUMPRODUCT(--ISNUMBER(SEARCH(所有设置!A$2:INDEX(所有设置!A:A, COUNTA(所有设置!A$2:A$14265)), F3307)))&gt;0, "1", IF(E3307="餐饮美食", "1", "."))</f>
        <v>.</v>
      </c>
    </row>
    <row r="3308" spans="1:9">
      <c r="A3308" s="14"/>
      <c r="D3308" s="22"/>
      <c r="G3308" s="31"/>
      <c r="I3308" s="27" t="str" cm="1">
        <f t="array" ref="I3308">IF(SUMPRODUCT(--ISNUMBER(SEARCH(所有设置!A$2:INDEX(所有设置!A:A, COUNTA(所有设置!A$2:A$14265)), F3308)))&gt;0, "1", IF(E3308="餐饮美食", "1", "."))</f>
        <v>.</v>
      </c>
    </row>
    <row r="3309" spans="1:9">
      <c r="A3309" s="14"/>
      <c r="D3309" s="22"/>
      <c r="G3309" s="31"/>
      <c r="I3309" s="27" t="str" cm="1">
        <f t="array" ref="I3309">IF(SUMPRODUCT(--ISNUMBER(SEARCH(所有设置!A$2:INDEX(所有设置!A:A, COUNTA(所有设置!A$2:A$14265)), F3309)))&gt;0, "1", IF(E3309="餐饮美食", "1", "."))</f>
        <v>.</v>
      </c>
    </row>
    <row r="3310" spans="1:9">
      <c r="A3310" s="14"/>
      <c r="D3310" s="22"/>
      <c r="I3310" s="27" t="str" cm="1">
        <f t="array" ref="I3310">IF(SUMPRODUCT(--ISNUMBER(SEARCH(所有设置!A$2:INDEX(所有设置!A:A, COUNTA(所有设置!A$2:A$14265)), F3310)))&gt;0, "1", IF(E3310="餐饮美食", "1", "."))</f>
        <v>.</v>
      </c>
    </row>
    <row r="3311" spans="1:9">
      <c r="A3311" s="14"/>
      <c r="D3311" s="22"/>
      <c r="G3311" s="31"/>
      <c r="I3311" s="27" t="str" cm="1">
        <f t="array" ref="I3311">IF(SUMPRODUCT(--ISNUMBER(SEARCH(所有设置!A$2:INDEX(所有设置!A:A, COUNTA(所有设置!A$2:A$14265)), F3311)))&gt;0, "1", IF(E3311="餐饮美食", "1", "."))</f>
        <v>.</v>
      </c>
    </row>
    <row r="3312" spans="1:9">
      <c r="A3312" s="14"/>
      <c r="D3312" s="22"/>
      <c r="G3312" s="31"/>
      <c r="I3312" s="27" t="str" cm="1">
        <f t="array" ref="I3312">IF(SUMPRODUCT(--ISNUMBER(SEARCH(所有设置!A$2:INDEX(所有设置!A:A, COUNTA(所有设置!A$2:A$14265)), F3312)))&gt;0, "1", IF(E3312="餐饮美食", "1", "."))</f>
        <v>.</v>
      </c>
    </row>
    <row r="3313" spans="1:9">
      <c r="A3313" s="14"/>
      <c r="D3313" s="22"/>
      <c r="I3313" s="27" t="str" cm="1">
        <f t="array" ref="I3313">IF(SUMPRODUCT(--ISNUMBER(SEARCH(所有设置!A$2:INDEX(所有设置!A:A, COUNTA(所有设置!A$2:A$14265)), F3313)))&gt;0, "1", IF(E3313="餐饮美食", "1", "."))</f>
        <v>.</v>
      </c>
    </row>
    <row r="3314" spans="1:9">
      <c r="A3314" s="14"/>
      <c r="D3314" s="22"/>
      <c r="G3314" s="31"/>
      <c r="I3314" s="27" t="str" cm="1">
        <f t="array" ref="I3314">IF(SUMPRODUCT(--ISNUMBER(SEARCH(所有设置!A$2:INDEX(所有设置!A:A, COUNTA(所有设置!A$2:A$14265)), F3314)))&gt;0, "1", IF(E3314="餐饮美食", "1", "."))</f>
        <v>.</v>
      </c>
    </row>
    <row r="3315" spans="1:9">
      <c r="A3315" s="14"/>
      <c r="D3315" s="22"/>
      <c r="G3315" s="31"/>
      <c r="I3315" s="27" t="str" cm="1">
        <f t="array" ref="I3315">IF(SUMPRODUCT(--ISNUMBER(SEARCH(所有设置!A$2:INDEX(所有设置!A:A, COUNTA(所有设置!A$2:A$14265)), F3315)))&gt;0, "1", IF(E3315="餐饮美食", "1", "."))</f>
        <v>.</v>
      </c>
    </row>
    <row r="3316" spans="1:9">
      <c r="A3316" s="14"/>
      <c r="D3316" s="22"/>
      <c r="G3316" s="31"/>
      <c r="I3316" s="27" t="str" cm="1">
        <f t="array" ref="I3316">IF(SUMPRODUCT(--ISNUMBER(SEARCH(所有设置!A$2:INDEX(所有设置!A:A, COUNTA(所有设置!A$2:A$14265)), F3316)))&gt;0, "1", IF(E3316="餐饮美食", "1", "."))</f>
        <v>.</v>
      </c>
    </row>
    <row r="3317" spans="1:9">
      <c r="A3317" s="14"/>
      <c r="D3317" s="22"/>
      <c r="G3317" s="31"/>
      <c r="I3317" s="27" t="str" cm="1">
        <f t="array" ref="I3317">IF(SUMPRODUCT(--ISNUMBER(SEARCH(所有设置!A$2:INDEX(所有设置!A:A, COUNTA(所有设置!A$2:A$14265)), F3317)))&gt;0, "1", IF(E3317="餐饮美食", "1", "."))</f>
        <v>.</v>
      </c>
    </row>
    <row r="3318" spans="1:9">
      <c r="A3318" s="14"/>
      <c r="D3318" s="22"/>
      <c r="G3318" s="31"/>
      <c r="I3318" s="27" t="str" cm="1">
        <f t="array" ref="I3318">IF(SUMPRODUCT(--ISNUMBER(SEARCH(所有设置!A$2:INDEX(所有设置!A:A, COUNTA(所有设置!A$2:A$14265)), F3318)))&gt;0, "1", IF(E3318="餐饮美食", "1", "."))</f>
        <v>.</v>
      </c>
    </row>
    <row r="3319" spans="1:9">
      <c r="A3319" s="14"/>
      <c r="D3319" s="22"/>
      <c r="G3319" s="31"/>
      <c r="I3319" s="27" t="str" cm="1">
        <f t="array" ref="I3319">IF(SUMPRODUCT(--ISNUMBER(SEARCH(所有设置!A$2:INDEX(所有设置!A:A, COUNTA(所有设置!A$2:A$14265)), F3319)))&gt;0, "1", IF(E3319="餐饮美食", "1", "."))</f>
        <v>.</v>
      </c>
    </row>
    <row r="3320" spans="1:9">
      <c r="A3320" s="14"/>
      <c r="D3320" s="22"/>
      <c r="I3320" s="27" t="str" cm="1">
        <f t="array" ref="I3320">IF(SUMPRODUCT(--ISNUMBER(SEARCH(所有设置!A$2:INDEX(所有设置!A:A, COUNTA(所有设置!A$2:A$14265)), F3320)))&gt;0, "1", IF(E3320="餐饮美食", "1", "."))</f>
        <v>.</v>
      </c>
    </row>
    <row r="3321" spans="1:9">
      <c r="A3321" s="14"/>
      <c r="D3321" s="22"/>
      <c r="G3321" s="31"/>
      <c r="I3321" s="27" t="str" cm="1">
        <f t="array" ref="I3321">IF(SUMPRODUCT(--ISNUMBER(SEARCH(所有设置!A$2:INDEX(所有设置!A:A, COUNTA(所有设置!A$2:A$14265)), F3321)))&gt;0, "1", IF(E3321="餐饮美食", "1", "."))</f>
        <v>.</v>
      </c>
    </row>
    <row r="3322" spans="1:9">
      <c r="A3322" s="14"/>
      <c r="D3322" s="22"/>
      <c r="G3322" s="31"/>
      <c r="I3322" s="27" t="str" cm="1">
        <f t="array" ref="I3322">IF(SUMPRODUCT(--ISNUMBER(SEARCH(所有设置!A$2:INDEX(所有设置!A:A, COUNTA(所有设置!A$2:A$14265)), F3322)))&gt;0, "1", IF(E3322="餐饮美食", "1", "."))</f>
        <v>.</v>
      </c>
    </row>
    <row r="3323" spans="1:9">
      <c r="A3323" s="14"/>
      <c r="D3323" s="22"/>
      <c r="G3323" s="31"/>
      <c r="I3323" s="27" t="str" cm="1">
        <f t="array" ref="I3323">IF(SUMPRODUCT(--ISNUMBER(SEARCH(所有设置!A$2:INDEX(所有设置!A:A, COUNTA(所有设置!A$2:A$14265)), F3323)))&gt;0, "1", IF(E3323="餐饮美食", "1", "."))</f>
        <v>.</v>
      </c>
    </row>
    <row r="3324" spans="1:9">
      <c r="A3324" s="14"/>
      <c r="D3324" s="22"/>
      <c r="G3324" s="31"/>
      <c r="I3324" s="27" t="str" cm="1">
        <f t="array" ref="I3324">IF(SUMPRODUCT(--ISNUMBER(SEARCH(所有设置!A$2:INDEX(所有设置!A:A, COUNTA(所有设置!A$2:A$14265)), F3324)))&gt;0, "1", IF(E3324="餐饮美食", "1", "."))</f>
        <v>.</v>
      </c>
    </row>
    <row r="3325" spans="1:9">
      <c r="A3325" s="14"/>
      <c r="D3325" s="22"/>
      <c r="G3325" s="31"/>
      <c r="I3325" s="27" t="str" cm="1">
        <f t="array" ref="I3325">IF(SUMPRODUCT(--ISNUMBER(SEARCH(所有设置!A$2:INDEX(所有设置!A:A, COUNTA(所有设置!A$2:A$14265)), F3325)))&gt;0, "1", IF(E3325="餐饮美食", "1", "."))</f>
        <v>.</v>
      </c>
    </row>
    <row r="3326" spans="1:9">
      <c r="A3326" s="14"/>
      <c r="D3326" s="22"/>
      <c r="G3326" s="31"/>
      <c r="I3326" s="27" t="str" cm="1">
        <f t="array" ref="I3326">IF(SUMPRODUCT(--ISNUMBER(SEARCH(所有设置!A$2:INDEX(所有设置!A:A, COUNTA(所有设置!A$2:A$14265)), F3326)))&gt;0, "1", IF(E3326="餐饮美食", "1", "."))</f>
        <v>.</v>
      </c>
    </row>
    <row r="3327" spans="1:9">
      <c r="A3327" s="14"/>
      <c r="D3327" s="22"/>
      <c r="G3327" s="31"/>
      <c r="I3327" s="27" t="str" cm="1">
        <f t="array" ref="I3327">IF(SUMPRODUCT(--ISNUMBER(SEARCH(所有设置!A$2:INDEX(所有设置!A:A, COUNTA(所有设置!A$2:A$14265)), F3327)))&gt;0, "1", IF(E3327="餐饮美食", "1", "."))</f>
        <v>.</v>
      </c>
    </row>
    <row r="3328" spans="1:9">
      <c r="A3328" s="14"/>
      <c r="D3328" s="22"/>
      <c r="G3328" s="31"/>
      <c r="I3328" s="27" t="str" cm="1">
        <f t="array" ref="I3328">IF(SUMPRODUCT(--ISNUMBER(SEARCH(所有设置!A$2:INDEX(所有设置!A:A, COUNTA(所有设置!A$2:A$14265)), F3328)))&gt;0, "1", IF(E3328="餐饮美食", "1", "."))</f>
        <v>.</v>
      </c>
    </row>
    <row r="3329" spans="1:9">
      <c r="A3329" s="14"/>
      <c r="D3329" s="22"/>
      <c r="G3329" s="31"/>
      <c r="I3329" s="27" t="str" cm="1">
        <f t="array" ref="I3329">IF(SUMPRODUCT(--ISNUMBER(SEARCH(所有设置!A$2:INDEX(所有设置!A:A, COUNTA(所有设置!A$2:A$14265)), F3329)))&gt;0, "1", IF(E3329="餐饮美食", "1", "."))</f>
        <v>.</v>
      </c>
    </row>
    <row r="3330" spans="1:9">
      <c r="A3330" s="14"/>
      <c r="D3330" s="22"/>
      <c r="G3330" s="31"/>
      <c r="I3330" s="27" t="str" cm="1">
        <f t="array" ref="I3330">IF(SUMPRODUCT(--ISNUMBER(SEARCH(所有设置!A$2:INDEX(所有设置!A:A, COUNTA(所有设置!A$2:A$14265)), F3330)))&gt;0, "1", IF(E3330="餐饮美食", "1", "."))</f>
        <v>.</v>
      </c>
    </row>
    <row r="3331" spans="1:9">
      <c r="A3331" s="14"/>
      <c r="D3331" s="22"/>
      <c r="I3331" s="27" t="str" cm="1">
        <f t="array" ref="I3331">IF(SUMPRODUCT(--ISNUMBER(SEARCH(所有设置!A$2:INDEX(所有设置!A:A, COUNTA(所有设置!A$2:A$14265)), F3331)))&gt;0, "1", IF(E3331="餐饮美食", "1", "."))</f>
        <v>.</v>
      </c>
    </row>
    <row r="3332" spans="1:9">
      <c r="A3332" s="14"/>
      <c r="D3332" s="22"/>
      <c r="G3332" s="31"/>
      <c r="I3332" s="27" t="str" cm="1">
        <f t="array" ref="I3332">IF(SUMPRODUCT(--ISNUMBER(SEARCH(所有设置!A$2:INDEX(所有设置!A:A, COUNTA(所有设置!A$2:A$14265)), F3332)))&gt;0, "1", IF(E3332="餐饮美食", "1", "."))</f>
        <v>.</v>
      </c>
    </row>
    <row r="3333" spans="1:9">
      <c r="A3333" s="14"/>
      <c r="D3333" s="22"/>
      <c r="G3333" s="31"/>
      <c r="I3333" s="27" t="str" cm="1">
        <f t="array" ref="I3333">IF(SUMPRODUCT(--ISNUMBER(SEARCH(所有设置!A$2:INDEX(所有设置!A:A, COUNTA(所有设置!A$2:A$14265)), F3333)))&gt;0, "1", IF(E3333="餐饮美食", "1", "."))</f>
        <v>.</v>
      </c>
    </row>
    <row r="3334" spans="1:9">
      <c r="A3334" s="14"/>
      <c r="D3334" s="22"/>
      <c r="I3334" s="27" t="str" cm="1">
        <f t="array" ref="I3334">IF(SUMPRODUCT(--ISNUMBER(SEARCH(所有设置!A$2:INDEX(所有设置!A:A, COUNTA(所有设置!A$2:A$14265)), F3334)))&gt;0, "1", IF(E3334="餐饮美食", "1", "."))</f>
        <v>.</v>
      </c>
    </row>
    <row r="3335" spans="1:9">
      <c r="A3335" s="14"/>
      <c r="D3335" s="22"/>
      <c r="G3335" s="31"/>
      <c r="I3335" s="27" t="str" cm="1">
        <f t="array" ref="I3335">IF(SUMPRODUCT(--ISNUMBER(SEARCH(所有设置!A$2:INDEX(所有设置!A:A, COUNTA(所有设置!A$2:A$14265)), F3335)))&gt;0, "1", IF(E3335="餐饮美食", "1", "."))</f>
        <v>.</v>
      </c>
    </row>
    <row r="3336" spans="1:9">
      <c r="A3336" s="14"/>
      <c r="D3336" s="22"/>
      <c r="G3336" s="31"/>
      <c r="I3336" s="27" t="str" cm="1">
        <f t="array" ref="I3336">IF(SUMPRODUCT(--ISNUMBER(SEARCH(所有设置!A$2:INDEX(所有设置!A:A, COUNTA(所有设置!A$2:A$14265)), F3336)))&gt;0, "1", IF(E3336="餐饮美食", "1", "."))</f>
        <v>.</v>
      </c>
    </row>
    <row r="3337" spans="1:9">
      <c r="A3337" s="14"/>
      <c r="D3337" s="22"/>
      <c r="G3337" s="31"/>
      <c r="I3337" s="27" t="str" cm="1">
        <f t="array" ref="I3337">IF(SUMPRODUCT(--ISNUMBER(SEARCH(所有设置!A$2:INDEX(所有设置!A:A, COUNTA(所有设置!A$2:A$14265)), F3337)))&gt;0, "1", IF(E3337="餐饮美食", "1", "."))</f>
        <v>.</v>
      </c>
    </row>
    <row r="3338" spans="1:9">
      <c r="A3338" s="14"/>
      <c r="D3338" s="22"/>
      <c r="G3338" s="31"/>
      <c r="I3338" s="27" t="str" cm="1">
        <f t="array" ref="I3338">IF(SUMPRODUCT(--ISNUMBER(SEARCH(所有设置!A$2:INDEX(所有设置!A:A, COUNTA(所有设置!A$2:A$14265)), F3338)))&gt;0, "1", IF(E3338="餐饮美食", "1", "."))</f>
        <v>.</v>
      </c>
    </row>
    <row r="3339" spans="1:9">
      <c r="A3339" s="14"/>
      <c r="D3339" s="22"/>
      <c r="G3339" s="31"/>
      <c r="I3339" s="27" t="str" cm="1">
        <f t="array" ref="I3339">IF(SUMPRODUCT(--ISNUMBER(SEARCH(所有设置!A$2:INDEX(所有设置!A:A, COUNTA(所有设置!A$2:A$14265)), F3339)))&gt;0, "1", IF(E3339="餐饮美食", "1", "."))</f>
        <v>.</v>
      </c>
    </row>
    <row r="3340" spans="1:9">
      <c r="A3340" s="14"/>
      <c r="D3340" s="22"/>
      <c r="G3340" s="31"/>
      <c r="I3340" s="27" t="str" cm="1">
        <f t="array" ref="I3340">IF(SUMPRODUCT(--ISNUMBER(SEARCH(所有设置!A$2:INDEX(所有设置!A:A, COUNTA(所有设置!A$2:A$14265)), F3340)))&gt;0, "1", IF(E3340="餐饮美食", "1", "."))</f>
        <v>.</v>
      </c>
    </row>
    <row r="3341" spans="1:9">
      <c r="A3341" s="14"/>
      <c r="D3341" s="22"/>
      <c r="I3341" s="27" t="str" cm="1">
        <f t="array" ref="I3341">IF(SUMPRODUCT(--ISNUMBER(SEARCH(所有设置!A$2:INDEX(所有设置!A:A, COUNTA(所有设置!A$2:A$14265)), F3341)))&gt;0, "1", IF(E3341="餐饮美食", "1", "."))</f>
        <v>.</v>
      </c>
    </row>
    <row r="3342" spans="1:9">
      <c r="A3342" s="14"/>
      <c r="D3342" s="22"/>
      <c r="G3342" s="31"/>
      <c r="I3342" s="27" t="str" cm="1">
        <f t="array" ref="I3342">IF(SUMPRODUCT(--ISNUMBER(SEARCH(所有设置!A$2:INDEX(所有设置!A:A, COUNTA(所有设置!A$2:A$14265)), F3342)))&gt;0, "1", IF(E3342="餐饮美食", "1", "."))</f>
        <v>.</v>
      </c>
    </row>
    <row r="3343" spans="1:9">
      <c r="A3343" s="14"/>
      <c r="D3343" s="22"/>
      <c r="G3343" s="31"/>
      <c r="I3343" s="27" t="str" cm="1">
        <f t="array" ref="I3343">IF(SUMPRODUCT(--ISNUMBER(SEARCH(所有设置!A$2:INDEX(所有设置!A:A, COUNTA(所有设置!A$2:A$14265)), F3343)))&gt;0, "1", IF(E3343="餐饮美食", "1", "."))</f>
        <v>.</v>
      </c>
    </row>
    <row r="3344" spans="1:9">
      <c r="A3344" s="14"/>
      <c r="D3344" s="22"/>
      <c r="I3344" s="27" t="str" cm="1">
        <f t="array" ref="I3344">IF(SUMPRODUCT(--ISNUMBER(SEARCH(所有设置!A$2:INDEX(所有设置!A:A, COUNTA(所有设置!A$2:A$14265)), F3344)))&gt;0, "1", IF(E3344="餐饮美食", "1", "."))</f>
        <v>.</v>
      </c>
    </row>
    <row r="3345" spans="1:9">
      <c r="A3345" s="14"/>
      <c r="D3345" s="22"/>
      <c r="G3345" s="31"/>
      <c r="I3345" s="27" t="str" cm="1">
        <f t="array" ref="I3345">IF(SUMPRODUCT(--ISNUMBER(SEARCH(所有设置!A$2:INDEX(所有设置!A:A, COUNTA(所有设置!A$2:A$14265)), F3345)))&gt;0, "1", IF(E3345="餐饮美食", "1", "."))</f>
        <v>.</v>
      </c>
    </row>
    <row r="3346" spans="1:9">
      <c r="A3346" s="14"/>
      <c r="D3346" s="22"/>
      <c r="G3346" s="31"/>
      <c r="I3346" s="27" t="str" cm="1">
        <f t="array" ref="I3346">IF(SUMPRODUCT(--ISNUMBER(SEARCH(所有设置!A$2:INDEX(所有设置!A:A, COUNTA(所有设置!A$2:A$14265)), F3346)))&gt;0, "1", IF(E3346="餐饮美食", "1", "."))</f>
        <v>.</v>
      </c>
    </row>
    <row r="3347" spans="1:9">
      <c r="A3347" s="14"/>
      <c r="D3347" s="22"/>
      <c r="G3347" s="31"/>
      <c r="I3347" s="27" t="str" cm="1">
        <f t="array" ref="I3347">IF(SUMPRODUCT(--ISNUMBER(SEARCH(所有设置!A$2:INDEX(所有设置!A:A, COUNTA(所有设置!A$2:A$14265)), F3347)))&gt;0, "1", IF(E3347="餐饮美食", "1", "."))</f>
        <v>.</v>
      </c>
    </row>
    <row r="3348" spans="1:9">
      <c r="A3348" s="14"/>
      <c r="D3348" s="22"/>
      <c r="G3348" s="31"/>
      <c r="I3348" s="27" t="str" cm="1">
        <f t="array" ref="I3348">IF(SUMPRODUCT(--ISNUMBER(SEARCH(所有设置!A$2:INDEX(所有设置!A:A, COUNTA(所有设置!A$2:A$14265)), F3348)))&gt;0, "1", IF(E3348="餐饮美食", "1", "."))</f>
        <v>.</v>
      </c>
    </row>
    <row r="3349" spans="1:9">
      <c r="A3349" s="14"/>
      <c r="D3349" s="22"/>
      <c r="G3349" s="31"/>
      <c r="I3349" s="27" t="str" cm="1">
        <f t="array" ref="I3349">IF(SUMPRODUCT(--ISNUMBER(SEARCH(所有设置!A$2:INDEX(所有设置!A:A, COUNTA(所有设置!A$2:A$14265)), F3349)))&gt;0, "1", IF(E3349="餐饮美食", "1", "."))</f>
        <v>.</v>
      </c>
    </row>
    <row r="3350" spans="1:9">
      <c r="A3350" s="14"/>
      <c r="D3350" s="22"/>
      <c r="G3350" s="31"/>
      <c r="I3350" s="27" t="str" cm="1">
        <f t="array" ref="I3350">IF(SUMPRODUCT(--ISNUMBER(SEARCH(所有设置!A$2:INDEX(所有设置!A:A, COUNTA(所有设置!A$2:A$14265)), F3350)))&gt;0, "1", IF(E3350="餐饮美食", "1", "."))</f>
        <v>.</v>
      </c>
    </row>
    <row r="3351" spans="1:9">
      <c r="A3351" s="14"/>
      <c r="D3351" s="22"/>
      <c r="I3351" s="27" t="str" cm="1">
        <f t="array" ref="I3351">IF(SUMPRODUCT(--ISNUMBER(SEARCH(所有设置!A$2:INDEX(所有设置!A:A, COUNTA(所有设置!A$2:A$14265)), F3351)))&gt;0, "1", IF(E3351="餐饮美食", "1", "."))</f>
        <v>.</v>
      </c>
    </row>
    <row r="3352" spans="1:9">
      <c r="A3352" s="14"/>
      <c r="D3352" s="22"/>
      <c r="G3352" s="31"/>
      <c r="I3352" s="27" t="str" cm="1">
        <f t="array" ref="I3352">IF(SUMPRODUCT(--ISNUMBER(SEARCH(所有设置!A$2:INDEX(所有设置!A:A, COUNTA(所有设置!A$2:A$14265)), F3352)))&gt;0, "1", IF(E3352="餐饮美食", "1", "."))</f>
        <v>.</v>
      </c>
    </row>
    <row r="3353" spans="1:9">
      <c r="A3353" s="14"/>
      <c r="D3353" s="22"/>
      <c r="G3353" s="31"/>
      <c r="I3353" s="27" t="str" cm="1">
        <f t="array" ref="I3353">IF(SUMPRODUCT(--ISNUMBER(SEARCH(所有设置!A$2:INDEX(所有设置!A:A, COUNTA(所有设置!A$2:A$14265)), F3353)))&gt;0, "1", IF(E3353="餐饮美食", "1", "."))</f>
        <v>.</v>
      </c>
    </row>
    <row r="3354" spans="1:9">
      <c r="A3354" s="14"/>
      <c r="D3354" s="22"/>
      <c r="I3354" s="27" t="str" cm="1">
        <f t="array" ref="I3354">IF(SUMPRODUCT(--ISNUMBER(SEARCH(所有设置!A$2:INDEX(所有设置!A:A, COUNTA(所有设置!A$2:A$14265)), F3354)))&gt;0, "1", IF(E3354="餐饮美食", "1", "."))</f>
        <v>.</v>
      </c>
    </row>
    <row r="3355" spans="1:9">
      <c r="A3355" s="14"/>
      <c r="D3355" s="22"/>
      <c r="G3355" s="31"/>
      <c r="I3355" s="27" t="str" cm="1">
        <f t="array" ref="I3355">IF(SUMPRODUCT(--ISNUMBER(SEARCH(所有设置!A$2:INDEX(所有设置!A:A, COUNTA(所有设置!A$2:A$14265)), F3355)))&gt;0, "1", IF(E3355="餐饮美食", "1", "."))</f>
        <v>.</v>
      </c>
    </row>
    <row r="3356" spans="1:9">
      <c r="A3356" s="14"/>
      <c r="D3356" s="22"/>
      <c r="G3356" s="31"/>
      <c r="I3356" s="27" t="str" cm="1">
        <f t="array" ref="I3356">IF(SUMPRODUCT(--ISNUMBER(SEARCH(所有设置!A$2:INDEX(所有设置!A:A, COUNTA(所有设置!A$2:A$14265)), F3356)))&gt;0, "1", IF(E3356="餐饮美食", "1", "."))</f>
        <v>.</v>
      </c>
    </row>
    <row r="3357" spans="1:9">
      <c r="A3357" s="14"/>
      <c r="D3357" s="22"/>
      <c r="I3357" s="27" t="str" cm="1">
        <f t="array" ref="I3357">IF(SUMPRODUCT(--ISNUMBER(SEARCH(所有设置!A$2:INDEX(所有设置!A:A, COUNTA(所有设置!A$2:A$14265)), F3357)))&gt;0, "1", IF(E3357="餐饮美食", "1", "."))</f>
        <v>.</v>
      </c>
    </row>
    <row r="3358" spans="1:9">
      <c r="A3358" s="14"/>
      <c r="D3358" s="22"/>
      <c r="G3358" s="31"/>
      <c r="I3358" s="27" t="str" cm="1">
        <f t="array" ref="I3358">IF(SUMPRODUCT(--ISNUMBER(SEARCH(所有设置!A$2:INDEX(所有设置!A:A, COUNTA(所有设置!A$2:A$14265)), F3358)))&gt;0, "1", IF(E3358="餐饮美食", "1", "."))</f>
        <v>.</v>
      </c>
    </row>
    <row r="3359" spans="1:9">
      <c r="A3359" s="14"/>
      <c r="D3359" s="22"/>
      <c r="G3359" s="31"/>
      <c r="I3359" s="27" t="str" cm="1">
        <f t="array" ref="I3359">IF(SUMPRODUCT(--ISNUMBER(SEARCH(所有设置!A$2:INDEX(所有设置!A:A, COUNTA(所有设置!A$2:A$14265)), F3359)))&gt;0, "1", IF(E3359="餐饮美食", "1", "."))</f>
        <v>.</v>
      </c>
    </row>
    <row r="3360" spans="1:9">
      <c r="A3360" s="14"/>
      <c r="D3360" s="22"/>
      <c r="G3360" s="31"/>
      <c r="I3360" s="27" t="str" cm="1">
        <f t="array" ref="I3360">IF(SUMPRODUCT(--ISNUMBER(SEARCH(所有设置!A$2:INDEX(所有设置!A:A, COUNTA(所有设置!A$2:A$14265)), F3360)))&gt;0, "1", IF(E3360="餐饮美食", "1", "."))</f>
        <v>.</v>
      </c>
    </row>
    <row r="3361" spans="1:9">
      <c r="A3361" s="14"/>
      <c r="D3361" s="22"/>
      <c r="G3361" s="31"/>
      <c r="I3361" s="27" t="str" cm="1">
        <f t="array" ref="I3361">IF(SUMPRODUCT(--ISNUMBER(SEARCH(所有设置!A$2:INDEX(所有设置!A:A, COUNTA(所有设置!A$2:A$14265)), F3361)))&gt;0, "1", IF(E3361="餐饮美食", "1", "."))</f>
        <v>.</v>
      </c>
    </row>
    <row r="3362" spans="1:9">
      <c r="A3362" s="14"/>
      <c r="D3362" s="22"/>
      <c r="I3362" s="27" t="str" cm="1">
        <f t="array" ref="I3362">IF(SUMPRODUCT(--ISNUMBER(SEARCH(所有设置!A$2:INDEX(所有设置!A:A, COUNTA(所有设置!A$2:A$14265)), F3362)))&gt;0, "1", IF(E3362="餐饮美食", "1", "."))</f>
        <v>.</v>
      </c>
    </row>
    <row r="3363" spans="1:9">
      <c r="A3363" s="14"/>
      <c r="D3363" s="22"/>
      <c r="G3363" s="31"/>
      <c r="I3363" s="27" t="str" cm="1">
        <f t="array" ref="I3363">IF(SUMPRODUCT(--ISNUMBER(SEARCH(所有设置!A$2:INDEX(所有设置!A:A, COUNTA(所有设置!A$2:A$14265)), F3363)))&gt;0, "1", IF(E3363="餐饮美食", "1", "."))</f>
        <v>.</v>
      </c>
    </row>
    <row r="3364" spans="1:9">
      <c r="A3364" s="14"/>
      <c r="D3364" s="22"/>
      <c r="G3364" s="31"/>
      <c r="I3364" s="27" t="str" cm="1">
        <f t="array" ref="I3364">IF(SUMPRODUCT(--ISNUMBER(SEARCH(所有设置!A$2:INDEX(所有设置!A:A, COUNTA(所有设置!A$2:A$14265)), F3364)))&gt;0, "1", IF(E3364="餐饮美食", "1", "."))</f>
        <v>.</v>
      </c>
    </row>
    <row r="3365" spans="1:9">
      <c r="A3365" s="14"/>
      <c r="D3365" s="22"/>
      <c r="G3365" s="31"/>
      <c r="I3365" s="27" t="str" cm="1">
        <f t="array" ref="I3365">IF(SUMPRODUCT(--ISNUMBER(SEARCH(所有设置!A$2:INDEX(所有设置!A:A, COUNTA(所有设置!A$2:A$14265)), F3365)))&gt;0, "1", IF(E3365="餐饮美食", "1", "."))</f>
        <v>.</v>
      </c>
    </row>
    <row r="3366" spans="1:9">
      <c r="A3366" s="14"/>
      <c r="D3366" s="22"/>
      <c r="G3366" s="31"/>
      <c r="I3366" s="27" t="str" cm="1">
        <f t="array" ref="I3366">IF(SUMPRODUCT(--ISNUMBER(SEARCH(所有设置!A$2:INDEX(所有设置!A:A, COUNTA(所有设置!A$2:A$14265)), F3366)))&gt;0, "1", IF(E3366="餐饮美食", "1", "."))</f>
        <v>.</v>
      </c>
    </row>
    <row r="3367" spans="1:9">
      <c r="A3367" s="14"/>
      <c r="D3367" s="22"/>
      <c r="G3367" s="31"/>
      <c r="I3367" s="27" t="str" cm="1">
        <f t="array" ref="I3367">IF(SUMPRODUCT(--ISNUMBER(SEARCH(所有设置!A$2:INDEX(所有设置!A:A, COUNTA(所有设置!A$2:A$14265)), F3367)))&gt;0, "1", IF(E3367="餐饮美食", "1", "."))</f>
        <v>.</v>
      </c>
    </row>
    <row r="3368" spans="1:9">
      <c r="A3368" s="14"/>
      <c r="D3368" s="22"/>
      <c r="G3368" s="31"/>
      <c r="I3368" s="27" t="str" cm="1">
        <f t="array" ref="I3368">IF(SUMPRODUCT(--ISNUMBER(SEARCH(所有设置!A$2:INDEX(所有设置!A:A, COUNTA(所有设置!A$2:A$14265)), F3368)))&gt;0, "1", IF(E3368="餐饮美食", "1", "."))</f>
        <v>.</v>
      </c>
    </row>
    <row r="3369" spans="1:9">
      <c r="A3369" s="14"/>
      <c r="D3369" s="22"/>
      <c r="I3369" s="27" t="str" cm="1">
        <f t="array" ref="I3369">IF(SUMPRODUCT(--ISNUMBER(SEARCH(所有设置!A$2:INDEX(所有设置!A:A, COUNTA(所有设置!A$2:A$14265)), F3369)))&gt;0, "1", IF(E3369="餐饮美食", "1", "."))</f>
        <v>.</v>
      </c>
    </row>
    <row r="3370" spans="1:9">
      <c r="A3370" s="14"/>
      <c r="D3370" s="22"/>
      <c r="G3370" s="31"/>
      <c r="I3370" s="27" t="str" cm="1">
        <f t="array" ref="I3370">IF(SUMPRODUCT(--ISNUMBER(SEARCH(所有设置!A$2:INDEX(所有设置!A:A, COUNTA(所有设置!A$2:A$14265)), F3370)))&gt;0, "1", IF(E3370="餐饮美食", "1", "."))</f>
        <v>.</v>
      </c>
    </row>
    <row r="3371" spans="1:9">
      <c r="A3371" s="14"/>
      <c r="D3371" s="22"/>
      <c r="G3371" s="31"/>
      <c r="I3371" s="27" t="str" cm="1">
        <f t="array" ref="I3371">IF(SUMPRODUCT(--ISNUMBER(SEARCH(所有设置!A$2:INDEX(所有设置!A:A, COUNTA(所有设置!A$2:A$14265)), F3371)))&gt;0, "1", IF(E3371="餐饮美食", "1", "."))</f>
        <v>.</v>
      </c>
    </row>
    <row r="3372" spans="1:9">
      <c r="A3372" s="14"/>
      <c r="D3372" s="22"/>
      <c r="G3372" s="31"/>
      <c r="I3372" s="27" t="str" cm="1">
        <f t="array" ref="I3372">IF(SUMPRODUCT(--ISNUMBER(SEARCH(所有设置!A$2:INDEX(所有设置!A:A, COUNTA(所有设置!A$2:A$14265)), F3372)))&gt;0, "1", IF(E3372="餐饮美食", "1", "."))</f>
        <v>.</v>
      </c>
    </row>
    <row r="3373" spans="1:9">
      <c r="A3373" s="14"/>
      <c r="D3373" s="22"/>
      <c r="G3373" s="31"/>
      <c r="I3373" s="27" t="str" cm="1">
        <f t="array" ref="I3373">IF(SUMPRODUCT(--ISNUMBER(SEARCH(所有设置!A$2:INDEX(所有设置!A:A, COUNTA(所有设置!A$2:A$14265)), F3373)))&gt;0, "1", IF(E3373="餐饮美食", "1", "."))</f>
        <v>.</v>
      </c>
    </row>
    <row r="3374" spans="1:9">
      <c r="A3374" s="14"/>
      <c r="D3374" s="22"/>
      <c r="G3374" s="31"/>
      <c r="I3374" s="27" t="str" cm="1">
        <f t="array" ref="I3374">IF(SUMPRODUCT(--ISNUMBER(SEARCH(所有设置!A$2:INDEX(所有设置!A:A, COUNTA(所有设置!A$2:A$14265)), F3374)))&gt;0, "1", IF(E3374="餐饮美食", "1", "."))</f>
        <v>.</v>
      </c>
    </row>
    <row r="3375" spans="1:9">
      <c r="A3375" s="14"/>
      <c r="D3375" s="22"/>
      <c r="G3375" s="31"/>
      <c r="I3375" s="27" t="str" cm="1">
        <f t="array" ref="I3375">IF(SUMPRODUCT(--ISNUMBER(SEARCH(所有设置!A$2:INDEX(所有设置!A:A, COUNTA(所有设置!A$2:A$14265)), F3375)))&gt;0, "1", IF(E3375="餐饮美食", "1", "."))</f>
        <v>.</v>
      </c>
    </row>
    <row r="3376" spans="1:9">
      <c r="A3376" s="14"/>
      <c r="D3376" s="22"/>
      <c r="I3376" s="27" t="str" cm="1">
        <f t="array" ref="I3376">IF(SUMPRODUCT(--ISNUMBER(SEARCH(所有设置!A$2:INDEX(所有设置!A:A, COUNTA(所有设置!A$2:A$14265)), F3376)))&gt;0, "1", IF(E3376="餐饮美食", "1", "."))</f>
        <v>.</v>
      </c>
    </row>
    <row r="3377" spans="1:9">
      <c r="A3377" s="14"/>
      <c r="D3377" s="22"/>
      <c r="G3377" s="31"/>
      <c r="I3377" s="27" t="str" cm="1">
        <f t="array" ref="I3377">IF(SUMPRODUCT(--ISNUMBER(SEARCH(所有设置!A$2:INDEX(所有设置!A:A, COUNTA(所有设置!A$2:A$14265)), F3377)))&gt;0, "1", IF(E3377="餐饮美食", "1", "."))</f>
        <v>.</v>
      </c>
    </row>
    <row r="3378" spans="1:9">
      <c r="A3378" s="14"/>
      <c r="D3378" s="22"/>
      <c r="G3378" s="31"/>
      <c r="I3378" s="27" t="str" cm="1">
        <f t="array" ref="I3378">IF(SUMPRODUCT(--ISNUMBER(SEARCH(所有设置!A$2:INDEX(所有设置!A:A, COUNTA(所有设置!A$2:A$14265)), F3378)))&gt;0, "1", IF(E3378="餐饮美食", "1", "."))</f>
        <v>.</v>
      </c>
    </row>
    <row r="3379" spans="1:9">
      <c r="A3379" s="14"/>
      <c r="D3379" s="22"/>
      <c r="I3379" s="27" t="str" cm="1">
        <f t="array" ref="I3379">IF(SUMPRODUCT(--ISNUMBER(SEARCH(所有设置!A$2:INDEX(所有设置!A:A, COUNTA(所有设置!A$2:A$14265)), F3379)))&gt;0, "1", IF(E3379="餐饮美食", "1", "."))</f>
        <v>.</v>
      </c>
    </row>
    <row r="3380" spans="1:9">
      <c r="A3380" s="14"/>
      <c r="D3380" s="22"/>
      <c r="G3380" s="31"/>
      <c r="I3380" s="27" t="str" cm="1">
        <f t="array" ref="I3380">IF(SUMPRODUCT(--ISNUMBER(SEARCH(所有设置!A$2:INDEX(所有设置!A:A, COUNTA(所有设置!A$2:A$14265)), F3380)))&gt;0, "1", IF(E3380="餐饮美食", "1", "."))</f>
        <v>.</v>
      </c>
    </row>
    <row r="3381" spans="1:9">
      <c r="A3381" s="14"/>
      <c r="D3381" s="22"/>
      <c r="G3381" s="31"/>
      <c r="I3381" s="27" t="str" cm="1">
        <f t="array" ref="I3381">IF(SUMPRODUCT(--ISNUMBER(SEARCH(所有设置!A$2:INDEX(所有设置!A:A, COUNTA(所有设置!A$2:A$14265)), F3381)))&gt;0, "1", IF(E3381="餐饮美食", "1", "."))</f>
        <v>.</v>
      </c>
    </row>
    <row r="3382" spans="1:9">
      <c r="A3382" s="14"/>
      <c r="D3382" s="22"/>
      <c r="I3382" s="27" t="str" cm="1">
        <f t="array" ref="I3382">IF(SUMPRODUCT(--ISNUMBER(SEARCH(所有设置!A$2:INDEX(所有设置!A:A, COUNTA(所有设置!A$2:A$14265)), F3382)))&gt;0, "1", IF(E3382="餐饮美食", "1", "."))</f>
        <v>.</v>
      </c>
    </row>
    <row r="3383" spans="1:9">
      <c r="A3383" s="14"/>
      <c r="D3383" s="22"/>
      <c r="G3383" s="31"/>
      <c r="I3383" s="27" t="str" cm="1">
        <f t="array" ref="I3383">IF(SUMPRODUCT(--ISNUMBER(SEARCH(所有设置!A$2:INDEX(所有设置!A:A, COUNTA(所有设置!A$2:A$14265)), F3383)))&gt;0, "1", IF(E3383="餐饮美食", "1", "."))</f>
        <v>.</v>
      </c>
    </row>
    <row r="3384" spans="1:9">
      <c r="A3384" s="14"/>
      <c r="D3384" s="22"/>
      <c r="G3384" s="31"/>
      <c r="I3384" s="27" t="str" cm="1">
        <f t="array" ref="I3384">IF(SUMPRODUCT(--ISNUMBER(SEARCH(所有设置!A$2:INDEX(所有设置!A:A, COUNTA(所有设置!A$2:A$14265)), F3384)))&gt;0, "1", IF(E3384="餐饮美食", "1", "."))</f>
        <v>.</v>
      </c>
    </row>
    <row r="3385" spans="1:9">
      <c r="A3385" s="14"/>
      <c r="D3385" s="22"/>
      <c r="G3385" s="31"/>
      <c r="I3385" s="27" t="str" cm="1">
        <f t="array" ref="I3385">IF(SUMPRODUCT(--ISNUMBER(SEARCH(所有设置!A$2:INDEX(所有设置!A:A, COUNTA(所有设置!A$2:A$14265)), F3385)))&gt;0, "1", IF(E3385="餐饮美食", "1", "."))</f>
        <v>.</v>
      </c>
    </row>
    <row r="3386" spans="1:9">
      <c r="A3386" s="14"/>
      <c r="D3386" s="22"/>
      <c r="G3386" s="31"/>
      <c r="I3386" s="27" t="str" cm="1">
        <f t="array" ref="I3386">IF(SUMPRODUCT(--ISNUMBER(SEARCH(所有设置!A$2:INDEX(所有设置!A:A, COUNTA(所有设置!A$2:A$14265)), F3386)))&gt;0, "1", IF(E3386="餐饮美食", "1", "."))</f>
        <v>.</v>
      </c>
    </row>
    <row r="3387" spans="1:9">
      <c r="A3387" s="14"/>
      <c r="D3387" s="22"/>
      <c r="G3387" s="31"/>
      <c r="I3387" s="27" t="str" cm="1">
        <f t="array" ref="I3387">IF(SUMPRODUCT(--ISNUMBER(SEARCH(所有设置!A$2:INDEX(所有设置!A:A, COUNTA(所有设置!A$2:A$14265)), F3387)))&gt;0, "1", IF(E3387="餐饮美食", "1", "."))</f>
        <v>.</v>
      </c>
    </row>
    <row r="3388" spans="1:9">
      <c r="A3388" s="14"/>
      <c r="D3388" s="22"/>
      <c r="G3388" s="31"/>
      <c r="I3388" s="27" t="str" cm="1">
        <f t="array" ref="I3388">IF(SUMPRODUCT(--ISNUMBER(SEARCH(所有设置!A$2:INDEX(所有设置!A:A, COUNTA(所有设置!A$2:A$14265)), F3388)))&gt;0, "1", IF(E3388="餐饮美食", "1", "."))</f>
        <v>.</v>
      </c>
    </row>
    <row r="3389" spans="1:9">
      <c r="A3389" s="14"/>
      <c r="D3389" s="22"/>
      <c r="I3389" s="27" t="str" cm="1">
        <f t="array" ref="I3389">IF(SUMPRODUCT(--ISNUMBER(SEARCH(所有设置!A$2:INDEX(所有设置!A:A, COUNTA(所有设置!A$2:A$14265)), F3389)))&gt;0, "1", IF(E3389="餐饮美食", "1", "."))</f>
        <v>.</v>
      </c>
    </row>
    <row r="3390" spans="1:9">
      <c r="A3390" s="14"/>
      <c r="D3390" s="22"/>
      <c r="G3390" s="31"/>
      <c r="I3390" s="27" t="str" cm="1">
        <f t="array" ref="I3390">IF(SUMPRODUCT(--ISNUMBER(SEARCH(所有设置!A$2:INDEX(所有设置!A:A, COUNTA(所有设置!A$2:A$14265)), F3390)))&gt;0, "1", IF(E3390="餐饮美食", "1", "."))</f>
        <v>.</v>
      </c>
    </row>
    <row r="3391" spans="1:9">
      <c r="A3391" s="14"/>
      <c r="D3391" s="22"/>
      <c r="G3391" s="31"/>
      <c r="I3391" s="27" t="str" cm="1">
        <f t="array" ref="I3391">IF(SUMPRODUCT(--ISNUMBER(SEARCH(所有设置!A$2:INDEX(所有设置!A:A, COUNTA(所有设置!A$2:A$14265)), F3391)))&gt;0, "1", IF(E3391="餐饮美食", "1", "."))</f>
        <v>.</v>
      </c>
    </row>
    <row r="3392" spans="1:9">
      <c r="A3392" s="14"/>
      <c r="D3392" s="22"/>
      <c r="I3392" s="27" t="str" cm="1">
        <f t="array" ref="I3392">IF(SUMPRODUCT(--ISNUMBER(SEARCH(所有设置!A$2:INDEX(所有设置!A:A, COUNTA(所有设置!A$2:A$14265)), F3392)))&gt;0, "1", IF(E3392="餐饮美食", "1", "."))</f>
        <v>.</v>
      </c>
    </row>
    <row r="3393" spans="1:9">
      <c r="A3393" s="14"/>
      <c r="D3393" s="22"/>
      <c r="G3393" s="31"/>
      <c r="I3393" s="27" t="str" cm="1">
        <f t="array" ref="I3393">IF(SUMPRODUCT(--ISNUMBER(SEARCH(所有设置!A$2:INDEX(所有设置!A:A, COUNTA(所有设置!A$2:A$14265)), F3393)))&gt;0, "1", IF(E3393="餐饮美食", "1", "."))</f>
        <v>.</v>
      </c>
    </row>
    <row r="3394" spans="1:9">
      <c r="A3394" s="14"/>
      <c r="D3394" s="22"/>
      <c r="G3394" s="31"/>
      <c r="I3394" s="27" t="str" cm="1">
        <f t="array" ref="I3394">IF(SUMPRODUCT(--ISNUMBER(SEARCH(所有设置!A$2:INDEX(所有设置!A:A, COUNTA(所有设置!A$2:A$14265)), F3394)))&gt;0, "1", IF(E3394="餐饮美食", "1", "."))</f>
        <v>.</v>
      </c>
    </row>
    <row r="3395" spans="1:9">
      <c r="A3395" s="14"/>
      <c r="D3395" s="22"/>
      <c r="I3395" s="27" t="str" cm="1">
        <f t="array" ref="I3395">IF(SUMPRODUCT(--ISNUMBER(SEARCH(所有设置!A$2:INDEX(所有设置!A:A, COUNTA(所有设置!A$2:A$14265)), F3395)))&gt;0, "1", IF(E3395="餐饮美食", "1", "."))</f>
        <v>.</v>
      </c>
    </row>
    <row r="3396" spans="1:9">
      <c r="A3396" s="14"/>
      <c r="D3396" s="22"/>
      <c r="G3396" s="31"/>
      <c r="I3396" s="27" t="str" cm="1">
        <f t="array" ref="I3396">IF(SUMPRODUCT(--ISNUMBER(SEARCH(所有设置!A$2:INDEX(所有设置!A:A, COUNTA(所有设置!A$2:A$14265)), F3396)))&gt;0, "1", IF(E3396="餐饮美食", "1", "."))</f>
        <v>.</v>
      </c>
    </row>
    <row r="3397" spans="1:9">
      <c r="A3397" s="14"/>
      <c r="D3397" s="22"/>
      <c r="G3397" s="31"/>
      <c r="I3397" s="27" t="str" cm="1">
        <f t="array" ref="I3397">IF(SUMPRODUCT(--ISNUMBER(SEARCH(所有设置!A$2:INDEX(所有设置!A:A, COUNTA(所有设置!A$2:A$14265)), F3397)))&gt;0, "1", IF(E3397="餐饮美食", "1", "."))</f>
        <v>.</v>
      </c>
    </row>
    <row r="3398" spans="1:9">
      <c r="A3398" s="14"/>
      <c r="D3398" s="22"/>
      <c r="I3398" s="27" t="str" cm="1">
        <f t="array" ref="I3398">IF(SUMPRODUCT(--ISNUMBER(SEARCH(所有设置!A$2:INDEX(所有设置!A:A, COUNTA(所有设置!A$2:A$14265)), F3398)))&gt;0, "1", IF(E3398="餐饮美食", "1", "."))</f>
        <v>.</v>
      </c>
    </row>
    <row r="3399" spans="1:9">
      <c r="A3399" s="14"/>
      <c r="D3399" s="22"/>
      <c r="G3399" s="31"/>
      <c r="I3399" s="27" t="str" cm="1">
        <f t="array" ref="I3399">IF(SUMPRODUCT(--ISNUMBER(SEARCH(所有设置!A$2:INDEX(所有设置!A:A, COUNTA(所有设置!A$2:A$14265)), F3399)))&gt;0, "1", IF(E3399="餐饮美食", "1", "."))</f>
        <v>.</v>
      </c>
    </row>
    <row r="3400" spans="1:9">
      <c r="A3400" s="14"/>
      <c r="D3400" s="22"/>
      <c r="G3400" s="31"/>
      <c r="I3400" s="27" t="str" cm="1">
        <f t="array" ref="I3400">IF(SUMPRODUCT(--ISNUMBER(SEARCH(所有设置!A$2:INDEX(所有设置!A:A, COUNTA(所有设置!A$2:A$14265)), F3400)))&gt;0, "1", IF(E3400="餐饮美食", "1", "."))</f>
        <v>.</v>
      </c>
    </row>
    <row r="3401" spans="1:9">
      <c r="A3401" s="14"/>
      <c r="D3401" s="22"/>
      <c r="G3401" s="31"/>
      <c r="I3401" s="27" t="str" cm="1">
        <f t="array" ref="I3401">IF(SUMPRODUCT(--ISNUMBER(SEARCH(所有设置!A$2:INDEX(所有设置!A:A, COUNTA(所有设置!A$2:A$14265)), F3401)))&gt;0, "1", IF(E3401="餐饮美食", "1", "."))</f>
        <v>.</v>
      </c>
    </row>
    <row r="3402" spans="1:9">
      <c r="A3402" s="14"/>
      <c r="D3402" s="22"/>
      <c r="G3402" s="31"/>
      <c r="I3402" s="27" t="str" cm="1">
        <f t="array" ref="I3402">IF(SUMPRODUCT(--ISNUMBER(SEARCH(所有设置!A$2:INDEX(所有设置!A:A, COUNTA(所有设置!A$2:A$14265)), F3402)))&gt;0, "1", IF(E3402="餐饮美食", "1", "."))</f>
        <v>.</v>
      </c>
    </row>
    <row r="3403" spans="1:9">
      <c r="A3403" s="14"/>
      <c r="D3403" s="22"/>
      <c r="I3403" s="27" t="str" cm="1">
        <f t="array" ref="I3403">IF(SUMPRODUCT(--ISNUMBER(SEARCH(所有设置!A$2:INDEX(所有设置!A:A, COUNTA(所有设置!A$2:A$14265)), F3403)))&gt;0, "1", IF(E3403="餐饮美食", "1", "."))</f>
        <v>.</v>
      </c>
    </row>
    <row r="3404" spans="1:9">
      <c r="A3404" s="14"/>
      <c r="D3404" s="22"/>
      <c r="G3404" s="31"/>
      <c r="I3404" s="27" t="str" cm="1">
        <f t="array" ref="I3404">IF(SUMPRODUCT(--ISNUMBER(SEARCH(所有设置!A$2:INDEX(所有设置!A:A, COUNTA(所有设置!A$2:A$14265)), F3404)))&gt;0, "1", IF(E3404="餐饮美食", "1", "."))</f>
        <v>.</v>
      </c>
    </row>
    <row r="3405" spans="1:9">
      <c r="A3405" s="14"/>
      <c r="D3405" s="22"/>
      <c r="G3405" s="31"/>
      <c r="I3405" s="27" t="str" cm="1">
        <f t="array" ref="I3405">IF(SUMPRODUCT(--ISNUMBER(SEARCH(所有设置!A$2:INDEX(所有设置!A:A, COUNTA(所有设置!A$2:A$14265)), F3405)))&gt;0, "1", IF(E3405="餐饮美食", "1", "."))</f>
        <v>.</v>
      </c>
    </row>
    <row r="3406" spans="1:9">
      <c r="A3406" s="14"/>
      <c r="D3406" s="22"/>
      <c r="I3406" s="27" t="str" cm="1">
        <f t="array" ref="I3406">IF(SUMPRODUCT(--ISNUMBER(SEARCH(所有设置!A$2:INDEX(所有设置!A:A, COUNTA(所有设置!A$2:A$14265)), F3406)))&gt;0, "1", IF(E3406="餐饮美食", "1", "."))</f>
        <v>.</v>
      </c>
    </row>
    <row r="3407" spans="1:9">
      <c r="A3407" s="14"/>
      <c r="D3407" s="22"/>
      <c r="G3407" s="31"/>
      <c r="I3407" s="27" t="str" cm="1">
        <f t="array" ref="I3407">IF(SUMPRODUCT(--ISNUMBER(SEARCH(所有设置!A$2:INDEX(所有设置!A:A, COUNTA(所有设置!A$2:A$14265)), F3407)))&gt;0, "1", IF(E3407="餐饮美食", "1", "."))</f>
        <v>.</v>
      </c>
    </row>
    <row r="3408" spans="1:9">
      <c r="A3408" s="14"/>
      <c r="D3408" s="22"/>
      <c r="G3408" s="31"/>
      <c r="I3408" s="27" t="str" cm="1">
        <f t="array" ref="I3408">IF(SUMPRODUCT(--ISNUMBER(SEARCH(所有设置!A$2:INDEX(所有设置!A:A, COUNTA(所有设置!A$2:A$14265)), F3408)))&gt;0, "1", IF(E3408="餐饮美食", "1", "."))</f>
        <v>.</v>
      </c>
    </row>
    <row r="3409" spans="1:9">
      <c r="A3409" s="14"/>
      <c r="D3409" s="22"/>
      <c r="I3409" s="27" t="str" cm="1">
        <f t="array" ref="I3409">IF(SUMPRODUCT(--ISNUMBER(SEARCH(所有设置!A$2:INDEX(所有设置!A:A, COUNTA(所有设置!A$2:A$14265)), F3409)))&gt;0, "1", IF(E3409="餐饮美食", "1", "."))</f>
        <v>.</v>
      </c>
    </row>
    <row r="3410" spans="1:9">
      <c r="A3410" s="14"/>
      <c r="D3410" s="22"/>
      <c r="G3410" s="31"/>
      <c r="I3410" s="27" t="str" cm="1">
        <f t="array" ref="I3410">IF(SUMPRODUCT(--ISNUMBER(SEARCH(所有设置!A$2:INDEX(所有设置!A:A, COUNTA(所有设置!A$2:A$14265)), F3410)))&gt;0, "1", IF(E3410="餐饮美食", "1", "."))</f>
        <v>.</v>
      </c>
    </row>
    <row r="3411" spans="1:9">
      <c r="A3411" s="14"/>
      <c r="D3411" s="22"/>
      <c r="G3411" s="31"/>
      <c r="I3411" s="27" t="str" cm="1">
        <f t="array" ref="I3411">IF(SUMPRODUCT(--ISNUMBER(SEARCH(所有设置!A$2:INDEX(所有设置!A:A, COUNTA(所有设置!A$2:A$14265)), F3411)))&gt;0, "1", IF(E3411="餐饮美食", "1", "."))</f>
        <v>.</v>
      </c>
    </row>
    <row r="3412" spans="1:9">
      <c r="A3412" s="14"/>
      <c r="D3412" s="22"/>
      <c r="I3412" s="27" t="str" cm="1">
        <f t="array" ref="I3412">IF(SUMPRODUCT(--ISNUMBER(SEARCH(所有设置!A$2:INDEX(所有设置!A:A, COUNTA(所有设置!A$2:A$14265)), F3412)))&gt;0, "1", IF(E3412="餐饮美食", "1", "."))</f>
        <v>.</v>
      </c>
    </row>
    <row r="3413" spans="1:9">
      <c r="A3413" s="14"/>
      <c r="D3413" s="22"/>
      <c r="G3413" s="31"/>
      <c r="I3413" s="27" t="str" cm="1">
        <f t="array" ref="I3413">IF(SUMPRODUCT(--ISNUMBER(SEARCH(所有设置!A$2:INDEX(所有设置!A:A, COUNTA(所有设置!A$2:A$14265)), F3413)))&gt;0, "1", IF(E3413="餐饮美食", "1", "."))</f>
        <v>.</v>
      </c>
    </row>
    <row r="3414" spans="1:9">
      <c r="A3414" s="14"/>
      <c r="D3414" s="22"/>
      <c r="G3414" s="31"/>
      <c r="I3414" s="27" t="str" cm="1">
        <f t="array" ref="I3414">IF(SUMPRODUCT(--ISNUMBER(SEARCH(所有设置!A$2:INDEX(所有设置!A:A, COUNTA(所有设置!A$2:A$14265)), F3414)))&gt;0, "1", IF(E3414="餐饮美食", "1", "."))</f>
        <v>.</v>
      </c>
    </row>
    <row r="3415" spans="1:9">
      <c r="A3415" s="14"/>
      <c r="D3415" s="22"/>
      <c r="I3415" s="27" t="str" cm="1">
        <f t="array" ref="I3415">IF(SUMPRODUCT(--ISNUMBER(SEARCH(所有设置!A$2:INDEX(所有设置!A:A, COUNTA(所有设置!A$2:A$14265)), F3415)))&gt;0, "1", IF(E3415="餐饮美食", "1", "."))</f>
        <v>.</v>
      </c>
    </row>
    <row r="3416" spans="1:9">
      <c r="A3416" s="14"/>
      <c r="D3416" s="22"/>
      <c r="G3416" s="31"/>
      <c r="I3416" s="27" t="str" cm="1">
        <f t="array" ref="I3416">IF(SUMPRODUCT(--ISNUMBER(SEARCH(所有设置!A$2:INDEX(所有设置!A:A, COUNTA(所有设置!A$2:A$14265)), F3416)))&gt;0, "1", IF(E3416="餐饮美食", "1", "."))</f>
        <v>.</v>
      </c>
    </row>
    <row r="3417" spans="1:9">
      <c r="A3417" s="14"/>
      <c r="D3417" s="22"/>
      <c r="G3417" s="31"/>
      <c r="I3417" s="27" t="str" cm="1">
        <f t="array" ref="I3417">IF(SUMPRODUCT(--ISNUMBER(SEARCH(所有设置!A$2:INDEX(所有设置!A:A, COUNTA(所有设置!A$2:A$14265)), F3417)))&gt;0, "1", IF(E3417="餐饮美食", "1", "."))</f>
        <v>.</v>
      </c>
    </row>
    <row r="3418" spans="1:9">
      <c r="A3418" s="14"/>
      <c r="D3418" s="22"/>
      <c r="I3418" s="27" t="str" cm="1">
        <f t="array" ref="I3418">IF(SUMPRODUCT(--ISNUMBER(SEARCH(所有设置!A$2:INDEX(所有设置!A:A, COUNTA(所有设置!A$2:A$14265)), F3418)))&gt;0, "1", IF(E3418="餐饮美食", "1", "."))</f>
        <v>.</v>
      </c>
    </row>
    <row r="3419" spans="1:9">
      <c r="A3419" s="14"/>
      <c r="D3419" s="22"/>
      <c r="G3419" s="31"/>
      <c r="I3419" s="27" t="str" cm="1">
        <f t="array" ref="I3419">IF(SUMPRODUCT(--ISNUMBER(SEARCH(所有设置!A$2:INDEX(所有设置!A:A, COUNTA(所有设置!A$2:A$14265)), F3419)))&gt;0, "1", IF(E3419="餐饮美食", "1", "."))</f>
        <v>.</v>
      </c>
    </row>
    <row r="3420" spans="1:9">
      <c r="A3420" s="14"/>
      <c r="D3420" s="22"/>
      <c r="G3420" s="31"/>
      <c r="I3420" s="27" t="str" cm="1">
        <f t="array" ref="I3420">IF(SUMPRODUCT(--ISNUMBER(SEARCH(所有设置!A$2:INDEX(所有设置!A:A, COUNTA(所有设置!A$2:A$14265)), F3420)))&gt;0, "1", IF(E3420="餐饮美食", "1", "."))</f>
        <v>.</v>
      </c>
    </row>
    <row r="3421" spans="1:9">
      <c r="A3421" s="14"/>
      <c r="D3421" s="22"/>
      <c r="I3421" s="27" t="str" cm="1">
        <f t="array" ref="I3421">IF(SUMPRODUCT(--ISNUMBER(SEARCH(所有设置!A$2:INDEX(所有设置!A:A, COUNTA(所有设置!A$2:A$14265)), F3421)))&gt;0, "1", IF(E3421="餐饮美食", "1", "."))</f>
        <v>.</v>
      </c>
    </row>
    <row r="3422" spans="1:9">
      <c r="A3422" s="14"/>
      <c r="D3422" s="22"/>
      <c r="G3422" s="31"/>
      <c r="I3422" s="27" t="str" cm="1">
        <f t="array" ref="I3422">IF(SUMPRODUCT(--ISNUMBER(SEARCH(所有设置!A$2:INDEX(所有设置!A:A, COUNTA(所有设置!A$2:A$14265)), F3422)))&gt;0, "1", IF(E3422="餐饮美食", "1", "."))</f>
        <v>.</v>
      </c>
    </row>
    <row r="3423" spans="1:9">
      <c r="A3423" s="14"/>
      <c r="D3423" s="22"/>
      <c r="G3423" s="31"/>
      <c r="I3423" s="27" t="str" cm="1">
        <f t="array" ref="I3423">IF(SUMPRODUCT(--ISNUMBER(SEARCH(所有设置!A$2:INDEX(所有设置!A:A, COUNTA(所有设置!A$2:A$14265)), F3423)))&gt;0, "1", IF(E3423="餐饮美食", "1", "."))</f>
        <v>.</v>
      </c>
    </row>
    <row r="3424" spans="1:9">
      <c r="A3424" s="14"/>
      <c r="D3424" s="22"/>
      <c r="I3424" s="27" t="str" cm="1">
        <f t="array" ref="I3424">IF(SUMPRODUCT(--ISNUMBER(SEARCH(所有设置!A$2:INDEX(所有设置!A:A, COUNTA(所有设置!A$2:A$14265)), F3424)))&gt;0, "1", IF(E3424="餐饮美食", "1", "."))</f>
        <v>.</v>
      </c>
    </row>
    <row r="3425" spans="1:9">
      <c r="A3425" s="14"/>
      <c r="D3425" s="22"/>
      <c r="G3425" s="31"/>
      <c r="I3425" s="27" t="str" cm="1">
        <f t="array" ref="I3425">IF(SUMPRODUCT(--ISNUMBER(SEARCH(所有设置!A$2:INDEX(所有设置!A:A, COUNTA(所有设置!A$2:A$14265)), F3425)))&gt;0, "1", IF(E3425="餐饮美食", "1", "."))</f>
        <v>.</v>
      </c>
    </row>
    <row r="3426" spans="1:9">
      <c r="A3426" s="14"/>
      <c r="D3426" s="22"/>
      <c r="G3426" s="31"/>
      <c r="I3426" s="27" t="str" cm="1">
        <f t="array" ref="I3426">IF(SUMPRODUCT(--ISNUMBER(SEARCH(所有设置!A$2:INDEX(所有设置!A:A, COUNTA(所有设置!A$2:A$14265)), F3426)))&gt;0, "1", IF(E3426="餐饮美食", "1", "."))</f>
        <v>.</v>
      </c>
    </row>
    <row r="3427" spans="1:9">
      <c r="A3427" s="14"/>
      <c r="D3427" s="22"/>
      <c r="I3427" s="27" t="str" cm="1">
        <f t="array" ref="I3427">IF(SUMPRODUCT(--ISNUMBER(SEARCH(所有设置!A$2:INDEX(所有设置!A:A, COUNTA(所有设置!A$2:A$14265)), F3427)))&gt;0, "1", IF(E3427="餐饮美食", "1", "."))</f>
        <v>.</v>
      </c>
    </row>
    <row r="3428" spans="1:9">
      <c r="A3428" s="14"/>
      <c r="D3428" s="22"/>
      <c r="G3428" s="31"/>
      <c r="I3428" s="27" t="str" cm="1">
        <f t="array" ref="I3428">IF(SUMPRODUCT(--ISNUMBER(SEARCH(所有设置!A$2:INDEX(所有设置!A:A, COUNTA(所有设置!A$2:A$14265)), F3428)))&gt;0, "1", IF(E3428="餐饮美食", "1", "."))</f>
        <v>.</v>
      </c>
    </row>
    <row r="3429" spans="1:9">
      <c r="A3429" s="14"/>
      <c r="D3429" s="22"/>
      <c r="G3429" s="31"/>
      <c r="I3429" s="27" t="str" cm="1">
        <f t="array" ref="I3429">IF(SUMPRODUCT(--ISNUMBER(SEARCH(所有设置!A$2:INDEX(所有设置!A:A, COUNTA(所有设置!A$2:A$14265)), F3429)))&gt;0, "1", IF(E3429="餐饮美食", "1", "."))</f>
        <v>.</v>
      </c>
    </row>
    <row r="3430" spans="1:9">
      <c r="A3430" s="14"/>
      <c r="D3430" s="22"/>
      <c r="G3430" s="31"/>
      <c r="I3430" s="27" t="str" cm="1">
        <f t="array" ref="I3430">IF(SUMPRODUCT(--ISNUMBER(SEARCH(所有设置!A$2:INDEX(所有设置!A:A, COUNTA(所有设置!A$2:A$14265)), F3430)))&gt;0, "1", IF(E3430="餐饮美食", "1", "."))</f>
        <v>.</v>
      </c>
    </row>
    <row r="3431" spans="1:9">
      <c r="A3431" s="14"/>
      <c r="D3431" s="22"/>
      <c r="G3431" s="31"/>
      <c r="I3431" s="27" t="str" cm="1">
        <f t="array" ref="I3431">IF(SUMPRODUCT(--ISNUMBER(SEARCH(所有设置!A$2:INDEX(所有设置!A:A, COUNTA(所有设置!A$2:A$14265)), F3431)))&gt;0, "1", IF(E3431="餐饮美食", "1", "."))</f>
        <v>.</v>
      </c>
    </row>
    <row r="3432" spans="1:9">
      <c r="A3432" s="14"/>
      <c r="D3432" s="22"/>
      <c r="I3432" s="27" t="str" cm="1">
        <f t="array" ref="I3432">IF(SUMPRODUCT(--ISNUMBER(SEARCH(所有设置!A$2:INDEX(所有设置!A:A, COUNTA(所有设置!A$2:A$14265)), F3432)))&gt;0, "1", IF(E3432="餐饮美食", "1", "."))</f>
        <v>.</v>
      </c>
    </row>
    <row r="3433" spans="1:9">
      <c r="A3433" s="14"/>
      <c r="D3433" s="22"/>
      <c r="G3433" s="31"/>
      <c r="I3433" s="27" t="str" cm="1">
        <f t="array" ref="I3433">IF(SUMPRODUCT(--ISNUMBER(SEARCH(所有设置!A$2:INDEX(所有设置!A:A, COUNTA(所有设置!A$2:A$14265)), F3433)))&gt;0, "1", IF(E3433="餐饮美食", "1", "."))</f>
        <v>.</v>
      </c>
    </row>
    <row r="3434" spans="1:9">
      <c r="A3434" s="14"/>
      <c r="D3434" s="22"/>
      <c r="G3434" s="31"/>
      <c r="I3434" s="27" t="str" cm="1">
        <f t="array" ref="I3434">IF(SUMPRODUCT(--ISNUMBER(SEARCH(所有设置!A$2:INDEX(所有设置!A:A, COUNTA(所有设置!A$2:A$14265)), F3434)))&gt;0, "1", IF(E3434="餐饮美食", "1", "."))</f>
        <v>.</v>
      </c>
    </row>
    <row r="3435" spans="1:9">
      <c r="A3435" s="14"/>
      <c r="D3435" s="22"/>
      <c r="I3435" s="27" t="str" cm="1">
        <f t="array" ref="I3435">IF(SUMPRODUCT(--ISNUMBER(SEARCH(所有设置!A$2:INDEX(所有设置!A:A, COUNTA(所有设置!A$2:A$14265)), F3435)))&gt;0, "1", IF(E3435="餐饮美食", "1", "."))</f>
        <v>.</v>
      </c>
    </row>
    <row r="3436" spans="1:9">
      <c r="A3436" s="14"/>
      <c r="D3436" s="22"/>
      <c r="G3436" s="31"/>
      <c r="I3436" s="27" t="str" cm="1">
        <f t="array" ref="I3436">IF(SUMPRODUCT(--ISNUMBER(SEARCH(所有设置!A$2:INDEX(所有设置!A:A, COUNTA(所有设置!A$2:A$14265)), F3436)))&gt;0, "1", IF(E3436="餐饮美食", "1", "."))</f>
        <v>.</v>
      </c>
    </row>
    <row r="3437" spans="1:9">
      <c r="A3437" s="14"/>
      <c r="D3437" s="22"/>
      <c r="G3437" s="31"/>
      <c r="I3437" s="27" t="str" cm="1">
        <f t="array" ref="I3437">IF(SUMPRODUCT(--ISNUMBER(SEARCH(所有设置!A$2:INDEX(所有设置!A:A, COUNTA(所有设置!A$2:A$14265)), F3437)))&gt;0, "1", IF(E3437="餐饮美食", "1", "."))</f>
        <v>.</v>
      </c>
    </row>
    <row r="3438" spans="1:9">
      <c r="A3438" s="14"/>
      <c r="D3438" s="22"/>
      <c r="I3438" s="27" t="str" cm="1">
        <f t="array" ref="I3438">IF(SUMPRODUCT(--ISNUMBER(SEARCH(所有设置!A$2:INDEX(所有设置!A:A, COUNTA(所有设置!A$2:A$14265)), F3438)))&gt;0, "1", IF(E3438="餐饮美食", "1", "."))</f>
        <v>.</v>
      </c>
    </row>
    <row r="3439" spans="1:9">
      <c r="A3439" s="14"/>
      <c r="D3439" s="22"/>
      <c r="G3439" s="31"/>
      <c r="I3439" s="27" t="str" cm="1">
        <f t="array" ref="I3439">IF(SUMPRODUCT(--ISNUMBER(SEARCH(所有设置!A$2:INDEX(所有设置!A:A, COUNTA(所有设置!A$2:A$14265)), F3439)))&gt;0, "1", IF(E3439="餐饮美食", "1", "."))</f>
        <v>.</v>
      </c>
    </row>
    <row r="3440" spans="1:9">
      <c r="A3440" s="14"/>
      <c r="D3440" s="22"/>
      <c r="G3440" s="31"/>
      <c r="I3440" s="27" t="str" cm="1">
        <f t="array" ref="I3440">IF(SUMPRODUCT(--ISNUMBER(SEARCH(所有设置!A$2:INDEX(所有设置!A:A, COUNTA(所有设置!A$2:A$14265)), F3440)))&gt;0, "1", IF(E3440="餐饮美食", "1", "."))</f>
        <v>.</v>
      </c>
    </row>
    <row r="3441" spans="1:9">
      <c r="A3441" s="14"/>
      <c r="D3441" s="22"/>
      <c r="G3441" s="31"/>
      <c r="I3441" s="27" t="str" cm="1">
        <f t="array" ref="I3441">IF(SUMPRODUCT(--ISNUMBER(SEARCH(所有设置!A$2:INDEX(所有设置!A:A, COUNTA(所有设置!A$2:A$14265)), F3441)))&gt;0, "1", IF(E3441="餐饮美食", "1", "."))</f>
        <v>.</v>
      </c>
    </row>
    <row r="3442" spans="1:9">
      <c r="A3442" s="14"/>
      <c r="D3442" s="22"/>
      <c r="G3442" s="31"/>
      <c r="I3442" s="27" t="str" cm="1">
        <f t="array" ref="I3442">IF(SUMPRODUCT(--ISNUMBER(SEARCH(所有设置!A$2:INDEX(所有设置!A:A, COUNTA(所有设置!A$2:A$14265)), F3442)))&gt;0, "1", IF(E3442="餐饮美食", "1", "."))</f>
        <v>.</v>
      </c>
    </row>
    <row r="3443" spans="1:9">
      <c r="A3443" s="14"/>
      <c r="D3443" s="22"/>
      <c r="I3443" s="27" t="str" cm="1">
        <f t="array" ref="I3443">IF(SUMPRODUCT(--ISNUMBER(SEARCH(所有设置!A$2:INDEX(所有设置!A:A, COUNTA(所有设置!A$2:A$14265)), F3443)))&gt;0, "1", IF(E3443="餐饮美食", "1", "."))</f>
        <v>.</v>
      </c>
    </row>
    <row r="3444" spans="1:9">
      <c r="A3444" s="14"/>
      <c r="D3444" s="22"/>
      <c r="G3444" s="31"/>
      <c r="I3444" s="27" t="str" cm="1">
        <f t="array" ref="I3444">IF(SUMPRODUCT(--ISNUMBER(SEARCH(所有设置!A$2:INDEX(所有设置!A:A, COUNTA(所有设置!A$2:A$14265)), F3444)))&gt;0, "1", IF(E3444="餐饮美食", "1", "."))</f>
        <v>.</v>
      </c>
    </row>
    <row r="3445" spans="1:9">
      <c r="A3445" s="14"/>
      <c r="D3445" s="22"/>
      <c r="G3445" s="31"/>
      <c r="I3445" s="27" t="str" cm="1">
        <f t="array" ref="I3445">IF(SUMPRODUCT(--ISNUMBER(SEARCH(所有设置!A$2:INDEX(所有设置!A:A, COUNTA(所有设置!A$2:A$14265)), F3445)))&gt;0, "1", IF(E3445="餐饮美食", "1", "."))</f>
        <v>.</v>
      </c>
    </row>
    <row r="3446" spans="1:9">
      <c r="A3446" s="14"/>
      <c r="D3446" s="22"/>
      <c r="I3446" s="27" t="str" cm="1">
        <f t="array" ref="I3446">IF(SUMPRODUCT(--ISNUMBER(SEARCH(所有设置!A$2:INDEX(所有设置!A:A, COUNTA(所有设置!A$2:A$14265)), F3446)))&gt;0, "1", IF(E3446="餐饮美食", "1", "."))</f>
        <v>.</v>
      </c>
    </row>
    <row r="3447" spans="1:9">
      <c r="A3447" s="14"/>
      <c r="D3447" s="22"/>
      <c r="G3447" s="31"/>
      <c r="I3447" s="27" t="str" cm="1">
        <f t="array" ref="I3447">IF(SUMPRODUCT(--ISNUMBER(SEARCH(所有设置!A$2:INDEX(所有设置!A:A, COUNTA(所有设置!A$2:A$14265)), F3447)))&gt;0, "1", IF(E3447="餐饮美食", "1", "."))</f>
        <v>.</v>
      </c>
    </row>
    <row r="3448" spans="1:9">
      <c r="A3448" s="14"/>
      <c r="D3448" s="22"/>
      <c r="G3448" s="31"/>
      <c r="I3448" s="27" t="str" cm="1">
        <f t="array" ref="I3448">IF(SUMPRODUCT(--ISNUMBER(SEARCH(所有设置!A$2:INDEX(所有设置!A:A, COUNTA(所有设置!A$2:A$14265)), F3448)))&gt;0, "1", IF(E3448="餐饮美食", "1", "."))</f>
        <v>.</v>
      </c>
    </row>
    <row r="3449" spans="1:9">
      <c r="A3449" s="14"/>
      <c r="D3449" s="22"/>
      <c r="I3449" s="27" t="str" cm="1">
        <f t="array" ref="I3449">IF(SUMPRODUCT(--ISNUMBER(SEARCH(所有设置!A$2:INDEX(所有设置!A:A, COUNTA(所有设置!A$2:A$14265)), F3449)))&gt;0, "1", IF(E3449="餐饮美食", "1", "."))</f>
        <v>.</v>
      </c>
    </row>
    <row r="3450" spans="1:9">
      <c r="A3450" s="14"/>
      <c r="D3450" s="22"/>
      <c r="G3450" s="31"/>
      <c r="I3450" s="27" t="str" cm="1">
        <f t="array" ref="I3450">IF(SUMPRODUCT(--ISNUMBER(SEARCH(所有设置!A$2:INDEX(所有设置!A:A, COUNTA(所有设置!A$2:A$14265)), F3450)))&gt;0, "1", IF(E3450="餐饮美食", "1", "."))</f>
        <v>.</v>
      </c>
    </row>
    <row r="3451" spans="1:9">
      <c r="A3451" s="14"/>
      <c r="D3451" s="22"/>
      <c r="G3451" s="31"/>
      <c r="I3451" s="27" t="str" cm="1">
        <f t="array" ref="I3451">IF(SUMPRODUCT(--ISNUMBER(SEARCH(所有设置!A$2:INDEX(所有设置!A:A, COUNTA(所有设置!A$2:A$14265)), F3451)))&gt;0, "1", IF(E3451="餐饮美食", "1", "."))</f>
        <v>.</v>
      </c>
    </row>
    <row r="3452" spans="1:9">
      <c r="A3452" s="14"/>
      <c r="D3452" s="22"/>
      <c r="I3452" s="27" t="str" cm="1">
        <f t="array" ref="I3452">IF(SUMPRODUCT(--ISNUMBER(SEARCH(所有设置!A$2:INDEX(所有设置!A:A, COUNTA(所有设置!A$2:A$14265)), F3452)))&gt;0, "1", IF(E3452="餐饮美食", "1", "."))</f>
        <v>.</v>
      </c>
    </row>
    <row r="3453" spans="1:9">
      <c r="A3453" s="14"/>
      <c r="D3453" s="22"/>
      <c r="G3453" s="31"/>
      <c r="I3453" s="27" t="str" cm="1">
        <f t="array" ref="I3453">IF(SUMPRODUCT(--ISNUMBER(SEARCH(所有设置!A$2:INDEX(所有设置!A:A, COUNTA(所有设置!A$2:A$14265)), F3453)))&gt;0, "1", IF(E3453="餐饮美食", "1", "."))</f>
        <v>.</v>
      </c>
    </row>
    <row r="3454" spans="1:9">
      <c r="A3454" s="14"/>
      <c r="D3454" s="22"/>
      <c r="G3454" s="31"/>
      <c r="I3454" s="27" t="str" cm="1">
        <f t="array" ref="I3454">IF(SUMPRODUCT(--ISNUMBER(SEARCH(所有设置!A$2:INDEX(所有设置!A:A, COUNTA(所有设置!A$2:A$14265)), F3454)))&gt;0, "1", IF(E3454="餐饮美食", "1", "."))</f>
        <v>.</v>
      </c>
    </row>
    <row r="3455" spans="1:9">
      <c r="A3455" s="14"/>
      <c r="D3455" s="22"/>
      <c r="I3455" s="27" t="str" cm="1">
        <f t="array" ref="I3455">IF(SUMPRODUCT(--ISNUMBER(SEARCH(所有设置!A$2:INDEX(所有设置!A:A, COUNTA(所有设置!A$2:A$14265)), F3455)))&gt;0, "1", IF(E3455="餐饮美食", "1", "."))</f>
        <v>.</v>
      </c>
    </row>
    <row r="3456" spans="1:9">
      <c r="A3456" s="14"/>
      <c r="D3456" s="22"/>
      <c r="G3456" s="31"/>
      <c r="I3456" s="27" t="str" cm="1">
        <f t="array" ref="I3456">IF(SUMPRODUCT(--ISNUMBER(SEARCH(所有设置!A$2:INDEX(所有设置!A:A, COUNTA(所有设置!A$2:A$14265)), F3456)))&gt;0, "1", IF(E3456="餐饮美食", "1", "."))</f>
        <v>.</v>
      </c>
    </row>
    <row r="3457" spans="1:9">
      <c r="A3457" s="14"/>
      <c r="D3457" s="22"/>
      <c r="G3457" s="31"/>
      <c r="I3457" s="27" t="str" cm="1">
        <f t="array" ref="I3457">IF(SUMPRODUCT(--ISNUMBER(SEARCH(所有设置!A$2:INDEX(所有设置!A:A, COUNTA(所有设置!A$2:A$14265)), F3457)))&gt;0, "1", IF(E3457="餐饮美食", "1", "."))</f>
        <v>.</v>
      </c>
    </row>
    <row r="3458" spans="1:9">
      <c r="A3458" s="14"/>
      <c r="D3458" s="22"/>
      <c r="I3458" s="27" t="str" cm="1">
        <f t="array" ref="I3458">IF(SUMPRODUCT(--ISNUMBER(SEARCH(所有设置!A$2:INDEX(所有设置!A:A, COUNTA(所有设置!A$2:A$14265)), F3458)))&gt;0, "1", IF(E3458="餐饮美食", "1", "."))</f>
        <v>.</v>
      </c>
    </row>
    <row r="3459" spans="1:9">
      <c r="A3459" s="14"/>
      <c r="D3459" s="22"/>
      <c r="G3459" s="31"/>
      <c r="I3459" s="27" t="str" cm="1">
        <f t="array" ref="I3459">IF(SUMPRODUCT(--ISNUMBER(SEARCH(所有设置!A$2:INDEX(所有设置!A:A, COUNTA(所有设置!A$2:A$14265)), F3459)))&gt;0, "1", IF(E3459="餐饮美食", "1", "."))</f>
        <v>.</v>
      </c>
    </row>
    <row r="3460" spans="1:9">
      <c r="A3460" s="14"/>
      <c r="D3460" s="22"/>
      <c r="G3460" s="31"/>
      <c r="I3460" s="27" t="str" cm="1">
        <f t="array" ref="I3460">IF(SUMPRODUCT(--ISNUMBER(SEARCH(所有设置!A$2:INDEX(所有设置!A:A, COUNTA(所有设置!A$2:A$14265)), F3460)))&gt;0, "1", IF(E3460="餐饮美食", "1", "."))</f>
        <v>.</v>
      </c>
    </row>
    <row r="3461" spans="1:9">
      <c r="A3461" s="14"/>
      <c r="D3461" s="22"/>
      <c r="I3461" s="27" t="str" cm="1">
        <f t="array" ref="I3461">IF(SUMPRODUCT(--ISNUMBER(SEARCH(所有设置!A$2:INDEX(所有设置!A:A, COUNTA(所有设置!A$2:A$14265)), F3461)))&gt;0, "1", IF(E3461="餐饮美食", "1", "."))</f>
        <v>.</v>
      </c>
    </row>
    <row r="3462" spans="1:9">
      <c r="A3462" s="14"/>
      <c r="D3462" s="22"/>
      <c r="G3462" s="31"/>
      <c r="I3462" s="27" t="str" cm="1">
        <f t="array" ref="I3462">IF(SUMPRODUCT(--ISNUMBER(SEARCH(所有设置!A$2:INDEX(所有设置!A:A, COUNTA(所有设置!A$2:A$14265)), F3462)))&gt;0, "1", IF(E3462="餐饮美食", "1", "."))</f>
        <v>.</v>
      </c>
    </row>
    <row r="3463" spans="1:9">
      <c r="A3463" s="14"/>
      <c r="D3463" s="22"/>
      <c r="G3463" s="31"/>
      <c r="I3463" s="27" t="str" cm="1">
        <f t="array" ref="I3463">IF(SUMPRODUCT(--ISNUMBER(SEARCH(所有设置!A$2:INDEX(所有设置!A:A, COUNTA(所有设置!A$2:A$14265)), F3463)))&gt;0, "1", IF(E3463="餐饮美食", "1", "."))</f>
        <v>.</v>
      </c>
    </row>
    <row r="3464" spans="1:9">
      <c r="A3464" s="14"/>
      <c r="D3464" s="22"/>
      <c r="I3464" s="27" t="str" cm="1">
        <f t="array" ref="I3464">IF(SUMPRODUCT(--ISNUMBER(SEARCH(所有设置!A$2:INDEX(所有设置!A:A, COUNTA(所有设置!A$2:A$14265)), F3464)))&gt;0, "1", IF(E3464="餐饮美食", "1", "."))</f>
        <v>.</v>
      </c>
    </row>
    <row r="3465" spans="1:9">
      <c r="A3465" s="14"/>
      <c r="D3465" s="22"/>
      <c r="G3465" s="31"/>
      <c r="I3465" s="27" t="str" cm="1">
        <f t="array" ref="I3465">IF(SUMPRODUCT(--ISNUMBER(SEARCH(所有设置!A$2:INDEX(所有设置!A:A, COUNTA(所有设置!A$2:A$14265)), F3465)))&gt;0, "1", IF(E3465="餐饮美食", "1", "."))</f>
        <v>.</v>
      </c>
    </row>
    <row r="3466" spans="1:9">
      <c r="A3466" s="14"/>
      <c r="D3466" s="22"/>
      <c r="G3466" s="31"/>
      <c r="I3466" s="27" t="str" cm="1">
        <f t="array" ref="I3466">IF(SUMPRODUCT(--ISNUMBER(SEARCH(所有设置!A$2:INDEX(所有设置!A:A, COUNTA(所有设置!A$2:A$14265)), F3466)))&gt;0, "1", IF(E3466="餐饮美食", "1", "."))</f>
        <v>.</v>
      </c>
    </row>
    <row r="3467" spans="1:9">
      <c r="A3467" s="14"/>
      <c r="D3467" s="22"/>
      <c r="I3467" s="27" t="str" cm="1">
        <f t="array" ref="I3467">IF(SUMPRODUCT(--ISNUMBER(SEARCH(所有设置!A$2:INDEX(所有设置!A:A, COUNTA(所有设置!A$2:A$14265)), F3467)))&gt;0, "1", IF(E3467="餐饮美食", "1", "."))</f>
        <v>.</v>
      </c>
    </row>
    <row r="3468" spans="1:9">
      <c r="A3468" s="14"/>
      <c r="D3468" s="22"/>
      <c r="G3468" s="31"/>
      <c r="I3468" s="27" t="str" cm="1">
        <f t="array" ref="I3468">IF(SUMPRODUCT(--ISNUMBER(SEARCH(所有设置!A$2:INDEX(所有设置!A:A, COUNTA(所有设置!A$2:A$14265)), F3468)))&gt;0, "1", IF(E3468="餐饮美食", "1", "."))</f>
        <v>.</v>
      </c>
    </row>
    <row r="3469" spans="1:9">
      <c r="A3469" s="14"/>
      <c r="D3469" s="22"/>
      <c r="G3469" s="31"/>
      <c r="I3469" s="27" t="str" cm="1">
        <f t="array" ref="I3469">IF(SUMPRODUCT(--ISNUMBER(SEARCH(所有设置!A$2:INDEX(所有设置!A:A, COUNTA(所有设置!A$2:A$14265)), F3469)))&gt;0, "1", IF(E3469="餐饮美食", "1", "."))</f>
        <v>.</v>
      </c>
    </row>
    <row r="3470" spans="1:9">
      <c r="A3470" s="14"/>
      <c r="D3470" s="22"/>
      <c r="I3470" s="27" t="str" cm="1">
        <f t="array" ref="I3470">IF(SUMPRODUCT(--ISNUMBER(SEARCH(所有设置!A$2:INDEX(所有设置!A:A, COUNTA(所有设置!A$2:A$14265)), F3470)))&gt;0, "1", IF(E3470="餐饮美食", "1", "."))</f>
        <v>.</v>
      </c>
    </row>
    <row r="3471" spans="1:9">
      <c r="A3471" s="14"/>
      <c r="D3471" s="22"/>
      <c r="G3471" s="31"/>
      <c r="I3471" s="27" t="str" cm="1">
        <f t="array" ref="I3471">IF(SUMPRODUCT(--ISNUMBER(SEARCH(所有设置!A$2:INDEX(所有设置!A:A, COUNTA(所有设置!A$2:A$14265)), F3471)))&gt;0, "1", IF(E3471="餐饮美食", "1", "."))</f>
        <v>.</v>
      </c>
    </row>
    <row r="3472" spans="1:9">
      <c r="A3472" s="14"/>
      <c r="D3472" s="22"/>
      <c r="G3472" s="31"/>
      <c r="I3472" s="27" t="str" cm="1">
        <f t="array" ref="I3472">IF(SUMPRODUCT(--ISNUMBER(SEARCH(所有设置!A$2:INDEX(所有设置!A:A, COUNTA(所有设置!A$2:A$14265)), F3472)))&gt;0, "1", IF(E3472="餐饮美食", "1", "."))</f>
        <v>.</v>
      </c>
    </row>
    <row r="3473" spans="1:9">
      <c r="A3473" s="14"/>
      <c r="D3473" s="22"/>
      <c r="G3473" s="31"/>
      <c r="I3473" s="27" t="str" cm="1">
        <f t="array" ref="I3473">IF(SUMPRODUCT(--ISNUMBER(SEARCH(所有设置!A$2:INDEX(所有设置!A:A, COUNTA(所有设置!A$2:A$14265)), F3473)))&gt;0, "1", IF(E3473="餐饮美食", "1", "."))</f>
        <v>.</v>
      </c>
    </row>
    <row r="3474" spans="1:9">
      <c r="A3474" s="14"/>
      <c r="D3474" s="22"/>
      <c r="G3474" s="31"/>
      <c r="I3474" s="27" t="str" cm="1">
        <f t="array" ref="I3474">IF(SUMPRODUCT(--ISNUMBER(SEARCH(所有设置!A$2:INDEX(所有设置!A:A, COUNTA(所有设置!A$2:A$14265)), F3474)))&gt;0, "1", IF(E3474="餐饮美食", "1", "."))</f>
        <v>.</v>
      </c>
    </row>
    <row r="3475" spans="1:9">
      <c r="A3475" s="14"/>
      <c r="D3475" s="22"/>
      <c r="I3475" s="27" t="str" cm="1">
        <f t="array" ref="I3475">IF(SUMPRODUCT(--ISNUMBER(SEARCH(所有设置!A$2:INDEX(所有设置!A:A, COUNTA(所有设置!A$2:A$14265)), F3475)))&gt;0, "1", IF(E3475="餐饮美食", "1", "."))</f>
        <v>.</v>
      </c>
    </row>
    <row r="3476" spans="1:9">
      <c r="A3476" s="14"/>
      <c r="D3476" s="22"/>
      <c r="G3476" s="31"/>
      <c r="I3476" s="27" t="str" cm="1">
        <f t="array" ref="I3476">IF(SUMPRODUCT(--ISNUMBER(SEARCH(所有设置!A$2:INDEX(所有设置!A:A, COUNTA(所有设置!A$2:A$14265)), F3476)))&gt;0, "1", IF(E3476="餐饮美食", "1", "."))</f>
        <v>.</v>
      </c>
    </row>
    <row r="3477" spans="1:9">
      <c r="A3477" s="14"/>
      <c r="D3477" s="22"/>
      <c r="G3477" s="31"/>
      <c r="I3477" s="27" t="str" cm="1">
        <f t="array" ref="I3477">IF(SUMPRODUCT(--ISNUMBER(SEARCH(所有设置!A$2:INDEX(所有设置!A:A, COUNTA(所有设置!A$2:A$14265)), F3477)))&gt;0, "1", IF(E3477="餐饮美食", "1", "."))</f>
        <v>.</v>
      </c>
    </row>
    <row r="3478" spans="1:9">
      <c r="A3478" s="14"/>
      <c r="D3478" s="22"/>
      <c r="I3478" s="27" t="str" cm="1">
        <f t="array" ref="I3478">IF(SUMPRODUCT(--ISNUMBER(SEARCH(所有设置!A$2:INDEX(所有设置!A:A, COUNTA(所有设置!A$2:A$14265)), F3478)))&gt;0, "1", IF(E3478="餐饮美食", "1", "."))</f>
        <v>.</v>
      </c>
    </row>
    <row r="3479" spans="1:9">
      <c r="A3479" s="14"/>
      <c r="D3479" s="22"/>
      <c r="G3479" s="31"/>
      <c r="I3479" s="27" t="str" cm="1">
        <f t="array" ref="I3479">IF(SUMPRODUCT(--ISNUMBER(SEARCH(所有设置!A$2:INDEX(所有设置!A:A, COUNTA(所有设置!A$2:A$14265)), F3479)))&gt;0, "1", IF(E3479="餐饮美食", "1", "."))</f>
        <v>.</v>
      </c>
    </row>
    <row r="3480" spans="1:9">
      <c r="A3480" s="14"/>
      <c r="D3480" s="22"/>
      <c r="G3480" s="31"/>
      <c r="I3480" s="27" t="str" cm="1">
        <f t="array" ref="I3480">IF(SUMPRODUCT(--ISNUMBER(SEARCH(所有设置!A$2:INDEX(所有设置!A:A, COUNTA(所有设置!A$2:A$14265)), F3480)))&gt;0, "1", IF(E3480="餐饮美食", "1", "."))</f>
        <v>.</v>
      </c>
    </row>
    <row r="3481" spans="1:9">
      <c r="A3481" s="14"/>
      <c r="D3481" s="22"/>
      <c r="I3481" s="27" t="str" cm="1">
        <f t="array" ref="I3481">IF(SUMPRODUCT(--ISNUMBER(SEARCH(所有设置!A$2:INDEX(所有设置!A:A, COUNTA(所有设置!A$2:A$14265)), F3481)))&gt;0, "1", IF(E3481="餐饮美食", "1", "."))</f>
        <v>.</v>
      </c>
    </row>
    <row r="3482" spans="1:9">
      <c r="A3482" s="14"/>
      <c r="D3482" s="22"/>
      <c r="G3482" s="31"/>
      <c r="I3482" s="27" t="str" cm="1">
        <f t="array" ref="I3482">IF(SUMPRODUCT(--ISNUMBER(SEARCH(所有设置!A$2:INDEX(所有设置!A:A, COUNTA(所有设置!A$2:A$14265)), F3482)))&gt;0, "1", IF(E3482="餐饮美食", "1", "."))</f>
        <v>.</v>
      </c>
    </row>
    <row r="3483" spans="1:9">
      <c r="A3483" s="14"/>
      <c r="D3483" s="22"/>
      <c r="G3483" s="31"/>
      <c r="I3483" s="27" t="str" cm="1">
        <f t="array" ref="I3483">IF(SUMPRODUCT(--ISNUMBER(SEARCH(所有设置!A$2:INDEX(所有设置!A:A, COUNTA(所有设置!A$2:A$14265)), F3483)))&gt;0, "1", IF(E3483="餐饮美食", "1", "."))</f>
        <v>.</v>
      </c>
    </row>
    <row r="3484" spans="1:9">
      <c r="A3484" s="14"/>
      <c r="D3484" s="22"/>
      <c r="I3484" s="27" t="str" cm="1">
        <f t="array" ref="I3484">IF(SUMPRODUCT(--ISNUMBER(SEARCH(所有设置!A$2:INDEX(所有设置!A:A, COUNTA(所有设置!A$2:A$14265)), F3484)))&gt;0, "1", IF(E3484="餐饮美食", "1", "."))</f>
        <v>.</v>
      </c>
    </row>
    <row r="3485" spans="1:9">
      <c r="A3485" s="14"/>
      <c r="D3485" s="22"/>
      <c r="G3485" s="31"/>
      <c r="I3485" s="27" t="str" cm="1">
        <f t="array" ref="I3485">IF(SUMPRODUCT(--ISNUMBER(SEARCH(所有设置!A$2:INDEX(所有设置!A:A, COUNTA(所有设置!A$2:A$14265)), F3485)))&gt;0, "1", IF(E3485="餐饮美食", "1", "."))</f>
        <v>.</v>
      </c>
    </row>
    <row r="3486" spans="1:9">
      <c r="A3486" s="14"/>
      <c r="D3486" s="22"/>
      <c r="G3486" s="31"/>
      <c r="I3486" s="27" t="str" cm="1">
        <f t="array" ref="I3486">IF(SUMPRODUCT(--ISNUMBER(SEARCH(所有设置!A$2:INDEX(所有设置!A:A, COUNTA(所有设置!A$2:A$14265)), F3486)))&gt;0, "1", IF(E3486="餐饮美食", "1", "."))</f>
        <v>.</v>
      </c>
    </row>
    <row r="3487" spans="1:9">
      <c r="A3487" s="14"/>
      <c r="D3487" s="22"/>
      <c r="G3487" s="31"/>
      <c r="I3487" s="27" t="str" cm="1">
        <f t="array" ref="I3487">IF(SUMPRODUCT(--ISNUMBER(SEARCH(所有设置!A$2:INDEX(所有设置!A:A, COUNTA(所有设置!A$2:A$14265)), F3487)))&gt;0, "1", IF(E3487="餐饮美食", "1", "."))</f>
        <v>.</v>
      </c>
    </row>
    <row r="3488" spans="1:9">
      <c r="A3488" s="14"/>
      <c r="D3488" s="22"/>
      <c r="G3488" s="31"/>
      <c r="I3488" s="27" t="str" cm="1">
        <f t="array" ref="I3488">IF(SUMPRODUCT(--ISNUMBER(SEARCH(所有设置!A$2:INDEX(所有设置!A:A, COUNTA(所有设置!A$2:A$14265)), F3488)))&gt;0, "1", IF(E3488="餐饮美食", "1", "."))</f>
        <v>.</v>
      </c>
    </row>
    <row r="3489" spans="1:9">
      <c r="A3489" s="14"/>
      <c r="D3489" s="22"/>
      <c r="I3489" s="27" t="str" cm="1">
        <f t="array" ref="I3489">IF(SUMPRODUCT(--ISNUMBER(SEARCH(所有设置!A$2:INDEX(所有设置!A:A, COUNTA(所有设置!A$2:A$14265)), F3489)))&gt;0, "1", IF(E3489="餐饮美食", "1", "."))</f>
        <v>.</v>
      </c>
    </row>
    <row r="3490" spans="1:9">
      <c r="A3490" s="14"/>
      <c r="D3490" s="22"/>
      <c r="G3490" s="31"/>
      <c r="I3490" s="27" t="str" cm="1">
        <f t="array" ref="I3490">IF(SUMPRODUCT(--ISNUMBER(SEARCH(所有设置!A$2:INDEX(所有设置!A:A, COUNTA(所有设置!A$2:A$14265)), F3490)))&gt;0, "1", IF(E3490="餐饮美食", "1", "."))</f>
        <v>.</v>
      </c>
    </row>
    <row r="3491" spans="1:9">
      <c r="A3491" s="14"/>
      <c r="D3491" s="22"/>
      <c r="G3491" s="31"/>
      <c r="I3491" s="27" t="str" cm="1">
        <f t="array" ref="I3491">IF(SUMPRODUCT(--ISNUMBER(SEARCH(所有设置!A$2:INDEX(所有设置!A:A, COUNTA(所有设置!A$2:A$14265)), F3491)))&gt;0, "1", IF(E3491="餐饮美食", "1", "."))</f>
        <v>.</v>
      </c>
    </row>
    <row r="3492" spans="1:9">
      <c r="A3492" s="14"/>
      <c r="D3492" s="22"/>
      <c r="G3492" s="31"/>
      <c r="I3492" s="27" t="str" cm="1">
        <f t="array" ref="I3492">IF(SUMPRODUCT(--ISNUMBER(SEARCH(所有设置!A$2:INDEX(所有设置!A:A, COUNTA(所有设置!A$2:A$14265)), F3492)))&gt;0, "1", IF(E3492="餐饮美食", "1", "."))</f>
        <v>.</v>
      </c>
    </row>
    <row r="3493" spans="1:9">
      <c r="A3493" s="14"/>
      <c r="D3493" s="22"/>
      <c r="G3493" s="31"/>
      <c r="I3493" s="27" t="str" cm="1">
        <f t="array" ref="I3493">IF(SUMPRODUCT(--ISNUMBER(SEARCH(所有设置!A$2:INDEX(所有设置!A:A, COUNTA(所有设置!A$2:A$14265)), F3493)))&gt;0, "1", IF(E3493="餐饮美食", "1", "."))</f>
        <v>.</v>
      </c>
    </row>
    <row r="3494" spans="1:9">
      <c r="A3494" s="14"/>
      <c r="D3494" s="22"/>
      <c r="I3494" s="27" t="str" cm="1">
        <f t="array" ref="I3494">IF(SUMPRODUCT(--ISNUMBER(SEARCH(所有设置!A$2:INDEX(所有设置!A:A, COUNTA(所有设置!A$2:A$14265)), F3494)))&gt;0, "1", IF(E3494="餐饮美食", "1", "."))</f>
        <v>.</v>
      </c>
    </row>
    <row r="3495" spans="1:9">
      <c r="A3495" s="14"/>
      <c r="D3495" s="22"/>
      <c r="G3495" s="31"/>
      <c r="I3495" s="27" t="str" cm="1">
        <f t="array" ref="I3495">IF(SUMPRODUCT(--ISNUMBER(SEARCH(所有设置!A$2:INDEX(所有设置!A:A, COUNTA(所有设置!A$2:A$14265)), F3495)))&gt;0, "1", IF(E3495="餐饮美食", "1", "."))</f>
        <v>.</v>
      </c>
    </row>
    <row r="3496" spans="1:9">
      <c r="A3496" s="14"/>
      <c r="D3496" s="22"/>
      <c r="G3496" s="31"/>
      <c r="I3496" s="27" t="str" cm="1">
        <f t="array" ref="I3496">IF(SUMPRODUCT(--ISNUMBER(SEARCH(所有设置!A$2:INDEX(所有设置!A:A, COUNTA(所有设置!A$2:A$14265)), F3496)))&gt;0, "1", IF(E3496="餐饮美食", "1", "."))</f>
        <v>.</v>
      </c>
    </row>
    <row r="3497" spans="1:9">
      <c r="A3497" s="14"/>
      <c r="D3497" s="22"/>
      <c r="I3497" s="27" t="str" cm="1">
        <f t="array" ref="I3497">IF(SUMPRODUCT(--ISNUMBER(SEARCH(所有设置!A$2:INDEX(所有设置!A:A, COUNTA(所有设置!A$2:A$14265)), F3497)))&gt;0, "1", IF(E3497="餐饮美食", "1", "."))</f>
        <v>.</v>
      </c>
    </row>
    <row r="3498" spans="1:9">
      <c r="A3498" s="14"/>
      <c r="D3498" s="22"/>
      <c r="G3498" s="31"/>
      <c r="I3498" s="27" t="str" cm="1">
        <f t="array" ref="I3498">IF(SUMPRODUCT(--ISNUMBER(SEARCH(所有设置!A$2:INDEX(所有设置!A:A, COUNTA(所有设置!A$2:A$14265)), F3498)))&gt;0, "1", IF(E3498="餐饮美食", "1", "."))</f>
        <v>.</v>
      </c>
    </row>
    <row r="3499" spans="1:9">
      <c r="A3499" s="14"/>
      <c r="D3499" s="22"/>
      <c r="G3499" s="31"/>
      <c r="I3499" s="27" t="str" cm="1">
        <f t="array" ref="I3499">IF(SUMPRODUCT(--ISNUMBER(SEARCH(所有设置!A$2:INDEX(所有设置!A:A, COUNTA(所有设置!A$2:A$14265)), F3499)))&gt;0, "1", IF(E3499="餐饮美食", "1", "."))</f>
        <v>.</v>
      </c>
    </row>
    <row r="3500" spans="1:9">
      <c r="A3500" s="14"/>
      <c r="D3500" s="22"/>
      <c r="I3500" s="27" t="str" cm="1">
        <f t="array" ref="I3500">IF(SUMPRODUCT(--ISNUMBER(SEARCH(所有设置!A$2:INDEX(所有设置!A:A, COUNTA(所有设置!A$2:A$14265)), F3500)))&gt;0, "1", IF(E3500="餐饮美食", "1", "."))</f>
        <v>.</v>
      </c>
    </row>
    <row r="3501" spans="1:9">
      <c r="A3501" s="14"/>
      <c r="D3501" s="22"/>
      <c r="G3501" s="31"/>
      <c r="I3501" s="27" t="str" cm="1">
        <f t="array" ref="I3501">IF(SUMPRODUCT(--ISNUMBER(SEARCH(所有设置!A$2:INDEX(所有设置!A:A, COUNTA(所有设置!A$2:A$14265)), F3501)))&gt;0, "1", IF(E3501="餐饮美食", "1", "."))</f>
        <v>.</v>
      </c>
    </row>
    <row r="3502" spans="1:9">
      <c r="A3502" s="14"/>
      <c r="D3502" s="22"/>
      <c r="G3502" s="31"/>
      <c r="I3502" s="27" t="str" cm="1">
        <f t="array" ref="I3502">IF(SUMPRODUCT(--ISNUMBER(SEARCH(所有设置!A$2:INDEX(所有设置!A:A, COUNTA(所有设置!A$2:A$14265)), F3502)))&gt;0, "1", IF(E3502="餐饮美食", "1", "."))</f>
        <v>.</v>
      </c>
    </row>
    <row r="3503" spans="1:9">
      <c r="A3503" s="14"/>
      <c r="D3503" s="22"/>
      <c r="I3503" s="27" t="str" cm="1">
        <f t="array" ref="I3503">IF(SUMPRODUCT(--ISNUMBER(SEARCH(所有设置!A$2:INDEX(所有设置!A:A, COUNTA(所有设置!A$2:A$14265)), F3503)))&gt;0, "1", IF(E3503="餐饮美食", "1", "."))</f>
        <v>.</v>
      </c>
    </row>
    <row r="3504" spans="1:9">
      <c r="A3504" s="14"/>
      <c r="D3504" s="22"/>
      <c r="G3504" s="31"/>
      <c r="I3504" s="27" t="str" cm="1">
        <f t="array" ref="I3504">IF(SUMPRODUCT(--ISNUMBER(SEARCH(所有设置!A$2:INDEX(所有设置!A:A, COUNTA(所有设置!A$2:A$14265)), F3504)))&gt;0, "1", IF(E3504="餐饮美食", "1", "."))</f>
        <v>.</v>
      </c>
    </row>
    <row r="3505" spans="1:9">
      <c r="A3505" s="14"/>
      <c r="D3505" s="22"/>
      <c r="G3505" s="31"/>
      <c r="I3505" s="27" t="str" cm="1">
        <f t="array" ref="I3505">IF(SUMPRODUCT(--ISNUMBER(SEARCH(所有设置!A$2:INDEX(所有设置!A:A, COUNTA(所有设置!A$2:A$14265)), F3505)))&gt;0, "1", IF(E3505="餐饮美食", "1", "."))</f>
        <v>.</v>
      </c>
    </row>
    <row r="3506" spans="1:9">
      <c r="A3506" s="14"/>
      <c r="D3506" s="22"/>
      <c r="I3506" s="27" t="str" cm="1">
        <f t="array" ref="I3506">IF(SUMPRODUCT(--ISNUMBER(SEARCH(所有设置!A$2:INDEX(所有设置!A:A, COUNTA(所有设置!A$2:A$14265)), F3506)))&gt;0, "1", IF(E3506="餐饮美食", "1", "."))</f>
        <v>.</v>
      </c>
    </row>
    <row r="3507" spans="1:9">
      <c r="A3507" s="14"/>
      <c r="D3507" s="22"/>
      <c r="G3507" s="31"/>
      <c r="I3507" s="27" t="str" cm="1">
        <f t="array" ref="I3507">IF(SUMPRODUCT(--ISNUMBER(SEARCH(所有设置!A$2:INDEX(所有设置!A:A, COUNTA(所有设置!A$2:A$14265)), F3507)))&gt;0, "1", IF(E3507="餐饮美食", "1", "."))</f>
        <v>.</v>
      </c>
    </row>
    <row r="3508" spans="1:9">
      <c r="A3508" s="14"/>
      <c r="D3508" s="22"/>
      <c r="G3508" s="31"/>
      <c r="I3508" s="27" t="str" cm="1">
        <f t="array" ref="I3508">IF(SUMPRODUCT(--ISNUMBER(SEARCH(所有设置!A$2:INDEX(所有设置!A:A, COUNTA(所有设置!A$2:A$14265)), F3508)))&gt;0, "1", IF(E3508="餐饮美食", "1", "."))</f>
        <v>.</v>
      </c>
    </row>
    <row r="3509" spans="1:9">
      <c r="A3509" s="14"/>
      <c r="D3509" s="22"/>
      <c r="I3509" s="27" t="str" cm="1">
        <f t="array" ref="I3509">IF(SUMPRODUCT(--ISNUMBER(SEARCH(所有设置!A$2:INDEX(所有设置!A:A, COUNTA(所有设置!A$2:A$14265)), F3509)))&gt;0, "1", IF(E3509="餐饮美食", "1", "."))</f>
        <v>.</v>
      </c>
    </row>
    <row r="3510" spans="1:9">
      <c r="A3510" s="14"/>
      <c r="D3510" s="22"/>
      <c r="G3510" s="31"/>
      <c r="I3510" s="27" t="str" cm="1">
        <f t="array" ref="I3510">IF(SUMPRODUCT(--ISNUMBER(SEARCH(所有设置!A$2:INDEX(所有设置!A:A, COUNTA(所有设置!A$2:A$14265)), F3510)))&gt;0, "1", IF(E3510="餐饮美食", "1", "."))</f>
        <v>.</v>
      </c>
    </row>
    <row r="3511" spans="1:9">
      <c r="A3511" s="14"/>
      <c r="D3511" s="22"/>
      <c r="G3511" s="31"/>
      <c r="I3511" s="27" t="str" cm="1">
        <f t="array" ref="I3511">IF(SUMPRODUCT(--ISNUMBER(SEARCH(所有设置!A$2:INDEX(所有设置!A:A, COUNTA(所有设置!A$2:A$14265)), F3511)))&gt;0, "1", IF(E3511="餐饮美食", "1", "."))</f>
        <v>.</v>
      </c>
    </row>
    <row r="3512" spans="1:9">
      <c r="A3512" s="14"/>
      <c r="D3512" s="22"/>
      <c r="G3512" s="31"/>
      <c r="I3512" s="27" t="str" cm="1">
        <f t="array" ref="I3512">IF(SUMPRODUCT(--ISNUMBER(SEARCH(所有设置!A$2:INDEX(所有设置!A:A, COUNTA(所有设置!A$2:A$14265)), F3512)))&gt;0, "1", IF(E3512="餐饮美食", "1", "."))</f>
        <v>.</v>
      </c>
    </row>
    <row r="3513" spans="1:9">
      <c r="A3513" s="14"/>
      <c r="D3513" s="22"/>
      <c r="G3513" s="31"/>
      <c r="I3513" s="27" t="str" cm="1">
        <f t="array" ref="I3513">IF(SUMPRODUCT(--ISNUMBER(SEARCH(所有设置!A$2:INDEX(所有设置!A:A, COUNTA(所有设置!A$2:A$14265)), F3513)))&gt;0, "1", IF(E3513="餐饮美食", "1", "."))</f>
        <v>.</v>
      </c>
    </row>
    <row r="3514" spans="1:9">
      <c r="A3514" s="14"/>
      <c r="D3514" s="22"/>
      <c r="I3514" s="27" t="str" cm="1">
        <f t="array" ref="I3514">IF(SUMPRODUCT(--ISNUMBER(SEARCH(所有设置!A$2:INDEX(所有设置!A:A, COUNTA(所有设置!A$2:A$14265)), F3514)))&gt;0, "1", IF(E3514="餐饮美食", "1", "."))</f>
        <v>.</v>
      </c>
    </row>
    <row r="3515" spans="1:9">
      <c r="A3515" s="14"/>
      <c r="D3515" s="22"/>
      <c r="G3515" s="31"/>
      <c r="I3515" s="27" t="str" cm="1">
        <f t="array" ref="I3515">IF(SUMPRODUCT(--ISNUMBER(SEARCH(所有设置!A$2:INDEX(所有设置!A:A, COUNTA(所有设置!A$2:A$14265)), F3515)))&gt;0, "1", IF(E3515="餐饮美食", "1", "."))</f>
        <v>.</v>
      </c>
    </row>
    <row r="3516" spans="1:9">
      <c r="A3516" s="14"/>
      <c r="D3516" s="22"/>
      <c r="G3516" s="31"/>
      <c r="I3516" s="27" t="str" cm="1">
        <f t="array" ref="I3516">IF(SUMPRODUCT(--ISNUMBER(SEARCH(所有设置!A$2:INDEX(所有设置!A:A, COUNTA(所有设置!A$2:A$14265)), F3516)))&gt;0, "1", IF(E3516="餐饮美食", "1", "."))</f>
        <v>.</v>
      </c>
    </row>
    <row r="3517" spans="1:9">
      <c r="A3517" s="14"/>
      <c r="D3517" s="22"/>
      <c r="G3517" s="31"/>
      <c r="I3517" s="27" t="str" cm="1">
        <f t="array" ref="I3517">IF(SUMPRODUCT(--ISNUMBER(SEARCH(所有设置!A$2:INDEX(所有设置!A:A, COUNTA(所有设置!A$2:A$14265)), F3517)))&gt;0, "1", IF(E3517="餐饮美食", "1", "."))</f>
        <v>.</v>
      </c>
    </row>
    <row r="3518" spans="1:9">
      <c r="A3518" s="14"/>
      <c r="D3518" s="22"/>
      <c r="G3518" s="31"/>
      <c r="I3518" s="27" t="str" cm="1">
        <f t="array" ref="I3518">IF(SUMPRODUCT(--ISNUMBER(SEARCH(所有设置!A$2:INDEX(所有设置!A:A, COUNTA(所有设置!A$2:A$14265)), F3518)))&gt;0, "1", IF(E3518="餐饮美食", "1", "."))</f>
        <v>.</v>
      </c>
    </row>
    <row r="3519" spans="1:9">
      <c r="A3519" s="14"/>
      <c r="D3519" s="22"/>
      <c r="I3519" s="27" t="str" cm="1">
        <f t="array" ref="I3519">IF(SUMPRODUCT(--ISNUMBER(SEARCH(所有设置!A$2:INDEX(所有设置!A:A, COUNTA(所有设置!A$2:A$14265)), F3519)))&gt;0, "1", IF(E3519="餐饮美食", "1", "."))</f>
        <v>.</v>
      </c>
    </row>
    <row r="3520" spans="1:9">
      <c r="A3520" s="14"/>
      <c r="D3520" s="22"/>
      <c r="G3520" s="31"/>
      <c r="I3520" s="27" t="str" cm="1">
        <f t="array" ref="I3520">IF(SUMPRODUCT(--ISNUMBER(SEARCH(所有设置!A$2:INDEX(所有设置!A:A, COUNTA(所有设置!A$2:A$14265)), F3520)))&gt;0, "1", IF(E3520="餐饮美食", "1", "."))</f>
        <v>.</v>
      </c>
    </row>
    <row r="3521" spans="1:9">
      <c r="A3521" s="14"/>
      <c r="D3521" s="22"/>
      <c r="G3521" s="31"/>
      <c r="I3521" s="27" t="str" cm="1">
        <f t="array" ref="I3521">IF(SUMPRODUCT(--ISNUMBER(SEARCH(所有设置!A$2:INDEX(所有设置!A:A, COUNTA(所有设置!A$2:A$14265)), F3521)))&gt;0, "1", IF(E3521="餐饮美食", "1", "."))</f>
        <v>.</v>
      </c>
    </row>
    <row r="3522" spans="1:9">
      <c r="A3522" s="14"/>
      <c r="D3522" s="22"/>
      <c r="I3522" s="27" t="str" cm="1">
        <f t="array" ref="I3522">IF(SUMPRODUCT(--ISNUMBER(SEARCH(所有设置!A$2:INDEX(所有设置!A:A, COUNTA(所有设置!A$2:A$14265)), F3522)))&gt;0, "1", IF(E3522="餐饮美食", "1", "."))</f>
        <v>.</v>
      </c>
    </row>
    <row r="3523" spans="1:9">
      <c r="A3523" s="14"/>
      <c r="D3523" s="22"/>
      <c r="G3523" s="31"/>
      <c r="I3523" s="27" t="str" cm="1">
        <f t="array" ref="I3523">IF(SUMPRODUCT(--ISNUMBER(SEARCH(所有设置!A$2:INDEX(所有设置!A:A, COUNTA(所有设置!A$2:A$14265)), F3523)))&gt;0, "1", IF(E3523="餐饮美食", "1", "."))</f>
        <v>.</v>
      </c>
    </row>
    <row r="3524" spans="1:9">
      <c r="A3524" s="14"/>
      <c r="D3524" s="22"/>
      <c r="G3524" s="31"/>
      <c r="I3524" s="27" t="str" cm="1">
        <f t="array" ref="I3524">IF(SUMPRODUCT(--ISNUMBER(SEARCH(所有设置!A$2:INDEX(所有设置!A:A, COUNTA(所有设置!A$2:A$14265)), F3524)))&gt;0, "1", IF(E3524="餐饮美食", "1", "."))</f>
        <v>.</v>
      </c>
    </row>
    <row r="3525" spans="1:9">
      <c r="A3525" s="14"/>
      <c r="D3525" s="22"/>
      <c r="I3525" s="27" t="str" cm="1">
        <f t="array" ref="I3525">IF(SUMPRODUCT(--ISNUMBER(SEARCH(所有设置!A$2:INDEX(所有设置!A:A, COUNTA(所有设置!A$2:A$14265)), F3525)))&gt;0, "1", IF(E3525="餐饮美食", "1", "."))</f>
        <v>.</v>
      </c>
    </row>
    <row r="3526" spans="1:9">
      <c r="A3526" s="14"/>
      <c r="D3526" s="22"/>
      <c r="G3526" s="31"/>
      <c r="I3526" s="27" t="str" cm="1">
        <f t="array" ref="I3526">IF(SUMPRODUCT(--ISNUMBER(SEARCH(所有设置!A$2:INDEX(所有设置!A:A, COUNTA(所有设置!A$2:A$14265)), F3526)))&gt;0, "1", IF(E3526="餐饮美食", "1", "."))</f>
        <v>.</v>
      </c>
    </row>
    <row r="3527" spans="1:9">
      <c r="A3527" s="14"/>
      <c r="D3527" s="22"/>
      <c r="G3527" s="31"/>
      <c r="I3527" s="27" t="str" cm="1">
        <f t="array" ref="I3527">IF(SUMPRODUCT(--ISNUMBER(SEARCH(所有设置!A$2:INDEX(所有设置!A:A, COUNTA(所有设置!A$2:A$14265)), F3527)))&gt;0, "1", IF(E3527="餐饮美食", "1", "."))</f>
        <v>.</v>
      </c>
    </row>
    <row r="3528" spans="1:9">
      <c r="A3528" s="14"/>
      <c r="D3528" s="22"/>
      <c r="I3528" s="27" t="str" cm="1">
        <f t="array" ref="I3528">IF(SUMPRODUCT(--ISNUMBER(SEARCH(所有设置!A$2:INDEX(所有设置!A:A, COUNTA(所有设置!A$2:A$14265)), F3528)))&gt;0, "1", IF(E3528="餐饮美食", "1", "."))</f>
        <v>.</v>
      </c>
    </row>
    <row r="3529" spans="1:9">
      <c r="A3529" s="14"/>
      <c r="D3529" s="22"/>
      <c r="G3529" s="31"/>
      <c r="I3529" s="27" t="str" cm="1">
        <f t="array" ref="I3529">IF(SUMPRODUCT(--ISNUMBER(SEARCH(所有设置!A$2:INDEX(所有设置!A:A, COUNTA(所有设置!A$2:A$14265)), F3529)))&gt;0, "1", IF(E3529="餐饮美食", "1", "."))</f>
        <v>.</v>
      </c>
    </row>
    <row r="3530" spans="1:9">
      <c r="A3530" s="14"/>
      <c r="D3530" s="22"/>
      <c r="G3530" s="31"/>
      <c r="I3530" s="27" t="str" cm="1">
        <f t="array" ref="I3530">IF(SUMPRODUCT(--ISNUMBER(SEARCH(所有设置!A$2:INDEX(所有设置!A:A, COUNTA(所有设置!A$2:A$14265)), F3530)))&gt;0, "1", IF(E3530="餐饮美食", "1", "."))</f>
        <v>.</v>
      </c>
    </row>
    <row r="3531" spans="1:9">
      <c r="A3531" s="14"/>
      <c r="D3531" s="22"/>
      <c r="I3531" s="27" t="str" cm="1">
        <f t="array" ref="I3531">IF(SUMPRODUCT(--ISNUMBER(SEARCH(所有设置!A$2:INDEX(所有设置!A:A, COUNTA(所有设置!A$2:A$14265)), F3531)))&gt;0, "1", IF(E3531="餐饮美食", "1", "."))</f>
        <v>.</v>
      </c>
    </row>
    <row r="3532" spans="1:9">
      <c r="A3532" s="14"/>
      <c r="D3532" s="22"/>
      <c r="G3532" s="31"/>
      <c r="I3532" s="27" t="str" cm="1">
        <f t="array" ref="I3532">IF(SUMPRODUCT(--ISNUMBER(SEARCH(所有设置!A$2:INDEX(所有设置!A:A, COUNTA(所有设置!A$2:A$14265)), F3532)))&gt;0, "1", IF(E3532="餐饮美食", "1", "."))</f>
        <v>.</v>
      </c>
    </row>
    <row r="3533" spans="1:9">
      <c r="A3533" s="14"/>
      <c r="D3533" s="22"/>
      <c r="G3533" s="31"/>
      <c r="I3533" s="27" t="str" cm="1">
        <f t="array" ref="I3533">IF(SUMPRODUCT(--ISNUMBER(SEARCH(所有设置!A$2:INDEX(所有设置!A:A, COUNTA(所有设置!A$2:A$14265)), F3533)))&gt;0, "1", IF(E3533="餐饮美食", "1", "."))</f>
        <v>.</v>
      </c>
    </row>
    <row r="3534" spans="1:9">
      <c r="A3534" s="14"/>
      <c r="D3534" s="22"/>
      <c r="I3534" s="27" t="str" cm="1">
        <f t="array" ref="I3534">IF(SUMPRODUCT(--ISNUMBER(SEARCH(所有设置!A$2:INDEX(所有设置!A:A, COUNTA(所有设置!A$2:A$14265)), F3534)))&gt;0, "1", IF(E3534="餐饮美食", "1", "."))</f>
        <v>.</v>
      </c>
    </row>
    <row r="3535" spans="1:9">
      <c r="A3535" s="14"/>
      <c r="D3535" s="22"/>
      <c r="G3535" s="31"/>
      <c r="I3535" s="27" t="str" cm="1">
        <f t="array" ref="I3535">IF(SUMPRODUCT(--ISNUMBER(SEARCH(所有设置!A$2:INDEX(所有设置!A:A, COUNTA(所有设置!A$2:A$14265)), F3535)))&gt;0, "1", IF(E3535="餐饮美食", "1", "."))</f>
        <v>.</v>
      </c>
    </row>
    <row r="3536" spans="1:9">
      <c r="A3536" s="14"/>
      <c r="D3536" s="22"/>
      <c r="G3536" s="31"/>
      <c r="I3536" s="27" t="str" cm="1">
        <f t="array" ref="I3536">IF(SUMPRODUCT(--ISNUMBER(SEARCH(所有设置!A$2:INDEX(所有设置!A:A, COUNTA(所有设置!A$2:A$14265)), F3536)))&gt;0, "1", IF(E3536="餐饮美食", "1", "."))</f>
        <v>.</v>
      </c>
    </row>
    <row r="3537" spans="1:9">
      <c r="A3537" s="14"/>
      <c r="D3537" s="22"/>
      <c r="I3537" s="27" t="str" cm="1">
        <f t="array" ref="I3537">IF(SUMPRODUCT(--ISNUMBER(SEARCH(所有设置!A$2:INDEX(所有设置!A:A, COUNTA(所有设置!A$2:A$14265)), F3537)))&gt;0, "1", IF(E3537="餐饮美食", "1", "."))</f>
        <v>.</v>
      </c>
    </row>
    <row r="3538" spans="1:9">
      <c r="A3538" s="14"/>
      <c r="D3538" s="22"/>
      <c r="G3538" s="31"/>
      <c r="I3538" s="27" t="str" cm="1">
        <f t="array" ref="I3538">IF(SUMPRODUCT(--ISNUMBER(SEARCH(所有设置!A$2:INDEX(所有设置!A:A, COUNTA(所有设置!A$2:A$14265)), F3538)))&gt;0, "1", IF(E3538="餐饮美食", "1", "."))</f>
        <v>.</v>
      </c>
    </row>
    <row r="3539" spans="1:9">
      <c r="A3539" s="14"/>
      <c r="D3539" s="22"/>
      <c r="G3539" s="31"/>
      <c r="I3539" s="27" t="str" cm="1">
        <f t="array" ref="I3539">IF(SUMPRODUCT(--ISNUMBER(SEARCH(所有设置!A$2:INDEX(所有设置!A:A, COUNTA(所有设置!A$2:A$14265)), F3539)))&gt;0, "1", IF(E3539="餐饮美食", "1", "."))</f>
        <v>.</v>
      </c>
    </row>
    <row r="3540" spans="1:9">
      <c r="A3540" s="14"/>
      <c r="D3540" s="22"/>
      <c r="I3540" s="27" t="str" cm="1">
        <f t="array" ref="I3540">IF(SUMPRODUCT(--ISNUMBER(SEARCH(所有设置!A$2:INDEX(所有设置!A:A, COUNTA(所有设置!A$2:A$14265)), F3540)))&gt;0, "1", IF(E3540="餐饮美食", "1", "."))</f>
        <v>.</v>
      </c>
    </row>
    <row r="3541" spans="1:9">
      <c r="A3541" s="14"/>
      <c r="D3541" s="22"/>
      <c r="G3541" s="31"/>
      <c r="I3541" s="27" t="str" cm="1">
        <f t="array" ref="I3541">IF(SUMPRODUCT(--ISNUMBER(SEARCH(所有设置!A$2:INDEX(所有设置!A:A, COUNTA(所有设置!A$2:A$14265)), F3541)))&gt;0, "1", IF(E3541="餐饮美食", "1", "."))</f>
        <v>.</v>
      </c>
    </row>
    <row r="3542" spans="1:9">
      <c r="A3542" s="14"/>
      <c r="D3542" s="22"/>
      <c r="G3542" s="31"/>
      <c r="I3542" s="27" t="str" cm="1">
        <f t="array" ref="I3542">IF(SUMPRODUCT(--ISNUMBER(SEARCH(所有设置!A$2:INDEX(所有设置!A:A, COUNTA(所有设置!A$2:A$14265)), F3542)))&gt;0, "1", IF(E3542="餐饮美食", "1", "."))</f>
        <v>.</v>
      </c>
    </row>
    <row r="3543" spans="1:9">
      <c r="A3543" s="14"/>
      <c r="D3543" s="22"/>
      <c r="I3543" s="27" t="str" cm="1">
        <f t="array" ref="I3543">IF(SUMPRODUCT(--ISNUMBER(SEARCH(所有设置!A$2:INDEX(所有设置!A:A, COUNTA(所有设置!A$2:A$14265)), F3543)))&gt;0, "1", IF(E3543="餐饮美食", "1", "."))</f>
        <v>.</v>
      </c>
    </row>
    <row r="3544" spans="1:9">
      <c r="A3544" s="14"/>
      <c r="D3544" s="22"/>
      <c r="G3544" s="31"/>
      <c r="I3544" s="27" t="str" cm="1">
        <f t="array" ref="I3544">IF(SUMPRODUCT(--ISNUMBER(SEARCH(所有设置!A$2:INDEX(所有设置!A:A, COUNTA(所有设置!A$2:A$14265)), F3544)))&gt;0, "1", IF(E3544="餐饮美食", "1", "."))</f>
        <v>.</v>
      </c>
    </row>
    <row r="3545" spans="1:9">
      <c r="A3545" s="14"/>
      <c r="D3545" s="22"/>
      <c r="G3545" s="31"/>
      <c r="I3545" s="27" t="str" cm="1">
        <f t="array" ref="I3545">IF(SUMPRODUCT(--ISNUMBER(SEARCH(所有设置!A$2:INDEX(所有设置!A:A, COUNTA(所有设置!A$2:A$14265)), F3545)))&gt;0, "1", IF(E3545="餐饮美食", "1", "."))</f>
        <v>.</v>
      </c>
    </row>
    <row r="3546" spans="1:9">
      <c r="A3546" s="14"/>
      <c r="D3546" s="22"/>
      <c r="G3546" s="31"/>
      <c r="I3546" s="27" t="str" cm="1">
        <f t="array" ref="I3546">IF(SUMPRODUCT(--ISNUMBER(SEARCH(所有设置!A$2:INDEX(所有设置!A:A, COUNTA(所有设置!A$2:A$14265)), F3546)))&gt;0, "1", IF(E3546="餐饮美食", "1", "."))</f>
        <v>.</v>
      </c>
    </row>
    <row r="3547" spans="1:9">
      <c r="A3547" s="14"/>
      <c r="D3547" s="22"/>
      <c r="G3547" s="31"/>
      <c r="I3547" s="27" t="str" cm="1">
        <f t="array" ref="I3547">IF(SUMPRODUCT(--ISNUMBER(SEARCH(所有设置!A$2:INDEX(所有设置!A:A, COUNTA(所有设置!A$2:A$14265)), F3547)))&gt;0, "1", IF(E3547="餐饮美食", "1", "."))</f>
        <v>.</v>
      </c>
    </row>
    <row r="3548" spans="1:9">
      <c r="A3548" s="14"/>
      <c r="D3548" s="22"/>
      <c r="I3548" s="27" t="str" cm="1">
        <f t="array" ref="I3548">IF(SUMPRODUCT(--ISNUMBER(SEARCH(所有设置!A$2:INDEX(所有设置!A:A, COUNTA(所有设置!A$2:A$14265)), F3548)))&gt;0, "1", IF(E3548="餐饮美食", "1", "."))</f>
        <v>.</v>
      </c>
    </row>
    <row r="3549" spans="1:9">
      <c r="A3549" s="14"/>
      <c r="D3549" s="22"/>
      <c r="G3549" s="31"/>
      <c r="I3549" s="27" t="str" cm="1">
        <f t="array" ref="I3549">IF(SUMPRODUCT(--ISNUMBER(SEARCH(所有设置!A$2:INDEX(所有设置!A:A, COUNTA(所有设置!A$2:A$14265)), F3549)))&gt;0, "1", IF(E3549="餐饮美食", "1", "."))</f>
        <v>.</v>
      </c>
    </row>
    <row r="3550" spans="1:9">
      <c r="A3550" s="14"/>
      <c r="D3550" s="22"/>
      <c r="G3550" s="31"/>
      <c r="I3550" s="27" t="str" cm="1">
        <f t="array" ref="I3550">IF(SUMPRODUCT(--ISNUMBER(SEARCH(所有设置!A$2:INDEX(所有设置!A:A, COUNTA(所有设置!A$2:A$14265)), F3550)))&gt;0, "1", IF(E3550="餐饮美食", "1", "."))</f>
        <v>.</v>
      </c>
    </row>
    <row r="3551" spans="1:9">
      <c r="A3551" s="14"/>
      <c r="D3551" s="22"/>
      <c r="G3551" s="31"/>
      <c r="I3551" s="27" t="str" cm="1">
        <f t="array" ref="I3551">IF(SUMPRODUCT(--ISNUMBER(SEARCH(所有设置!A$2:INDEX(所有设置!A:A, COUNTA(所有设置!A$2:A$14265)), F3551)))&gt;0, "1", IF(E3551="餐饮美食", "1", "."))</f>
        <v>.</v>
      </c>
    </row>
    <row r="3552" spans="1:9">
      <c r="A3552" s="14"/>
      <c r="D3552" s="22"/>
      <c r="G3552" s="31"/>
      <c r="I3552" s="27" t="str" cm="1">
        <f t="array" ref="I3552">IF(SUMPRODUCT(--ISNUMBER(SEARCH(所有设置!A$2:INDEX(所有设置!A:A, COUNTA(所有设置!A$2:A$14265)), F3552)))&gt;0, "1", IF(E3552="餐饮美食", "1", "."))</f>
        <v>.</v>
      </c>
    </row>
    <row r="3553" spans="1:9">
      <c r="A3553" s="14"/>
      <c r="D3553" s="22"/>
      <c r="I3553" s="27" t="str" cm="1">
        <f t="array" ref="I3553">IF(SUMPRODUCT(--ISNUMBER(SEARCH(所有设置!A$2:INDEX(所有设置!A:A, COUNTA(所有设置!A$2:A$14265)), F3553)))&gt;0, "1", IF(E3553="餐饮美食", "1", "."))</f>
        <v>.</v>
      </c>
    </row>
    <row r="3554" spans="1:9">
      <c r="A3554" s="14"/>
      <c r="D3554" s="22"/>
      <c r="G3554" s="31"/>
      <c r="I3554" s="27" t="str" cm="1">
        <f t="array" ref="I3554">IF(SUMPRODUCT(--ISNUMBER(SEARCH(所有设置!A$2:INDEX(所有设置!A:A, COUNTA(所有设置!A$2:A$14265)), F3554)))&gt;0, "1", IF(E3554="餐饮美食", "1", "."))</f>
        <v>.</v>
      </c>
    </row>
    <row r="3555" spans="1:9">
      <c r="A3555" s="14"/>
      <c r="D3555" s="22"/>
      <c r="G3555" s="31"/>
      <c r="I3555" s="27" t="str" cm="1">
        <f t="array" ref="I3555">IF(SUMPRODUCT(--ISNUMBER(SEARCH(所有设置!A$2:INDEX(所有设置!A:A, COUNTA(所有设置!A$2:A$14265)), F3555)))&gt;0, "1", IF(E3555="餐饮美食", "1", "."))</f>
        <v>.</v>
      </c>
    </row>
    <row r="3556" spans="1:9">
      <c r="A3556" s="14"/>
      <c r="D3556" s="22"/>
      <c r="I3556" s="27" t="str" cm="1">
        <f t="array" ref="I3556">IF(SUMPRODUCT(--ISNUMBER(SEARCH(所有设置!A$2:INDEX(所有设置!A:A, COUNTA(所有设置!A$2:A$14265)), F3556)))&gt;0, "1", IF(E3556="餐饮美食", "1", "."))</f>
        <v>.</v>
      </c>
    </row>
    <row r="3557" spans="1:9">
      <c r="A3557" s="14"/>
      <c r="D3557" s="22"/>
      <c r="G3557" s="31"/>
      <c r="I3557" s="27" t="str" cm="1">
        <f t="array" ref="I3557">IF(SUMPRODUCT(--ISNUMBER(SEARCH(所有设置!A$2:INDEX(所有设置!A:A, COUNTA(所有设置!A$2:A$14265)), F3557)))&gt;0, "1", IF(E3557="餐饮美食", "1", "."))</f>
        <v>.</v>
      </c>
    </row>
    <row r="3558" spans="1:9">
      <c r="A3558" s="14"/>
      <c r="D3558" s="22"/>
      <c r="G3558" s="31"/>
      <c r="I3558" s="27" t="str" cm="1">
        <f t="array" ref="I3558">IF(SUMPRODUCT(--ISNUMBER(SEARCH(所有设置!A$2:INDEX(所有设置!A:A, COUNTA(所有设置!A$2:A$14265)), F3558)))&gt;0, "1", IF(E3558="餐饮美食", "1", "."))</f>
        <v>.</v>
      </c>
    </row>
    <row r="3559" spans="1:9">
      <c r="A3559" s="14"/>
      <c r="D3559" s="22"/>
      <c r="G3559" s="31"/>
      <c r="I3559" s="27" t="str" cm="1">
        <f t="array" ref="I3559">IF(SUMPRODUCT(--ISNUMBER(SEARCH(所有设置!A$2:INDEX(所有设置!A:A, COUNTA(所有设置!A$2:A$14265)), F3559)))&gt;0, "1", IF(E3559="餐饮美食", "1", "."))</f>
        <v>.</v>
      </c>
    </row>
    <row r="3560" spans="1:9">
      <c r="A3560" s="14"/>
      <c r="D3560" s="22"/>
      <c r="G3560" s="31"/>
      <c r="I3560" s="27" t="str" cm="1">
        <f t="array" ref="I3560">IF(SUMPRODUCT(--ISNUMBER(SEARCH(所有设置!A$2:INDEX(所有设置!A:A, COUNTA(所有设置!A$2:A$14265)), F3560)))&gt;0, "1", IF(E3560="餐饮美食", "1", "."))</f>
        <v>.</v>
      </c>
    </row>
    <row r="3561" spans="1:9">
      <c r="A3561" s="14"/>
      <c r="D3561" s="22"/>
      <c r="I3561" s="27" t="str" cm="1">
        <f t="array" ref="I3561">IF(SUMPRODUCT(--ISNUMBER(SEARCH(所有设置!A$2:INDEX(所有设置!A:A, COUNTA(所有设置!A$2:A$14265)), F3561)))&gt;0, "1", IF(E3561="餐饮美食", "1", "."))</f>
        <v>.</v>
      </c>
    </row>
    <row r="3562" spans="1:9">
      <c r="A3562" s="14"/>
      <c r="D3562" s="22"/>
      <c r="G3562" s="31"/>
      <c r="I3562" s="27" t="str" cm="1">
        <f t="array" ref="I3562">IF(SUMPRODUCT(--ISNUMBER(SEARCH(所有设置!A$2:INDEX(所有设置!A:A, COUNTA(所有设置!A$2:A$14265)), F3562)))&gt;0, "1", IF(E3562="餐饮美食", "1", "."))</f>
        <v>.</v>
      </c>
    </row>
    <row r="3563" spans="1:9">
      <c r="A3563" s="14"/>
      <c r="D3563" s="22"/>
      <c r="G3563" s="31"/>
      <c r="I3563" s="27" t="str" cm="1">
        <f t="array" ref="I3563">IF(SUMPRODUCT(--ISNUMBER(SEARCH(所有设置!A$2:INDEX(所有设置!A:A, COUNTA(所有设置!A$2:A$14265)), F3563)))&gt;0, "1", IF(E3563="餐饮美食", "1", "."))</f>
        <v>.</v>
      </c>
    </row>
    <row r="3564" spans="1:9">
      <c r="A3564" s="14"/>
      <c r="D3564" s="22"/>
      <c r="G3564" s="31"/>
      <c r="I3564" s="27" t="str" cm="1">
        <f t="array" ref="I3564">IF(SUMPRODUCT(--ISNUMBER(SEARCH(所有设置!A$2:INDEX(所有设置!A:A, COUNTA(所有设置!A$2:A$14265)), F3564)))&gt;0, "1", IF(E3564="餐饮美食", "1", "."))</f>
        <v>.</v>
      </c>
    </row>
    <row r="3565" spans="1:9">
      <c r="A3565" s="14"/>
      <c r="D3565" s="22"/>
      <c r="G3565" s="31"/>
      <c r="I3565" s="27" t="str" cm="1">
        <f t="array" ref="I3565">IF(SUMPRODUCT(--ISNUMBER(SEARCH(所有设置!A$2:INDEX(所有设置!A:A, COUNTA(所有设置!A$2:A$14265)), F3565)))&gt;0, "1", IF(E3565="餐饮美食", "1", "."))</f>
        <v>.</v>
      </c>
    </row>
    <row r="3566" spans="1:9">
      <c r="A3566" s="14"/>
      <c r="D3566" s="22"/>
      <c r="I3566" s="27" t="str" cm="1">
        <f t="array" ref="I3566">IF(SUMPRODUCT(--ISNUMBER(SEARCH(所有设置!A$2:INDEX(所有设置!A:A, COUNTA(所有设置!A$2:A$14265)), F3566)))&gt;0, "1", IF(E3566="餐饮美食", "1", "."))</f>
        <v>.</v>
      </c>
    </row>
    <row r="3567" spans="1:9">
      <c r="A3567" s="14"/>
      <c r="D3567" s="22"/>
      <c r="G3567" s="31"/>
      <c r="I3567" s="27" t="str" cm="1">
        <f t="array" ref="I3567">IF(SUMPRODUCT(--ISNUMBER(SEARCH(所有设置!A$2:INDEX(所有设置!A:A, COUNTA(所有设置!A$2:A$14265)), F3567)))&gt;0, "1", IF(E3567="餐饮美食", "1", "."))</f>
        <v>.</v>
      </c>
    </row>
    <row r="3568" spans="1:9">
      <c r="A3568" s="14"/>
      <c r="D3568" s="22"/>
      <c r="G3568" s="31"/>
      <c r="I3568" s="27" t="str" cm="1">
        <f t="array" ref="I3568">IF(SUMPRODUCT(--ISNUMBER(SEARCH(所有设置!A$2:INDEX(所有设置!A:A, COUNTA(所有设置!A$2:A$14265)), F3568)))&gt;0, "1", IF(E3568="餐饮美食", "1", "."))</f>
        <v>.</v>
      </c>
    </row>
    <row r="3569" spans="1:9">
      <c r="A3569" s="14"/>
      <c r="D3569" s="22"/>
      <c r="G3569" s="31"/>
      <c r="I3569" s="27" t="str" cm="1">
        <f t="array" ref="I3569">IF(SUMPRODUCT(--ISNUMBER(SEARCH(所有设置!A$2:INDEX(所有设置!A:A, COUNTA(所有设置!A$2:A$14265)), F3569)))&gt;0, "1", IF(E3569="餐饮美食", "1", "."))</f>
        <v>.</v>
      </c>
    </row>
    <row r="3570" spans="1:9">
      <c r="A3570" s="14"/>
      <c r="D3570" s="22"/>
      <c r="G3570" s="31"/>
      <c r="I3570" s="27" t="str" cm="1">
        <f t="array" ref="I3570">IF(SUMPRODUCT(--ISNUMBER(SEARCH(所有设置!A$2:INDEX(所有设置!A:A, COUNTA(所有设置!A$2:A$14265)), F3570)))&gt;0, "1", IF(E3570="餐饮美食", "1", "."))</f>
        <v>.</v>
      </c>
    </row>
    <row r="3571" spans="1:9">
      <c r="A3571" s="14"/>
      <c r="D3571" s="22"/>
      <c r="I3571" s="27" t="str" cm="1">
        <f t="array" ref="I3571">IF(SUMPRODUCT(--ISNUMBER(SEARCH(所有设置!A$2:INDEX(所有设置!A:A, COUNTA(所有设置!A$2:A$14265)), F3571)))&gt;0, "1", IF(E3571="餐饮美食", "1", "."))</f>
        <v>.</v>
      </c>
    </row>
    <row r="3572" spans="1:9">
      <c r="A3572" s="14"/>
      <c r="D3572" s="22"/>
      <c r="G3572" s="31"/>
      <c r="I3572" s="27" t="str" cm="1">
        <f t="array" ref="I3572">IF(SUMPRODUCT(--ISNUMBER(SEARCH(所有设置!A$2:INDEX(所有设置!A:A, COUNTA(所有设置!A$2:A$14265)), F3572)))&gt;0, "1", IF(E3572="餐饮美食", "1", "."))</f>
        <v>.</v>
      </c>
    </row>
    <row r="3573" spans="1:9">
      <c r="A3573" s="14"/>
      <c r="D3573" s="22"/>
      <c r="G3573" s="31"/>
      <c r="I3573" s="27" t="str" cm="1">
        <f t="array" ref="I3573">IF(SUMPRODUCT(--ISNUMBER(SEARCH(所有设置!A$2:INDEX(所有设置!A:A, COUNTA(所有设置!A$2:A$14265)), F3573)))&gt;0, "1", IF(E3573="餐饮美食", "1", "."))</f>
        <v>.</v>
      </c>
    </row>
    <row r="3574" spans="1:9">
      <c r="A3574" s="14"/>
      <c r="D3574" s="22"/>
      <c r="I3574" s="27" t="str" cm="1">
        <f t="array" ref="I3574">IF(SUMPRODUCT(--ISNUMBER(SEARCH(所有设置!A$2:INDEX(所有设置!A:A, COUNTA(所有设置!A$2:A$14265)), F3574)))&gt;0, "1", IF(E3574="餐饮美食", "1", "."))</f>
        <v>.</v>
      </c>
    </row>
    <row r="3575" spans="1:9">
      <c r="A3575" s="14"/>
      <c r="D3575" s="22"/>
      <c r="G3575" s="31"/>
      <c r="I3575" s="27" t="str" cm="1">
        <f t="array" ref="I3575">IF(SUMPRODUCT(--ISNUMBER(SEARCH(所有设置!A$2:INDEX(所有设置!A:A, COUNTA(所有设置!A$2:A$14265)), F3575)))&gt;0, "1", IF(E3575="餐饮美食", "1", "."))</f>
        <v>.</v>
      </c>
    </row>
    <row r="3576" spans="1:9">
      <c r="A3576" s="14"/>
      <c r="D3576" s="22"/>
      <c r="G3576" s="31"/>
      <c r="I3576" s="27" t="str" cm="1">
        <f t="array" ref="I3576">IF(SUMPRODUCT(--ISNUMBER(SEARCH(所有设置!A$2:INDEX(所有设置!A:A, COUNTA(所有设置!A$2:A$14265)), F3576)))&gt;0, "1", IF(E3576="餐饮美食", "1", "."))</f>
        <v>.</v>
      </c>
    </row>
    <row r="3577" spans="1:9">
      <c r="A3577" s="14"/>
      <c r="D3577" s="22"/>
      <c r="I3577" s="27" t="str" cm="1">
        <f t="array" ref="I3577">IF(SUMPRODUCT(--ISNUMBER(SEARCH(所有设置!A$2:INDEX(所有设置!A:A, COUNTA(所有设置!A$2:A$14265)), F3577)))&gt;0, "1", IF(E3577="餐饮美食", "1", "."))</f>
        <v>.</v>
      </c>
    </row>
    <row r="3578" spans="1:9">
      <c r="A3578" s="14"/>
      <c r="D3578" s="22"/>
      <c r="G3578" s="31"/>
      <c r="I3578" s="27" t="str" cm="1">
        <f t="array" ref="I3578">IF(SUMPRODUCT(--ISNUMBER(SEARCH(所有设置!A$2:INDEX(所有设置!A:A, COUNTA(所有设置!A$2:A$14265)), F3578)))&gt;0, "1", IF(E3578="餐饮美食", "1", "."))</f>
        <v>.</v>
      </c>
    </row>
    <row r="3579" spans="1:9">
      <c r="A3579" s="14"/>
      <c r="D3579" s="22"/>
      <c r="G3579" s="31"/>
      <c r="I3579" s="27" t="str" cm="1">
        <f t="array" ref="I3579">IF(SUMPRODUCT(--ISNUMBER(SEARCH(所有设置!A$2:INDEX(所有设置!A:A, COUNTA(所有设置!A$2:A$14265)), F3579)))&gt;0, "1", IF(E3579="餐饮美食", "1", "."))</f>
        <v>.</v>
      </c>
    </row>
    <row r="3580" spans="1:9">
      <c r="A3580" s="14"/>
      <c r="D3580" s="22"/>
      <c r="I3580" s="27" t="str" cm="1">
        <f t="array" ref="I3580">IF(SUMPRODUCT(--ISNUMBER(SEARCH(所有设置!A$2:INDEX(所有设置!A:A, COUNTA(所有设置!A$2:A$14265)), F3580)))&gt;0, "1", IF(E3580="餐饮美食", "1", "."))</f>
        <v>.</v>
      </c>
    </row>
    <row r="3581" spans="1:9">
      <c r="A3581" s="14"/>
      <c r="D3581" s="22"/>
      <c r="G3581" s="31"/>
      <c r="I3581" s="27" t="str" cm="1">
        <f t="array" ref="I3581">IF(SUMPRODUCT(--ISNUMBER(SEARCH(所有设置!A$2:INDEX(所有设置!A:A, COUNTA(所有设置!A$2:A$14265)), F3581)))&gt;0, "1", IF(E3581="餐饮美食", "1", "."))</f>
        <v>.</v>
      </c>
    </row>
    <row r="3582" spans="1:9">
      <c r="A3582" s="14"/>
      <c r="D3582" s="22"/>
      <c r="G3582" s="31"/>
      <c r="I3582" s="27" t="str" cm="1">
        <f t="array" ref="I3582">IF(SUMPRODUCT(--ISNUMBER(SEARCH(所有设置!A$2:INDEX(所有设置!A:A, COUNTA(所有设置!A$2:A$14265)), F3582)))&gt;0, "1", IF(E3582="餐饮美食", "1", "."))</f>
        <v>.</v>
      </c>
    </row>
    <row r="3583" spans="1:9">
      <c r="A3583" s="14"/>
      <c r="D3583" s="22"/>
      <c r="G3583" s="31"/>
      <c r="I3583" s="27" t="str" cm="1">
        <f t="array" ref="I3583">IF(SUMPRODUCT(--ISNUMBER(SEARCH(所有设置!A$2:INDEX(所有设置!A:A, COUNTA(所有设置!A$2:A$14265)), F3583)))&gt;0, "1", IF(E3583="餐饮美食", "1", "."))</f>
        <v>.</v>
      </c>
    </row>
    <row r="3584" spans="1:9">
      <c r="A3584" s="14"/>
      <c r="D3584" s="22"/>
      <c r="F3584" s="15"/>
      <c r="I3584" s="27" t="str" cm="1">
        <f t="array" ref="I3584">IF(SUMPRODUCT(--ISNUMBER(SEARCH(所有设置!A$2:INDEX(所有设置!A:A, COUNTA(所有设置!A$2:A$14265)), F3584)))&gt;0, "1", IF(E3584="餐饮美食", "1", "."))</f>
        <v>.</v>
      </c>
    </row>
    <row r="3585" spans="1:9">
      <c r="A3585" s="14"/>
      <c r="D3585" s="22"/>
      <c r="F3585" s="15"/>
      <c r="I3585" s="27" t="str" cm="1">
        <f t="array" ref="I3585">IF(SUMPRODUCT(--ISNUMBER(SEARCH(所有设置!A$2:INDEX(所有设置!A:A, COUNTA(所有设置!A$2:A$14265)), F3585)))&gt;0, "1", IF(E3585="餐饮美食", "1", "."))</f>
        <v>.</v>
      </c>
    </row>
    <row r="3586" spans="1:9">
      <c r="A3586" s="14"/>
      <c r="D3586" s="22"/>
      <c r="I3586" s="27" t="str" cm="1">
        <f t="array" ref="I3586">IF(SUMPRODUCT(--ISNUMBER(SEARCH(所有设置!A$2:INDEX(所有设置!A:A, COUNTA(所有设置!A$2:A$14265)), F3586)))&gt;0, "1", IF(E3586="餐饮美食", "1", "."))</f>
        <v>.</v>
      </c>
    </row>
    <row r="3587" spans="1:9">
      <c r="A3587" s="14"/>
      <c r="D3587" s="22"/>
      <c r="G3587" s="31"/>
      <c r="I3587" s="27" t="str" cm="1">
        <f t="array" ref="I3587">IF(SUMPRODUCT(--ISNUMBER(SEARCH(所有设置!A$2:INDEX(所有设置!A:A, COUNTA(所有设置!A$2:A$14265)), F3587)))&gt;0, "1", IF(E3587="餐饮美食", "1", "."))</f>
        <v>.</v>
      </c>
    </row>
    <row r="3588" spans="1:9">
      <c r="A3588" s="14"/>
      <c r="D3588" s="22"/>
      <c r="G3588" s="31"/>
      <c r="I3588" s="27" t="str" cm="1">
        <f t="array" ref="I3588">IF(SUMPRODUCT(--ISNUMBER(SEARCH(所有设置!A$2:INDEX(所有设置!A:A, COUNTA(所有设置!A$2:A$14265)), F3588)))&gt;0, "1", IF(E3588="餐饮美食", "1", "."))</f>
        <v>.</v>
      </c>
    </row>
    <row r="3589" spans="1:9">
      <c r="A3589" s="14"/>
      <c r="D3589" s="22"/>
      <c r="G3589" s="31"/>
      <c r="I3589" s="27" t="str" cm="1">
        <f t="array" ref="I3589">IF(SUMPRODUCT(--ISNUMBER(SEARCH(所有设置!A$2:INDEX(所有设置!A:A, COUNTA(所有设置!A$2:A$14265)), F3589)))&gt;0, "1", IF(E3589="餐饮美食", "1", "."))</f>
        <v>.</v>
      </c>
    </row>
    <row r="3590" spans="1:9">
      <c r="A3590" s="14"/>
      <c r="C3590" s="15"/>
      <c r="D3590" s="22"/>
      <c r="E3590" s="15"/>
      <c r="G3590" s="31"/>
      <c r="I3590" s="27" t="str" cm="1">
        <f t="array" ref="I3590">IF(SUMPRODUCT(--ISNUMBER(SEARCH(所有设置!A$2:INDEX(所有设置!A:A, COUNTA(所有设置!A$2:A$14265)), F3590)))&gt;0, "1", IF(E3590="餐饮美食", "1", "."))</f>
        <v>.</v>
      </c>
    </row>
    <row r="3591" spans="1:9">
      <c r="A3591" s="14"/>
      <c r="C3591" s="15"/>
      <c r="D3591" s="22"/>
      <c r="E3591" s="15"/>
      <c r="G3591" s="31"/>
      <c r="I3591" s="27" t="str" cm="1">
        <f t="array" ref="I3591">IF(SUMPRODUCT(--ISNUMBER(SEARCH(所有设置!A$2:INDEX(所有设置!A:A, COUNTA(所有设置!A$2:A$14265)), F3591)))&gt;0, "1", IF(E3591="餐饮美食", "1", "."))</f>
        <v>.</v>
      </c>
    </row>
    <row r="3592" spans="1:9">
      <c r="A3592" s="14"/>
      <c r="C3592" s="15"/>
      <c r="D3592" s="22"/>
      <c r="E3592" s="15"/>
      <c r="F3592" s="15"/>
      <c r="I3592" s="27" t="str" cm="1">
        <f t="array" ref="I3592">IF(SUMPRODUCT(--ISNUMBER(SEARCH(所有设置!A$2:INDEX(所有设置!A:A, COUNTA(所有设置!A$2:A$14265)), F3592)))&gt;0, "1", IF(E3592="餐饮美食", "1", "."))</f>
        <v>.</v>
      </c>
    </row>
    <row r="3593" spans="1:9">
      <c r="A3593" s="14"/>
      <c r="C3593" s="15"/>
      <c r="D3593" s="22"/>
      <c r="E3593" s="15"/>
      <c r="F3593" s="15"/>
      <c r="I3593" s="27" t="str" cm="1">
        <f t="array" ref="I3593">IF(SUMPRODUCT(--ISNUMBER(SEARCH(所有设置!A$2:INDEX(所有设置!A:A, COUNTA(所有设置!A$2:A$14265)), F3593)))&gt;0, "1", IF(E3593="餐饮美食", "1", "."))</f>
        <v>.</v>
      </c>
    </row>
    <row r="3594" spans="1:9">
      <c r="A3594" s="14"/>
      <c r="D3594" s="22"/>
      <c r="I3594" s="27" t="str" cm="1">
        <f t="array" ref="I3594">IF(SUMPRODUCT(--ISNUMBER(SEARCH(所有设置!A$2:INDEX(所有设置!A:A, COUNTA(所有设置!A$2:A$14265)), F3594)))&gt;0, "1", IF(E3594="餐饮美食", "1", "."))</f>
        <v>.</v>
      </c>
    </row>
    <row r="3595" spans="1:9">
      <c r="A3595" s="14"/>
      <c r="D3595" s="22"/>
      <c r="G3595" s="31"/>
      <c r="I3595" s="27" t="str" cm="1">
        <f t="array" ref="I3595">IF(SUMPRODUCT(--ISNUMBER(SEARCH(所有设置!A$2:INDEX(所有设置!A:A, COUNTA(所有设置!A$2:A$14265)), F3595)))&gt;0, "1", IF(E3595="餐饮美食", "1", "."))</f>
        <v>.</v>
      </c>
    </row>
    <row r="3596" spans="1:9">
      <c r="A3596" s="14"/>
      <c r="D3596" s="22"/>
      <c r="G3596" s="31"/>
      <c r="I3596" s="27" t="str" cm="1">
        <f t="array" ref="I3596">IF(SUMPRODUCT(--ISNUMBER(SEARCH(所有设置!A$2:INDEX(所有设置!A:A, COUNTA(所有设置!A$2:A$14265)), F3596)))&gt;0, "1", IF(E3596="餐饮美食", "1", "."))</f>
        <v>.</v>
      </c>
    </row>
    <row r="3597" spans="1:9">
      <c r="A3597" s="14"/>
      <c r="D3597" s="22"/>
      <c r="G3597" s="31"/>
      <c r="I3597" s="27" t="str" cm="1">
        <f t="array" ref="I3597">IF(SUMPRODUCT(--ISNUMBER(SEARCH(所有设置!A$2:INDEX(所有设置!A:A, COUNTA(所有设置!A$2:A$14265)), F3597)))&gt;0, "1", IF(E3597="餐饮美食", "1", "."))</f>
        <v>.</v>
      </c>
    </row>
    <row r="3598" spans="1:9">
      <c r="A3598" s="14"/>
      <c r="C3598" s="15"/>
      <c r="D3598" s="22"/>
      <c r="G3598" s="31"/>
      <c r="I3598" s="27" t="str" cm="1">
        <f t="array" ref="I3598">IF(SUMPRODUCT(--ISNUMBER(SEARCH(所有设置!A$2:INDEX(所有设置!A:A, COUNTA(所有设置!A$2:A$14265)), F3598)))&gt;0, "1", IF(E3598="餐饮美食", "1", "."))</f>
        <v>.</v>
      </c>
    </row>
    <row r="3599" spans="1:9">
      <c r="A3599" s="14"/>
      <c r="D3599" s="22"/>
      <c r="G3599" s="31"/>
      <c r="I3599" s="27" t="str" cm="1">
        <f t="array" ref="I3599">IF(SUMPRODUCT(--ISNUMBER(SEARCH(所有设置!A$2:INDEX(所有设置!A:A, COUNTA(所有设置!A$2:A$14265)), F3599)))&gt;0, "1", IF(E3599="餐饮美食", "1", "."))</f>
        <v>.</v>
      </c>
    </row>
    <row r="3600" spans="1:9">
      <c r="A3600" s="14"/>
      <c r="C3600" s="15"/>
      <c r="D3600" s="22"/>
      <c r="E3600" s="15"/>
      <c r="F3600" s="15"/>
      <c r="I3600" s="27" t="str" cm="1">
        <f t="array" ref="I3600">IF(SUMPRODUCT(--ISNUMBER(SEARCH(所有设置!A$2:INDEX(所有设置!A:A, COUNTA(所有设置!A$2:A$14265)), F3600)))&gt;0, "1", IF(E3600="餐饮美食", "1", "."))</f>
        <v>.</v>
      </c>
    </row>
    <row r="3601" spans="1:9">
      <c r="A3601" s="14"/>
      <c r="C3601" s="15"/>
      <c r="D3601" s="22"/>
      <c r="E3601" s="15"/>
      <c r="I3601" s="27" t="str" cm="1">
        <f t="array" ref="I3601">IF(SUMPRODUCT(--ISNUMBER(SEARCH(所有设置!A$2:INDEX(所有设置!A:A, COUNTA(所有设置!A$2:A$14265)), F3601)))&gt;0, "1", IF(E3601="餐饮美食", "1", "."))</f>
        <v>.</v>
      </c>
    </row>
    <row r="3602" spans="1:9">
      <c r="A3602" s="14"/>
      <c r="D3602" s="22"/>
      <c r="I3602" s="27" t="str" cm="1">
        <f t="array" ref="I3602">IF(SUMPRODUCT(--ISNUMBER(SEARCH(所有设置!A$2:INDEX(所有设置!A:A, COUNTA(所有设置!A$2:A$14265)), F3602)))&gt;0, "1", IF(E3602="餐饮美食", "1", "."))</f>
        <v>.</v>
      </c>
    </row>
    <row r="3603" spans="1:9">
      <c r="A3603" s="14"/>
      <c r="D3603" s="22"/>
      <c r="G3603" s="31"/>
      <c r="I3603" s="27" t="str" cm="1">
        <f t="array" ref="I3603">IF(SUMPRODUCT(--ISNUMBER(SEARCH(所有设置!A$2:INDEX(所有设置!A:A, COUNTA(所有设置!A$2:A$14265)), F3603)))&gt;0, "1", IF(E3603="餐饮美食", "1", "."))</f>
        <v>.</v>
      </c>
    </row>
    <row r="3604" spans="1:9">
      <c r="A3604" s="14"/>
      <c r="D3604" s="22"/>
      <c r="G3604" s="31"/>
      <c r="I3604" s="27" t="str" cm="1">
        <f t="array" ref="I3604">IF(SUMPRODUCT(--ISNUMBER(SEARCH(所有设置!A$2:INDEX(所有设置!A:A, COUNTA(所有设置!A$2:A$14265)), F3604)))&gt;0, "1", IF(E3604="餐饮美食", "1", "."))</f>
        <v>.</v>
      </c>
    </row>
    <row r="3605" spans="1:9">
      <c r="A3605" s="14"/>
      <c r="D3605" s="22"/>
      <c r="G3605" s="31"/>
      <c r="I3605" s="27" t="str" cm="1">
        <f t="array" ref="I3605">IF(SUMPRODUCT(--ISNUMBER(SEARCH(所有设置!A$2:INDEX(所有设置!A:A, COUNTA(所有设置!A$2:A$14265)), F3605)))&gt;0, "1", IF(E3605="餐饮美食", "1", "."))</f>
        <v>.</v>
      </c>
    </row>
    <row r="3606" spans="1:9">
      <c r="A3606" s="14"/>
      <c r="D3606" s="22"/>
      <c r="G3606" s="31"/>
      <c r="I3606" s="27" t="str" cm="1">
        <f t="array" ref="I3606">IF(SUMPRODUCT(--ISNUMBER(SEARCH(所有设置!A$2:INDEX(所有设置!A:A, COUNTA(所有设置!A$2:A$14265)), F3606)))&gt;0, "1", IF(E3606="餐饮美食", "1", "."))</f>
        <v>.</v>
      </c>
    </row>
    <row r="3607" spans="1:9">
      <c r="A3607" s="14"/>
      <c r="D3607" s="22"/>
      <c r="G3607" s="31"/>
      <c r="I3607" s="27" t="str" cm="1">
        <f t="array" ref="I3607">IF(SUMPRODUCT(--ISNUMBER(SEARCH(所有设置!A$2:INDEX(所有设置!A:A, COUNTA(所有设置!A$2:A$14265)), F3607)))&gt;0, "1", IF(E3607="餐饮美食", "1", "."))</f>
        <v>.</v>
      </c>
    </row>
    <row r="3608" spans="1:9">
      <c r="A3608" s="14"/>
      <c r="C3608" s="15"/>
      <c r="D3608" s="22"/>
      <c r="E3608" s="15"/>
      <c r="F3608" s="15"/>
      <c r="I3608" s="27" t="str" cm="1">
        <f t="array" ref="I3608">IF(SUMPRODUCT(--ISNUMBER(SEARCH(所有设置!A$2:INDEX(所有设置!A:A, COUNTA(所有设置!A$2:A$14265)), F3608)))&gt;0, "1", IF(E3608="餐饮美食", "1", "."))</f>
        <v>.</v>
      </c>
    </row>
    <row r="3609" spans="1:9">
      <c r="A3609" s="14"/>
      <c r="C3609" s="15"/>
      <c r="D3609" s="22"/>
      <c r="E3609" s="15"/>
      <c r="I3609" s="27" t="str" cm="1">
        <f t="array" ref="I3609">IF(SUMPRODUCT(--ISNUMBER(SEARCH(所有设置!A$2:INDEX(所有设置!A:A, COUNTA(所有设置!A$2:A$14265)), F3609)))&gt;0, "1", IF(E3609="餐饮美食", "1", "."))</f>
        <v>.</v>
      </c>
    </row>
    <row r="3610" spans="1:9">
      <c r="A3610" s="14"/>
      <c r="D3610" s="22"/>
      <c r="I3610" s="27" t="str" cm="1">
        <f t="array" ref="I3610">IF(SUMPRODUCT(--ISNUMBER(SEARCH(所有设置!A$2:INDEX(所有设置!A:A, COUNTA(所有设置!A$2:A$14265)), F3610)))&gt;0, "1", IF(E3610="餐饮美食", "1", "."))</f>
        <v>.</v>
      </c>
    </row>
    <row r="3611" spans="1:9">
      <c r="A3611" s="14"/>
      <c r="D3611" s="22"/>
      <c r="G3611" s="31"/>
      <c r="I3611" s="27" t="str" cm="1">
        <f t="array" ref="I3611">IF(SUMPRODUCT(--ISNUMBER(SEARCH(所有设置!A$2:INDEX(所有设置!A:A, COUNTA(所有设置!A$2:A$14265)), F3611)))&gt;0, "1", IF(E3611="餐饮美食", "1", "."))</f>
        <v>.</v>
      </c>
    </row>
    <row r="3612" spans="1:9">
      <c r="A3612" s="14"/>
      <c r="D3612" s="22"/>
      <c r="G3612" s="31"/>
      <c r="I3612" s="27" t="str" cm="1">
        <f t="array" ref="I3612">IF(SUMPRODUCT(--ISNUMBER(SEARCH(所有设置!A$2:INDEX(所有设置!A:A, COUNTA(所有设置!A$2:A$14265)), F3612)))&gt;0, "1", IF(E3612="餐饮美食", "1", "."))</f>
        <v>.</v>
      </c>
    </row>
    <row r="3613" spans="1:9">
      <c r="A3613" s="14"/>
      <c r="D3613" s="22"/>
      <c r="G3613" s="31"/>
      <c r="I3613" s="27" t="str" cm="1">
        <f t="array" ref="I3613">IF(SUMPRODUCT(--ISNUMBER(SEARCH(所有设置!A$2:INDEX(所有设置!A:A, COUNTA(所有设置!A$2:A$14265)), F3613)))&gt;0, "1", IF(E3613="餐饮美食", "1", "."))</f>
        <v>.</v>
      </c>
    </row>
    <row r="3614" spans="1:9">
      <c r="A3614" s="14"/>
      <c r="D3614" s="22"/>
      <c r="G3614" s="31"/>
      <c r="I3614" s="27" t="str" cm="1">
        <f t="array" ref="I3614">IF(SUMPRODUCT(--ISNUMBER(SEARCH(所有设置!A$2:INDEX(所有设置!A:A, COUNTA(所有设置!A$2:A$14265)), F3614)))&gt;0, "1", IF(E3614="餐饮美食", "1", "."))</f>
        <v>.</v>
      </c>
    </row>
    <row r="3615" spans="1:9">
      <c r="A3615" s="14"/>
      <c r="D3615" s="22"/>
      <c r="G3615" s="31"/>
      <c r="I3615" s="27" t="str" cm="1">
        <f t="array" ref="I3615">IF(SUMPRODUCT(--ISNUMBER(SEARCH(所有设置!A$2:INDEX(所有设置!A:A, COUNTA(所有设置!A$2:A$14265)), F3615)))&gt;0, "1", IF(E3615="餐饮美食", "1", "."))</f>
        <v>.</v>
      </c>
    </row>
    <row r="3616" spans="1:9">
      <c r="A3616" s="14"/>
      <c r="D3616" s="22"/>
      <c r="I3616" s="27" t="str" cm="1">
        <f t="array" ref="I3616">IF(SUMPRODUCT(--ISNUMBER(SEARCH(所有设置!A$2:INDEX(所有设置!A:A, COUNTA(所有设置!A$2:A$14265)), F3616)))&gt;0, "1", IF(E3616="餐饮美食", "1", "."))</f>
        <v>.</v>
      </c>
    </row>
    <row r="3617" spans="1:9">
      <c r="A3617" s="14"/>
      <c r="C3617" s="15"/>
      <c r="D3617" s="22"/>
      <c r="E3617" s="15"/>
      <c r="F3617" s="15"/>
      <c r="I3617" s="27" t="str" cm="1">
        <f t="array" ref="I3617">IF(SUMPRODUCT(--ISNUMBER(SEARCH(所有设置!A$2:INDEX(所有设置!A:A, COUNTA(所有设置!A$2:A$14265)), F3617)))&gt;0, "1", IF(E3617="餐饮美食", "1", "."))</f>
        <v>.</v>
      </c>
    </row>
    <row r="3618" spans="1:9">
      <c r="A3618" s="14"/>
      <c r="D3618" s="22"/>
      <c r="I3618" s="27" t="str" cm="1">
        <f t="array" ref="I3618">IF(SUMPRODUCT(--ISNUMBER(SEARCH(所有设置!A$2:INDEX(所有设置!A:A, COUNTA(所有设置!A$2:A$14265)), F3618)))&gt;0, "1", IF(E3618="餐饮美食", "1", "."))</f>
        <v>.</v>
      </c>
    </row>
    <row r="3619" spans="1:9">
      <c r="A3619" s="14"/>
      <c r="D3619" s="22"/>
      <c r="G3619" s="31"/>
      <c r="I3619" s="27" t="str" cm="1">
        <f t="array" ref="I3619">IF(SUMPRODUCT(--ISNUMBER(SEARCH(所有设置!A$2:INDEX(所有设置!A:A, COUNTA(所有设置!A$2:A$14265)), F3619)))&gt;0, "1", IF(E3619="餐饮美食", "1", "."))</f>
        <v>.</v>
      </c>
    </row>
    <row r="3620" spans="1:9">
      <c r="A3620" s="14"/>
      <c r="D3620" s="22"/>
      <c r="G3620" s="31"/>
      <c r="I3620" s="27" t="str" cm="1">
        <f t="array" ref="I3620">IF(SUMPRODUCT(--ISNUMBER(SEARCH(所有设置!A$2:INDEX(所有设置!A:A, COUNTA(所有设置!A$2:A$14265)), F3620)))&gt;0, "1", IF(E3620="餐饮美食", "1", "."))</f>
        <v>.</v>
      </c>
    </row>
    <row r="3621" spans="1:9">
      <c r="A3621" s="14"/>
      <c r="D3621" s="22"/>
      <c r="G3621" s="31"/>
      <c r="I3621" s="27" t="str" cm="1">
        <f t="array" ref="I3621">IF(SUMPRODUCT(--ISNUMBER(SEARCH(所有设置!A$2:INDEX(所有设置!A:A, COUNTA(所有设置!A$2:A$14265)), F3621)))&gt;0, "1", IF(E3621="餐饮美食", "1", "."))</f>
        <v>.</v>
      </c>
    </row>
    <row r="3622" spans="1:9">
      <c r="A3622" s="14"/>
      <c r="D3622" s="22"/>
      <c r="G3622" s="31"/>
      <c r="I3622" s="27" t="str" cm="1">
        <f t="array" ref="I3622">IF(SUMPRODUCT(--ISNUMBER(SEARCH(所有设置!A$2:INDEX(所有设置!A:A, COUNTA(所有设置!A$2:A$14265)), F3622)))&gt;0, "1", IF(E3622="餐饮美食", "1", "."))</f>
        <v>.</v>
      </c>
    </row>
    <row r="3623" spans="1:9">
      <c r="A3623" s="14"/>
      <c r="D3623" s="22"/>
      <c r="G3623" s="31"/>
      <c r="I3623" s="27" t="str" cm="1">
        <f t="array" ref="I3623">IF(SUMPRODUCT(--ISNUMBER(SEARCH(所有设置!A$2:INDEX(所有设置!A:A, COUNTA(所有设置!A$2:A$14265)), F3623)))&gt;0, "1", IF(E3623="餐饮美食", "1", "."))</f>
        <v>.</v>
      </c>
    </row>
    <row r="3624" spans="1:9">
      <c r="A3624" s="14"/>
      <c r="D3624" s="22"/>
      <c r="F3624" s="15"/>
      <c r="I3624" s="27" t="str" cm="1">
        <f t="array" ref="I3624">IF(SUMPRODUCT(--ISNUMBER(SEARCH(所有设置!A$2:INDEX(所有设置!A:A, COUNTA(所有设置!A$2:A$14265)), F3624)))&gt;0, "1", IF(E3624="餐饮美食", "1", "."))</f>
        <v>.</v>
      </c>
    </row>
    <row r="3625" spans="1:9">
      <c r="A3625" s="14"/>
      <c r="D3625" s="22"/>
      <c r="F3625" s="15"/>
      <c r="I3625" s="27" t="str" cm="1">
        <f t="array" ref="I3625">IF(SUMPRODUCT(--ISNUMBER(SEARCH(所有设置!A$2:INDEX(所有设置!A:A, COUNTA(所有设置!A$2:A$14265)), F3625)))&gt;0, "1", IF(E3625="餐饮美食", "1", "."))</f>
        <v>.</v>
      </c>
    </row>
    <row r="3626" spans="1:9">
      <c r="A3626" s="14"/>
      <c r="D3626" s="22"/>
      <c r="I3626" s="27" t="str" cm="1">
        <f t="array" ref="I3626">IF(SUMPRODUCT(--ISNUMBER(SEARCH(所有设置!A$2:INDEX(所有设置!A:A, COUNTA(所有设置!A$2:A$14265)), F3626)))&gt;0, "1", IF(E3626="餐饮美食", "1", "."))</f>
        <v>.</v>
      </c>
    </row>
    <row r="3627" spans="1:9">
      <c r="A3627" s="14"/>
      <c r="D3627" s="22"/>
      <c r="G3627" s="31"/>
      <c r="I3627" s="27" t="str" cm="1">
        <f t="array" ref="I3627">IF(SUMPRODUCT(--ISNUMBER(SEARCH(所有设置!A$2:INDEX(所有设置!A:A, COUNTA(所有设置!A$2:A$14265)), F3627)))&gt;0, "1", IF(E3627="餐饮美食", "1", "."))</f>
        <v>.</v>
      </c>
    </row>
    <row r="3628" spans="1:9">
      <c r="A3628" s="14"/>
      <c r="D3628" s="22"/>
      <c r="G3628" s="31"/>
      <c r="I3628" s="27" t="str" cm="1">
        <f t="array" ref="I3628">IF(SUMPRODUCT(--ISNUMBER(SEARCH(所有设置!A$2:INDEX(所有设置!A:A, COUNTA(所有设置!A$2:A$14265)), F3628)))&gt;0, "1", IF(E3628="餐饮美食", "1", "."))</f>
        <v>.</v>
      </c>
    </row>
    <row r="3629" spans="1:9">
      <c r="A3629" s="14"/>
      <c r="C3629" s="15"/>
      <c r="D3629" s="22"/>
      <c r="G3629" s="31"/>
      <c r="I3629" s="27" t="str" cm="1">
        <f t="array" ref="I3629">IF(SUMPRODUCT(--ISNUMBER(SEARCH(所有设置!A$2:INDEX(所有设置!A:A, COUNTA(所有设置!A$2:A$14265)), F3629)))&gt;0, "1", IF(E3629="餐饮美食", "1", "."))</f>
        <v>.</v>
      </c>
    </row>
    <row r="3630" spans="1:9">
      <c r="A3630" s="14"/>
      <c r="D3630" s="22"/>
      <c r="I3630" s="27" t="str" cm="1">
        <f t="array" ref="I3630">IF(SUMPRODUCT(--ISNUMBER(SEARCH(所有设置!A$2:INDEX(所有设置!A:A, COUNTA(所有设置!A$2:A$14265)), F3630)))&gt;0, "1", IF(E3630="餐饮美食", "1", "."))</f>
        <v>.</v>
      </c>
    </row>
    <row r="3631" spans="1:9">
      <c r="A3631" s="14"/>
      <c r="C3631" s="15"/>
      <c r="D3631" s="22"/>
      <c r="I3631" s="27" t="str" cm="1">
        <f t="array" ref="I3631">IF(SUMPRODUCT(--ISNUMBER(SEARCH(所有设置!A$2:INDEX(所有设置!A:A, COUNTA(所有设置!A$2:A$14265)), F3631)))&gt;0, "1", IF(E3631="餐饮美食", "1", "."))</f>
        <v>.</v>
      </c>
    </row>
    <row r="3632" spans="1:9">
      <c r="A3632" s="14"/>
      <c r="C3632" s="15"/>
      <c r="D3632" s="22"/>
      <c r="F3632" s="15"/>
      <c r="I3632" s="27" t="str" cm="1">
        <f t="array" ref="I3632">IF(SUMPRODUCT(--ISNUMBER(SEARCH(所有设置!A$2:INDEX(所有设置!A:A, COUNTA(所有设置!A$2:A$14265)), F3632)))&gt;0, "1", IF(E3632="餐饮美食", "1", "."))</f>
        <v>.</v>
      </c>
    </row>
    <row r="3633" spans="1:9">
      <c r="A3633" s="14"/>
      <c r="D3633" s="22"/>
      <c r="I3633" s="27" t="str" cm="1">
        <f t="array" ref="I3633">IF(SUMPRODUCT(--ISNUMBER(SEARCH(所有设置!A$2:INDEX(所有设置!A:A, COUNTA(所有设置!A$2:A$14265)), F3633)))&gt;0, "1", IF(E3633="餐饮美食", "1", "."))</f>
        <v>.</v>
      </c>
    </row>
    <row r="3634" spans="1:9">
      <c r="A3634" s="14"/>
      <c r="C3634" s="15"/>
      <c r="D3634" s="22"/>
      <c r="F3634" s="15"/>
      <c r="I3634" s="27" t="str" cm="1">
        <f t="array" ref="I3634">IF(SUMPRODUCT(--ISNUMBER(SEARCH(所有设置!A$2:INDEX(所有设置!A:A, COUNTA(所有设置!A$2:A$14265)), F3634)))&gt;0, "1", IF(E3634="餐饮美食", "1", "."))</f>
        <v>.</v>
      </c>
    </row>
    <row r="3635" spans="1:9">
      <c r="A3635" s="14"/>
      <c r="D3635" s="22"/>
      <c r="G3635" s="31"/>
      <c r="I3635" s="27" t="str" cm="1">
        <f t="array" ref="I3635">IF(SUMPRODUCT(--ISNUMBER(SEARCH(所有设置!A$2:INDEX(所有设置!A:A, COUNTA(所有设置!A$2:A$14265)), F3635)))&gt;0, "1", IF(E3635="餐饮美食", "1", "."))</f>
        <v>.</v>
      </c>
    </row>
    <row r="3636" spans="1:9">
      <c r="A3636" s="14"/>
      <c r="D3636" s="22"/>
      <c r="G3636" s="31"/>
      <c r="I3636" s="27" t="str" cm="1">
        <f t="array" ref="I3636">IF(SUMPRODUCT(--ISNUMBER(SEARCH(所有设置!A$2:INDEX(所有设置!A:A, COUNTA(所有设置!A$2:A$14265)), F3636)))&gt;0, "1", IF(E3636="餐饮美食", "1", "."))</f>
        <v>.</v>
      </c>
    </row>
    <row r="3637" spans="1:9">
      <c r="A3637" s="14"/>
      <c r="D3637" s="22"/>
      <c r="G3637" s="31"/>
      <c r="I3637" s="27" t="str" cm="1">
        <f t="array" ref="I3637">IF(SUMPRODUCT(--ISNUMBER(SEARCH(所有设置!A$2:INDEX(所有设置!A:A, COUNTA(所有设置!A$2:A$14265)), F3637)))&gt;0, "1", IF(E3637="餐饮美食", "1", "."))</f>
        <v>.</v>
      </c>
    </row>
    <row r="3638" spans="1:9">
      <c r="A3638" s="14"/>
      <c r="D3638" s="22"/>
      <c r="G3638" s="31"/>
      <c r="I3638" s="27" t="str" cm="1">
        <f t="array" ref="I3638">IF(SUMPRODUCT(--ISNUMBER(SEARCH(所有设置!A$2:INDEX(所有设置!A:A, COUNTA(所有设置!A$2:A$14265)), F3638)))&gt;0, "1", IF(E3638="餐饮美食", "1", "."))</f>
        <v>.</v>
      </c>
    </row>
    <row r="3639" spans="1:9">
      <c r="A3639" s="14"/>
      <c r="D3639" s="22"/>
      <c r="G3639" s="31"/>
      <c r="I3639" s="27" t="str" cm="1">
        <f t="array" ref="I3639">IF(SUMPRODUCT(--ISNUMBER(SEARCH(所有设置!A$2:INDEX(所有设置!A:A, COUNTA(所有设置!A$2:A$14265)), F3639)))&gt;0, "1", IF(E3639="餐饮美食", "1", "."))</f>
        <v>.</v>
      </c>
    </row>
    <row r="3640" spans="1:9">
      <c r="A3640" s="14"/>
      <c r="C3640" s="15"/>
      <c r="D3640" s="22"/>
      <c r="E3640" s="15"/>
      <c r="I3640" s="27" t="str" cm="1">
        <f t="array" ref="I3640">IF(SUMPRODUCT(--ISNUMBER(SEARCH(所有设置!A$2:INDEX(所有设置!A:A, COUNTA(所有设置!A$2:A$14265)), F3640)))&gt;0, "1", IF(E3640="餐饮美食", "1", "."))</f>
        <v>.</v>
      </c>
    </row>
    <row r="3641" spans="1:9">
      <c r="A3641" s="14"/>
      <c r="C3641" s="15"/>
      <c r="D3641" s="22"/>
      <c r="E3641" s="15"/>
      <c r="I3641" s="27" t="str" cm="1">
        <f t="array" ref="I3641">IF(SUMPRODUCT(--ISNUMBER(SEARCH(所有设置!A$2:INDEX(所有设置!A:A, COUNTA(所有设置!A$2:A$14265)), F3641)))&gt;0, "1", IF(E3641="餐饮美食", "1", "."))</f>
        <v>.</v>
      </c>
    </row>
    <row r="3642" spans="1:9">
      <c r="A3642" s="14"/>
      <c r="D3642" s="22"/>
      <c r="I3642" s="27" t="str" cm="1">
        <f t="array" ref="I3642">IF(SUMPRODUCT(--ISNUMBER(SEARCH(所有设置!A$2:INDEX(所有设置!A:A, COUNTA(所有设置!A$2:A$14265)), F3642)))&gt;0, "1", IF(E3642="餐饮美食", "1", "."))</f>
        <v>.</v>
      </c>
    </row>
    <row r="3643" spans="1:9">
      <c r="A3643" s="14"/>
      <c r="D3643" s="22"/>
      <c r="G3643" s="31"/>
      <c r="I3643" s="27" t="str" cm="1">
        <f t="array" ref="I3643">IF(SUMPRODUCT(--ISNUMBER(SEARCH(所有设置!A$2:INDEX(所有设置!A:A, COUNTA(所有设置!A$2:A$14265)), F3643)))&gt;0, "1", IF(E3643="餐饮美食", "1", "."))</f>
        <v>.</v>
      </c>
    </row>
    <row r="3644" spans="1:9">
      <c r="A3644" s="14"/>
      <c r="D3644" s="22"/>
      <c r="G3644" s="31"/>
      <c r="I3644" s="27" t="str" cm="1">
        <f t="array" ref="I3644">IF(SUMPRODUCT(--ISNUMBER(SEARCH(所有设置!A$2:INDEX(所有设置!A:A, COUNTA(所有设置!A$2:A$14265)), F3644)))&gt;0, "1", IF(E3644="餐饮美食", "1", "."))</f>
        <v>.</v>
      </c>
    </row>
    <row r="3645" spans="1:9">
      <c r="A3645" s="14"/>
      <c r="D3645" s="22"/>
      <c r="G3645" s="31"/>
      <c r="I3645" s="27" t="str" cm="1">
        <f t="array" ref="I3645">IF(SUMPRODUCT(--ISNUMBER(SEARCH(所有设置!A$2:INDEX(所有设置!A:A, COUNTA(所有设置!A$2:A$14265)), F3645)))&gt;0, "1", IF(E3645="餐饮美食", "1", "."))</f>
        <v>.</v>
      </c>
    </row>
    <row r="3646" spans="1:9">
      <c r="A3646" s="14"/>
      <c r="D3646" s="22"/>
      <c r="G3646" s="31"/>
      <c r="I3646" s="27" t="str" cm="1">
        <f t="array" ref="I3646">IF(SUMPRODUCT(--ISNUMBER(SEARCH(所有设置!A$2:INDEX(所有设置!A:A, COUNTA(所有设置!A$2:A$14265)), F3646)))&gt;0, "1", IF(E3646="餐饮美食", "1", "."))</f>
        <v>.</v>
      </c>
    </row>
    <row r="3647" spans="1:9">
      <c r="A3647" s="14"/>
      <c r="C3647" s="15"/>
      <c r="D3647" s="22"/>
      <c r="G3647" s="31"/>
      <c r="I3647" s="27" t="str" cm="1">
        <f t="array" ref="I3647">IF(SUMPRODUCT(--ISNUMBER(SEARCH(所有设置!A$2:INDEX(所有设置!A:A, COUNTA(所有设置!A$2:A$14265)), F3647)))&gt;0, "1", IF(E3647="餐饮美食", "1", "."))</f>
        <v>.</v>
      </c>
    </row>
    <row r="3648" spans="1:9">
      <c r="A3648" s="14"/>
      <c r="C3648" s="15"/>
      <c r="D3648" s="22"/>
      <c r="E3648" s="15"/>
      <c r="F3648" s="15"/>
      <c r="I3648" s="27" t="str" cm="1">
        <f t="array" ref="I3648">IF(SUMPRODUCT(--ISNUMBER(SEARCH(所有设置!A$2:INDEX(所有设置!A:A, COUNTA(所有设置!A$2:A$14265)), F3648)))&gt;0, "1", IF(E3648="餐饮美食", "1", "."))</f>
        <v>.</v>
      </c>
    </row>
    <row r="3649" spans="1:9">
      <c r="A3649" s="14"/>
      <c r="D3649" s="22"/>
      <c r="I3649" s="27" t="str" cm="1">
        <f t="array" ref="I3649">IF(SUMPRODUCT(--ISNUMBER(SEARCH(所有设置!A$2:INDEX(所有设置!A:A, COUNTA(所有设置!A$2:A$14265)), F3649)))&gt;0, "1", IF(E3649="餐饮美食", "1", "."))</f>
        <v>.</v>
      </c>
    </row>
    <row r="3650" spans="1:9">
      <c r="A3650" s="14"/>
      <c r="D3650" s="22"/>
      <c r="I3650" s="27" t="str" cm="1">
        <f t="array" ref="I3650">IF(SUMPRODUCT(--ISNUMBER(SEARCH(所有设置!A$2:INDEX(所有设置!A:A, COUNTA(所有设置!A$2:A$14265)), F3650)))&gt;0, "1", IF(E3650="餐饮美食", "1", "."))</f>
        <v>.</v>
      </c>
    </row>
    <row r="3651" spans="1:9">
      <c r="A3651" s="14"/>
      <c r="D3651" s="22"/>
      <c r="G3651" s="31"/>
      <c r="I3651" s="27" t="str" cm="1">
        <f t="array" ref="I3651">IF(SUMPRODUCT(--ISNUMBER(SEARCH(所有设置!A$2:INDEX(所有设置!A:A, COUNTA(所有设置!A$2:A$14265)), F3651)))&gt;0, "1", IF(E3651="餐饮美食", "1", "."))</f>
        <v>.</v>
      </c>
    </row>
    <row r="3652" spans="1:9">
      <c r="A3652" s="14"/>
      <c r="I3652" s="27" t="str" cm="1">
        <f t="array" ref="I3652">IF(SUMPRODUCT(--ISNUMBER(SEARCH(所有设置!A$2:INDEX(所有设置!A:A, COUNTA(所有设置!A$2:A$14265)), F3652)))&gt;0, "1", IF(E3652="餐饮美食", "1", "."))</f>
        <v>.</v>
      </c>
    </row>
    <row r="3653" spans="1:9">
      <c r="A3653" s="14"/>
      <c r="I3653" s="27" t="str" cm="1">
        <f t="array" ref="I3653">IF(SUMPRODUCT(--ISNUMBER(SEARCH(所有设置!A$2:INDEX(所有设置!A:A, COUNTA(所有设置!A$2:A$14265)), F3653)))&gt;0, "1", IF(E3653="餐饮美食", "1", "."))</f>
        <v>.</v>
      </c>
    </row>
    <row r="3654" spans="1:9">
      <c r="A3654" s="14"/>
      <c r="I3654" s="27" t="str" cm="1">
        <f t="array" ref="I3654">IF(SUMPRODUCT(--ISNUMBER(SEARCH(所有设置!A$2:INDEX(所有设置!A:A, COUNTA(所有设置!A$2:A$14265)), F3654)))&gt;0, "1", IF(E3654="餐饮美食", "1", "."))</f>
        <v>.</v>
      </c>
    </row>
    <row r="3655" spans="1:9">
      <c r="A3655" s="14"/>
      <c r="I3655" s="27" t="str" cm="1">
        <f t="array" ref="I3655">IF(SUMPRODUCT(--ISNUMBER(SEARCH(所有设置!A$2:INDEX(所有设置!A:A, COUNTA(所有设置!A$2:A$14265)), F3655)))&gt;0, "1", IF(E3655="餐饮美食", "1", "."))</f>
        <v>.</v>
      </c>
    </row>
    <row r="3656" spans="1:9">
      <c r="A3656" s="14"/>
      <c r="I3656" s="27" t="str" cm="1">
        <f t="array" ref="I3656">IF(SUMPRODUCT(--ISNUMBER(SEARCH(所有设置!A$2:INDEX(所有设置!A:A, COUNTA(所有设置!A$2:A$14265)), F3656)))&gt;0, "1", IF(E3656="餐饮美食", "1", "."))</f>
        <v>.</v>
      </c>
    </row>
    <row r="3657" spans="1:9">
      <c r="A3657" s="14"/>
      <c r="I3657" s="27" t="str" cm="1">
        <f t="array" ref="I3657">IF(SUMPRODUCT(--ISNUMBER(SEARCH(所有设置!A$2:INDEX(所有设置!A:A, COUNTA(所有设置!A$2:A$14265)), F3657)))&gt;0, "1", IF(E3657="餐饮美食", "1", "."))</f>
        <v>.</v>
      </c>
    </row>
    <row r="3658" spans="1:9">
      <c r="A3658" s="14"/>
      <c r="I3658" s="27" t="str" cm="1">
        <f t="array" ref="I3658">IF(SUMPRODUCT(--ISNUMBER(SEARCH(所有设置!A$2:INDEX(所有设置!A:A, COUNTA(所有设置!A$2:A$14265)), F3658)))&gt;0, "1", IF(E3658="餐饮美食", "1", "."))</f>
        <v>.</v>
      </c>
    </row>
    <row r="3659" spans="1:9">
      <c r="A3659" s="14"/>
      <c r="I3659" s="27" t="str" cm="1">
        <f t="array" ref="I3659">IF(SUMPRODUCT(--ISNUMBER(SEARCH(所有设置!A$2:INDEX(所有设置!A:A, COUNTA(所有设置!A$2:A$14265)), F3659)))&gt;0, "1", IF(E3659="餐饮美食", "1", "."))</f>
        <v>.</v>
      </c>
    </row>
    <row r="3660" spans="1:9">
      <c r="A3660" s="14"/>
      <c r="I3660" s="27" t="str" cm="1">
        <f t="array" ref="I3660">IF(SUMPRODUCT(--ISNUMBER(SEARCH(所有设置!A$2:INDEX(所有设置!A:A, COUNTA(所有设置!A$2:A$14265)), F3660)))&gt;0, "1", IF(E3660="餐饮美食", "1", "."))</f>
        <v>.</v>
      </c>
    </row>
    <row r="3661" spans="1:9">
      <c r="A3661" s="14"/>
      <c r="I3661" s="27" t="str" cm="1">
        <f t="array" ref="I3661">IF(SUMPRODUCT(--ISNUMBER(SEARCH(所有设置!A$2:INDEX(所有设置!A:A, COUNTA(所有设置!A$2:A$14265)), F3661)))&gt;0, "1", IF(E3661="餐饮美食", "1", "."))</f>
        <v>.</v>
      </c>
    </row>
    <row r="3662" spans="1:9">
      <c r="A3662" s="14"/>
      <c r="I3662" s="27" t="str" cm="1">
        <f t="array" ref="I3662">IF(SUMPRODUCT(--ISNUMBER(SEARCH(所有设置!A$2:INDEX(所有设置!A:A, COUNTA(所有设置!A$2:A$14265)), F3662)))&gt;0, "1", IF(E3662="餐饮美食", "1", "."))</f>
        <v>.</v>
      </c>
    </row>
    <row r="3663" spans="1:9">
      <c r="A3663" s="14"/>
      <c r="I3663" s="27" t="str" cm="1">
        <f t="array" ref="I3663">IF(SUMPRODUCT(--ISNUMBER(SEARCH(所有设置!A$2:INDEX(所有设置!A:A, COUNTA(所有设置!A$2:A$14265)), F3663)))&gt;0, "1", IF(E3663="餐饮美食", "1", "."))</f>
        <v>.</v>
      </c>
    </row>
    <row r="3664" spans="1:9">
      <c r="A3664" s="14"/>
      <c r="I3664" s="27" t="str" cm="1">
        <f t="array" ref="I3664">IF(SUMPRODUCT(--ISNUMBER(SEARCH(所有设置!A$2:INDEX(所有设置!A:A, COUNTA(所有设置!A$2:A$14265)), F3664)))&gt;0, "1", IF(E3664="餐饮美食", "1", "."))</f>
        <v>.</v>
      </c>
    </row>
    <row r="3665" spans="1:9">
      <c r="A3665" s="14"/>
      <c r="I3665" s="27" t="str" cm="1">
        <f t="array" ref="I3665">IF(SUMPRODUCT(--ISNUMBER(SEARCH(所有设置!A$2:INDEX(所有设置!A:A, COUNTA(所有设置!A$2:A$14265)), F3665)))&gt;0, "1", IF(E3665="餐饮美食", "1", "."))</f>
        <v>.</v>
      </c>
    </row>
    <row r="3666" spans="1:9">
      <c r="A3666" s="14"/>
      <c r="I3666" s="27" t="str" cm="1">
        <f t="array" ref="I3666">IF(SUMPRODUCT(--ISNUMBER(SEARCH(所有设置!A$2:INDEX(所有设置!A:A, COUNTA(所有设置!A$2:A$14265)), F3666)))&gt;0, "1", IF(E3666="餐饮美食", "1", "."))</f>
        <v>.</v>
      </c>
    </row>
    <row r="3667" spans="1:9">
      <c r="A3667" s="14"/>
      <c r="I3667" s="27" t="str" cm="1">
        <f t="array" ref="I3667">IF(SUMPRODUCT(--ISNUMBER(SEARCH(所有设置!A$2:INDEX(所有设置!A:A, COUNTA(所有设置!A$2:A$14265)), F3667)))&gt;0, "1", IF(E3667="餐饮美食", "1", "."))</f>
        <v>.</v>
      </c>
    </row>
    <row r="3668" spans="1:9">
      <c r="A3668" s="14"/>
      <c r="I3668" s="27" t="str" cm="1">
        <f t="array" ref="I3668">IF(SUMPRODUCT(--ISNUMBER(SEARCH(所有设置!A$2:INDEX(所有设置!A:A, COUNTA(所有设置!A$2:A$14265)), F3668)))&gt;0, "1", IF(E3668="餐饮美食", "1", "."))</f>
        <v>.</v>
      </c>
    </row>
    <row r="3669" spans="1:9">
      <c r="A3669" s="14"/>
      <c r="I3669" s="27" t="str" cm="1">
        <f t="array" ref="I3669">IF(SUMPRODUCT(--ISNUMBER(SEARCH(所有设置!A$2:INDEX(所有设置!A:A, COUNTA(所有设置!A$2:A$14265)), F3669)))&gt;0, "1", IF(E3669="餐饮美食", "1", "."))</f>
        <v>.</v>
      </c>
    </row>
    <row r="3670" spans="1:9">
      <c r="A3670" s="14"/>
      <c r="I3670" s="27" t="str" cm="1">
        <f t="array" ref="I3670">IF(SUMPRODUCT(--ISNUMBER(SEARCH(所有设置!A$2:INDEX(所有设置!A:A, COUNTA(所有设置!A$2:A$14265)), F3670)))&gt;0, "1", IF(E3670="餐饮美食", "1", "."))</f>
        <v>.</v>
      </c>
    </row>
    <row r="3671" spans="1:9">
      <c r="A3671" s="14"/>
      <c r="I3671" s="27" t="str" cm="1">
        <f t="array" ref="I3671">IF(SUMPRODUCT(--ISNUMBER(SEARCH(所有设置!A$2:INDEX(所有设置!A:A, COUNTA(所有设置!A$2:A$14265)), F3671)))&gt;0, "1", IF(E3671="餐饮美食", "1", "."))</f>
        <v>.</v>
      </c>
    </row>
    <row r="3672" spans="1:9">
      <c r="A3672" s="14"/>
      <c r="I3672" s="27" t="str" cm="1">
        <f t="array" ref="I3672">IF(SUMPRODUCT(--ISNUMBER(SEARCH(所有设置!A$2:INDEX(所有设置!A:A, COUNTA(所有设置!A$2:A$14265)), F3672)))&gt;0, "1", IF(E3672="餐饮美食", "1", "."))</f>
        <v>.</v>
      </c>
    </row>
    <row r="3673" spans="1:9">
      <c r="A3673" s="14"/>
      <c r="I3673" s="27" t="str" cm="1">
        <f t="array" ref="I3673">IF(SUMPRODUCT(--ISNUMBER(SEARCH(所有设置!A$2:INDEX(所有设置!A:A, COUNTA(所有设置!A$2:A$14265)), F3673)))&gt;0, "1", IF(E3673="餐饮美食", "1", "."))</f>
        <v>.</v>
      </c>
    </row>
    <row r="3674" spans="1:9">
      <c r="A3674" s="14"/>
      <c r="I3674" s="27" t="str" cm="1">
        <f t="array" ref="I3674">IF(SUMPRODUCT(--ISNUMBER(SEARCH(所有设置!A$2:INDEX(所有设置!A:A, COUNTA(所有设置!A$2:A$14265)), F3674)))&gt;0, "1", IF(E3674="餐饮美食", "1", "."))</f>
        <v>.</v>
      </c>
    </row>
    <row r="3675" spans="1:9">
      <c r="A3675" s="14"/>
      <c r="I3675" s="27" t="str" cm="1">
        <f t="array" ref="I3675">IF(SUMPRODUCT(--ISNUMBER(SEARCH(所有设置!A$2:INDEX(所有设置!A:A, COUNTA(所有设置!A$2:A$14265)), F3675)))&gt;0, "1", IF(E3675="餐饮美食", "1", "."))</f>
        <v>.</v>
      </c>
    </row>
    <row r="3676" spans="1:9">
      <c r="A3676" s="14"/>
      <c r="I3676" s="27" t="str" cm="1">
        <f t="array" ref="I3676">IF(SUMPRODUCT(--ISNUMBER(SEARCH(所有设置!A$2:INDEX(所有设置!A:A, COUNTA(所有设置!A$2:A$14265)), F3676)))&gt;0, "1", IF(E3676="餐饮美食", "1", "."))</f>
        <v>.</v>
      </c>
    </row>
    <row r="3677" spans="1:9">
      <c r="A3677" s="14"/>
      <c r="I3677" s="27" t="str" cm="1">
        <f t="array" ref="I3677">IF(SUMPRODUCT(--ISNUMBER(SEARCH(所有设置!A$2:INDEX(所有设置!A:A, COUNTA(所有设置!A$2:A$14265)), F3677)))&gt;0, "1", IF(E3677="餐饮美食", "1", "."))</f>
        <v>.</v>
      </c>
    </row>
    <row r="3678" spans="1:9">
      <c r="A3678" s="14"/>
      <c r="I3678" s="27" t="str" cm="1">
        <f t="array" ref="I3678">IF(SUMPRODUCT(--ISNUMBER(SEARCH(所有设置!A$2:INDEX(所有设置!A:A, COUNTA(所有设置!A$2:A$14265)), F3678)))&gt;0, "1", IF(E3678="餐饮美食", "1", "."))</f>
        <v>.</v>
      </c>
    </row>
    <row r="3679" spans="1:9">
      <c r="A3679" s="14"/>
      <c r="I3679" s="27" t="str" cm="1">
        <f t="array" ref="I3679">IF(SUMPRODUCT(--ISNUMBER(SEARCH(所有设置!A$2:INDEX(所有设置!A:A, COUNTA(所有设置!A$2:A$14265)), F3679)))&gt;0, "1", IF(E3679="餐饮美食", "1", "."))</f>
        <v>.</v>
      </c>
    </row>
    <row r="3680" spans="1:9">
      <c r="A3680" s="14"/>
      <c r="I3680" s="27" t="str" cm="1">
        <f t="array" ref="I3680">IF(SUMPRODUCT(--ISNUMBER(SEARCH(所有设置!A$2:INDEX(所有设置!A:A, COUNTA(所有设置!A$2:A$14265)), F3680)))&gt;0, "1", IF(E3680="餐饮美食", "1", "."))</f>
        <v>.</v>
      </c>
    </row>
    <row r="3681" spans="1:9">
      <c r="A3681" s="14"/>
      <c r="I3681" s="27" t="str" cm="1">
        <f t="array" ref="I3681">IF(SUMPRODUCT(--ISNUMBER(SEARCH(所有设置!A$2:INDEX(所有设置!A:A, COUNTA(所有设置!A$2:A$14265)), F3681)))&gt;0, "1", IF(E3681="餐饮美食", "1", "."))</f>
        <v>.</v>
      </c>
    </row>
    <row r="3682" spans="1:9">
      <c r="A3682" s="14"/>
      <c r="I3682" s="27" t="str" cm="1">
        <f t="array" ref="I3682">IF(SUMPRODUCT(--ISNUMBER(SEARCH(所有设置!A$2:INDEX(所有设置!A:A, COUNTA(所有设置!A$2:A$14265)), F3682)))&gt;0, "1", IF(E3682="餐饮美食", "1", "."))</f>
        <v>.</v>
      </c>
    </row>
    <row r="3683" spans="1:9">
      <c r="A3683" s="14"/>
      <c r="I3683" s="27" t="str" cm="1">
        <f t="array" ref="I3683">IF(SUMPRODUCT(--ISNUMBER(SEARCH(所有设置!A$2:INDEX(所有设置!A:A, COUNTA(所有设置!A$2:A$14265)), F3683)))&gt;0, "1", IF(E3683="餐饮美食", "1", "."))</f>
        <v>.</v>
      </c>
    </row>
    <row r="3684" spans="1:9">
      <c r="A3684" s="14"/>
      <c r="I3684" s="27" t="str" cm="1">
        <f t="array" ref="I3684">IF(SUMPRODUCT(--ISNUMBER(SEARCH(所有设置!A$2:INDEX(所有设置!A:A, COUNTA(所有设置!A$2:A$14265)), F3684)))&gt;0, "1", IF(E3684="餐饮美食", "1", "."))</f>
        <v>.</v>
      </c>
    </row>
    <row r="3685" spans="1:9">
      <c r="A3685" s="14"/>
      <c r="I3685" s="27" t="str" cm="1">
        <f t="array" ref="I3685">IF(SUMPRODUCT(--ISNUMBER(SEARCH(所有设置!A$2:INDEX(所有设置!A:A, COUNTA(所有设置!A$2:A$14265)), F3685)))&gt;0, "1", IF(E3685="餐饮美食", "1", "."))</f>
        <v>.</v>
      </c>
    </row>
    <row r="3686" spans="1:9">
      <c r="A3686" s="14"/>
      <c r="I3686" s="27" t="str" cm="1">
        <f t="array" ref="I3686">IF(SUMPRODUCT(--ISNUMBER(SEARCH(所有设置!A$2:INDEX(所有设置!A:A, COUNTA(所有设置!A$2:A$14265)), F3686)))&gt;0, "1", IF(E3686="餐饮美食", "1", "."))</f>
        <v>.</v>
      </c>
    </row>
    <row r="3687" spans="1:9">
      <c r="A3687" s="14"/>
      <c r="I3687" s="27" t="str" cm="1">
        <f t="array" ref="I3687">IF(SUMPRODUCT(--ISNUMBER(SEARCH(所有设置!A$2:INDEX(所有设置!A:A, COUNTA(所有设置!A$2:A$14265)), F3687)))&gt;0, "1", IF(E3687="餐饮美食", "1", "."))</f>
        <v>.</v>
      </c>
    </row>
    <row r="3688" spans="1:9">
      <c r="A3688" s="14"/>
      <c r="I3688" s="27" t="str" cm="1">
        <f t="array" ref="I3688">IF(SUMPRODUCT(--ISNUMBER(SEARCH(所有设置!A$2:INDEX(所有设置!A:A, COUNTA(所有设置!A$2:A$14265)), F3688)))&gt;0, "1", IF(E3688="餐饮美食", "1", "."))</f>
        <v>.</v>
      </c>
    </row>
    <row r="3689" spans="1:9">
      <c r="A3689" s="14"/>
      <c r="I3689" s="27" t="str" cm="1">
        <f t="array" ref="I3689">IF(SUMPRODUCT(--ISNUMBER(SEARCH(所有设置!A$2:INDEX(所有设置!A:A, COUNTA(所有设置!A$2:A$14265)), F3689)))&gt;0, "1", IF(E3689="餐饮美食", "1", "."))</f>
        <v>.</v>
      </c>
    </row>
    <row r="3690" spans="1:9">
      <c r="A3690" s="14"/>
      <c r="I3690" s="27" t="str" cm="1">
        <f t="array" ref="I3690">IF(SUMPRODUCT(--ISNUMBER(SEARCH(所有设置!A$2:INDEX(所有设置!A:A, COUNTA(所有设置!A$2:A$14265)), F3690)))&gt;0, "1", IF(E3690="餐饮美食", "1", "."))</f>
        <v>.</v>
      </c>
    </row>
    <row r="3691" spans="1:9">
      <c r="A3691" s="14"/>
      <c r="I3691" s="27" t="str" cm="1">
        <f t="array" ref="I3691">IF(SUMPRODUCT(--ISNUMBER(SEARCH(所有设置!A$2:INDEX(所有设置!A:A, COUNTA(所有设置!A$2:A$14265)), F3691)))&gt;0, "1", IF(E3691="餐饮美食", "1", "."))</f>
        <v>.</v>
      </c>
    </row>
    <row r="3692" spans="1:9">
      <c r="A3692" s="14"/>
      <c r="I3692" s="27" t="str" cm="1">
        <f t="array" ref="I3692">IF(SUMPRODUCT(--ISNUMBER(SEARCH(所有设置!A$2:INDEX(所有设置!A:A, COUNTA(所有设置!A$2:A$14265)), F3692)))&gt;0, "1", IF(E3692="餐饮美食", "1", "."))</f>
        <v>.</v>
      </c>
    </row>
    <row r="3693" spans="1:9">
      <c r="A3693" s="14"/>
      <c r="I3693" s="27" t="str" cm="1">
        <f t="array" ref="I3693">IF(SUMPRODUCT(--ISNUMBER(SEARCH(所有设置!A$2:INDEX(所有设置!A:A, COUNTA(所有设置!A$2:A$14265)), F3693)))&gt;0, "1", IF(E3693="餐饮美食", "1", "."))</f>
        <v>.</v>
      </c>
    </row>
    <row r="3694" spans="1:9">
      <c r="A3694" s="14"/>
      <c r="I3694" s="27" t="str" cm="1">
        <f t="array" ref="I3694">IF(SUMPRODUCT(--ISNUMBER(SEARCH(所有设置!A$2:INDEX(所有设置!A:A, COUNTA(所有设置!A$2:A$14265)), F3694)))&gt;0, "1", IF(E3694="餐饮美食", "1", "."))</f>
        <v>.</v>
      </c>
    </row>
    <row r="3695" spans="1:9">
      <c r="A3695" s="14"/>
      <c r="I3695" s="27" t="str" cm="1">
        <f t="array" ref="I3695">IF(SUMPRODUCT(--ISNUMBER(SEARCH(所有设置!A$2:INDEX(所有设置!A:A, COUNTA(所有设置!A$2:A$14265)), F3695)))&gt;0, "1", IF(E3695="餐饮美食", "1", "."))</f>
        <v>.</v>
      </c>
    </row>
    <row r="3696" spans="1:9">
      <c r="A3696" s="32"/>
      <c r="I3696" s="27" t="str" cm="1">
        <f t="array" ref="I3696">IF(SUMPRODUCT(--ISNUMBER(SEARCH(所有设置!A$2:INDEX(所有设置!A:A, COUNTA(所有设置!A$2:A$14265)), F3696)))&gt;0, "1", IF(E3696="餐饮美食", "1", "."))</f>
        <v>.</v>
      </c>
    </row>
    <row r="3697" spans="1:9">
      <c r="A3697" s="32"/>
      <c r="I3697" s="27" t="str" cm="1">
        <f t="array" ref="I3697">IF(SUMPRODUCT(--ISNUMBER(SEARCH(所有设置!A$2:INDEX(所有设置!A:A, COUNTA(所有设置!A$2:A$14265)), F3697)))&gt;0, "1", IF(E3697="餐饮美食", "1", "."))</f>
        <v>.</v>
      </c>
    </row>
    <row r="3698" spans="1:9">
      <c r="A3698" s="32"/>
      <c r="I3698" s="27" t="str" cm="1">
        <f t="array" ref="I3698">IF(SUMPRODUCT(--ISNUMBER(SEARCH(所有设置!A$2:INDEX(所有设置!A:A, COUNTA(所有设置!A$2:A$14265)), F3698)))&gt;0, "1", IF(E3698="餐饮美食", "1", "."))</f>
        <v>.</v>
      </c>
    </row>
    <row r="3699" spans="1:9">
      <c r="A3699" s="32"/>
      <c r="I3699" s="27" t="str" cm="1">
        <f t="array" ref="I3699">IF(SUMPRODUCT(--ISNUMBER(SEARCH(所有设置!A$2:INDEX(所有设置!A:A, COUNTA(所有设置!A$2:A$14265)), F3699)))&gt;0, "1", IF(E3699="餐饮美食", "1", "."))</f>
        <v>.</v>
      </c>
    </row>
    <row r="3700" spans="1:9">
      <c r="A3700" s="32"/>
      <c r="I3700" s="27" t="str" cm="1">
        <f t="array" ref="I3700">IF(SUMPRODUCT(--ISNUMBER(SEARCH(所有设置!A$2:INDEX(所有设置!A:A, COUNTA(所有设置!A$2:A$14265)), F3700)))&gt;0, "1", IF(E3700="餐饮美食", "1", "."))</f>
        <v>.</v>
      </c>
    </row>
    <row r="3701" spans="1:9">
      <c r="A3701" s="32"/>
      <c r="I3701" s="27" t="str" cm="1">
        <f t="array" ref="I3701">IF(SUMPRODUCT(--ISNUMBER(SEARCH(所有设置!A$2:INDEX(所有设置!A:A, COUNTA(所有设置!A$2:A$14265)), F3701)))&gt;0, "1", IF(E3701="餐饮美食", "1", "."))</f>
        <v>.</v>
      </c>
    </row>
    <row r="3702" spans="1:9">
      <c r="A3702" s="32"/>
      <c r="I3702" s="27" t="str" cm="1">
        <f t="array" ref="I3702">IF(SUMPRODUCT(--ISNUMBER(SEARCH(所有设置!A$2:INDEX(所有设置!A:A, COUNTA(所有设置!A$2:A$14265)), F3702)))&gt;0, "1", IF(E3702="餐饮美食", "1", "."))</f>
        <v>.</v>
      </c>
    </row>
    <row r="3703" spans="1:9">
      <c r="A3703" s="32"/>
      <c r="I3703" s="27" t="str" cm="1">
        <f t="array" ref="I3703">IF(SUMPRODUCT(--ISNUMBER(SEARCH(所有设置!A$2:INDEX(所有设置!A:A, COUNTA(所有设置!A$2:A$14265)), F3703)))&gt;0, "1", IF(E3703="餐饮美食", "1", "."))</f>
        <v>.</v>
      </c>
    </row>
    <row r="3704" spans="1:9">
      <c r="A3704" s="32"/>
      <c r="I3704" s="27" t="str" cm="1">
        <f t="array" ref="I3704">IF(SUMPRODUCT(--ISNUMBER(SEARCH(所有设置!A$2:INDEX(所有设置!A:A, COUNTA(所有设置!A$2:A$14265)), F3704)))&gt;0, "1", IF(E3704="餐饮美食", "1", "."))</f>
        <v>.</v>
      </c>
    </row>
    <row r="3705" spans="1:9">
      <c r="A3705" s="32"/>
      <c r="I3705" s="27" t="str" cm="1">
        <f t="array" ref="I3705">IF(SUMPRODUCT(--ISNUMBER(SEARCH(所有设置!A$2:INDEX(所有设置!A:A, COUNTA(所有设置!A$2:A$14265)), F3705)))&gt;0, "1", IF(E3705="餐饮美食", "1", "."))</f>
        <v>.</v>
      </c>
    </row>
    <row r="3706" spans="1:9">
      <c r="A3706" s="32"/>
      <c r="I3706" s="27" t="str" cm="1">
        <f t="array" ref="I3706">IF(SUMPRODUCT(--ISNUMBER(SEARCH(所有设置!A$2:INDEX(所有设置!A:A, COUNTA(所有设置!A$2:A$14265)), F3706)))&gt;0, "1", IF(E3706="餐饮美食", "1", "."))</f>
        <v>.</v>
      </c>
    </row>
    <row r="3707" spans="1:9">
      <c r="A3707" s="32"/>
      <c r="I3707" s="27" t="str" cm="1">
        <f t="array" ref="I3707">IF(SUMPRODUCT(--ISNUMBER(SEARCH(所有设置!A$2:INDEX(所有设置!A:A, COUNTA(所有设置!A$2:A$14265)), F3707)))&gt;0, "1", IF(E3707="餐饮美食", "1", "."))</f>
        <v>.</v>
      </c>
    </row>
    <row r="3708" spans="1:9">
      <c r="A3708" s="32"/>
      <c r="I3708" s="27" t="str" cm="1">
        <f t="array" ref="I3708">IF(SUMPRODUCT(--ISNUMBER(SEARCH(所有设置!A$2:INDEX(所有设置!A:A, COUNTA(所有设置!A$2:A$14265)), F3708)))&gt;0, "1", IF(E3708="餐饮美食", "1", "."))</f>
        <v>.</v>
      </c>
    </row>
    <row r="3709" spans="1:9">
      <c r="A3709" s="32"/>
      <c r="I3709" s="27" t="str" cm="1">
        <f t="array" ref="I3709">IF(SUMPRODUCT(--ISNUMBER(SEARCH(所有设置!A$2:INDEX(所有设置!A:A, COUNTA(所有设置!A$2:A$14265)), F3709)))&gt;0, "1", IF(E3709="餐饮美食", "1", "."))</f>
        <v>.</v>
      </c>
    </row>
    <row r="3710" spans="1:9">
      <c r="A3710" s="32"/>
      <c r="I3710" s="27" t="str" cm="1">
        <f t="array" ref="I3710">IF(SUMPRODUCT(--ISNUMBER(SEARCH(所有设置!A$2:INDEX(所有设置!A:A, COUNTA(所有设置!A$2:A$14265)), F3710)))&gt;0, "1", IF(E3710="餐饮美食", "1", "."))</f>
        <v>.</v>
      </c>
    </row>
    <row r="3711" spans="1:9">
      <c r="A3711" s="32"/>
      <c r="I3711" s="27" t="str" cm="1">
        <f t="array" ref="I3711">IF(SUMPRODUCT(--ISNUMBER(SEARCH(所有设置!A$2:INDEX(所有设置!A:A, COUNTA(所有设置!A$2:A$14265)), F3711)))&gt;0, "1", IF(E3711="餐饮美食", "1", "."))</f>
        <v>.</v>
      </c>
    </row>
    <row r="3712" spans="1:9">
      <c r="A3712" s="32"/>
      <c r="I3712" s="27" t="str" cm="1">
        <f t="array" ref="I3712">IF(SUMPRODUCT(--ISNUMBER(SEARCH(所有设置!A$2:INDEX(所有设置!A:A, COUNTA(所有设置!A$2:A$14265)), F3712)))&gt;0, "1", IF(E3712="餐饮美食", "1", "."))</f>
        <v>.</v>
      </c>
    </row>
    <row r="3713" spans="1:9">
      <c r="A3713" s="32"/>
      <c r="I3713" s="27" t="str" cm="1">
        <f t="array" ref="I3713">IF(SUMPRODUCT(--ISNUMBER(SEARCH(所有设置!A$2:INDEX(所有设置!A:A, COUNTA(所有设置!A$2:A$14265)), F3713)))&gt;0, "1", IF(E3713="餐饮美食", "1", "."))</f>
        <v>.</v>
      </c>
    </row>
    <row r="3714" spans="1:9">
      <c r="A3714" s="32"/>
      <c r="I3714" s="27" t="str" cm="1">
        <f t="array" ref="I3714">IF(SUMPRODUCT(--ISNUMBER(SEARCH(所有设置!A$2:INDEX(所有设置!A:A, COUNTA(所有设置!A$2:A$14265)), F3714)))&gt;0, "1", IF(E3714="餐饮美食", "1", "."))</f>
        <v>.</v>
      </c>
    </row>
    <row r="3715" spans="1:9">
      <c r="A3715" s="32"/>
      <c r="I3715" s="27" t="str" cm="1">
        <f t="array" ref="I3715">IF(SUMPRODUCT(--ISNUMBER(SEARCH(所有设置!A$2:INDEX(所有设置!A:A, COUNTA(所有设置!A$2:A$14265)), F3715)))&gt;0, "1", IF(E3715="餐饮美食", "1", "."))</f>
        <v>.</v>
      </c>
    </row>
    <row r="3716" spans="1:9">
      <c r="A3716" s="32"/>
      <c r="I3716" s="27" t="str" cm="1">
        <f t="array" ref="I3716">IF(SUMPRODUCT(--ISNUMBER(SEARCH(所有设置!A$2:INDEX(所有设置!A:A, COUNTA(所有设置!A$2:A$14265)), F3716)))&gt;0, "1", IF(E3716="餐饮美食", "1", "."))</f>
        <v>.</v>
      </c>
    </row>
    <row r="3717" spans="1:9">
      <c r="A3717" s="32"/>
      <c r="I3717" s="27" t="str" cm="1">
        <f t="array" ref="I3717">IF(SUMPRODUCT(--ISNUMBER(SEARCH(所有设置!A$2:INDEX(所有设置!A:A, COUNTA(所有设置!A$2:A$14265)), F3717)))&gt;0, "1", IF(E3717="餐饮美食", "1", "."))</f>
        <v>.</v>
      </c>
    </row>
    <row r="3718" spans="1:9">
      <c r="A3718" s="32"/>
      <c r="I3718" s="27" t="str" cm="1">
        <f t="array" ref="I3718">IF(SUMPRODUCT(--ISNUMBER(SEARCH(所有设置!A$2:INDEX(所有设置!A:A, COUNTA(所有设置!A$2:A$14265)), F3718)))&gt;0, "1", IF(E3718="餐饮美食", "1", "."))</f>
        <v>.</v>
      </c>
    </row>
    <row r="3719" spans="1:9">
      <c r="A3719" s="32"/>
      <c r="I3719" s="27" t="str" cm="1">
        <f t="array" ref="I3719">IF(SUMPRODUCT(--ISNUMBER(SEARCH(所有设置!A$2:INDEX(所有设置!A:A, COUNTA(所有设置!A$2:A$14265)), F3719)))&gt;0, "1", IF(E3719="餐饮美食", "1", "."))</f>
        <v>.</v>
      </c>
    </row>
    <row r="3720" spans="1:9">
      <c r="A3720" s="32"/>
      <c r="I3720" s="27" t="str" cm="1">
        <f t="array" ref="I3720">IF(SUMPRODUCT(--ISNUMBER(SEARCH(所有设置!A$2:INDEX(所有设置!A:A, COUNTA(所有设置!A$2:A$14265)), F3720)))&gt;0, "1", IF(E3720="餐饮美食", "1", "."))</f>
        <v>.</v>
      </c>
    </row>
    <row r="3721" spans="1:9">
      <c r="A3721" s="32"/>
      <c r="I3721" s="27" t="str" cm="1">
        <f t="array" ref="I3721">IF(SUMPRODUCT(--ISNUMBER(SEARCH(所有设置!A$2:INDEX(所有设置!A:A, COUNTA(所有设置!A$2:A$14265)), F3721)))&gt;0, "1", IF(E3721="餐饮美食", "1", "."))</f>
        <v>.</v>
      </c>
    </row>
    <row r="3722" spans="1:9">
      <c r="A3722" s="32"/>
      <c r="I3722" s="27" t="str" cm="1">
        <f t="array" ref="I3722">IF(SUMPRODUCT(--ISNUMBER(SEARCH(所有设置!A$2:INDEX(所有设置!A:A, COUNTA(所有设置!A$2:A$14265)), F3722)))&gt;0, "1", IF(E3722="餐饮美食", "1", "."))</f>
        <v>.</v>
      </c>
    </row>
    <row r="3723" spans="1:9">
      <c r="A3723" s="32"/>
      <c r="I3723" s="27" t="str" cm="1">
        <f t="array" ref="I3723">IF(SUMPRODUCT(--ISNUMBER(SEARCH(所有设置!A$2:INDEX(所有设置!A:A, COUNTA(所有设置!A$2:A$14265)), F3723)))&gt;0, "1", IF(E3723="餐饮美食", "1", "."))</f>
        <v>.</v>
      </c>
    </row>
    <row r="3724" spans="1:9">
      <c r="A3724" s="32"/>
      <c r="I3724" s="27" t="str" cm="1">
        <f t="array" ref="I3724">IF(SUMPRODUCT(--ISNUMBER(SEARCH(所有设置!A$2:INDEX(所有设置!A:A, COUNTA(所有设置!A$2:A$14265)), F3724)))&gt;0, "1", IF(E3724="餐饮美食", "1", "."))</f>
        <v>.</v>
      </c>
    </row>
    <row r="3725" spans="1:9">
      <c r="A3725" s="32"/>
      <c r="I3725" s="27" t="str" cm="1">
        <f t="array" ref="I3725">IF(SUMPRODUCT(--ISNUMBER(SEARCH(所有设置!A$2:INDEX(所有设置!A:A, COUNTA(所有设置!A$2:A$14265)), F3725)))&gt;0, "1", IF(E3725="餐饮美食", "1", "."))</f>
        <v>.</v>
      </c>
    </row>
    <row r="3726" spans="1:9">
      <c r="A3726" s="32"/>
      <c r="I3726" s="27" t="str" cm="1">
        <f t="array" ref="I3726">IF(SUMPRODUCT(--ISNUMBER(SEARCH(所有设置!A$2:INDEX(所有设置!A:A, COUNTA(所有设置!A$2:A$14265)), F3726)))&gt;0, "1", IF(E3726="餐饮美食", "1", "."))</f>
        <v>.</v>
      </c>
    </row>
    <row r="3727" spans="1:9">
      <c r="A3727" s="32"/>
      <c r="I3727" s="27" t="str" cm="1">
        <f t="array" ref="I3727">IF(SUMPRODUCT(--ISNUMBER(SEARCH(所有设置!A$2:INDEX(所有设置!A:A, COUNTA(所有设置!A$2:A$14265)), F3727)))&gt;0, "1", IF(E3727="餐饮美食", "1", "."))</f>
        <v>.</v>
      </c>
    </row>
    <row r="3728" spans="1:9">
      <c r="A3728" s="32"/>
      <c r="I3728" s="27" t="str" cm="1">
        <f t="array" ref="I3728">IF(SUMPRODUCT(--ISNUMBER(SEARCH(所有设置!A$2:INDEX(所有设置!A:A, COUNTA(所有设置!A$2:A$14265)), F3728)))&gt;0, "1", IF(E3728="餐饮美食", "1", "."))</f>
        <v>.</v>
      </c>
    </row>
    <row r="3729" spans="1:9">
      <c r="A3729" s="32"/>
      <c r="I3729" s="27" t="str" cm="1">
        <f t="array" ref="I3729">IF(SUMPRODUCT(--ISNUMBER(SEARCH(所有设置!A$2:INDEX(所有设置!A:A, COUNTA(所有设置!A$2:A$14265)), F3729)))&gt;0, "1", IF(E3729="餐饮美食", "1", "."))</f>
        <v>.</v>
      </c>
    </row>
    <row r="3730" spans="1:9">
      <c r="A3730" s="32"/>
      <c r="I3730" s="27" t="str" cm="1">
        <f t="array" ref="I3730">IF(SUMPRODUCT(--ISNUMBER(SEARCH(所有设置!A$2:INDEX(所有设置!A:A, COUNTA(所有设置!A$2:A$14265)), F3730)))&gt;0, "1", IF(E3730="餐饮美食", "1", "."))</f>
        <v>.</v>
      </c>
    </row>
    <row r="3731" spans="1:9">
      <c r="A3731" s="32"/>
      <c r="I3731" s="27" t="str" cm="1">
        <f t="array" ref="I3731">IF(SUMPRODUCT(--ISNUMBER(SEARCH(所有设置!A$2:INDEX(所有设置!A:A, COUNTA(所有设置!A$2:A$14265)), F3731)))&gt;0, "1", IF(E3731="餐饮美食", "1", "."))</f>
        <v>.</v>
      </c>
    </row>
    <row r="3732" spans="1:9">
      <c r="A3732" s="32"/>
      <c r="I3732" s="27" t="str" cm="1">
        <f t="array" ref="I3732">IF(SUMPRODUCT(--ISNUMBER(SEARCH(所有设置!A$2:INDEX(所有设置!A:A, COUNTA(所有设置!A$2:A$14265)), F3732)))&gt;0, "1", IF(E3732="餐饮美食", "1", "."))</f>
        <v>.</v>
      </c>
    </row>
    <row r="3733" spans="1:9">
      <c r="A3733" s="32"/>
      <c r="I3733" s="27" t="str" cm="1">
        <f t="array" ref="I3733">IF(SUMPRODUCT(--ISNUMBER(SEARCH(所有设置!A$2:INDEX(所有设置!A:A, COUNTA(所有设置!A$2:A$14265)), F3733)))&gt;0, "1", IF(E3733="餐饮美食", "1", "."))</f>
        <v>.</v>
      </c>
    </row>
    <row r="3734" spans="1:9">
      <c r="A3734" s="32"/>
      <c r="I3734" s="27" t="str" cm="1">
        <f t="array" ref="I3734">IF(SUMPRODUCT(--ISNUMBER(SEARCH(所有设置!A$2:INDEX(所有设置!A:A, COUNTA(所有设置!A$2:A$14265)), F3734)))&gt;0, "1", IF(E3734="餐饮美食", "1", "."))</f>
        <v>.</v>
      </c>
    </row>
    <row r="3735" spans="1:9">
      <c r="A3735" s="32"/>
      <c r="I3735" s="27" t="str" cm="1">
        <f t="array" ref="I3735">IF(SUMPRODUCT(--ISNUMBER(SEARCH(所有设置!A$2:INDEX(所有设置!A:A, COUNTA(所有设置!A$2:A$14265)), F3735)))&gt;0, "1", IF(E3735="餐饮美食", "1", "."))</f>
        <v>.</v>
      </c>
    </row>
    <row r="3736" spans="1:9">
      <c r="A3736" s="32"/>
      <c r="I3736" s="27" t="str" cm="1">
        <f t="array" ref="I3736">IF(SUMPRODUCT(--ISNUMBER(SEARCH(所有设置!A$2:INDEX(所有设置!A:A, COUNTA(所有设置!A$2:A$14265)), F3736)))&gt;0, "1", IF(E3736="餐饮美食", "1", "."))</f>
        <v>.</v>
      </c>
    </row>
    <row r="3737" spans="1:9">
      <c r="A3737" s="32"/>
      <c r="I3737" s="27" t="str" cm="1">
        <f t="array" ref="I3737">IF(SUMPRODUCT(--ISNUMBER(SEARCH(所有设置!A$2:INDEX(所有设置!A:A, COUNTA(所有设置!A$2:A$14265)), F3737)))&gt;0, "1", IF(E3737="餐饮美食", "1", "."))</f>
        <v>.</v>
      </c>
    </row>
    <row r="3738" spans="1:9">
      <c r="A3738" s="32"/>
      <c r="I3738" s="27" t="str" cm="1">
        <f t="array" ref="I3738">IF(SUMPRODUCT(--ISNUMBER(SEARCH(所有设置!A$2:INDEX(所有设置!A:A, COUNTA(所有设置!A$2:A$14265)), F3738)))&gt;0, "1", IF(E3738="餐饮美食", "1", "."))</f>
        <v>.</v>
      </c>
    </row>
    <row r="3739" spans="1:9">
      <c r="A3739" s="32"/>
      <c r="I3739" s="27" t="str" cm="1">
        <f t="array" ref="I3739">IF(SUMPRODUCT(--ISNUMBER(SEARCH(所有设置!A$2:INDEX(所有设置!A:A, COUNTA(所有设置!A$2:A$14265)), F3739)))&gt;0, "1", IF(E3739="餐饮美食", "1", "."))</f>
        <v>.</v>
      </c>
    </row>
    <row r="3740" spans="1:9">
      <c r="A3740" s="32"/>
      <c r="I3740" s="27" t="str" cm="1">
        <f t="array" ref="I3740">IF(SUMPRODUCT(--ISNUMBER(SEARCH(所有设置!A$2:INDEX(所有设置!A:A, COUNTA(所有设置!A$2:A$14265)), F3740)))&gt;0, "1", IF(E3740="餐饮美食", "1", "."))</f>
        <v>.</v>
      </c>
    </row>
    <row r="3741" spans="1:9">
      <c r="A3741" s="32"/>
      <c r="I3741" s="27" t="str" cm="1">
        <f t="array" ref="I3741">IF(SUMPRODUCT(--ISNUMBER(SEARCH(所有设置!A$2:INDEX(所有设置!A:A, COUNTA(所有设置!A$2:A$14265)), F3741)))&gt;0, "1", IF(E3741="餐饮美食", "1", "."))</f>
        <v>.</v>
      </c>
    </row>
    <row r="3742" spans="1:9">
      <c r="A3742" s="32"/>
      <c r="I3742" s="27" t="str" cm="1">
        <f t="array" ref="I3742">IF(SUMPRODUCT(--ISNUMBER(SEARCH(所有设置!A$2:INDEX(所有设置!A:A, COUNTA(所有设置!A$2:A$14265)), F3742)))&gt;0, "1", IF(E3742="餐饮美食", "1", "."))</f>
        <v>.</v>
      </c>
    </row>
    <row r="3743" spans="1:9">
      <c r="A3743" s="32"/>
      <c r="I3743" s="27" t="str" cm="1">
        <f t="array" ref="I3743">IF(SUMPRODUCT(--ISNUMBER(SEARCH(所有设置!A$2:INDEX(所有设置!A:A, COUNTA(所有设置!A$2:A$14265)), F3743)))&gt;0, "1", IF(E3743="餐饮美食", "1", "."))</f>
        <v>.</v>
      </c>
    </row>
    <row r="3744" spans="1:9">
      <c r="A3744" s="32"/>
      <c r="I3744" s="27" t="str" cm="1">
        <f t="array" ref="I3744">IF(SUMPRODUCT(--ISNUMBER(SEARCH(所有设置!A$2:INDEX(所有设置!A:A, COUNTA(所有设置!A$2:A$14265)), F3744)))&gt;0, "1", IF(E3744="餐饮美食", "1", "."))</f>
        <v>.</v>
      </c>
    </row>
    <row r="3745" spans="1:9">
      <c r="A3745" s="32"/>
      <c r="I3745" s="27" t="str" cm="1">
        <f t="array" ref="I3745">IF(SUMPRODUCT(--ISNUMBER(SEARCH(所有设置!A$2:INDEX(所有设置!A:A, COUNTA(所有设置!A$2:A$14265)), F3745)))&gt;0, "1", IF(E3745="餐饮美食", "1", "."))</f>
        <v>.</v>
      </c>
    </row>
    <row r="3746" spans="1:9">
      <c r="A3746" s="32"/>
      <c r="I3746" s="27" t="str" cm="1">
        <f t="array" ref="I3746">IF(SUMPRODUCT(--ISNUMBER(SEARCH(所有设置!A$2:INDEX(所有设置!A:A, COUNTA(所有设置!A$2:A$14265)), F3746)))&gt;0, "1", IF(E3746="餐饮美食", "1", "."))</f>
        <v>.</v>
      </c>
    </row>
    <row r="3747" spans="1:9">
      <c r="A3747" s="32"/>
      <c r="I3747" s="27" t="str" cm="1">
        <f t="array" ref="I3747">IF(SUMPRODUCT(--ISNUMBER(SEARCH(所有设置!A$2:INDEX(所有设置!A:A, COUNTA(所有设置!A$2:A$14265)), F3747)))&gt;0, "1", IF(E3747="餐饮美食", "1", "."))</f>
        <v>.</v>
      </c>
    </row>
    <row r="3748" spans="1:9">
      <c r="A3748" s="32"/>
      <c r="I3748" s="27" t="str" cm="1">
        <f t="array" ref="I3748">IF(SUMPRODUCT(--ISNUMBER(SEARCH(所有设置!A$2:INDEX(所有设置!A:A, COUNTA(所有设置!A$2:A$14265)), F3748)))&gt;0, "1", IF(E3748="餐饮美食", "1", "."))</f>
        <v>.</v>
      </c>
    </row>
    <row r="3749" spans="1:9">
      <c r="A3749" s="32"/>
      <c r="I3749" s="27" t="str" cm="1">
        <f t="array" ref="I3749">IF(SUMPRODUCT(--ISNUMBER(SEARCH(所有设置!A$2:INDEX(所有设置!A:A, COUNTA(所有设置!A$2:A$14265)), F3749)))&gt;0, "1", IF(E3749="餐饮美食", "1", "."))</f>
        <v>.</v>
      </c>
    </row>
    <row r="3750" spans="1:9">
      <c r="A3750" s="32"/>
      <c r="I3750" s="27" t="str" cm="1">
        <f t="array" ref="I3750">IF(SUMPRODUCT(--ISNUMBER(SEARCH(所有设置!A$2:INDEX(所有设置!A:A, COUNTA(所有设置!A$2:A$14265)), F3750)))&gt;0, "1", IF(E3750="餐饮美食", "1", "."))</f>
        <v>.</v>
      </c>
    </row>
    <row r="3751" spans="1:9">
      <c r="A3751" s="32"/>
      <c r="I3751" s="27" t="str" cm="1">
        <f t="array" ref="I3751">IF(SUMPRODUCT(--ISNUMBER(SEARCH(所有设置!A$2:INDEX(所有设置!A:A, COUNTA(所有设置!A$2:A$14265)), F3751)))&gt;0, "1", IF(E3751="餐饮美食", "1", "."))</f>
        <v>.</v>
      </c>
    </row>
    <row r="3752" spans="1:9">
      <c r="A3752" s="32"/>
      <c r="I3752" s="27" t="str" cm="1">
        <f t="array" ref="I3752">IF(SUMPRODUCT(--ISNUMBER(SEARCH(所有设置!A$2:INDEX(所有设置!A:A, COUNTA(所有设置!A$2:A$14265)), F3752)))&gt;0, "1", IF(E3752="餐饮美食", "1", "."))</f>
        <v>.</v>
      </c>
    </row>
    <row r="3753" spans="1:9">
      <c r="A3753" s="32"/>
      <c r="I3753" s="27" t="str" cm="1">
        <f t="array" ref="I3753">IF(SUMPRODUCT(--ISNUMBER(SEARCH(所有设置!A$2:INDEX(所有设置!A:A, COUNTA(所有设置!A$2:A$14265)), F3753)))&gt;0, "1", IF(E3753="餐饮美食", "1", "."))</f>
        <v>.</v>
      </c>
    </row>
    <row r="3754" spans="1:9">
      <c r="A3754" s="32"/>
      <c r="I3754" s="27" t="str" cm="1">
        <f t="array" ref="I3754">IF(SUMPRODUCT(--ISNUMBER(SEARCH(所有设置!A$2:INDEX(所有设置!A:A, COUNTA(所有设置!A$2:A$14265)), F3754)))&gt;0, "1", IF(E3754="餐饮美食", "1", "."))</f>
        <v>.</v>
      </c>
    </row>
    <row r="3755" spans="1:9">
      <c r="A3755" s="32"/>
      <c r="I3755" s="27" t="str" cm="1">
        <f t="array" ref="I3755">IF(SUMPRODUCT(--ISNUMBER(SEARCH(所有设置!A$2:INDEX(所有设置!A:A, COUNTA(所有设置!A$2:A$14265)), F3755)))&gt;0, "1", IF(E3755="餐饮美食", "1", "."))</f>
        <v>.</v>
      </c>
    </row>
    <row r="3756" spans="1:9">
      <c r="A3756" s="32"/>
      <c r="I3756" s="27" t="str" cm="1">
        <f t="array" ref="I3756">IF(SUMPRODUCT(--ISNUMBER(SEARCH(所有设置!A$2:INDEX(所有设置!A:A, COUNTA(所有设置!A$2:A$14265)), F3756)))&gt;0, "1", IF(E3756="餐饮美食", "1", "."))</f>
        <v>.</v>
      </c>
    </row>
    <row r="3757" spans="1:9">
      <c r="A3757" s="32"/>
      <c r="I3757" s="27" t="str" cm="1">
        <f t="array" ref="I3757">IF(SUMPRODUCT(--ISNUMBER(SEARCH(所有设置!A$2:INDEX(所有设置!A:A, COUNTA(所有设置!A$2:A$14265)), F3757)))&gt;0, "1", IF(E3757="餐饮美食", "1", "."))</f>
        <v>.</v>
      </c>
    </row>
    <row r="3758" spans="1:9">
      <c r="A3758" s="32"/>
      <c r="I3758" s="27" t="str" cm="1">
        <f t="array" ref="I3758">IF(SUMPRODUCT(--ISNUMBER(SEARCH(所有设置!A$2:INDEX(所有设置!A:A, COUNTA(所有设置!A$2:A$14265)), F3758)))&gt;0, "1", IF(E3758="餐饮美食", "1", "."))</f>
        <v>.</v>
      </c>
    </row>
    <row r="3759" spans="1:9">
      <c r="A3759" s="32"/>
      <c r="I3759" s="27" t="str" cm="1">
        <f t="array" ref="I3759">IF(SUMPRODUCT(--ISNUMBER(SEARCH(所有设置!A$2:INDEX(所有设置!A:A, COUNTA(所有设置!A$2:A$14265)), F3759)))&gt;0, "1", IF(E3759="餐饮美食", "1", "."))</f>
        <v>.</v>
      </c>
    </row>
    <row r="3760" spans="1:9">
      <c r="A3760" s="32"/>
      <c r="I3760" s="27" t="str" cm="1">
        <f t="array" ref="I3760">IF(SUMPRODUCT(--ISNUMBER(SEARCH(所有设置!A$2:INDEX(所有设置!A:A, COUNTA(所有设置!A$2:A$14265)), F3760)))&gt;0, "1", IF(E3760="餐饮美食", "1", "."))</f>
        <v>.</v>
      </c>
    </row>
    <row r="3761" spans="1:9">
      <c r="A3761" s="32"/>
      <c r="I3761" s="27" t="str" cm="1">
        <f t="array" ref="I3761">IF(SUMPRODUCT(--ISNUMBER(SEARCH(所有设置!A$2:INDEX(所有设置!A:A, COUNTA(所有设置!A$2:A$14265)), F3761)))&gt;0, "1", IF(E3761="餐饮美食", "1", "."))</f>
        <v>.</v>
      </c>
    </row>
    <row r="3762" spans="1:9">
      <c r="A3762" s="32"/>
      <c r="I3762" s="27" t="str" cm="1">
        <f t="array" ref="I3762">IF(SUMPRODUCT(--ISNUMBER(SEARCH(所有设置!A$2:INDEX(所有设置!A:A, COUNTA(所有设置!A$2:A$14265)), F3762)))&gt;0, "1", IF(E3762="餐饮美食", "1", "."))</f>
        <v>.</v>
      </c>
    </row>
    <row r="3763" spans="1:9">
      <c r="A3763" s="32"/>
      <c r="I3763" s="27" t="str" cm="1">
        <f t="array" ref="I3763">IF(SUMPRODUCT(--ISNUMBER(SEARCH(所有设置!A$2:INDEX(所有设置!A:A, COUNTA(所有设置!A$2:A$14265)), F3763)))&gt;0, "1", IF(E3763="餐饮美食", "1", "."))</f>
        <v>.</v>
      </c>
    </row>
    <row r="3764" spans="1:9">
      <c r="A3764" s="32"/>
      <c r="I3764" s="27" t="str" cm="1">
        <f t="array" ref="I3764">IF(SUMPRODUCT(--ISNUMBER(SEARCH(所有设置!A$2:INDEX(所有设置!A:A, COUNTA(所有设置!A$2:A$14265)), F3764)))&gt;0, "1", IF(E3764="餐饮美食", "1", "."))</f>
        <v>.</v>
      </c>
    </row>
    <row r="3765" spans="1:9">
      <c r="A3765" s="32"/>
      <c r="I3765" s="27" t="str" cm="1">
        <f t="array" ref="I3765">IF(SUMPRODUCT(--ISNUMBER(SEARCH(所有设置!A$2:INDEX(所有设置!A:A, COUNTA(所有设置!A$2:A$14265)), F3765)))&gt;0, "1", IF(E3765="餐饮美食", "1", "."))</f>
        <v>.</v>
      </c>
    </row>
    <row r="3766" spans="1:9">
      <c r="A3766" s="32"/>
      <c r="I3766" s="27" t="str" cm="1">
        <f t="array" ref="I3766">IF(SUMPRODUCT(--ISNUMBER(SEARCH(所有设置!A$2:INDEX(所有设置!A:A, COUNTA(所有设置!A$2:A$14265)), F3766)))&gt;0, "1", IF(E3766="餐饮美食", "1", "."))</f>
        <v>.</v>
      </c>
    </row>
    <row r="3767" spans="1:9">
      <c r="A3767" s="32"/>
      <c r="I3767" s="27" t="str" cm="1">
        <f t="array" ref="I3767">IF(SUMPRODUCT(--ISNUMBER(SEARCH(所有设置!A$2:INDEX(所有设置!A:A, COUNTA(所有设置!A$2:A$14265)), F3767)))&gt;0, "1", IF(E3767="餐饮美食", "1", "."))</f>
        <v>.</v>
      </c>
    </row>
    <row r="3768" spans="1:9">
      <c r="A3768" s="32"/>
      <c r="I3768" s="27" t="str" cm="1">
        <f t="array" ref="I3768">IF(SUMPRODUCT(--ISNUMBER(SEARCH(所有设置!A$2:INDEX(所有设置!A:A, COUNTA(所有设置!A$2:A$14265)), F3768)))&gt;0, "1", IF(E3768="餐饮美食", "1", "."))</f>
        <v>.</v>
      </c>
    </row>
    <row r="3769" spans="1:9">
      <c r="A3769" s="32"/>
      <c r="I3769" s="27" t="str" cm="1">
        <f t="array" ref="I3769">IF(SUMPRODUCT(--ISNUMBER(SEARCH(所有设置!A$2:INDEX(所有设置!A:A, COUNTA(所有设置!A$2:A$14265)), F3769)))&gt;0, "1", IF(E3769="餐饮美食", "1", "."))</f>
        <v>.</v>
      </c>
    </row>
    <row r="3770" spans="1:9">
      <c r="A3770" s="32"/>
      <c r="I3770" s="27" t="str" cm="1">
        <f t="array" ref="I3770">IF(SUMPRODUCT(--ISNUMBER(SEARCH(所有设置!A$2:INDEX(所有设置!A:A, COUNTA(所有设置!A$2:A$14265)), F3770)))&gt;0, "1", IF(E3770="餐饮美食", "1", "."))</f>
        <v>.</v>
      </c>
    </row>
    <row r="3771" spans="1:9">
      <c r="A3771" s="32"/>
      <c r="I3771" s="27" t="str" cm="1">
        <f t="array" ref="I3771">IF(SUMPRODUCT(--ISNUMBER(SEARCH(所有设置!A$2:INDEX(所有设置!A:A, COUNTA(所有设置!A$2:A$14265)), F3771)))&gt;0, "1", IF(E3771="餐饮美食", "1", "."))</f>
        <v>.</v>
      </c>
    </row>
    <row r="3772" spans="1:9">
      <c r="A3772" s="32"/>
      <c r="I3772" s="27" t="str" cm="1">
        <f t="array" ref="I3772">IF(SUMPRODUCT(--ISNUMBER(SEARCH(所有设置!A$2:INDEX(所有设置!A:A, COUNTA(所有设置!A$2:A$14265)), F3772)))&gt;0, "1", IF(E3772="餐饮美食", "1", "."))</f>
        <v>.</v>
      </c>
    </row>
    <row r="3773" spans="1:9">
      <c r="A3773" s="32"/>
      <c r="I3773" s="27" t="str" cm="1">
        <f t="array" ref="I3773">IF(SUMPRODUCT(--ISNUMBER(SEARCH(所有设置!A$2:INDEX(所有设置!A:A, COUNTA(所有设置!A$2:A$14265)), F3773)))&gt;0, "1", IF(E3773="餐饮美食", "1", "."))</f>
        <v>.</v>
      </c>
    </row>
    <row r="3774" spans="1:9">
      <c r="A3774" s="32"/>
      <c r="I3774" s="27" t="str" cm="1">
        <f t="array" ref="I3774">IF(SUMPRODUCT(--ISNUMBER(SEARCH(所有设置!A$2:INDEX(所有设置!A:A, COUNTA(所有设置!A$2:A$14265)), F3774)))&gt;0, "1", IF(E3774="餐饮美食", "1", "."))</f>
        <v>.</v>
      </c>
    </row>
    <row r="3775" spans="1:9">
      <c r="A3775" s="32"/>
      <c r="I3775" s="27" t="str" cm="1">
        <f t="array" ref="I3775">IF(SUMPRODUCT(--ISNUMBER(SEARCH(所有设置!A$2:INDEX(所有设置!A:A, COUNTA(所有设置!A$2:A$14265)), F3775)))&gt;0, "1", IF(E3775="餐饮美食", "1", "."))</f>
        <v>.</v>
      </c>
    </row>
    <row r="3776" spans="1:9">
      <c r="A3776" s="32"/>
      <c r="I3776" s="27" t="str" cm="1">
        <f t="array" ref="I3776">IF(SUMPRODUCT(--ISNUMBER(SEARCH(所有设置!A$2:INDEX(所有设置!A:A, COUNTA(所有设置!A$2:A$14265)), F3776)))&gt;0, "1", IF(E3776="餐饮美食", "1", "."))</f>
        <v>.</v>
      </c>
    </row>
    <row r="3777" spans="1:9">
      <c r="A3777" s="32"/>
      <c r="I3777" s="27" t="str" cm="1">
        <f t="array" ref="I3777">IF(SUMPRODUCT(--ISNUMBER(SEARCH(所有设置!A$2:INDEX(所有设置!A:A, COUNTA(所有设置!A$2:A$14265)), F3777)))&gt;0, "1", IF(E3777="餐饮美食", "1", "."))</f>
        <v>.</v>
      </c>
    </row>
    <row r="3778" spans="1:9">
      <c r="A3778" s="32"/>
      <c r="I3778" s="27" t="str" cm="1">
        <f t="array" ref="I3778">IF(SUMPRODUCT(--ISNUMBER(SEARCH(所有设置!A$2:INDEX(所有设置!A:A, COUNTA(所有设置!A$2:A$14265)), F3778)))&gt;0, "1", IF(E3778="餐饮美食", "1", "."))</f>
        <v>.</v>
      </c>
    </row>
    <row r="3779" spans="1:9">
      <c r="A3779" s="32"/>
      <c r="I3779" s="27" t="str" cm="1">
        <f t="array" ref="I3779">IF(SUMPRODUCT(--ISNUMBER(SEARCH(所有设置!A$2:INDEX(所有设置!A:A, COUNTA(所有设置!A$2:A$14265)), F3779)))&gt;0, "1", IF(E3779="餐饮美食", "1", "."))</f>
        <v>.</v>
      </c>
    </row>
    <row r="3780" spans="1:9">
      <c r="A3780" s="32"/>
      <c r="I3780" s="27" t="str" cm="1">
        <f t="array" ref="I3780">IF(SUMPRODUCT(--ISNUMBER(SEARCH(所有设置!A$2:INDEX(所有设置!A:A, COUNTA(所有设置!A$2:A$14265)), F3780)))&gt;0, "1", IF(E3780="餐饮美食", "1", "."))</f>
        <v>.</v>
      </c>
    </row>
    <row r="3781" spans="1:9">
      <c r="A3781" s="32"/>
      <c r="I3781" s="27" t="str" cm="1">
        <f t="array" ref="I3781">IF(SUMPRODUCT(--ISNUMBER(SEARCH(所有设置!A$2:INDEX(所有设置!A:A, COUNTA(所有设置!A$2:A$14265)), F3781)))&gt;0, "1", IF(E3781="餐饮美食", "1", "."))</f>
        <v>.</v>
      </c>
    </row>
    <row r="3782" spans="1:9">
      <c r="A3782" s="32"/>
      <c r="I3782" s="27" t="str" cm="1">
        <f t="array" ref="I3782">IF(SUMPRODUCT(--ISNUMBER(SEARCH(所有设置!A$2:INDEX(所有设置!A:A, COUNTA(所有设置!A$2:A$14265)), F3782)))&gt;0, "1", IF(E3782="餐饮美食", "1", "."))</f>
        <v>.</v>
      </c>
    </row>
    <row r="3783" spans="1:9">
      <c r="A3783" s="32"/>
      <c r="I3783" s="27" t="str" cm="1">
        <f t="array" ref="I3783">IF(SUMPRODUCT(--ISNUMBER(SEARCH(所有设置!A$2:INDEX(所有设置!A:A, COUNTA(所有设置!A$2:A$14265)), F3783)))&gt;0, "1", IF(E3783="餐饮美食", "1", "."))</f>
        <v>.</v>
      </c>
    </row>
    <row r="3784" spans="1:9">
      <c r="A3784" s="32"/>
      <c r="I3784" s="27" t="str" cm="1">
        <f t="array" ref="I3784">IF(SUMPRODUCT(--ISNUMBER(SEARCH(所有设置!A$2:INDEX(所有设置!A:A, COUNTA(所有设置!A$2:A$14265)), F3784)))&gt;0, "1", IF(E3784="餐饮美食", "1", "."))</f>
        <v>.</v>
      </c>
    </row>
    <row r="3785" spans="1:9">
      <c r="A3785" s="32"/>
      <c r="I3785" s="27" t="str" cm="1">
        <f t="array" ref="I3785">IF(SUMPRODUCT(--ISNUMBER(SEARCH(所有设置!A$2:INDEX(所有设置!A:A, COUNTA(所有设置!A$2:A$14265)), F3785)))&gt;0, "1", IF(E3785="餐饮美食", "1", "."))</f>
        <v>.</v>
      </c>
    </row>
    <row r="3786" spans="1:9">
      <c r="A3786" s="32"/>
      <c r="I3786" s="27" t="str" cm="1">
        <f t="array" ref="I3786">IF(SUMPRODUCT(--ISNUMBER(SEARCH(所有设置!A$2:INDEX(所有设置!A:A, COUNTA(所有设置!A$2:A$14265)), F3786)))&gt;0, "1", IF(E3786="餐饮美食", "1", "."))</f>
        <v>.</v>
      </c>
    </row>
    <row r="3787" spans="1:9">
      <c r="A3787" s="32"/>
      <c r="I3787" s="27" t="str" cm="1">
        <f t="array" ref="I3787">IF(SUMPRODUCT(--ISNUMBER(SEARCH(所有设置!A$2:INDEX(所有设置!A:A, COUNTA(所有设置!A$2:A$14265)), F3787)))&gt;0, "1", IF(E3787="餐饮美食", "1", "."))</f>
        <v>.</v>
      </c>
    </row>
    <row r="3788" spans="1:9">
      <c r="A3788" s="32"/>
      <c r="I3788" s="27" t="str" cm="1">
        <f t="array" ref="I3788">IF(SUMPRODUCT(--ISNUMBER(SEARCH(所有设置!A$2:INDEX(所有设置!A:A, COUNTA(所有设置!A$2:A$14265)), F3788)))&gt;0, "1", IF(E3788="餐饮美食", "1", "."))</f>
        <v>.</v>
      </c>
    </row>
    <row r="3789" spans="1:9">
      <c r="A3789" s="32"/>
      <c r="I3789" s="27" t="str" cm="1">
        <f t="array" ref="I3789">IF(SUMPRODUCT(--ISNUMBER(SEARCH(所有设置!A$2:INDEX(所有设置!A:A, COUNTA(所有设置!A$2:A$14265)), F3789)))&gt;0, "1", IF(E3789="餐饮美食", "1", "."))</f>
        <v>.</v>
      </c>
    </row>
    <row r="3790" spans="1:9">
      <c r="A3790" s="32"/>
      <c r="I3790" s="27" t="str" cm="1">
        <f t="array" ref="I3790">IF(SUMPRODUCT(--ISNUMBER(SEARCH(所有设置!A$2:INDEX(所有设置!A:A, COUNTA(所有设置!A$2:A$14265)), F3790)))&gt;0, "1", IF(E3790="餐饮美食", "1", "."))</f>
        <v>.</v>
      </c>
    </row>
    <row r="3791" spans="1:9">
      <c r="A3791" s="32"/>
      <c r="I3791" s="27" t="str" cm="1">
        <f t="array" ref="I3791">IF(SUMPRODUCT(--ISNUMBER(SEARCH(所有设置!A$2:INDEX(所有设置!A:A, COUNTA(所有设置!A$2:A$14265)), F3791)))&gt;0, "1", IF(E3791="餐饮美食", "1", "."))</f>
        <v>.</v>
      </c>
    </row>
    <row r="3792" spans="1:9">
      <c r="A3792" s="32"/>
      <c r="I3792" s="27" t="str" cm="1">
        <f t="array" ref="I3792">IF(SUMPRODUCT(--ISNUMBER(SEARCH(所有设置!A$2:INDEX(所有设置!A:A, COUNTA(所有设置!A$2:A$14265)), F3792)))&gt;0, "1", IF(E3792="餐饮美食", "1", "."))</f>
        <v>.</v>
      </c>
    </row>
    <row r="3793" spans="1:9">
      <c r="A3793" s="32"/>
      <c r="I3793" s="27" t="str" cm="1">
        <f t="array" ref="I3793">IF(SUMPRODUCT(--ISNUMBER(SEARCH(所有设置!A$2:INDEX(所有设置!A:A, COUNTA(所有设置!A$2:A$14265)), F3793)))&gt;0, "1", IF(E3793="餐饮美食", "1", "."))</f>
        <v>.</v>
      </c>
    </row>
    <row r="3794" spans="1:9">
      <c r="A3794" s="32"/>
      <c r="I3794" s="27" t="str" cm="1">
        <f t="array" ref="I3794">IF(SUMPRODUCT(--ISNUMBER(SEARCH(所有设置!A$2:INDEX(所有设置!A:A, COUNTA(所有设置!A$2:A$14265)), F3794)))&gt;0, "1", IF(E3794="餐饮美食", "1", "."))</f>
        <v>.</v>
      </c>
    </row>
    <row r="3795" spans="1:9">
      <c r="A3795" s="32"/>
      <c r="I3795" s="27" t="str" cm="1">
        <f t="array" ref="I3795">IF(SUMPRODUCT(--ISNUMBER(SEARCH(所有设置!A$2:INDEX(所有设置!A:A, COUNTA(所有设置!A$2:A$14265)), F3795)))&gt;0, "1", IF(E3795="餐饮美食", "1", "."))</f>
        <v>.</v>
      </c>
    </row>
    <row r="3796" spans="1:9">
      <c r="A3796" s="32"/>
      <c r="I3796" s="27" t="str" cm="1">
        <f t="array" ref="I3796">IF(SUMPRODUCT(--ISNUMBER(SEARCH(所有设置!A$2:INDEX(所有设置!A:A, COUNTA(所有设置!A$2:A$14265)), F3796)))&gt;0, "1", IF(E3796="餐饮美食", "1", "."))</f>
        <v>.</v>
      </c>
    </row>
    <row r="3797" spans="1:9">
      <c r="A3797" s="32"/>
      <c r="I3797" s="27" t="str" cm="1">
        <f t="array" ref="I3797">IF(SUMPRODUCT(--ISNUMBER(SEARCH(所有设置!A$2:INDEX(所有设置!A:A, COUNTA(所有设置!A$2:A$14265)), F3797)))&gt;0, "1", IF(E3797="餐饮美食", "1", "."))</f>
        <v>.</v>
      </c>
    </row>
    <row r="3798" spans="1:9">
      <c r="A3798" s="32"/>
      <c r="I3798" s="27" t="str" cm="1">
        <f t="array" ref="I3798">IF(SUMPRODUCT(--ISNUMBER(SEARCH(所有设置!A$2:INDEX(所有设置!A:A, COUNTA(所有设置!A$2:A$14265)), F3798)))&gt;0, "1", IF(E3798="餐饮美食", "1", "."))</f>
        <v>.</v>
      </c>
    </row>
    <row r="3799" spans="1:9">
      <c r="A3799" s="32"/>
      <c r="I3799" s="27" t="str" cm="1">
        <f t="array" ref="I3799">IF(SUMPRODUCT(--ISNUMBER(SEARCH(所有设置!A$2:INDEX(所有设置!A:A, COUNTA(所有设置!A$2:A$14265)), F3799)))&gt;0, "1", IF(E3799="餐饮美食", "1", "."))</f>
        <v>.</v>
      </c>
    </row>
    <row r="3800" spans="1:9">
      <c r="A3800" s="32"/>
      <c r="I3800" s="27" t="str" cm="1">
        <f t="array" ref="I3800">IF(SUMPRODUCT(--ISNUMBER(SEARCH(所有设置!A$2:INDEX(所有设置!A:A, COUNTA(所有设置!A$2:A$14265)), F3800)))&gt;0, "1", IF(E3800="餐饮美食", "1", "."))</f>
        <v>.</v>
      </c>
    </row>
    <row r="3801" spans="1:9">
      <c r="A3801" s="32"/>
      <c r="I3801" s="27" t="str" cm="1">
        <f t="array" ref="I3801">IF(SUMPRODUCT(--ISNUMBER(SEARCH(所有设置!A$2:INDEX(所有设置!A:A, COUNTA(所有设置!A$2:A$14265)), F3801)))&gt;0, "1", IF(E3801="餐饮美食", "1", "."))</f>
        <v>.</v>
      </c>
    </row>
    <row r="3802" spans="1:9">
      <c r="A3802" s="32"/>
      <c r="I3802" s="27" t="str" cm="1">
        <f t="array" ref="I3802">IF(SUMPRODUCT(--ISNUMBER(SEARCH(所有设置!A$2:INDEX(所有设置!A:A, COUNTA(所有设置!A$2:A$14265)), F3802)))&gt;0, "1", IF(E3802="餐饮美食", "1", "."))</f>
        <v>.</v>
      </c>
    </row>
    <row r="3803" spans="1:9">
      <c r="A3803" s="32"/>
      <c r="I3803" s="27" t="str" cm="1">
        <f t="array" ref="I3803">IF(SUMPRODUCT(--ISNUMBER(SEARCH(所有设置!A$2:INDEX(所有设置!A:A, COUNTA(所有设置!A$2:A$14265)), F3803)))&gt;0, "1", IF(E3803="餐饮美食", "1", "."))</f>
        <v>.</v>
      </c>
    </row>
    <row r="3804" spans="1:9">
      <c r="A3804" s="32"/>
      <c r="I3804" s="27" t="str" cm="1">
        <f t="array" ref="I3804">IF(SUMPRODUCT(--ISNUMBER(SEARCH(所有设置!A$2:INDEX(所有设置!A:A, COUNTA(所有设置!A$2:A$14265)), F3804)))&gt;0, "1", IF(E3804="餐饮美食", "1", "."))</f>
        <v>.</v>
      </c>
    </row>
    <row r="3805" spans="1:9">
      <c r="A3805" s="32"/>
      <c r="I3805" s="27" t="str" cm="1">
        <f t="array" ref="I3805">IF(SUMPRODUCT(--ISNUMBER(SEARCH(所有设置!A$2:INDEX(所有设置!A:A, COUNTA(所有设置!A$2:A$14265)), F3805)))&gt;0, "1", IF(E3805="餐饮美食", "1", "."))</f>
        <v>.</v>
      </c>
    </row>
    <row r="3806" spans="1:9">
      <c r="A3806" s="32"/>
      <c r="I3806" s="27" t="str" cm="1">
        <f t="array" ref="I3806">IF(SUMPRODUCT(--ISNUMBER(SEARCH(所有设置!A$2:INDEX(所有设置!A:A, COUNTA(所有设置!A$2:A$14265)), F3806)))&gt;0, "1", IF(E3806="餐饮美食", "1", "."))</f>
        <v>.</v>
      </c>
    </row>
    <row r="3807" spans="1:9">
      <c r="A3807" s="32"/>
      <c r="I3807" s="27" t="str" cm="1">
        <f t="array" ref="I3807">IF(SUMPRODUCT(--ISNUMBER(SEARCH(所有设置!A$2:INDEX(所有设置!A:A, COUNTA(所有设置!A$2:A$14265)), F3807)))&gt;0, "1", IF(E3807="餐饮美食", "1", "."))</f>
        <v>.</v>
      </c>
    </row>
    <row r="3808" spans="1:9">
      <c r="A3808" s="32"/>
      <c r="I3808" s="27" t="str" cm="1">
        <f t="array" ref="I3808">IF(SUMPRODUCT(--ISNUMBER(SEARCH(所有设置!A$2:INDEX(所有设置!A:A, COUNTA(所有设置!A$2:A$14265)), F3808)))&gt;0, "1", IF(E3808="餐饮美食", "1", "."))</f>
        <v>.</v>
      </c>
    </row>
    <row r="3809" spans="1:9">
      <c r="A3809" s="32"/>
      <c r="I3809" s="27" t="str" cm="1">
        <f t="array" ref="I3809">IF(SUMPRODUCT(--ISNUMBER(SEARCH(所有设置!A$2:INDEX(所有设置!A:A, COUNTA(所有设置!A$2:A$14265)), F3809)))&gt;0, "1", IF(E3809="餐饮美食", "1", "."))</f>
        <v>.</v>
      </c>
    </row>
    <row r="3810" spans="1:9">
      <c r="A3810" s="32"/>
      <c r="I3810" s="27" t="str" cm="1">
        <f t="array" ref="I3810">IF(SUMPRODUCT(--ISNUMBER(SEARCH(所有设置!A$2:INDEX(所有设置!A:A, COUNTA(所有设置!A$2:A$14265)), F3810)))&gt;0, "1", IF(E3810="餐饮美食", "1", "."))</f>
        <v>.</v>
      </c>
    </row>
    <row r="3811" spans="1:9">
      <c r="A3811" s="32"/>
      <c r="I3811" s="27" t="str" cm="1">
        <f t="array" ref="I3811">IF(SUMPRODUCT(--ISNUMBER(SEARCH(所有设置!A$2:INDEX(所有设置!A:A, COUNTA(所有设置!A$2:A$14265)), F3811)))&gt;0, "1", IF(E3811="餐饮美食", "1", "."))</f>
        <v>.</v>
      </c>
    </row>
    <row r="3812" spans="1:9">
      <c r="A3812" s="32"/>
      <c r="I3812" s="27" t="str" cm="1">
        <f t="array" ref="I3812">IF(SUMPRODUCT(--ISNUMBER(SEARCH(所有设置!A$2:INDEX(所有设置!A:A, COUNTA(所有设置!A$2:A$14265)), F3812)))&gt;0, "1", IF(E3812="餐饮美食", "1", "."))</f>
        <v>.</v>
      </c>
    </row>
    <row r="3813" spans="1:9">
      <c r="A3813" s="32"/>
      <c r="I3813" s="27" t="str" cm="1">
        <f t="array" ref="I3813">IF(SUMPRODUCT(--ISNUMBER(SEARCH(所有设置!A$2:INDEX(所有设置!A:A, COUNTA(所有设置!A$2:A$14265)), F3813)))&gt;0, "1", IF(E3813="餐饮美食", "1", "."))</f>
        <v>.</v>
      </c>
    </row>
    <row r="3814" spans="1:9">
      <c r="A3814" s="32"/>
      <c r="I3814" s="27" t="str" cm="1">
        <f t="array" ref="I3814">IF(SUMPRODUCT(--ISNUMBER(SEARCH(所有设置!A$2:INDEX(所有设置!A:A, COUNTA(所有设置!A$2:A$14265)), F3814)))&gt;0, "1", IF(E3814="餐饮美食", "1", "."))</f>
        <v>.</v>
      </c>
    </row>
    <row r="3815" spans="1:9">
      <c r="A3815" s="32"/>
      <c r="I3815" s="27" t="str" cm="1">
        <f t="array" ref="I3815">IF(SUMPRODUCT(--ISNUMBER(SEARCH(所有设置!A$2:INDEX(所有设置!A:A, COUNTA(所有设置!A$2:A$14265)), F3815)))&gt;0, "1", IF(E3815="餐饮美食", "1", "."))</f>
        <v>.</v>
      </c>
    </row>
    <row r="3816" spans="1:9">
      <c r="A3816" s="32"/>
      <c r="I3816" s="27" t="str" cm="1">
        <f t="array" ref="I3816">IF(SUMPRODUCT(--ISNUMBER(SEARCH(所有设置!A$2:INDEX(所有设置!A:A, COUNTA(所有设置!A$2:A$14265)), F3816)))&gt;0, "1", IF(E3816="餐饮美食", "1", "."))</f>
        <v>.</v>
      </c>
    </row>
    <row r="3817" spans="1:9">
      <c r="A3817" s="32"/>
      <c r="I3817" s="27" t="str" cm="1">
        <f t="array" ref="I3817">IF(SUMPRODUCT(--ISNUMBER(SEARCH(所有设置!A$2:INDEX(所有设置!A:A, COUNTA(所有设置!A$2:A$14265)), F3817)))&gt;0, "1", IF(E3817="餐饮美食", "1", "."))</f>
        <v>.</v>
      </c>
    </row>
    <row r="3818" spans="1:9">
      <c r="A3818" s="32"/>
      <c r="I3818" s="27" t="str" cm="1">
        <f t="array" ref="I3818">IF(SUMPRODUCT(--ISNUMBER(SEARCH(所有设置!A$2:INDEX(所有设置!A:A, COUNTA(所有设置!A$2:A$14265)), F3818)))&gt;0, "1", IF(E3818="餐饮美食", "1", "."))</f>
        <v>.</v>
      </c>
    </row>
    <row r="3819" spans="1:9">
      <c r="A3819" s="32"/>
      <c r="I3819" s="27" t="str" cm="1">
        <f t="array" ref="I3819">IF(SUMPRODUCT(--ISNUMBER(SEARCH(所有设置!A$2:INDEX(所有设置!A:A, COUNTA(所有设置!A$2:A$14265)), F3819)))&gt;0, "1", IF(E3819="餐饮美食", "1", "."))</f>
        <v>.</v>
      </c>
    </row>
    <row r="3820" spans="1:9">
      <c r="A3820" s="32"/>
      <c r="I3820" s="27" t="str" cm="1">
        <f t="array" ref="I3820">IF(SUMPRODUCT(--ISNUMBER(SEARCH(所有设置!A$2:INDEX(所有设置!A:A, COUNTA(所有设置!A$2:A$14265)), F3820)))&gt;0, "1", IF(E3820="餐饮美食", "1", "."))</f>
        <v>.</v>
      </c>
    </row>
    <row r="3821" spans="1:9">
      <c r="A3821" s="32"/>
      <c r="I3821" s="27" t="str" cm="1">
        <f t="array" ref="I3821">IF(SUMPRODUCT(--ISNUMBER(SEARCH(所有设置!A$2:INDEX(所有设置!A:A, COUNTA(所有设置!A$2:A$14265)), F3821)))&gt;0, "1", IF(E3821="餐饮美食", "1", "."))</f>
        <v>.</v>
      </c>
    </row>
    <row r="3822" spans="1:9">
      <c r="A3822" s="32"/>
      <c r="I3822" s="27" t="str" cm="1">
        <f t="array" ref="I3822">IF(SUMPRODUCT(--ISNUMBER(SEARCH(所有设置!A$2:INDEX(所有设置!A:A, COUNTA(所有设置!A$2:A$14265)), F3822)))&gt;0, "1", IF(E3822="餐饮美食", "1", "."))</f>
        <v>.</v>
      </c>
    </row>
    <row r="3823" spans="1:9">
      <c r="A3823" s="32"/>
      <c r="I3823" s="27" t="str" cm="1">
        <f t="array" ref="I3823">IF(SUMPRODUCT(--ISNUMBER(SEARCH(所有设置!A$2:INDEX(所有设置!A:A, COUNTA(所有设置!A$2:A$14265)), F3823)))&gt;0, "1", IF(E3823="餐饮美食", "1", "."))</f>
        <v>.</v>
      </c>
    </row>
    <row r="3824" spans="1:9">
      <c r="A3824" s="32"/>
      <c r="I3824" s="27" t="str" cm="1">
        <f t="array" ref="I3824">IF(SUMPRODUCT(--ISNUMBER(SEARCH(所有设置!A$2:INDEX(所有设置!A:A, COUNTA(所有设置!A$2:A$14265)), F3824)))&gt;0, "1", IF(E3824="餐饮美食", "1", "."))</f>
        <v>.</v>
      </c>
    </row>
    <row r="3825" spans="1:9">
      <c r="A3825" s="32"/>
      <c r="I3825" s="27" t="str" cm="1">
        <f t="array" ref="I3825">IF(SUMPRODUCT(--ISNUMBER(SEARCH(所有设置!A$2:INDEX(所有设置!A:A, COUNTA(所有设置!A$2:A$14265)), F3825)))&gt;0, "1", IF(E3825="餐饮美食", "1", "."))</f>
        <v>.</v>
      </c>
    </row>
    <row r="3826" spans="1:9">
      <c r="A3826" s="32"/>
      <c r="I3826" s="27" t="str" cm="1">
        <f t="array" ref="I3826">IF(SUMPRODUCT(--ISNUMBER(SEARCH(所有设置!A$2:INDEX(所有设置!A:A, COUNTA(所有设置!A$2:A$14265)), F3826)))&gt;0, "1", IF(E3826="餐饮美食", "1", "."))</f>
        <v>.</v>
      </c>
    </row>
    <row r="3827" spans="1:9">
      <c r="A3827" s="32"/>
      <c r="I3827" s="27" t="str" cm="1">
        <f t="array" ref="I3827">IF(SUMPRODUCT(--ISNUMBER(SEARCH(所有设置!A$2:INDEX(所有设置!A:A, COUNTA(所有设置!A$2:A$14265)), F3827)))&gt;0, "1", IF(E3827="餐饮美食", "1", "."))</f>
        <v>.</v>
      </c>
    </row>
    <row r="3828" spans="1:9">
      <c r="A3828" s="32"/>
      <c r="I3828" s="27" t="str" cm="1">
        <f t="array" ref="I3828">IF(SUMPRODUCT(--ISNUMBER(SEARCH(所有设置!A$2:INDEX(所有设置!A:A, COUNTA(所有设置!A$2:A$14265)), F3828)))&gt;0, "1", IF(E3828="餐饮美食", "1", "."))</f>
        <v>.</v>
      </c>
    </row>
    <row r="3829" spans="1:9">
      <c r="A3829" s="32"/>
      <c r="I3829" s="27" t="str" cm="1">
        <f t="array" ref="I3829">IF(SUMPRODUCT(--ISNUMBER(SEARCH(所有设置!A$2:INDEX(所有设置!A:A, COUNTA(所有设置!A$2:A$14265)), F3829)))&gt;0, "1", IF(E3829="餐饮美食", "1", "."))</f>
        <v>.</v>
      </c>
    </row>
    <row r="3830" spans="1:9">
      <c r="A3830" s="32"/>
      <c r="I3830" s="27" t="str" cm="1">
        <f t="array" ref="I3830">IF(SUMPRODUCT(--ISNUMBER(SEARCH(所有设置!A$2:INDEX(所有设置!A:A, COUNTA(所有设置!A$2:A$14265)), F3830)))&gt;0, "1", IF(E3830="餐饮美食", "1", "."))</f>
        <v>.</v>
      </c>
    </row>
    <row r="3831" spans="1:9">
      <c r="A3831" s="32"/>
      <c r="I3831" s="27" t="str" cm="1">
        <f t="array" ref="I3831">IF(SUMPRODUCT(--ISNUMBER(SEARCH(所有设置!A$2:INDEX(所有设置!A:A, COUNTA(所有设置!A$2:A$14265)), F3831)))&gt;0, "1", IF(E3831="餐饮美食", "1", "."))</f>
        <v>.</v>
      </c>
    </row>
    <row r="3832" spans="1:9">
      <c r="A3832" s="32"/>
      <c r="I3832" s="27" t="str" cm="1">
        <f t="array" ref="I3832">IF(SUMPRODUCT(--ISNUMBER(SEARCH(所有设置!A$2:INDEX(所有设置!A:A, COUNTA(所有设置!A$2:A$14265)), F3832)))&gt;0, "1", IF(E3832="餐饮美食", "1", "."))</f>
        <v>.</v>
      </c>
    </row>
    <row r="3833" spans="1:9">
      <c r="A3833" s="32"/>
      <c r="I3833" s="27" t="str" cm="1">
        <f t="array" ref="I3833">IF(SUMPRODUCT(--ISNUMBER(SEARCH(所有设置!A$2:INDEX(所有设置!A:A, COUNTA(所有设置!A$2:A$14265)), F3833)))&gt;0, "1", IF(E3833="餐饮美食", "1", "."))</f>
        <v>.</v>
      </c>
    </row>
    <row r="3834" spans="1:9">
      <c r="A3834" s="32"/>
      <c r="I3834" s="27" t="str" cm="1">
        <f t="array" ref="I3834">IF(SUMPRODUCT(--ISNUMBER(SEARCH(所有设置!A$2:INDEX(所有设置!A:A, COUNTA(所有设置!A$2:A$14265)), F3834)))&gt;0, "1", IF(E3834="餐饮美食", "1", "."))</f>
        <v>.</v>
      </c>
    </row>
    <row r="3835" spans="1:9">
      <c r="A3835" s="32"/>
      <c r="I3835" s="27" t="str" cm="1">
        <f t="array" ref="I3835">IF(SUMPRODUCT(--ISNUMBER(SEARCH(所有设置!A$2:INDEX(所有设置!A:A, COUNTA(所有设置!A$2:A$14265)), F3835)))&gt;0, "1", IF(E3835="餐饮美食", "1", "."))</f>
        <v>.</v>
      </c>
    </row>
    <row r="3836" spans="1:9">
      <c r="A3836" s="32"/>
      <c r="I3836" s="27" t="str" cm="1">
        <f t="array" ref="I3836">IF(SUMPRODUCT(--ISNUMBER(SEARCH(所有设置!A$2:INDEX(所有设置!A:A, COUNTA(所有设置!A$2:A$14265)), F3836)))&gt;0, "1", IF(E3836="餐饮美食", "1", "."))</f>
        <v>.</v>
      </c>
    </row>
    <row r="3837" spans="1:9">
      <c r="A3837" s="32"/>
      <c r="I3837" s="27" t="str" cm="1">
        <f t="array" ref="I3837">IF(SUMPRODUCT(--ISNUMBER(SEARCH(所有设置!A$2:INDEX(所有设置!A:A, COUNTA(所有设置!A$2:A$14265)), F3837)))&gt;0, "1", IF(E3837="餐饮美食", "1", "."))</f>
        <v>.</v>
      </c>
    </row>
    <row r="3838" spans="1:9">
      <c r="A3838" s="32"/>
      <c r="I3838" s="27" t="str" cm="1">
        <f t="array" ref="I3838">IF(SUMPRODUCT(--ISNUMBER(SEARCH(所有设置!A$2:INDEX(所有设置!A:A, COUNTA(所有设置!A$2:A$14265)), F3838)))&gt;0, "1", IF(E3838="餐饮美食", "1", "."))</f>
        <v>.</v>
      </c>
    </row>
    <row r="3839" spans="1:9">
      <c r="A3839" s="32"/>
      <c r="I3839" s="27" t="str" cm="1">
        <f t="array" ref="I3839">IF(SUMPRODUCT(--ISNUMBER(SEARCH(所有设置!A$2:INDEX(所有设置!A:A, COUNTA(所有设置!A$2:A$14265)), F3839)))&gt;0, "1", IF(E3839="餐饮美食", "1", "."))</f>
        <v>.</v>
      </c>
    </row>
    <row r="3840" spans="1:9">
      <c r="A3840" s="32"/>
      <c r="I3840" s="27" t="str" cm="1">
        <f t="array" ref="I3840">IF(SUMPRODUCT(--ISNUMBER(SEARCH(所有设置!A$2:INDEX(所有设置!A:A, COUNTA(所有设置!A$2:A$14265)), F3840)))&gt;0, "1", IF(E3840="餐饮美食", "1", "."))</f>
        <v>.</v>
      </c>
    </row>
    <row r="3841" spans="1:9">
      <c r="A3841" s="32"/>
      <c r="I3841" s="27" t="str" cm="1">
        <f t="array" ref="I3841">IF(SUMPRODUCT(--ISNUMBER(SEARCH(所有设置!A$2:INDEX(所有设置!A:A, COUNTA(所有设置!A$2:A$14265)), F3841)))&gt;0, "1", IF(E3841="餐饮美食", "1", "."))</f>
        <v>.</v>
      </c>
    </row>
    <row r="3842" spans="1:9">
      <c r="A3842" s="32"/>
      <c r="I3842" s="27" t="str" cm="1">
        <f t="array" ref="I3842">IF(SUMPRODUCT(--ISNUMBER(SEARCH(所有设置!A$2:INDEX(所有设置!A:A, COUNTA(所有设置!A$2:A$14265)), F3842)))&gt;0, "1", IF(E3842="餐饮美食", "1", "."))</f>
        <v>.</v>
      </c>
    </row>
    <row r="3843" spans="1:9">
      <c r="A3843" s="32"/>
      <c r="I3843" s="27" t="str" cm="1">
        <f t="array" ref="I3843">IF(SUMPRODUCT(--ISNUMBER(SEARCH(所有设置!A$2:INDEX(所有设置!A:A, COUNTA(所有设置!A$2:A$14265)), F3843)))&gt;0, "1", IF(E3843="餐饮美食", "1", "."))</f>
        <v>.</v>
      </c>
    </row>
    <row r="3844" spans="1:9">
      <c r="A3844" s="32"/>
      <c r="I3844" s="27" t="str" cm="1">
        <f t="array" ref="I3844">IF(SUMPRODUCT(--ISNUMBER(SEARCH(所有设置!A$2:INDEX(所有设置!A:A, COUNTA(所有设置!A$2:A$14265)), F3844)))&gt;0, "1", IF(E3844="餐饮美食", "1", "."))</f>
        <v>.</v>
      </c>
    </row>
    <row r="3845" spans="1:9">
      <c r="A3845" s="32"/>
      <c r="I3845" s="27" t="str" cm="1">
        <f t="array" ref="I3845">IF(SUMPRODUCT(--ISNUMBER(SEARCH(所有设置!A$2:INDEX(所有设置!A:A, COUNTA(所有设置!A$2:A$14265)), F3845)))&gt;0, "1", IF(E3845="餐饮美食", "1", "."))</f>
        <v>.</v>
      </c>
    </row>
    <row r="3846" spans="1:9">
      <c r="A3846" s="32"/>
      <c r="I3846" s="27" t="str" cm="1">
        <f t="array" ref="I3846">IF(SUMPRODUCT(--ISNUMBER(SEARCH(所有设置!A$2:INDEX(所有设置!A:A, COUNTA(所有设置!A$2:A$14265)), F3846)))&gt;0, "1", IF(E3846="餐饮美食", "1", "."))</f>
        <v>.</v>
      </c>
    </row>
    <row r="3847" spans="1:9">
      <c r="A3847" s="32"/>
      <c r="I3847" s="27" t="str" cm="1">
        <f t="array" ref="I3847">IF(SUMPRODUCT(--ISNUMBER(SEARCH(所有设置!A$2:INDEX(所有设置!A:A, COUNTA(所有设置!A$2:A$14265)), F3847)))&gt;0, "1", IF(E3847="餐饮美食", "1", "."))</f>
        <v>.</v>
      </c>
    </row>
    <row r="3848" spans="1:9">
      <c r="A3848" s="32"/>
      <c r="I3848" s="27" t="str" cm="1">
        <f t="array" ref="I3848">IF(SUMPRODUCT(--ISNUMBER(SEARCH(所有设置!A$2:INDEX(所有设置!A:A, COUNTA(所有设置!A$2:A$14265)), F3848)))&gt;0, "1", IF(E3848="餐饮美食", "1", "."))</f>
        <v>.</v>
      </c>
    </row>
    <row r="3849" spans="1:9">
      <c r="A3849" s="32"/>
      <c r="I3849" s="27" t="str" cm="1">
        <f t="array" ref="I3849">IF(SUMPRODUCT(--ISNUMBER(SEARCH(所有设置!A$2:INDEX(所有设置!A:A, COUNTA(所有设置!A$2:A$14265)), F3849)))&gt;0, "1", IF(E3849="餐饮美食", "1", "."))</f>
        <v>.</v>
      </c>
    </row>
    <row r="3850" spans="1:9">
      <c r="A3850" s="32"/>
      <c r="I3850" s="27" t="str" cm="1">
        <f t="array" ref="I3850">IF(SUMPRODUCT(--ISNUMBER(SEARCH(所有设置!A$2:INDEX(所有设置!A:A, COUNTA(所有设置!A$2:A$14265)), F3850)))&gt;0, "1", IF(E3850="餐饮美食", "1", "."))</f>
        <v>.</v>
      </c>
    </row>
    <row r="3851" spans="1:9">
      <c r="A3851" s="32"/>
      <c r="I3851" s="27" t="str" cm="1">
        <f t="array" ref="I3851">IF(SUMPRODUCT(--ISNUMBER(SEARCH(所有设置!A$2:INDEX(所有设置!A:A, COUNTA(所有设置!A$2:A$14265)), F3851)))&gt;0, "1", IF(E3851="餐饮美食", "1", "."))</f>
        <v>.</v>
      </c>
    </row>
    <row r="3852" spans="1:9">
      <c r="A3852" s="32"/>
      <c r="I3852" s="27" t="str" cm="1">
        <f t="array" ref="I3852">IF(SUMPRODUCT(--ISNUMBER(SEARCH(所有设置!A$2:INDEX(所有设置!A:A, COUNTA(所有设置!A$2:A$14265)), F3852)))&gt;0, "1", IF(E3852="餐饮美食", "1", "."))</f>
        <v>.</v>
      </c>
    </row>
    <row r="3853" spans="1:9">
      <c r="A3853" s="32"/>
      <c r="I3853" s="27" t="str" cm="1">
        <f t="array" ref="I3853">IF(SUMPRODUCT(--ISNUMBER(SEARCH(所有设置!A$2:INDEX(所有设置!A:A, COUNTA(所有设置!A$2:A$14265)), F3853)))&gt;0, "1", IF(E3853="餐饮美食", "1", "."))</f>
        <v>.</v>
      </c>
    </row>
    <row r="3854" spans="1:9">
      <c r="A3854" s="32"/>
      <c r="I3854" s="27" t="str" cm="1">
        <f t="array" ref="I3854">IF(SUMPRODUCT(--ISNUMBER(SEARCH(所有设置!A$2:INDEX(所有设置!A:A, COUNTA(所有设置!A$2:A$14265)), F3854)))&gt;0, "1", IF(E3854="餐饮美食", "1", "."))</f>
        <v>.</v>
      </c>
    </row>
    <row r="3855" spans="1:9">
      <c r="A3855" s="32"/>
      <c r="I3855" s="27" t="str" cm="1">
        <f t="array" ref="I3855">IF(SUMPRODUCT(--ISNUMBER(SEARCH(所有设置!A$2:INDEX(所有设置!A:A, COUNTA(所有设置!A$2:A$14265)), F3855)))&gt;0, "1", IF(E3855="餐饮美食", "1", "."))</f>
        <v>.</v>
      </c>
    </row>
    <row r="3856" spans="1:9">
      <c r="A3856" s="32"/>
      <c r="I3856" s="27" t="str" cm="1">
        <f t="array" ref="I3856">IF(SUMPRODUCT(--ISNUMBER(SEARCH(所有设置!A$2:INDEX(所有设置!A:A, COUNTA(所有设置!A$2:A$14265)), F3856)))&gt;0, "1", IF(E3856="餐饮美食", "1", "."))</f>
        <v>.</v>
      </c>
    </row>
    <row r="3857" spans="1:9">
      <c r="A3857" s="32"/>
      <c r="I3857" s="27" t="str" cm="1">
        <f t="array" ref="I3857">IF(SUMPRODUCT(--ISNUMBER(SEARCH(所有设置!A$2:INDEX(所有设置!A:A, COUNTA(所有设置!A$2:A$14265)), F3857)))&gt;0, "1", IF(E3857="餐饮美食", "1", "."))</f>
        <v>.</v>
      </c>
    </row>
    <row r="3858" spans="1:9">
      <c r="A3858" s="32"/>
      <c r="I3858" s="27" t="str" cm="1">
        <f t="array" ref="I3858">IF(SUMPRODUCT(--ISNUMBER(SEARCH(所有设置!A$2:INDEX(所有设置!A:A, COUNTA(所有设置!A$2:A$14265)), F3858)))&gt;0, "1", IF(E3858="餐饮美食", "1", "."))</f>
        <v>.</v>
      </c>
    </row>
    <row r="3859" spans="1:9">
      <c r="A3859" s="32"/>
      <c r="I3859" s="27" t="str" cm="1">
        <f t="array" ref="I3859">IF(SUMPRODUCT(--ISNUMBER(SEARCH(所有设置!A$2:INDEX(所有设置!A:A, COUNTA(所有设置!A$2:A$14265)), F3859)))&gt;0, "1", IF(E3859="餐饮美食", "1", "."))</f>
        <v>.</v>
      </c>
    </row>
    <row r="3860" spans="1:9">
      <c r="A3860" s="32"/>
      <c r="I3860" s="27" t="str" cm="1">
        <f t="array" ref="I3860">IF(SUMPRODUCT(--ISNUMBER(SEARCH(所有设置!A$2:INDEX(所有设置!A:A, COUNTA(所有设置!A$2:A$14265)), F3860)))&gt;0, "1", IF(E3860="餐饮美食", "1", "."))</f>
        <v>.</v>
      </c>
    </row>
    <row r="3861" spans="1:9">
      <c r="A3861" s="32"/>
      <c r="I3861" s="27" t="str" cm="1">
        <f t="array" ref="I3861">IF(SUMPRODUCT(--ISNUMBER(SEARCH(所有设置!A$2:INDEX(所有设置!A:A, COUNTA(所有设置!A$2:A$14265)), F3861)))&gt;0, "1", IF(E3861="餐饮美食", "1", "."))</f>
        <v>.</v>
      </c>
    </row>
    <row r="3862" spans="1:9">
      <c r="A3862" s="32"/>
      <c r="I3862" s="27" t="str" cm="1">
        <f t="array" ref="I3862">IF(SUMPRODUCT(--ISNUMBER(SEARCH(所有设置!A$2:INDEX(所有设置!A:A, COUNTA(所有设置!A$2:A$14265)), F3862)))&gt;0, "1", IF(E3862="餐饮美食", "1", "."))</f>
        <v>.</v>
      </c>
    </row>
    <row r="3863" spans="1:9">
      <c r="A3863" s="32"/>
      <c r="I3863" s="27" t="str" cm="1">
        <f t="array" ref="I3863">IF(SUMPRODUCT(--ISNUMBER(SEARCH(所有设置!A$2:INDEX(所有设置!A:A, COUNTA(所有设置!A$2:A$14265)), F3863)))&gt;0, "1", IF(E3863="餐饮美食", "1", "."))</f>
        <v>.</v>
      </c>
    </row>
    <row r="3864" spans="1:9">
      <c r="A3864" s="32"/>
    </row>
    <row r="3865" spans="1:9">
      <c r="A3865" s="32"/>
    </row>
    <row r="3866" spans="1:9">
      <c r="A3866" s="32"/>
    </row>
    <row r="3867" spans="1:9">
      <c r="A3867" s="32"/>
    </row>
    <row r="3868" spans="1:9">
      <c r="A3868" s="32"/>
    </row>
    <row r="3869" spans="1:9">
      <c r="A3869" s="32"/>
    </row>
    <row r="3870" spans="1:9">
      <c r="A3870" s="32"/>
    </row>
    <row r="3871" spans="1:9">
      <c r="A3871" s="32"/>
    </row>
    <row r="3872" spans="1:9">
      <c r="A3872" s="32"/>
    </row>
    <row r="3873" spans="1:1">
      <c r="A3873" s="32"/>
    </row>
    <row r="3874" spans="1:1">
      <c r="A3874" s="32"/>
    </row>
    <row r="3875" spans="1:1">
      <c r="A3875" s="32"/>
    </row>
    <row r="3876" spans="1:1">
      <c r="A3876" s="32"/>
    </row>
    <row r="3877" spans="1:1">
      <c r="A3877" s="32"/>
    </row>
    <row r="3878" spans="1:1">
      <c r="A3878" s="32"/>
    </row>
    <row r="3879" spans="1:1">
      <c r="A3879" s="32"/>
    </row>
    <row r="3880" spans="1:1">
      <c r="A3880" s="32"/>
    </row>
    <row r="3881" spans="1:1">
      <c r="A3881" s="32"/>
    </row>
    <row r="3882" spans="1:1">
      <c r="A3882" s="32"/>
    </row>
    <row r="3883" spans="1:1">
      <c r="A3883" s="32"/>
    </row>
    <row r="3884" spans="1:1">
      <c r="A3884" s="32"/>
    </row>
    <row r="3885" spans="1:1">
      <c r="A3885" s="32"/>
    </row>
    <row r="3886" spans="1:1">
      <c r="A3886" s="32"/>
    </row>
    <row r="3887" spans="1:1">
      <c r="A3887" s="32"/>
    </row>
    <row r="3888" spans="1:1">
      <c r="A3888" s="32"/>
    </row>
    <row r="3889" spans="1:1">
      <c r="A3889" s="32"/>
    </row>
    <row r="3890" spans="1:1">
      <c r="A3890" s="32"/>
    </row>
    <row r="3891" spans="1:1">
      <c r="A3891" s="32"/>
    </row>
    <row r="3892" spans="1:1">
      <c r="A3892" s="32"/>
    </row>
    <row r="3893" spans="1:1">
      <c r="A3893" s="32"/>
    </row>
    <row r="3894" spans="1:1">
      <c r="A3894" s="32"/>
    </row>
    <row r="3895" spans="1:1">
      <c r="A3895" s="32"/>
    </row>
    <row r="3896" spans="1:1">
      <c r="A3896" s="32"/>
    </row>
    <row r="3897" spans="1:1">
      <c r="A3897" s="32"/>
    </row>
    <row r="3898" spans="1:1">
      <c r="A3898" s="32"/>
    </row>
    <row r="3899" spans="1:1">
      <c r="A3899" s="32"/>
    </row>
    <row r="3900" spans="1:1">
      <c r="A3900" s="32"/>
    </row>
    <row r="3901" spans="1:1">
      <c r="A3901" s="32"/>
    </row>
    <row r="3902" spans="1:1">
      <c r="A3902" s="32"/>
    </row>
    <row r="3903" spans="1:1">
      <c r="A3903" s="32"/>
    </row>
    <row r="3904" spans="1:1">
      <c r="A3904" s="32"/>
    </row>
    <row r="3905" spans="1:1">
      <c r="A3905" s="32"/>
    </row>
    <row r="3906" spans="1:1">
      <c r="A3906" s="32"/>
    </row>
    <row r="3907" spans="1:1">
      <c r="A3907" s="32"/>
    </row>
    <row r="3908" spans="1:1">
      <c r="A3908" s="32"/>
    </row>
    <row r="3909" spans="1:1">
      <c r="A3909" s="32"/>
    </row>
    <row r="3910" spans="1:1">
      <c r="A3910" s="32"/>
    </row>
    <row r="3911" spans="1:1">
      <c r="A3911" s="32"/>
    </row>
    <row r="3912" spans="1:1">
      <c r="A3912" s="32"/>
    </row>
    <row r="3913" spans="1:1">
      <c r="A3913" s="32"/>
    </row>
    <row r="3914" spans="1:1">
      <c r="A3914" s="32"/>
    </row>
    <row r="3915" spans="1:1">
      <c r="A3915" s="32"/>
    </row>
    <row r="3916" spans="1:1">
      <c r="A3916" s="32"/>
    </row>
    <row r="3917" spans="1:1">
      <c r="A3917" s="32"/>
    </row>
    <row r="3918" spans="1:1">
      <c r="A3918" s="32"/>
    </row>
    <row r="3919" spans="1:1">
      <c r="A3919" s="32"/>
    </row>
    <row r="3920" spans="1:1">
      <c r="A3920" s="32"/>
    </row>
    <row r="3921" spans="1:1">
      <c r="A3921" s="32"/>
    </row>
    <row r="3922" spans="1:1">
      <c r="A3922" s="32"/>
    </row>
    <row r="3923" spans="1:1">
      <c r="A3923" s="32"/>
    </row>
    <row r="3924" spans="1:1">
      <c r="A3924" s="32"/>
    </row>
    <row r="3925" spans="1:1">
      <c r="A3925" s="32"/>
    </row>
    <row r="3926" spans="1:1">
      <c r="A3926" s="32"/>
    </row>
    <row r="3927" spans="1:1">
      <c r="A3927" s="32"/>
    </row>
    <row r="3928" spans="1:1">
      <c r="A3928" s="32"/>
    </row>
    <row r="3929" spans="1:1">
      <c r="A3929" s="32"/>
    </row>
    <row r="3930" spans="1:1">
      <c r="A3930" s="32"/>
    </row>
    <row r="3931" spans="1:1">
      <c r="A3931" s="32"/>
    </row>
    <row r="3932" spans="1:1">
      <c r="A3932" s="32"/>
    </row>
    <row r="3933" spans="1:1">
      <c r="A3933" s="32"/>
    </row>
    <row r="3934" spans="1:1">
      <c r="A3934" s="32"/>
    </row>
    <row r="3935" spans="1:1">
      <c r="A3935" s="32"/>
    </row>
    <row r="3936" spans="1:1">
      <c r="A3936" s="32"/>
    </row>
    <row r="3937" spans="1:1">
      <c r="A3937" s="32"/>
    </row>
    <row r="3938" spans="1:1">
      <c r="A3938" s="32"/>
    </row>
    <row r="3939" spans="1:1">
      <c r="A3939" s="32"/>
    </row>
    <row r="3940" spans="1:1">
      <c r="A3940" s="32"/>
    </row>
    <row r="3941" spans="1:1">
      <c r="A3941" s="32"/>
    </row>
    <row r="3942" spans="1:1">
      <c r="A3942" s="32"/>
    </row>
    <row r="3943" spans="1:1">
      <c r="A3943" s="32"/>
    </row>
    <row r="3944" spans="1:1">
      <c r="A3944" s="32"/>
    </row>
    <row r="3945" spans="1:1">
      <c r="A3945" s="32"/>
    </row>
    <row r="3946" spans="1:1">
      <c r="A3946" s="32"/>
    </row>
    <row r="3947" spans="1:1">
      <c r="A3947" s="32"/>
    </row>
    <row r="3948" spans="1:1">
      <c r="A3948" s="32"/>
    </row>
    <row r="3949" spans="1:1">
      <c r="A3949" s="32"/>
    </row>
    <row r="3950" spans="1:1">
      <c r="A3950" s="32"/>
    </row>
    <row r="3951" spans="1:1">
      <c r="A3951" s="32"/>
    </row>
    <row r="3952" spans="1:1">
      <c r="A3952" s="32"/>
    </row>
    <row r="3953" spans="1:1">
      <c r="A3953" s="32"/>
    </row>
    <row r="3954" spans="1:1">
      <c r="A3954" s="32"/>
    </row>
    <row r="3955" spans="1:1">
      <c r="A3955" s="32"/>
    </row>
    <row r="3956" spans="1:1">
      <c r="A3956" s="32"/>
    </row>
    <row r="3957" spans="1:1">
      <c r="A3957" s="32"/>
    </row>
    <row r="3958" spans="1:1">
      <c r="A3958" s="32"/>
    </row>
    <row r="3959" spans="1:1">
      <c r="A3959" s="32"/>
    </row>
    <row r="3960" spans="1:1">
      <c r="A3960" s="32"/>
    </row>
    <row r="3961" spans="1:1">
      <c r="A3961" s="32"/>
    </row>
    <row r="3962" spans="1:1">
      <c r="A3962" s="32"/>
    </row>
    <row r="3963" spans="1:1">
      <c r="A3963" s="32"/>
    </row>
    <row r="3964" spans="1:1">
      <c r="A3964" s="32"/>
    </row>
    <row r="3965" spans="1:1">
      <c r="A3965" s="32"/>
    </row>
    <row r="3966" spans="1:1">
      <c r="A3966" s="32"/>
    </row>
    <row r="3967" spans="1:1">
      <c r="A3967" s="32"/>
    </row>
    <row r="3968" spans="1:1">
      <c r="A3968" s="32"/>
    </row>
    <row r="3969" spans="1:1">
      <c r="A3969" s="32"/>
    </row>
    <row r="3970" spans="1:1">
      <c r="A3970" s="32"/>
    </row>
    <row r="3971" spans="1:1">
      <c r="A3971" s="32"/>
    </row>
    <row r="3972" spans="1:1">
      <c r="A3972" s="32"/>
    </row>
    <row r="3973" spans="1:1">
      <c r="A3973" s="32"/>
    </row>
    <row r="3974" spans="1:1">
      <c r="A3974" s="32"/>
    </row>
    <row r="3975" spans="1:1">
      <c r="A3975" s="32"/>
    </row>
    <row r="3976" spans="1:1">
      <c r="A3976" s="32"/>
    </row>
    <row r="3977" spans="1:1">
      <c r="A3977" s="32"/>
    </row>
    <row r="3978" spans="1:1">
      <c r="A3978" s="32"/>
    </row>
    <row r="3979" spans="1:1">
      <c r="A3979" s="32"/>
    </row>
    <row r="3980" spans="1:1">
      <c r="A3980" s="32"/>
    </row>
    <row r="3981" spans="1:1">
      <c r="A3981" s="32"/>
    </row>
    <row r="3982" spans="1:1">
      <c r="A3982" s="32"/>
    </row>
    <row r="3983" spans="1:1">
      <c r="A3983" s="32"/>
    </row>
    <row r="3984" spans="1:1">
      <c r="A3984" s="32"/>
    </row>
    <row r="3985" spans="1:1">
      <c r="A3985" s="32"/>
    </row>
    <row r="3986" spans="1:1">
      <c r="A3986" s="32"/>
    </row>
    <row r="3987" spans="1:1">
      <c r="A3987" s="32"/>
    </row>
    <row r="3988" spans="1:1">
      <c r="A3988" s="32"/>
    </row>
    <row r="3989" spans="1:1">
      <c r="A3989" s="32"/>
    </row>
    <row r="3990" spans="1:1">
      <c r="A3990" s="32"/>
    </row>
    <row r="3991" spans="1:1">
      <c r="A3991" s="32"/>
    </row>
    <row r="3992" spans="1:1">
      <c r="A3992" s="32"/>
    </row>
    <row r="3993" spans="1:1">
      <c r="A3993" s="32"/>
    </row>
    <row r="3994" spans="1:1">
      <c r="A3994" s="32"/>
    </row>
    <row r="3995" spans="1:1">
      <c r="A3995" s="32"/>
    </row>
    <row r="3996" spans="1:1">
      <c r="A3996" s="32"/>
    </row>
    <row r="3997" spans="1:1">
      <c r="A3997" s="32"/>
    </row>
    <row r="3998" spans="1:1">
      <c r="A3998" s="32"/>
    </row>
    <row r="3999" spans="1:1">
      <c r="A3999" s="32"/>
    </row>
    <row r="4000" spans="1:1">
      <c r="A4000" s="32"/>
    </row>
    <row r="4001" spans="1:1">
      <c r="A4001" s="32"/>
    </row>
    <row r="4002" spans="1:1">
      <c r="A4002" s="32"/>
    </row>
    <row r="4003" spans="1:1">
      <c r="A4003" s="32"/>
    </row>
    <row r="4004" spans="1:1">
      <c r="A4004" s="32"/>
    </row>
    <row r="4005" spans="1:1">
      <c r="A4005" s="32"/>
    </row>
    <row r="4006" spans="1:1">
      <c r="A4006" s="32"/>
    </row>
    <row r="4007" spans="1:1">
      <c r="A4007" s="32"/>
    </row>
    <row r="4008" spans="1:1">
      <c r="A4008" s="32"/>
    </row>
    <row r="4009" spans="1:1">
      <c r="A4009" s="32"/>
    </row>
    <row r="4010" spans="1:1">
      <c r="A4010" s="32"/>
    </row>
    <row r="4011" spans="1:1">
      <c r="A4011" s="32"/>
    </row>
    <row r="4012" spans="1:1">
      <c r="A4012" s="32"/>
    </row>
    <row r="4013" spans="1:1">
      <c r="A4013" s="32"/>
    </row>
    <row r="4014" spans="1:1">
      <c r="A4014" s="32"/>
    </row>
    <row r="4015" spans="1:1">
      <c r="A4015" s="32"/>
    </row>
    <row r="4016" spans="1:1">
      <c r="A4016" s="32"/>
    </row>
    <row r="4017" spans="1:1">
      <c r="A4017" s="32"/>
    </row>
    <row r="4018" spans="1:1">
      <c r="A4018" s="32"/>
    </row>
    <row r="4019" spans="1:1">
      <c r="A4019" s="32"/>
    </row>
    <row r="4020" spans="1:1">
      <c r="A4020" s="32"/>
    </row>
    <row r="4021" spans="1:1">
      <c r="A4021" s="32"/>
    </row>
    <row r="4022" spans="1:1">
      <c r="A4022" s="32"/>
    </row>
    <row r="4023" spans="1:1">
      <c r="A4023" s="32"/>
    </row>
    <row r="4024" spans="1:1">
      <c r="A4024" s="32"/>
    </row>
    <row r="4025" spans="1:1">
      <c r="A4025" s="32"/>
    </row>
    <row r="4026" spans="1:1">
      <c r="A4026" s="32"/>
    </row>
    <row r="4027" spans="1:1">
      <c r="A4027" s="32"/>
    </row>
    <row r="4028" spans="1:1">
      <c r="A4028" s="32"/>
    </row>
    <row r="4029" spans="1:1">
      <c r="A4029" s="32"/>
    </row>
    <row r="4030" spans="1:1">
      <c r="A4030" s="32"/>
    </row>
    <row r="4031" spans="1:1">
      <c r="A4031" s="32"/>
    </row>
    <row r="4032" spans="1:1">
      <c r="A4032" s="32"/>
    </row>
    <row r="4033" spans="1:1">
      <c r="A4033" s="32"/>
    </row>
    <row r="4034" spans="1:1">
      <c r="A4034" s="32"/>
    </row>
    <row r="4035" spans="1:1">
      <c r="A4035" s="32"/>
    </row>
    <row r="4036" spans="1:1">
      <c r="A4036" s="32"/>
    </row>
    <row r="4037" spans="1:1">
      <c r="A4037" s="32"/>
    </row>
    <row r="4038" spans="1:1">
      <c r="A4038" s="32"/>
    </row>
    <row r="4039" spans="1:1">
      <c r="A4039" s="32"/>
    </row>
    <row r="4040" spans="1:1">
      <c r="A4040" s="32"/>
    </row>
    <row r="4041" spans="1:1">
      <c r="A4041" s="32"/>
    </row>
    <row r="4042" spans="1:1">
      <c r="A4042" s="32"/>
    </row>
    <row r="4043" spans="1:1">
      <c r="A4043" s="32"/>
    </row>
    <row r="4044" spans="1:1">
      <c r="A4044" s="32"/>
    </row>
    <row r="4045" spans="1:1">
      <c r="A4045" s="32"/>
    </row>
    <row r="4046" spans="1:1">
      <c r="A4046" s="32"/>
    </row>
    <row r="4047" spans="1:1">
      <c r="A4047" s="32"/>
    </row>
    <row r="4048" spans="1:1">
      <c r="A4048" s="32"/>
    </row>
    <row r="4049" spans="1:1">
      <c r="A4049" s="32"/>
    </row>
    <row r="4050" spans="1:1">
      <c r="A4050" s="32"/>
    </row>
    <row r="4051" spans="1:1">
      <c r="A4051" s="32"/>
    </row>
    <row r="4052" spans="1:1">
      <c r="A4052" s="32"/>
    </row>
    <row r="4053" spans="1:1">
      <c r="A4053" s="32"/>
    </row>
    <row r="4054" spans="1:1">
      <c r="A4054" s="32"/>
    </row>
    <row r="4055" spans="1:1">
      <c r="A4055" s="32"/>
    </row>
    <row r="4056" spans="1:1">
      <c r="A4056" s="32"/>
    </row>
    <row r="4057" spans="1:1">
      <c r="A4057" s="32"/>
    </row>
    <row r="4058" spans="1:1">
      <c r="A4058" s="32"/>
    </row>
    <row r="4059" spans="1:1">
      <c r="A4059" s="32"/>
    </row>
    <row r="4060" spans="1:1">
      <c r="A4060" s="32"/>
    </row>
    <row r="4061" spans="1:1">
      <c r="A4061" s="32"/>
    </row>
    <row r="4062" spans="1:1">
      <c r="A4062" s="32"/>
    </row>
    <row r="4063" spans="1:1">
      <c r="A4063" s="32"/>
    </row>
    <row r="4064" spans="1:1">
      <c r="A4064" s="32"/>
    </row>
    <row r="4065" spans="1:1">
      <c r="A4065" s="32"/>
    </row>
    <row r="4066" spans="1:1">
      <c r="A4066" s="32"/>
    </row>
    <row r="4067" spans="1:1">
      <c r="A4067" s="32"/>
    </row>
    <row r="4068" spans="1:1">
      <c r="A4068" s="32"/>
    </row>
    <row r="4069" spans="1:1">
      <c r="A4069" s="32"/>
    </row>
    <row r="4070" spans="1:1">
      <c r="A4070" s="32"/>
    </row>
    <row r="4071" spans="1:1">
      <c r="A4071" s="32"/>
    </row>
    <row r="4072" spans="1:1">
      <c r="A4072" s="32"/>
    </row>
    <row r="4073" spans="1:1">
      <c r="A4073" s="32"/>
    </row>
    <row r="4074" spans="1:1">
      <c r="A4074" s="32"/>
    </row>
    <row r="4075" spans="1:1">
      <c r="A4075" s="32"/>
    </row>
    <row r="4076" spans="1:1">
      <c r="A4076" s="32"/>
    </row>
    <row r="4077" spans="1:1">
      <c r="A4077" s="32"/>
    </row>
    <row r="4078" spans="1:1">
      <c r="A4078" s="32"/>
    </row>
    <row r="4079" spans="1:1">
      <c r="A4079" s="32"/>
    </row>
    <row r="4080" spans="1:1">
      <c r="A4080" s="32"/>
    </row>
    <row r="4081" spans="1:1">
      <c r="A4081" s="32"/>
    </row>
    <row r="4082" spans="1:1">
      <c r="A4082" s="32"/>
    </row>
    <row r="4083" spans="1:1">
      <c r="A4083" s="32"/>
    </row>
    <row r="4084" spans="1:1">
      <c r="A4084" s="32"/>
    </row>
    <row r="4085" spans="1:1">
      <c r="A4085" s="32"/>
    </row>
    <row r="4086" spans="1:1">
      <c r="A4086" s="32"/>
    </row>
    <row r="4087" spans="1:1">
      <c r="A4087" s="32"/>
    </row>
    <row r="4088" spans="1:1">
      <c r="A4088" s="32"/>
    </row>
    <row r="4089" spans="1:1">
      <c r="A4089" s="32"/>
    </row>
    <row r="4090" spans="1:1">
      <c r="A4090" s="32"/>
    </row>
    <row r="4091" spans="1:1">
      <c r="A4091" s="32"/>
    </row>
    <row r="4092" spans="1:1">
      <c r="A4092" s="32"/>
    </row>
    <row r="4093" spans="1:1">
      <c r="A4093" s="32"/>
    </row>
    <row r="4094" spans="1:1">
      <c r="A4094" s="32"/>
    </row>
    <row r="4095" spans="1:1">
      <c r="A4095" s="32"/>
    </row>
    <row r="4096" spans="1:1">
      <c r="A4096" s="32"/>
    </row>
    <row r="4097" spans="1:1">
      <c r="A4097" s="32"/>
    </row>
    <row r="4098" spans="1:1">
      <c r="A4098" s="32"/>
    </row>
    <row r="4099" spans="1:1">
      <c r="A4099" s="32"/>
    </row>
    <row r="4100" spans="1:1">
      <c r="A4100" s="32"/>
    </row>
    <row r="4101" spans="1:1">
      <c r="A4101" s="32"/>
    </row>
    <row r="4102" spans="1:1">
      <c r="A4102" s="32"/>
    </row>
    <row r="4103" spans="1:1">
      <c r="A4103" s="32"/>
    </row>
    <row r="4104" spans="1:1">
      <c r="A4104" s="32"/>
    </row>
    <row r="4105" spans="1:1">
      <c r="A4105" s="32"/>
    </row>
    <row r="4106" spans="1:1">
      <c r="A4106" s="32"/>
    </row>
    <row r="4107" spans="1:1">
      <c r="A4107" s="32"/>
    </row>
    <row r="4108" spans="1:1">
      <c r="A4108" s="32"/>
    </row>
    <row r="4109" spans="1:1">
      <c r="A4109" s="32"/>
    </row>
    <row r="4110" spans="1:1">
      <c r="A4110" s="32"/>
    </row>
    <row r="4111" spans="1:1">
      <c r="A4111" s="32"/>
    </row>
    <row r="4112" spans="1:1">
      <c r="A4112" s="32"/>
    </row>
    <row r="4113" spans="1:1">
      <c r="A4113" s="32"/>
    </row>
    <row r="4114" spans="1:1">
      <c r="A4114" s="32"/>
    </row>
    <row r="4115" spans="1:1">
      <c r="A4115" s="32"/>
    </row>
    <row r="4116" spans="1:1">
      <c r="A4116" s="32"/>
    </row>
    <row r="4117" spans="1:1">
      <c r="A4117" s="32"/>
    </row>
    <row r="4118" spans="1:1">
      <c r="A4118" s="32"/>
    </row>
    <row r="4119" spans="1:1">
      <c r="A4119" s="32"/>
    </row>
    <row r="4120" spans="1:1">
      <c r="A4120" s="32"/>
    </row>
    <row r="4121" spans="1:1">
      <c r="A4121" s="32"/>
    </row>
    <row r="4122" spans="1:1">
      <c r="A4122" s="32"/>
    </row>
    <row r="4123" spans="1:1">
      <c r="A4123" s="32"/>
    </row>
    <row r="4124" spans="1:1">
      <c r="A4124" s="32"/>
    </row>
    <row r="4125" spans="1:1">
      <c r="A4125" s="32"/>
    </row>
    <row r="4126" spans="1:1">
      <c r="A4126" s="32"/>
    </row>
    <row r="4127" spans="1:1">
      <c r="A4127" s="32"/>
    </row>
    <row r="4128" spans="1:1">
      <c r="A4128" s="32"/>
    </row>
    <row r="4129" spans="1:1">
      <c r="A4129" s="32"/>
    </row>
    <row r="4130" spans="1:1">
      <c r="A4130" s="32"/>
    </row>
    <row r="4131" spans="1:1">
      <c r="A4131" s="32"/>
    </row>
    <row r="4132" spans="1:1">
      <c r="A4132" s="32"/>
    </row>
    <row r="4133" spans="1:1">
      <c r="A4133" s="32"/>
    </row>
    <row r="4134" spans="1:1">
      <c r="A4134" s="32"/>
    </row>
    <row r="4135" spans="1:1">
      <c r="A4135" s="32"/>
    </row>
    <row r="4136" spans="1:1">
      <c r="A4136" s="32"/>
    </row>
    <row r="4137" spans="1:1">
      <c r="A4137" s="32"/>
    </row>
    <row r="4138" spans="1:1">
      <c r="A4138" s="32"/>
    </row>
    <row r="4139" spans="1:1">
      <c r="A4139" s="32"/>
    </row>
    <row r="4140" spans="1:1">
      <c r="A4140" s="32"/>
    </row>
    <row r="4141" spans="1:1">
      <c r="A4141" s="32"/>
    </row>
    <row r="4142" spans="1:1">
      <c r="A4142" s="32"/>
    </row>
    <row r="4143" spans="1:1">
      <c r="A4143" s="32"/>
    </row>
    <row r="4144" spans="1:1">
      <c r="A4144" s="32"/>
    </row>
    <row r="4145" spans="1:1">
      <c r="A4145" s="32"/>
    </row>
    <row r="4146" spans="1:1">
      <c r="A4146" s="32"/>
    </row>
    <row r="4147" spans="1:1">
      <c r="A4147" s="32"/>
    </row>
    <row r="4148" spans="1:1">
      <c r="A4148" s="32"/>
    </row>
    <row r="4149" spans="1:1">
      <c r="A4149" s="32"/>
    </row>
    <row r="4150" spans="1:1">
      <c r="A4150" s="32"/>
    </row>
    <row r="4151" spans="1:1">
      <c r="A4151" s="32"/>
    </row>
    <row r="4152" spans="1:1">
      <c r="A4152" s="32"/>
    </row>
    <row r="4153" spans="1:1">
      <c r="A4153" s="32"/>
    </row>
    <row r="4154" spans="1:1">
      <c r="A4154" s="32"/>
    </row>
    <row r="4155" spans="1:1">
      <c r="A4155" s="32"/>
    </row>
    <row r="4156" spans="1:1">
      <c r="A4156" s="32"/>
    </row>
    <row r="4157" spans="1:1">
      <c r="A4157" s="32"/>
    </row>
    <row r="4158" spans="1:1">
      <c r="A4158" s="32"/>
    </row>
    <row r="4159" spans="1:1">
      <c r="A4159" s="32"/>
    </row>
    <row r="4160" spans="1:1">
      <c r="A4160" s="32"/>
    </row>
    <row r="4161" spans="1:1">
      <c r="A4161" s="32"/>
    </row>
    <row r="4162" spans="1:1">
      <c r="A4162" s="32"/>
    </row>
    <row r="4163" spans="1:1">
      <c r="A4163" s="32"/>
    </row>
    <row r="4164" spans="1:1">
      <c r="A4164" s="32"/>
    </row>
    <row r="4165" spans="1:1">
      <c r="A4165" s="32"/>
    </row>
    <row r="4166" spans="1:1">
      <c r="A4166" s="32"/>
    </row>
    <row r="4167" spans="1:1">
      <c r="A4167" s="32"/>
    </row>
    <row r="4168" spans="1:1">
      <c r="A4168" s="32"/>
    </row>
    <row r="4169" spans="1:1">
      <c r="A4169" s="32"/>
    </row>
    <row r="4170" spans="1:1">
      <c r="A4170" s="32"/>
    </row>
    <row r="4171" spans="1:1">
      <c r="A4171" s="32"/>
    </row>
    <row r="4172" spans="1:1">
      <c r="A4172" s="32"/>
    </row>
    <row r="4173" spans="1:1">
      <c r="A4173" s="32"/>
    </row>
    <row r="4174" spans="1:1">
      <c r="A4174" s="32"/>
    </row>
    <row r="4175" spans="1:1">
      <c r="A4175" s="32"/>
    </row>
    <row r="4176" spans="1:1">
      <c r="A4176" s="32"/>
    </row>
    <row r="4177" spans="1:1">
      <c r="A4177" s="32"/>
    </row>
    <row r="4178" spans="1:1">
      <c r="A4178" s="32"/>
    </row>
    <row r="4179" spans="1:1">
      <c r="A4179" s="32"/>
    </row>
    <row r="4180" spans="1:1">
      <c r="A4180" s="32"/>
    </row>
    <row r="4181" spans="1:1">
      <c r="A4181" s="32"/>
    </row>
    <row r="4182" spans="1:1">
      <c r="A4182" s="32"/>
    </row>
    <row r="4183" spans="1:1">
      <c r="A4183" s="32"/>
    </row>
    <row r="4184" spans="1:1">
      <c r="A4184" s="32"/>
    </row>
    <row r="4185" spans="1:1">
      <c r="A4185" s="32"/>
    </row>
    <row r="4186" spans="1:1">
      <c r="A4186" s="32"/>
    </row>
    <row r="4187" spans="1:1">
      <c r="A4187" s="32"/>
    </row>
    <row r="4188" spans="1:1">
      <c r="A4188" s="32"/>
    </row>
    <row r="4189" spans="1:1">
      <c r="A4189" s="32"/>
    </row>
    <row r="4190" spans="1:1">
      <c r="A4190" s="32"/>
    </row>
    <row r="4191" spans="1:1">
      <c r="A4191" s="32"/>
    </row>
    <row r="4192" spans="1:1">
      <c r="A4192" s="32"/>
    </row>
    <row r="4193" spans="1:1">
      <c r="A4193" s="32"/>
    </row>
    <row r="4194" spans="1:1">
      <c r="A4194" s="32"/>
    </row>
    <row r="4195" spans="1:1">
      <c r="A4195" s="32"/>
    </row>
    <row r="4196" spans="1:1">
      <c r="A4196" s="32"/>
    </row>
    <row r="4197" spans="1:1">
      <c r="A4197" s="32"/>
    </row>
    <row r="4198" spans="1:1">
      <c r="A4198" s="32"/>
    </row>
    <row r="4199" spans="1:1">
      <c r="A4199" s="32"/>
    </row>
    <row r="4200" spans="1:1">
      <c r="A4200" s="32"/>
    </row>
    <row r="4201" spans="1:1">
      <c r="A4201" s="32"/>
    </row>
    <row r="4202" spans="1:1">
      <c r="A4202" s="32"/>
    </row>
    <row r="4203" spans="1:1">
      <c r="A4203" s="32"/>
    </row>
    <row r="4204" spans="1:1">
      <c r="A4204" s="32"/>
    </row>
    <row r="4205" spans="1:1">
      <c r="A4205" s="32"/>
    </row>
    <row r="4206" spans="1:1">
      <c r="A4206" s="32"/>
    </row>
    <row r="4207" spans="1:1">
      <c r="A4207" s="32"/>
    </row>
    <row r="4208" spans="1:1">
      <c r="A4208" s="32"/>
    </row>
    <row r="4209" spans="1:1">
      <c r="A4209" s="32"/>
    </row>
    <row r="4210" spans="1:1">
      <c r="A4210" s="32"/>
    </row>
    <row r="4211" spans="1:1">
      <c r="A4211" s="32"/>
    </row>
    <row r="4212" spans="1:1">
      <c r="A4212" s="32"/>
    </row>
    <row r="4213" spans="1:1">
      <c r="A4213" s="32"/>
    </row>
    <row r="4214" spans="1:1">
      <c r="A4214" s="32"/>
    </row>
    <row r="4215" spans="1:1">
      <c r="A4215" s="32"/>
    </row>
    <row r="4216" spans="1:1">
      <c r="A4216" s="32"/>
    </row>
    <row r="4217" spans="1:1">
      <c r="A4217" s="32"/>
    </row>
    <row r="4218" spans="1:1">
      <c r="A4218" s="32"/>
    </row>
    <row r="4219" spans="1:1">
      <c r="A4219" s="32"/>
    </row>
    <row r="4220" spans="1:1">
      <c r="A4220" s="32"/>
    </row>
    <row r="4221" spans="1:1">
      <c r="A4221" s="32"/>
    </row>
    <row r="4222" spans="1:1">
      <c r="A4222" s="32"/>
    </row>
    <row r="4223" spans="1:1">
      <c r="A4223" s="32"/>
    </row>
    <row r="4224" spans="1:1">
      <c r="A4224" s="32"/>
    </row>
    <row r="4225" spans="1:1">
      <c r="A4225" s="32"/>
    </row>
    <row r="4226" spans="1:1">
      <c r="A4226" s="32"/>
    </row>
    <row r="4227" spans="1:1">
      <c r="A4227" s="32"/>
    </row>
    <row r="4228" spans="1:1">
      <c r="A4228" s="32"/>
    </row>
    <row r="4229" spans="1:1">
      <c r="A4229" s="32"/>
    </row>
    <row r="4230" spans="1:1">
      <c r="A4230" s="32"/>
    </row>
    <row r="4231" spans="1:1">
      <c r="A4231" s="32"/>
    </row>
    <row r="4232" spans="1:1">
      <c r="A4232" s="32"/>
    </row>
    <row r="4233" spans="1:1">
      <c r="A4233" s="32"/>
    </row>
    <row r="4234" spans="1:1">
      <c r="A4234" s="32"/>
    </row>
    <row r="4235" spans="1:1">
      <c r="A4235" s="32"/>
    </row>
    <row r="4236" spans="1:1">
      <c r="A4236" s="32"/>
    </row>
    <row r="4237" spans="1:1">
      <c r="A4237" s="32"/>
    </row>
    <row r="4238" spans="1:1">
      <c r="A4238" s="32"/>
    </row>
    <row r="4239" spans="1:1">
      <c r="A4239" s="32"/>
    </row>
    <row r="4240" spans="1:1">
      <c r="A4240" s="32"/>
    </row>
    <row r="4241" spans="1:1">
      <c r="A4241" s="32"/>
    </row>
    <row r="4242" spans="1:1">
      <c r="A4242" s="32"/>
    </row>
    <row r="4243" spans="1:1">
      <c r="A4243" s="32"/>
    </row>
    <row r="4244" spans="1:1">
      <c r="A4244" s="32"/>
    </row>
    <row r="4245" spans="1:1">
      <c r="A4245" s="32"/>
    </row>
    <row r="4246" spans="1:1">
      <c r="A4246" s="32"/>
    </row>
    <row r="4247" spans="1:1">
      <c r="A4247" s="32"/>
    </row>
    <row r="4248" spans="1:1">
      <c r="A4248" s="32"/>
    </row>
    <row r="4249" spans="1:1">
      <c r="A4249" s="32"/>
    </row>
    <row r="4250" spans="1:1">
      <c r="A4250" s="32"/>
    </row>
    <row r="4251" spans="1:1">
      <c r="A4251" s="32"/>
    </row>
    <row r="4252" spans="1:1">
      <c r="A4252" s="32"/>
    </row>
    <row r="4253" spans="1:1">
      <c r="A4253" s="32"/>
    </row>
    <row r="4254" spans="1:1">
      <c r="A4254" s="32"/>
    </row>
    <row r="4255" spans="1:1">
      <c r="A4255" s="32"/>
    </row>
    <row r="4256" spans="1:1">
      <c r="A4256" s="32"/>
    </row>
    <row r="4257" spans="1:1">
      <c r="A4257" s="32"/>
    </row>
    <row r="4258" spans="1:1">
      <c r="A4258" s="32"/>
    </row>
    <row r="4259" spans="1:1">
      <c r="A4259" s="32"/>
    </row>
    <row r="4260" spans="1:1">
      <c r="A4260" s="32"/>
    </row>
    <row r="4261" spans="1:1">
      <c r="A4261" s="32"/>
    </row>
    <row r="4262" spans="1:1">
      <c r="A4262" s="32"/>
    </row>
    <row r="4263" spans="1:1">
      <c r="A4263" s="32"/>
    </row>
    <row r="4264" spans="1:1">
      <c r="A4264" s="32"/>
    </row>
    <row r="4265" spans="1:1">
      <c r="A4265" s="32"/>
    </row>
    <row r="4266" spans="1:1">
      <c r="A4266" s="32"/>
    </row>
    <row r="4267" spans="1:1">
      <c r="A4267" s="32"/>
    </row>
    <row r="4268" spans="1:1">
      <c r="A4268" s="32"/>
    </row>
    <row r="4269" spans="1:1">
      <c r="A4269" s="32"/>
    </row>
    <row r="4270" spans="1:1">
      <c r="A4270" s="32"/>
    </row>
    <row r="4271" spans="1:1">
      <c r="A4271" s="32"/>
    </row>
    <row r="4272" spans="1:1">
      <c r="A4272" s="32"/>
    </row>
    <row r="4273" spans="1:1">
      <c r="A4273" s="32"/>
    </row>
    <row r="4274" spans="1:1">
      <c r="A4274" s="32"/>
    </row>
    <row r="4275" spans="1:1">
      <c r="A4275" s="32"/>
    </row>
    <row r="4276" spans="1:1">
      <c r="A4276" s="32"/>
    </row>
    <row r="4277" spans="1:1">
      <c r="A4277" s="32"/>
    </row>
    <row r="4278" spans="1:1">
      <c r="A4278" s="32"/>
    </row>
    <row r="4279" spans="1:1">
      <c r="A4279" s="32"/>
    </row>
    <row r="4280" spans="1:1">
      <c r="A4280" s="32"/>
    </row>
    <row r="4281" spans="1:1">
      <c r="A4281" s="32"/>
    </row>
    <row r="4282" spans="1:1">
      <c r="A4282" s="32"/>
    </row>
    <row r="4283" spans="1:1">
      <c r="A4283" s="32"/>
    </row>
    <row r="4284" spans="1:1">
      <c r="A4284" s="32"/>
    </row>
    <row r="4285" spans="1:1">
      <c r="A4285" s="32"/>
    </row>
    <row r="4286" spans="1:1">
      <c r="A4286" s="32"/>
    </row>
    <row r="4287" spans="1:1">
      <c r="A4287" s="32"/>
    </row>
    <row r="4288" spans="1:1">
      <c r="A4288" s="32"/>
    </row>
    <row r="4289" spans="1:1">
      <c r="A4289" s="32"/>
    </row>
    <row r="4290" spans="1:1">
      <c r="A4290" s="32"/>
    </row>
    <row r="4291" spans="1:1">
      <c r="A4291" s="32"/>
    </row>
    <row r="4292" spans="1:1">
      <c r="A4292" s="32"/>
    </row>
    <row r="4293" spans="1:1">
      <c r="A4293" s="32"/>
    </row>
    <row r="4294" spans="1:1">
      <c r="A4294" s="32"/>
    </row>
    <row r="4295" spans="1:1">
      <c r="A4295" s="32"/>
    </row>
    <row r="4296" spans="1:1">
      <c r="A4296" s="32"/>
    </row>
    <row r="4297" spans="1:1">
      <c r="A4297" s="32"/>
    </row>
    <row r="4298" spans="1:1">
      <c r="A4298" s="32"/>
    </row>
    <row r="4299" spans="1:1">
      <c r="A4299" s="32"/>
    </row>
    <row r="4300" spans="1:1">
      <c r="A4300" s="32"/>
    </row>
    <row r="4301" spans="1:1">
      <c r="A4301" s="32"/>
    </row>
    <row r="4302" spans="1:1">
      <c r="A4302" s="32"/>
    </row>
    <row r="4303" spans="1:1">
      <c r="A4303" s="32"/>
    </row>
    <row r="4304" spans="1:1">
      <c r="A4304" s="32"/>
    </row>
    <row r="4305" spans="1:1">
      <c r="A4305" s="32"/>
    </row>
    <row r="4306" spans="1:1">
      <c r="A4306" s="32"/>
    </row>
    <row r="4307" spans="1:1">
      <c r="A4307" s="32"/>
    </row>
    <row r="4308" spans="1:1">
      <c r="A4308" s="32"/>
    </row>
    <row r="4309" spans="1:1">
      <c r="A4309" s="32"/>
    </row>
    <row r="4310" spans="1:1">
      <c r="A4310" s="32"/>
    </row>
    <row r="4311" spans="1:1">
      <c r="A4311" s="32"/>
    </row>
    <row r="4312" spans="1:1">
      <c r="A4312" s="32"/>
    </row>
    <row r="4313" spans="1:1">
      <c r="A4313" s="32"/>
    </row>
    <row r="4314" spans="1:1">
      <c r="A4314" s="32"/>
    </row>
    <row r="4315" spans="1:1">
      <c r="A4315" s="32"/>
    </row>
    <row r="4316" spans="1:1">
      <c r="A4316" s="32"/>
    </row>
    <row r="4317" spans="1:1">
      <c r="A4317" s="32"/>
    </row>
    <row r="4318" spans="1:1">
      <c r="A4318" s="32"/>
    </row>
    <row r="4319" spans="1:1">
      <c r="A4319" s="32"/>
    </row>
    <row r="4320" spans="1:1">
      <c r="A4320" s="32"/>
    </row>
    <row r="4321" spans="1:1">
      <c r="A4321" s="32"/>
    </row>
    <row r="4322" spans="1:1">
      <c r="A4322" s="32"/>
    </row>
    <row r="4323" spans="1:1">
      <c r="A4323" s="32"/>
    </row>
    <row r="4324" spans="1:1">
      <c r="A4324" s="32"/>
    </row>
    <row r="4325" spans="1:1">
      <c r="A4325" s="32"/>
    </row>
    <row r="4326" spans="1:1">
      <c r="A4326" s="32"/>
    </row>
    <row r="4327" spans="1:1">
      <c r="A4327" s="32"/>
    </row>
    <row r="4328" spans="1:1">
      <c r="A4328" s="32"/>
    </row>
    <row r="4329" spans="1:1">
      <c r="A4329" s="32"/>
    </row>
    <row r="4330" spans="1:1">
      <c r="A4330" s="32"/>
    </row>
    <row r="4331" spans="1:1">
      <c r="A4331" s="32"/>
    </row>
    <row r="4332" spans="1:1">
      <c r="A4332" s="32"/>
    </row>
    <row r="4333" spans="1:1">
      <c r="A4333" s="32"/>
    </row>
    <row r="4334" spans="1:1">
      <c r="A4334" s="32"/>
    </row>
    <row r="4335" spans="1:1">
      <c r="A4335" s="32"/>
    </row>
    <row r="4336" spans="1:1">
      <c r="A4336" s="32"/>
    </row>
    <row r="4337" spans="1:1">
      <c r="A4337" s="32"/>
    </row>
    <row r="4338" spans="1:1">
      <c r="A4338" s="32"/>
    </row>
    <row r="4339" spans="1:1">
      <c r="A4339" s="32"/>
    </row>
    <row r="4340" spans="1:1">
      <c r="A4340" s="32"/>
    </row>
    <row r="4341" spans="1:1">
      <c r="A4341" s="32"/>
    </row>
    <row r="4342" spans="1:1">
      <c r="A4342" s="32"/>
    </row>
    <row r="4343" spans="1:1">
      <c r="A4343" s="32"/>
    </row>
    <row r="4344" spans="1:1">
      <c r="A4344" s="32"/>
    </row>
    <row r="4345" spans="1:1">
      <c r="A4345" s="32"/>
    </row>
    <row r="4346" spans="1:1">
      <c r="A4346" s="32"/>
    </row>
    <row r="4347" spans="1:1">
      <c r="A4347" s="32"/>
    </row>
    <row r="4348" spans="1:1">
      <c r="A4348" s="32"/>
    </row>
    <row r="4349" spans="1:1">
      <c r="A4349" s="32"/>
    </row>
    <row r="4350" spans="1:1">
      <c r="A4350" s="32"/>
    </row>
    <row r="4351" spans="1:1">
      <c r="A4351" s="32"/>
    </row>
    <row r="4352" spans="1:1">
      <c r="A4352" s="32"/>
    </row>
    <row r="4353" spans="1:1">
      <c r="A4353" s="32"/>
    </row>
    <row r="4354" spans="1:1">
      <c r="A4354" s="32"/>
    </row>
    <row r="4355" spans="1:1">
      <c r="A4355" s="32"/>
    </row>
    <row r="4356" spans="1:1">
      <c r="A4356" s="32"/>
    </row>
    <row r="4357" spans="1:1">
      <c r="A4357" s="32"/>
    </row>
    <row r="4358" spans="1:1">
      <c r="A4358" s="32"/>
    </row>
    <row r="4359" spans="1:1">
      <c r="A4359" s="32"/>
    </row>
    <row r="4360" spans="1:1">
      <c r="A4360" s="32"/>
    </row>
    <row r="4361" spans="1:1">
      <c r="A4361" s="32"/>
    </row>
    <row r="4362" spans="1:1">
      <c r="A4362" s="32"/>
    </row>
    <row r="4363" spans="1:1">
      <c r="A4363" s="32"/>
    </row>
    <row r="4364" spans="1:1">
      <c r="A4364" s="32"/>
    </row>
    <row r="4365" spans="1:1">
      <c r="A4365" s="32"/>
    </row>
    <row r="4366" spans="1:1">
      <c r="A4366" s="32"/>
    </row>
    <row r="4367" spans="1:1">
      <c r="A4367" s="32"/>
    </row>
    <row r="4368" spans="1:1">
      <c r="A4368" s="32"/>
    </row>
    <row r="4369" spans="1:1">
      <c r="A4369" s="32"/>
    </row>
    <row r="4370" spans="1:1">
      <c r="A4370" s="32"/>
    </row>
    <row r="4371" spans="1:1">
      <c r="A4371" s="32"/>
    </row>
    <row r="4372" spans="1:1">
      <c r="A4372" s="32"/>
    </row>
    <row r="4373" spans="1:1">
      <c r="A4373" s="32"/>
    </row>
    <row r="4374" spans="1:1">
      <c r="A4374" s="32"/>
    </row>
    <row r="4375" spans="1:1">
      <c r="A4375" s="32"/>
    </row>
    <row r="4376" spans="1:1">
      <c r="A4376" s="32"/>
    </row>
    <row r="4377" spans="1:1">
      <c r="A4377" s="32"/>
    </row>
    <row r="4378" spans="1:1">
      <c r="A4378" s="32"/>
    </row>
    <row r="4379" spans="1:1">
      <c r="A4379" s="32"/>
    </row>
    <row r="4380" spans="1:1">
      <c r="A4380" s="32"/>
    </row>
    <row r="4381" spans="1:1">
      <c r="A4381" s="32"/>
    </row>
    <row r="4382" spans="1:1">
      <c r="A4382" s="32"/>
    </row>
    <row r="4383" spans="1:1">
      <c r="A4383" s="32"/>
    </row>
    <row r="4384" spans="1:1">
      <c r="A4384" s="32"/>
    </row>
    <row r="4385" spans="1:1">
      <c r="A4385" s="32"/>
    </row>
    <row r="4386" spans="1:1">
      <c r="A4386" s="32"/>
    </row>
    <row r="4387" spans="1:1">
      <c r="A4387" s="32"/>
    </row>
    <row r="4388" spans="1:1">
      <c r="A4388" s="32"/>
    </row>
    <row r="4389" spans="1:1">
      <c r="A4389" s="32"/>
    </row>
    <row r="4390" spans="1:1">
      <c r="A4390" s="32"/>
    </row>
    <row r="4391" spans="1:1">
      <c r="A4391" s="32"/>
    </row>
    <row r="4392" spans="1:1">
      <c r="A4392" s="32"/>
    </row>
    <row r="4393" spans="1:1">
      <c r="A4393" s="32"/>
    </row>
    <row r="4394" spans="1:1">
      <c r="A4394" s="32"/>
    </row>
    <row r="4395" spans="1:1">
      <c r="A4395" s="32"/>
    </row>
    <row r="4396" spans="1:1">
      <c r="A4396" s="32"/>
    </row>
    <row r="4397" spans="1:1">
      <c r="A4397" s="32"/>
    </row>
    <row r="4398" spans="1:1">
      <c r="A4398" s="32"/>
    </row>
    <row r="4399" spans="1:1">
      <c r="A4399" s="32"/>
    </row>
    <row r="4400" spans="1:1">
      <c r="A4400" s="32"/>
    </row>
    <row r="4401" spans="1:1">
      <c r="A4401" s="32"/>
    </row>
    <row r="4402" spans="1:1">
      <c r="A4402" s="32"/>
    </row>
    <row r="4403" spans="1:1">
      <c r="A4403" s="32"/>
    </row>
    <row r="4404" spans="1:1">
      <c r="A4404" s="32"/>
    </row>
    <row r="4405" spans="1:1">
      <c r="A4405" s="32"/>
    </row>
    <row r="4406" spans="1:1">
      <c r="A4406" s="32"/>
    </row>
    <row r="4407" spans="1:1">
      <c r="A4407" s="32"/>
    </row>
    <row r="4408" spans="1:1">
      <c r="A4408" s="32"/>
    </row>
    <row r="4409" spans="1:1">
      <c r="A4409" s="32"/>
    </row>
    <row r="4410" spans="1:1">
      <c r="A4410" s="32"/>
    </row>
    <row r="4411" spans="1:1">
      <c r="A4411" s="32"/>
    </row>
    <row r="4412" spans="1:1">
      <c r="A4412" s="32"/>
    </row>
    <row r="4413" spans="1:1">
      <c r="A4413" s="32"/>
    </row>
    <row r="4414" spans="1:1">
      <c r="A4414" s="32"/>
    </row>
    <row r="4415" spans="1:1">
      <c r="A4415" s="32"/>
    </row>
    <row r="4416" spans="1:1">
      <c r="A4416" s="32"/>
    </row>
    <row r="4417" spans="1:1">
      <c r="A4417" s="32"/>
    </row>
    <row r="4418" spans="1:1">
      <c r="A4418" s="32"/>
    </row>
    <row r="4419" spans="1:1">
      <c r="A4419" s="32"/>
    </row>
    <row r="4420" spans="1:1">
      <c r="A4420" s="32"/>
    </row>
    <row r="4421" spans="1:1">
      <c r="A4421" s="32"/>
    </row>
    <row r="4422" spans="1:1">
      <c r="A4422" s="32"/>
    </row>
    <row r="4423" spans="1:1">
      <c r="A4423" s="32"/>
    </row>
    <row r="4424" spans="1:1">
      <c r="A4424" s="32"/>
    </row>
    <row r="4425" spans="1:1">
      <c r="A4425" s="32"/>
    </row>
    <row r="4426" spans="1:1">
      <c r="A4426" s="32"/>
    </row>
    <row r="4427" spans="1:1">
      <c r="A4427" s="32"/>
    </row>
    <row r="4428" spans="1:1">
      <c r="A4428" s="32"/>
    </row>
    <row r="4429" spans="1:1">
      <c r="A4429" s="32"/>
    </row>
    <row r="4430" spans="1:1">
      <c r="A4430" s="32"/>
    </row>
    <row r="4431" spans="1:1">
      <c r="A4431" s="32"/>
    </row>
    <row r="4432" spans="1:1">
      <c r="A4432" s="32"/>
    </row>
    <row r="4433" spans="1:1">
      <c r="A4433" s="32"/>
    </row>
    <row r="4434" spans="1:1">
      <c r="A4434" s="32"/>
    </row>
    <row r="4435" spans="1:1">
      <c r="A4435" s="32"/>
    </row>
    <row r="4436" spans="1:1">
      <c r="A4436" s="32"/>
    </row>
    <row r="4437" spans="1:1">
      <c r="A4437" s="32"/>
    </row>
    <row r="4438" spans="1:1">
      <c r="A4438" s="32"/>
    </row>
    <row r="4439" spans="1:1">
      <c r="A4439" s="32"/>
    </row>
    <row r="4440" spans="1:1">
      <c r="A4440" s="32"/>
    </row>
    <row r="4441" spans="1:1">
      <c r="A4441" s="32"/>
    </row>
    <row r="4442" spans="1:1">
      <c r="A4442" s="32"/>
    </row>
    <row r="4443" spans="1:1">
      <c r="A4443" s="32"/>
    </row>
    <row r="4444" spans="1:1">
      <c r="A4444" s="32"/>
    </row>
    <row r="4445" spans="1:1">
      <c r="A4445" s="32"/>
    </row>
    <row r="4446" spans="1:1">
      <c r="A4446" s="32"/>
    </row>
    <row r="4447" spans="1:1">
      <c r="A4447" s="32"/>
    </row>
    <row r="4448" spans="1:1">
      <c r="A4448" s="32"/>
    </row>
    <row r="4449" spans="1:1">
      <c r="A4449" s="32"/>
    </row>
    <row r="4450" spans="1:1">
      <c r="A4450" s="32"/>
    </row>
    <row r="4451" spans="1:1">
      <c r="A4451" s="32"/>
    </row>
    <row r="4452" spans="1:1">
      <c r="A4452" s="32"/>
    </row>
    <row r="4453" spans="1:1">
      <c r="A4453" s="32"/>
    </row>
    <row r="4454" spans="1:1">
      <c r="A4454" s="32"/>
    </row>
    <row r="4455" spans="1:1">
      <c r="A4455" s="32"/>
    </row>
    <row r="4456" spans="1:1">
      <c r="A4456" s="32"/>
    </row>
    <row r="4457" spans="1:1">
      <c r="A4457" s="32"/>
    </row>
    <row r="4458" spans="1:1">
      <c r="A4458" s="32"/>
    </row>
    <row r="4459" spans="1:1">
      <c r="A4459" s="32"/>
    </row>
    <row r="4460" spans="1:1">
      <c r="A4460" s="32"/>
    </row>
    <row r="4461" spans="1:1">
      <c r="A4461" s="32"/>
    </row>
    <row r="4462" spans="1:1">
      <c r="A4462" s="32"/>
    </row>
    <row r="4463" spans="1:1">
      <c r="A4463" s="32"/>
    </row>
    <row r="4464" spans="1:1">
      <c r="A4464" s="32"/>
    </row>
    <row r="4465" spans="1:1">
      <c r="A4465" s="32"/>
    </row>
    <row r="4466" spans="1:1">
      <c r="A4466" s="32"/>
    </row>
    <row r="4467" spans="1:1">
      <c r="A4467" s="32"/>
    </row>
    <row r="4468" spans="1:1">
      <c r="A4468" s="32"/>
    </row>
    <row r="4469" spans="1:1">
      <c r="A4469" s="32"/>
    </row>
    <row r="4470" spans="1:1">
      <c r="A4470" s="32"/>
    </row>
    <row r="4471" spans="1:1">
      <c r="A4471" s="32"/>
    </row>
    <row r="4472" spans="1:1">
      <c r="A4472" s="32"/>
    </row>
    <row r="4473" spans="1:1">
      <c r="A4473" s="32"/>
    </row>
    <row r="4474" spans="1:1">
      <c r="A4474" s="32"/>
    </row>
    <row r="4475" spans="1:1">
      <c r="A4475" s="32"/>
    </row>
    <row r="4476" spans="1:1">
      <c r="A4476" s="32"/>
    </row>
    <row r="4477" spans="1:1">
      <c r="A4477" s="32"/>
    </row>
    <row r="4478" spans="1:1">
      <c r="A4478" s="32"/>
    </row>
    <row r="4479" spans="1:1">
      <c r="A4479" s="32"/>
    </row>
    <row r="4480" spans="1:1">
      <c r="A4480" s="32"/>
    </row>
    <row r="4481" spans="1:1">
      <c r="A4481" s="32"/>
    </row>
    <row r="4482" spans="1:1">
      <c r="A4482" s="32"/>
    </row>
    <row r="4483" spans="1:1">
      <c r="A4483" s="32"/>
    </row>
    <row r="4484" spans="1:1">
      <c r="A4484" s="32"/>
    </row>
    <row r="4485" spans="1:1">
      <c r="A4485" s="32"/>
    </row>
    <row r="4486" spans="1:1">
      <c r="A4486" s="32"/>
    </row>
    <row r="4487" spans="1:1">
      <c r="A4487" s="32"/>
    </row>
    <row r="4488" spans="1:1">
      <c r="A4488" s="32"/>
    </row>
    <row r="4489" spans="1:1">
      <c r="A4489" s="32"/>
    </row>
    <row r="4490" spans="1:1">
      <c r="A4490" s="32"/>
    </row>
    <row r="4491" spans="1:1">
      <c r="A4491" s="32"/>
    </row>
    <row r="4492" spans="1:1">
      <c r="A4492" s="32"/>
    </row>
    <row r="4493" spans="1:1">
      <c r="A4493" s="32"/>
    </row>
    <row r="4494" spans="1:1">
      <c r="A4494" s="32"/>
    </row>
    <row r="4495" spans="1:1">
      <c r="A4495" s="32"/>
    </row>
    <row r="4496" spans="1:1">
      <c r="A4496" s="32"/>
    </row>
    <row r="4497" spans="1:1">
      <c r="A4497" s="32"/>
    </row>
    <row r="4498" spans="1:1">
      <c r="A4498" s="32"/>
    </row>
    <row r="4499" spans="1:1">
      <c r="A4499" s="32"/>
    </row>
    <row r="4500" spans="1:1">
      <c r="A4500" s="32"/>
    </row>
    <row r="4501" spans="1:1">
      <c r="A4501" s="32"/>
    </row>
    <row r="4502" spans="1:1">
      <c r="A4502" s="32"/>
    </row>
    <row r="4503" spans="1:1">
      <c r="A4503" s="32"/>
    </row>
    <row r="4504" spans="1:1">
      <c r="A4504" s="32"/>
    </row>
    <row r="4505" spans="1:1">
      <c r="A4505" s="32"/>
    </row>
    <row r="4506" spans="1:1">
      <c r="A4506" s="32"/>
    </row>
    <row r="4507" spans="1:1">
      <c r="A4507" s="32"/>
    </row>
    <row r="4508" spans="1:1">
      <c r="A4508" s="32"/>
    </row>
    <row r="4509" spans="1:1">
      <c r="A4509" s="32"/>
    </row>
    <row r="4510" spans="1:1">
      <c r="A4510" s="32"/>
    </row>
    <row r="4511" spans="1:1">
      <c r="A4511" s="32"/>
    </row>
    <row r="4512" spans="1:1">
      <c r="A4512" s="32"/>
    </row>
    <row r="4513" spans="1:1">
      <c r="A4513" s="32"/>
    </row>
    <row r="4514" spans="1:1">
      <c r="A4514" s="32"/>
    </row>
    <row r="4515" spans="1:1">
      <c r="A4515" s="32"/>
    </row>
    <row r="4516" spans="1:1">
      <c r="A4516" s="32"/>
    </row>
    <row r="4517" spans="1:1">
      <c r="A4517" s="32"/>
    </row>
    <row r="4518" spans="1:1">
      <c r="A4518" s="32"/>
    </row>
    <row r="4519" spans="1:1">
      <c r="A4519" s="32"/>
    </row>
    <row r="4520" spans="1:1">
      <c r="A4520" s="32"/>
    </row>
    <row r="4521" spans="1:1">
      <c r="A4521" s="32"/>
    </row>
    <row r="4522" spans="1:1">
      <c r="A4522" s="32"/>
    </row>
    <row r="4523" spans="1:1">
      <c r="A4523" s="32"/>
    </row>
    <row r="4524" spans="1:1">
      <c r="A4524" s="32"/>
    </row>
    <row r="4525" spans="1:1">
      <c r="A4525" s="32"/>
    </row>
    <row r="4526" spans="1:1">
      <c r="A4526" s="32"/>
    </row>
    <row r="4527" spans="1:1">
      <c r="A4527" s="32"/>
    </row>
    <row r="4528" spans="1:1">
      <c r="A4528" s="32"/>
    </row>
    <row r="4529" spans="1:1">
      <c r="A4529" s="32"/>
    </row>
    <row r="4530" spans="1:1">
      <c r="A4530" s="32"/>
    </row>
    <row r="4531" spans="1:1">
      <c r="A4531" s="32"/>
    </row>
    <row r="4532" spans="1:1">
      <c r="A4532" s="32"/>
    </row>
    <row r="4533" spans="1:1">
      <c r="A4533" s="32"/>
    </row>
    <row r="4534" spans="1:1">
      <c r="A4534" s="32"/>
    </row>
    <row r="4535" spans="1:1">
      <c r="A4535" s="32"/>
    </row>
    <row r="4536" spans="1:1">
      <c r="A4536" s="32"/>
    </row>
    <row r="4537" spans="1:1">
      <c r="A4537" s="32"/>
    </row>
    <row r="4538" spans="1:1">
      <c r="A4538" s="32"/>
    </row>
    <row r="4539" spans="1:1">
      <c r="A4539" s="32"/>
    </row>
    <row r="4540" spans="1:1">
      <c r="A4540" s="32"/>
    </row>
    <row r="4541" spans="1:1">
      <c r="A4541" s="32"/>
    </row>
    <row r="4542" spans="1:1">
      <c r="A4542" s="32"/>
    </row>
    <row r="4543" spans="1:1">
      <c r="A4543" s="32"/>
    </row>
    <row r="4544" spans="1:1">
      <c r="A4544" s="32"/>
    </row>
    <row r="4545" spans="1:1">
      <c r="A4545" s="32"/>
    </row>
    <row r="4546" spans="1:1">
      <c r="A4546" s="32"/>
    </row>
    <row r="4547" spans="1:1">
      <c r="A4547" s="32"/>
    </row>
    <row r="4548" spans="1:1">
      <c r="A4548" s="32"/>
    </row>
    <row r="4549" spans="1:1">
      <c r="A4549" s="32"/>
    </row>
    <row r="4550" spans="1:1">
      <c r="A4550" s="32"/>
    </row>
    <row r="4551" spans="1:1">
      <c r="A4551" s="32"/>
    </row>
    <row r="4552" spans="1:1">
      <c r="A4552" s="32"/>
    </row>
    <row r="4553" spans="1:1">
      <c r="A4553" s="32"/>
    </row>
    <row r="4554" spans="1:1">
      <c r="A4554" s="32"/>
    </row>
    <row r="4555" spans="1:1">
      <c r="A4555" s="32"/>
    </row>
    <row r="4556" spans="1:1">
      <c r="A4556" s="32"/>
    </row>
    <row r="4557" spans="1:1">
      <c r="A4557" s="32"/>
    </row>
    <row r="4558" spans="1:1">
      <c r="A4558" s="32"/>
    </row>
    <row r="4559" spans="1:1">
      <c r="A4559" s="32"/>
    </row>
    <row r="4560" spans="1:1">
      <c r="A4560" s="32"/>
    </row>
    <row r="4561" spans="1:1">
      <c r="A4561" s="32"/>
    </row>
    <row r="4562" spans="1:1">
      <c r="A4562" s="32"/>
    </row>
    <row r="4563" spans="1:1">
      <c r="A4563" s="32"/>
    </row>
    <row r="4564" spans="1:1">
      <c r="A4564" s="32"/>
    </row>
    <row r="4565" spans="1:1">
      <c r="A4565" s="32"/>
    </row>
    <row r="4566" spans="1:1">
      <c r="A4566" s="32"/>
    </row>
    <row r="4567" spans="1:1">
      <c r="A4567" s="32"/>
    </row>
    <row r="4568" spans="1:1">
      <c r="A4568" s="32"/>
    </row>
    <row r="4569" spans="1:1">
      <c r="A4569" s="32"/>
    </row>
    <row r="4570" spans="1:1">
      <c r="A4570" s="32"/>
    </row>
    <row r="4571" spans="1:1">
      <c r="A4571" s="32"/>
    </row>
    <row r="4572" spans="1:1">
      <c r="A4572" s="32"/>
    </row>
    <row r="4573" spans="1:1">
      <c r="A4573" s="32"/>
    </row>
    <row r="4574" spans="1:1">
      <c r="A4574" s="32"/>
    </row>
    <row r="4575" spans="1:1">
      <c r="A4575" s="32"/>
    </row>
    <row r="4576" spans="1:1">
      <c r="A4576" s="32"/>
    </row>
    <row r="4577" spans="1:1">
      <c r="A4577" s="32"/>
    </row>
    <row r="4578" spans="1:1">
      <c r="A4578" s="32"/>
    </row>
    <row r="4579" spans="1:1">
      <c r="A4579" s="32"/>
    </row>
    <row r="4580" spans="1:1">
      <c r="A4580" s="32"/>
    </row>
    <row r="4581" spans="1:1">
      <c r="A4581" s="32"/>
    </row>
    <row r="4582" spans="1:1">
      <c r="A4582" s="32"/>
    </row>
    <row r="4583" spans="1:1">
      <c r="A4583" s="32"/>
    </row>
    <row r="4584" spans="1:1">
      <c r="A4584" s="32"/>
    </row>
    <row r="4585" spans="1:1">
      <c r="A4585" s="32"/>
    </row>
    <row r="4586" spans="1:1">
      <c r="A4586" s="32"/>
    </row>
    <row r="4587" spans="1:1">
      <c r="A4587" s="32"/>
    </row>
    <row r="4588" spans="1:1">
      <c r="A4588" s="32"/>
    </row>
    <row r="4589" spans="1:1">
      <c r="A4589" s="32"/>
    </row>
    <row r="4590" spans="1:1">
      <c r="A4590" s="32"/>
    </row>
    <row r="4591" spans="1:1">
      <c r="A4591" s="32"/>
    </row>
    <row r="4592" spans="1:1">
      <c r="A4592" s="32"/>
    </row>
    <row r="4593" spans="1:1">
      <c r="A4593" s="32"/>
    </row>
    <row r="4594" spans="1:1">
      <c r="A4594" s="32"/>
    </row>
    <row r="4595" spans="1:1">
      <c r="A4595" s="32"/>
    </row>
    <row r="4596" spans="1:1">
      <c r="A4596" s="32"/>
    </row>
    <row r="4597" spans="1:1">
      <c r="A4597" s="32"/>
    </row>
    <row r="4598" spans="1:1">
      <c r="A4598" s="32"/>
    </row>
    <row r="4599" spans="1:1">
      <c r="A4599" s="32"/>
    </row>
    <row r="4600" spans="1:1">
      <c r="A4600" s="32"/>
    </row>
    <row r="4601" spans="1:1">
      <c r="A4601" s="32"/>
    </row>
    <row r="4602" spans="1:1">
      <c r="A4602" s="32"/>
    </row>
    <row r="4603" spans="1:1">
      <c r="A4603" s="32"/>
    </row>
    <row r="4604" spans="1:1">
      <c r="A4604" s="32"/>
    </row>
    <row r="4605" spans="1:1">
      <c r="A4605" s="32"/>
    </row>
    <row r="4606" spans="1:1">
      <c r="A4606" s="32"/>
    </row>
    <row r="4607" spans="1:1">
      <c r="A4607" s="32"/>
    </row>
    <row r="4608" spans="1:1">
      <c r="A4608" s="32"/>
    </row>
    <row r="4609" spans="1:1">
      <c r="A4609" s="32"/>
    </row>
    <row r="4610" spans="1:1">
      <c r="A4610" s="32"/>
    </row>
    <row r="4611" spans="1:1">
      <c r="A4611" s="32"/>
    </row>
    <row r="4612" spans="1:1">
      <c r="A4612" s="32"/>
    </row>
    <row r="4613" spans="1:1">
      <c r="A4613" s="32"/>
    </row>
    <row r="4614" spans="1:1">
      <c r="A4614" s="32"/>
    </row>
    <row r="4615" spans="1:1">
      <c r="A4615" s="32"/>
    </row>
    <row r="4616" spans="1:1">
      <c r="A4616" s="32"/>
    </row>
    <row r="4617" spans="1:1">
      <c r="A4617" s="32"/>
    </row>
    <row r="4618" spans="1:1">
      <c r="A4618" s="32"/>
    </row>
    <row r="4619" spans="1:1">
      <c r="A4619" s="32"/>
    </row>
    <row r="4620" spans="1:1">
      <c r="A4620" s="32"/>
    </row>
    <row r="4621" spans="1:1">
      <c r="A4621" s="32"/>
    </row>
    <row r="4622" spans="1:1">
      <c r="A4622" s="32"/>
    </row>
    <row r="4623" spans="1:1">
      <c r="A4623" s="32"/>
    </row>
    <row r="4624" spans="1:1">
      <c r="A4624" s="32"/>
    </row>
    <row r="4625" spans="1:1">
      <c r="A4625" s="32"/>
    </row>
    <row r="4626" spans="1:1">
      <c r="A4626" s="32"/>
    </row>
    <row r="4627" spans="1:1">
      <c r="A4627" s="32"/>
    </row>
    <row r="4628" spans="1:1">
      <c r="A4628" s="32"/>
    </row>
    <row r="4629" spans="1:1">
      <c r="A4629" s="32"/>
    </row>
    <row r="4630" spans="1:1">
      <c r="A4630" s="32"/>
    </row>
    <row r="4631" spans="1:1">
      <c r="A4631" s="32"/>
    </row>
    <row r="4632" spans="1:1">
      <c r="A4632" s="32"/>
    </row>
    <row r="4633" spans="1:1">
      <c r="A4633" s="32"/>
    </row>
    <row r="4634" spans="1:1">
      <c r="A4634" s="32"/>
    </row>
    <row r="4635" spans="1:1">
      <c r="A4635" s="32"/>
    </row>
    <row r="4636" spans="1:1">
      <c r="A4636" s="32"/>
    </row>
    <row r="4637" spans="1:1">
      <c r="A4637" s="32"/>
    </row>
    <row r="4638" spans="1:1">
      <c r="A4638" s="32"/>
    </row>
    <row r="4639" spans="1:1">
      <c r="A4639" s="32"/>
    </row>
    <row r="4640" spans="1:1">
      <c r="A4640" s="32"/>
    </row>
    <row r="4641" spans="1:1">
      <c r="A4641" s="32"/>
    </row>
    <row r="4642" spans="1:1">
      <c r="A4642" s="32"/>
    </row>
    <row r="4643" spans="1:1">
      <c r="A4643" s="32"/>
    </row>
    <row r="4644" spans="1:1">
      <c r="A4644" s="32"/>
    </row>
    <row r="4645" spans="1:1">
      <c r="A4645" s="32"/>
    </row>
    <row r="4646" spans="1:1">
      <c r="A4646" s="32"/>
    </row>
    <row r="4647" spans="1:1">
      <c r="A4647" s="32"/>
    </row>
    <row r="4648" spans="1:1">
      <c r="A4648" s="32"/>
    </row>
    <row r="4649" spans="1:1">
      <c r="A4649" s="32"/>
    </row>
    <row r="4650" spans="1:1">
      <c r="A4650" s="32"/>
    </row>
    <row r="4651" spans="1:1">
      <c r="A4651" s="32"/>
    </row>
    <row r="4652" spans="1:1">
      <c r="A4652" s="32"/>
    </row>
    <row r="4653" spans="1:1">
      <c r="A4653" s="32"/>
    </row>
    <row r="4654" spans="1:1">
      <c r="A4654" s="32"/>
    </row>
    <row r="4655" spans="1:1">
      <c r="A4655" s="32"/>
    </row>
    <row r="4656" spans="1:1">
      <c r="A4656" s="32"/>
    </row>
    <row r="4657" spans="1:1">
      <c r="A4657" s="32"/>
    </row>
    <row r="4658" spans="1:1">
      <c r="A4658" s="32"/>
    </row>
    <row r="4659" spans="1:1">
      <c r="A4659" s="32"/>
    </row>
    <row r="4660" spans="1:1">
      <c r="A4660" s="32"/>
    </row>
    <row r="4661" spans="1:1">
      <c r="A4661" s="32"/>
    </row>
    <row r="4662" spans="1:1">
      <c r="A4662" s="32"/>
    </row>
    <row r="4663" spans="1:1">
      <c r="A4663" s="32"/>
    </row>
    <row r="4664" spans="1:1">
      <c r="A4664" s="32"/>
    </row>
    <row r="4665" spans="1:1">
      <c r="A4665" s="32"/>
    </row>
    <row r="4666" spans="1:1">
      <c r="A4666" s="32"/>
    </row>
    <row r="4667" spans="1:1">
      <c r="A4667" s="32"/>
    </row>
    <row r="4668" spans="1:1">
      <c r="A4668" s="32"/>
    </row>
    <row r="4669" spans="1:1">
      <c r="A4669" s="32"/>
    </row>
    <row r="4670" spans="1:1">
      <c r="A4670" s="32"/>
    </row>
    <row r="4671" spans="1:1">
      <c r="A4671" s="32"/>
    </row>
    <row r="4672" spans="1:1">
      <c r="A4672" s="32"/>
    </row>
    <row r="4673" spans="1:1">
      <c r="A4673" s="32"/>
    </row>
    <row r="4674" spans="1:1">
      <c r="A4674" s="32"/>
    </row>
    <row r="4675" spans="1:1">
      <c r="A4675" s="32"/>
    </row>
    <row r="4676" spans="1:1">
      <c r="A4676" s="32"/>
    </row>
    <row r="4677" spans="1:1">
      <c r="A4677" s="32"/>
    </row>
    <row r="4678" spans="1:1">
      <c r="A4678" s="32"/>
    </row>
    <row r="4679" spans="1:1">
      <c r="A4679" s="32"/>
    </row>
    <row r="4680" spans="1:1">
      <c r="A4680" s="32"/>
    </row>
    <row r="4681" spans="1:1">
      <c r="A4681" s="32"/>
    </row>
    <row r="4682" spans="1:1">
      <c r="A4682" s="32"/>
    </row>
    <row r="4683" spans="1:1">
      <c r="A4683" s="32"/>
    </row>
    <row r="4684" spans="1:1">
      <c r="A4684" s="32"/>
    </row>
    <row r="4685" spans="1:1">
      <c r="A4685" s="32"/>
    </row>
    <row r="4686" spans="1:1">
      <c r="A4686" s="32"/>
    </row>
    <row r="4687" spans="1:1">
      <c r="A4687" s="32"/>
    </row>
    <row r="4688" spans="1:1">
      <c r="A4688" s="32"/>
    </row>
    <row r="4689" spans="1:1">
      <c r="A4689" s="32"/>
    </row>
    <row r="4690" spans="1:1">
      <c r="A4690" s="32"/>
    </row>
    <row r="4691" spans="1:1">
      <c r="A4691" s="32"/>
    </row>
    <row r="4692" spans="1:1">
      <c r="A4692" s="32"/>
    </row>
    <row r="4693" spans="1:1">
      <c r="A4693" s="32"/>
    </row>
    <row r="4694" spans="1:1">
      <c r="A4694" s="32"/>
    </row>
    <row r="4695" spans="1:1">
      <c r="A4695" s="32"/>
    </row>
    <row r="4696" spans="1:1">
      <c r="A4696" s="32"/>
    </row>
    <row r="4697" spans="1:1">
      <c r="A4697" s="32"/>
    </row>
    <row r="4698" spans="1:1">
      <c r="A4698" s="32"/>
    </row>
    <row r="4699" spans="1:1">
      <c r="A4699" s="32"/>
    </row>
    <row r="4700" spans="1:1">
      <c r="A4700" s="32"/>
    </row>
    <row r="4701" spans="1:1">
      <c r="A4701" s="32"/>
    </row>
    <row r="4702" spans="1:1">
      <c r="A4702" s="32"/>
    </row>
    <row r="4703" spans="1:1">
      <c r="A4703" s="32"/>
    </row>
    <row r="4704" spans="1:1">
      <c r="A4704" s="32"/>
    </row>
    <row r="4705" spans="1:1">
      <c r="A4705" s="32"/>
    </row>
    <row r="4706" spans="1:1">
      <c r="A4706" s="32"/>
    </row>
    <row r="4707" spans="1:1">
      <c r="A4707" s="32"/>
    </row>
    <row r="4708" spans="1:1">
      <c r="A4708" s="32"/>
    </row>
    <row r="4709" spans="1:1">
      <c r="A4709" s="32"/>
    </row>
    <row r="4710" spans="1:1">
      <c r="A4710" s="32"/>
    </row>
    <row r="4711" spans="1:1">
      <c r="A4711" s="32"/>
    </row>
    <row r="4712" spans="1:1">
      <c r="A4712" s="32"/>
    </row>
    <row r="4713" spans="1:1">
      <c r="A4713" s="32"/>
    </row>
    <row r="4714" spans="1:1">
      <c r="A4714" s="32"/>
    </row>
    <row r="4715" spans="1:1">
      <c r="A4715" s="32"/>
    </row>
    <row r="4716" spans="1:1">
      <c r="A4716" s="32"/>
    </row>
    <row r="4717" spans="1:1">
      <c r="A4717" s="32"/>
    </row>
    <row r="4718" spans="1:1">
      <c r="A4718" s="32"/>
    </row>
    <row r="4719" spans="1:1">
      <c r="A4719" s="32"/>
    </row>
    <row r="4720" spans="1:1">
      <c r="A4720" s="32"/>
    </row>
    <row r="4721" spans="1:1">
      <c r="A4721" s="32"/>
    </row>
    <row r="4722" spans="1:1">
      <c r="A4722" s="32"/>
    </row>
    <row r="4723" spans="1:1">
      <c r="A4723" s="32"/>
    </row>
    <row r="4724" spans="1:1">
      <c r="A4724" s="32"/>
    </row>
    <row r="4725" spans="1:1">
      <c r="A4725" s="32"/>
    </row>
    <row r="4726" spans="1:1">
      <c r="A4726" s="32"/>
    </row>
    <row r="4727" spans="1:1">
      <c r="A4727" s="32"/>
    </row>
    <row r="4728" spans="1:1">
      <c r="A4728" s="32"/>
    </row>
    <row r="4729" spans="1:1">
      <c r="A4729" s="32"/>
    </row>
    <row r="4730" spans="1:1">
      <c r="A4730" s="32"/>
    </row>
    <row r="4731" spans="1:1">
      <c r="A4731" s="32"/>
    </row>
    <row r="4732" spans="1:1">
      <c r="A4732" s="32"/>
    </row>
    <row r="4733" spans="1:1">
      <c r="A4733" s="32"/>
    </row>
    <row r="4734" spans="1:1">
      <c r="A4734" s="32"/>
    </row>
    <row r="4735" spans="1:1">
      <c r="A4735" s="32"/>
    </row>
    <row r="4736" spans="1:1">
      <c r="A4736" s="32"/>
    </row>
    <row r="4737" spans="1:1">
      <c r="A4737" s="32"/>
    </row>
    <row r="4738" spans="1:1">
      <c r="A4738" s="32"/>
    </row>
    <row r="4739" spans="1:1">
      <c r="A4739" s="32"/>
    </row>
    <row r="4740" spans="1:1">
      <c r="A4740" s="32"/>
    </row>
    <row r="4741" spans="1:1">
      <c r="A4741" s="32"/>
    </row>
    <row r="4742" spans="1:1">
      <c r="A4742" s="32"/>
    </row>
    <row r="4743" spans="1:1">
      <c r="A4743" s="32"/>
    </row>
    <row r="4744" spans="1:1">
      <c r="A4744" s="32"/>
    </row>
    <row r="4745" spans="1:1">
      <c r="A4745" s="32"/>
    </row>
    <row r="4746" spans="1:1">
      <c r="A4746" s="32"/>
    </row>
    <row r="4747" spans="1:1">
      <c r="A4747" s="32"/>
    </row>
    <row r="4748" spans="1:1">
      <c r="A4748" s="32"/>
    </row>
    <row r="4749" spans="1:1">
      <c r="A4749" s="32"/>
    </row>
    <row r="4750" spans="1:1">
      <c r="A4750" s="32"/>
    </row>
    <row r="4751" spans="1:1">
      <c r="A4751" s="32"/>
    </row>
    <row r="4752" spans="1:1">
      <c r="A4752" s="32"/>
    </row>
    <row r="4753" spans="1:1">
      <c r="A4753" s="32"/>
    </row>
    <row r="4754" spans="1:1">
      <c r="A4754" s="32"/>
    </row>
    <row r="4755" spans="1:1">
      <c r="A4755" s="32"/>
    </row>
    <row r="4756" spans="1:1">
      <c r="A4756" s="32"/>
    </row>
    <row r="4757" spans="1:1">
      <c r="A4757" s="32"/>
    </row>
    <row r="4758" spans="1:1">
      <c r="A4758" s="32"/>
    </row>
    <row r="4759" spans="1:1">
      <c r="A4759" s="32"/>
    </row>
    <row r="4760" spans="1:1">
      <c r="A4760" s="32"/>
    </row>
    <row r="4761" spans="1:1">
      <c r="A4761" s="32"/>
    </row>
    <row r="4762" spans="1:1">
      <c r="A4762" s="32"/>
    </row>
    <row r="4763" spans="1:1">
      <c r="A4763" s="32"/>
    </row>
    <row r="4764" spans="1:1">
      <c r="A4764" s="32"/>
    </row>
    <row r="4765" spans="1:1">
      <c r="A4765" s="32"/>
    </row>
    <row r="4766" spans="1:1">
      <c r="A4766" s="32"/>
    </row>
    <row r="4767" spans="1:1">
      <c r="A4767" s="32"/>
    </row>
    <row r="4768" spans="1:1">
      <c r="A4768" s="32"/>
    </row>
    <row r="4769" spans="1:1">
      <c r="A4769" s="32"/>
    </row>
    <row r="4770" spans="1:1">
      <c r="A4770" s="32"/>
    </row>
    <row r="4771" spans="1:1">
      <c r="A4771" s="32"/>
    </row>
    <row r="4772" spans="1:1">
      <c r="A4772" s="32"/>
    </row>
    <row r="4773" spans="1:1">
      <c r="A4773" s="32"/>
    </row>
    <row r="4774" spans="1:1">
      <c r="A4774" s="32"/>
    </row>
    <row r="4775" spans="1:1">
      <c r="A4775" s="32"/>
    </row>
    <row r="4776" spans="1:1">
      <c r="A4776" s="32"/>
    </row>
    <row r="4777" spans="1:1">
      <c r="A4777" s="32"/>
    </row>
    <row r="4778" spans="1:1">
      <c r="A4778" s="32"/>
    </row>
    <row r="4779" spans="1:1">
      <c r="A4779" s="32"/>
    </row>
    <row r="4780" spans="1:1">
      <c r="A4780" s="32"/>
    </row>
    <row r="4781" spans="1:1">
      <c r="A4781" s="32"/>
    </row>
    <row r="4782" spans="1:1">
      <c r="A4782" s="32"/>
    </row>
    <row r="4783" spans="1:1">
      <c r="A4783" s="32"/>
    </row>
    <row r="4784" spans="1:1">
      <c r="A4784" s="32"/>
    </row>
    <row r="4785" spans="1:1">
      <c r="A4785" s="32"/>
    </row>
    <row r="4786" spans="1:1">
      <c r="A4786" s="32"/>
    </row>
    <row r="4787" spans="1:1">
      <c r="A4787" s="32"/>
    </row>
    <row r="4788" spans="1:1">
      <c r="A4788" s="32"/>
    </row>
    <row r="4789" spans="1:1">
      <c r="A4789" s="32"/>
    </row>
    <row r="4790" spans="1:1">
      <c r="A4790" s="32"/>
    </row>
    <row r="4791" spans="1:1">
      <c r="A4791" s="32"/>
    </row>
    <row r="4792" spans="1:1">
      <c r="A4792" s="32"/>
    </row>
    <row r="4793" spans="1:1">
      <c r="A4793" s="32"/>
    </row>
    <row r="4794" spans="1:1">
      <c r="A4794" s="32"/>
    </row>
    <row r="4795" spans="1:1">
      <c r="A4795" s="32"/>
    </row>
    <row r="4796" spans="1:1">
      <c r="A4796" s="32"/>
    </row>
    <row r="4797" spans="1:1">
      <c r="A4797" s="32"/>
    </row>
    <row r="4798" spans="1:1">
      <c r="A4798" s="32"/>
    </row>
    <row r="4799" spans="1:1">
      <c r="A4799" s="32"/>
    </row>
    <row r="4800" spans="1:1">
      <c r="A4800" s="32"/>
    </row>
    <row r="4801" spans="1:1">
      <c r="A4801" s="32"/>
    </row>
    <row r="4802" spans="1:1">
      <c r="A4802" s="32"/>
    </row>
    <row r="4803" spans="1:1">
      <c r="A4803" s="32"/>
    </row>
    <row r="4804" spans="1:1">
      <c r="A4804" s="32"/>
    </row>
    <row r="4805" spans="1:1">
      <c r="A4805" s="32"/>
    </row>
    <row r="4806" spans="1:1">
      <c r="A4806" s="32"/>
    </row>
    <row r="4807" spans="1:1">
      <c r="A4807" s="32"/>
    </row>
    <row r="4808" spans="1:1">
      <c r="A4808" s="32"/>
    </row>
    <row r="4809" spans="1:1">
      <c r="A4809" s="32"/>
    </row>
    <row r="4810" spans="1:1">
      <c r="A4810" s="32"/>
    </row>
    <row r="4811" spans="1:1">
      <c r="A4811" s="32"/>
    </row>
    <row r="4812" spans="1:1">
      <c r="A4812" s="32"/>
    </row>
    <row r="4813" spans="1:1">
      <c r="A4813" s="32"/>
    </row>
    <row r="4814" spans="1:1">
      <c r="A4814" s="32"/>
    </row>
    <row r="4815" spans="1:1">
      <c r="A4815" s="32"/>
    </row>
    <row r="4816" spans="1:1">
      <c r="A4816" s="32"/>
    </row>
    <row r="4817" spans="1:1">
      <c r="A4817" s="32"/>
    </row>
    <row r="4818" spans="1:1">
      <c r="A4818" s="32"/>
    </row>
    <row r="4819" spans="1:1">
      <c r="A4819" s="32"/>
    </row>
    <row r="4820" spans="1:1">
      <c r="A4820" s="32"/>
    </row>
    <row r="4821" spans="1:1">
      <c r="A4821" s="32"/>
    </row>
    <row r="4822" spans="1:1">
      <c r="A4822" s="32"/>
    </row>
    <row r="4823" spans="1:1">
      <c r="A4823" s="32"/>
    </row>
    <row r="4824" spans="1:1">
      <c r="A4824" s="32"/>
    </row>
    <row r="4825" spans="1:1">
      <c r="A4825" s="32"/>
    </row>
    <row r="4826" spans="1:1">
      <c r="A4826" s="32"/>
    </row>
    <row r="4827" spans="1:1">
      <c r="A4827" s="32"/>
    </row>
    <row r="4828" spans="1:1">
      <c r="A4828" s="32"/>
    </row>
    <row r="4829" spans="1:1">
      <c r="A4829" s="32"/>
    </row>
    <row r="4830" spans="1:1">
      <c r="A4830" s="32"/>
    </row>
    <row r="4831" spans="1:1">
      <c r="A4831" s="32"/>
    </row>
    <row r="4832" spans="1:1">
      <c r="A4832" s="32"/>
    </row>
    <row r="4833" spans="1:1">
      <c r="A4833" s="32"/>
    </row>
    <row r="4834" spans="1:1">
      <c r="A4834" s="32"/>
    </row>
    <row r="4835" spans="1:1">
      <c r="A4835" s="32"/>
    </row>
    <row r="4836" spans="1:1">
      <c r="A4836" s="32"/>
    </row>
    <row r="4837" spans="1:1">
      <c r="A4837" s="32"/>
    </row>
    <row r="4838" spans="1:1">
      <c r="A4838" s="32"/>
    </row>
    <row r="4839" spans="1:1">
      <c r="A4839" s="32"/>
    </row>
    <row r="4840" spans="1:1">
      <c r="A4840" s="32"/>
    </row>
    <row r="4841" spans="1:1">
      <c r="A4841" s="32"/>
    </row>
    <row r="4842" spans="1:1">
      <c r="A4842" s="32"/>
    </row>
    <row r="4843" spans="1:1">
      <c r="A4843" s="32"/>
    </row>
    <row r="4844" spans="1:1">
      <c r="A4844" s="32"/>
    </row>
    <row r="4845" spans="1:1">
      <c r="A4845" s="32"/>
    </row>
    <row r="4846" spans="1:1">
      <c r="A4846" s="32"/>
    </row>
    <row r="4847" spans="1:1">
      <c r="A4847" s="32"/>
    </row>
    <row r="4848" spans="1:1">
      <c r="A4848" s="32"/>
    </row>
    <row r="4849" spans="1:1">
      <c r="A4849" s="32"/>
    </row>
    <row r="4850" spans="1:1">
      <c r="A4850" s="32"/>
    </row>
    <row r="4851" spans="1:1">
      <c r="A4851" s="32"/>
    </row>
    <row r="4852" spans="1:1">
      <c r="A4852" s="32"/>
    </row>
    <row r="4853" spans="1:1">
      <c r="A4853" s="32"/>
    </row>
    <row r="4854" spans="1:1">
      <c r="A4854" s="32"/>
    </row>
    <row r="4855" spans="1:1">
      <c r="A4855" s="32"/>
    </row>
    <row r="4856" spans="1:1">
      <c r="A4856" s="32"/>
    </row>
    <row r="4857" spans="1:1">
      <c r="A4857" s="32"/>
    </row>
    <row r="4858" spans="1:1">
      <c r="A4858" s="32"/>
    </row>
    <row r="4859" spans="1:1">
      <c r="A4859" s="32"/>
    </row>
    <row r="4860" spans="1:1">
      <c r="A4860" s="32"/>
    </row>
    <row r="4861" spans="1:1">
      <c r="A4861" s="32"/>
    </row>
    <row r="4862" spans="1:1">
      <c r="A4862" s="32"/>
    </row>
    <row r="4863" spans="1:1">
      <c r="A4863" s="32"/>
    </row>
    <row r="4864" spans="1:1">
      <c r="A4864" s="32"/>
    </row>
    <row r="4865" spans="1:1">
      <c r="A4865" s="32"/>
    </row>
    <row r="4866" spans="1:1">
      <c r="A4866" s="32"/>
    </row>
    <row r="4867" spans="1:1">
      <c r="A4867" s="32"/>
    </row>
    <row r="4868" spans="1:1">
      <c r="A4868" s="32"/>
    </row>
    <row r="4869" spans="1:1">
      <c r="A4869" s="32"/>
    </row>
    <row r="4870" spans="1:1">
      <c r="A4870" s="32"/>
    </row>
    <row r="4871" spans="1:1">
      <c r="A4871" s="32"/>
    </row>
    <row r="4872" spans="1:1">
      <c r="A4872" s="32"/>
    </row>
    <row r="4873" spans="1:1">
      <c r="A4873" s="32"/>
    </row>
    <row r="4874" spans="1:1">
      <c r="A4874" s="32"/>
    </row>
    <row r="4875" spans="1:1">
      <c r="A4875" s="32"/>
    </row>
    <row r="4876" spans="1:1">
      <c r="A4876" s="32"/>
    </row>
    <row r="4877" spans="1:1">
      <c r="A4877" s="32"/>
    </row>
    <row r="4878" spans="1:1">
      <c r="A4878" s="32"/>
    </row>
    <row r="4879" spans="1:1">
      <c r="A4879" s="32"/>
    </row>
    <row r="4880" spans="1:1">
      <c r="A4880" s="32"/>
    </row>
    <row r="4881" spans="1:1">
      <c r="A4881" s="32"/>
    </row>
    <row r="4882" spans="1:1">
      <c r="A4882" s="32"/>
    </row>
    <row r="4883" spans="1:1">
      <c r="A4883" s="32"/>
    </row>
    <row r="4884" spans="1:1">
      <c r="A4884" s="32"/>
    </row>
    <row r="4885" spans="1:1">
      <c r="A4885" s="32"/>
    </row>
    <row r="4886" spans="1:1">
      <c r="A4886" s="32"/>
    </row>
    <row r="4887" spans="1:1">
      <c r="A4887" s="32"/>
    </row>
    <row r="4888" spans="1:1">
      <c r="A4888" s="32"/>
    </row>
    <row r="4889" spans="1:1">
      <c r="A4889" s="32"/>
    </row>
    <row r="4890" spans="1:1">
      <c r="A4890" s="32"/>
    </row>
    <row r="4891" spans="1:1">
      <c r="A4891" s="32"/>
    </row>
    <row r="4892" spans="1:1">
      <c r="A4892" s="32"/>
    </row>
    <row r="4893" spans="1:1">
      <c r="A4893" s="32"/>
    </row>
    <row r="4894" spans="1:1">
      <c r="A4894" s="32"/>
    </row>
    <row r="4895" spans="1:1">
      <c r="A4895" s="32"/>
    </row>
    <row r="4896" spans="1:1">
      <c r="A4896" s="32"/>
    </row>
    <row r="4897" spans="1:1">
      <c r="A4897" s="32"/>
    </row>
    <row r="4898" spans="1:1">
      <c r="A4898" s="32"/>
    </row>
    <row r="4899" spans="1:1">
      <c r="A4899" s="32"/>
    </row>
    <row r="4900" spans="1:1">
      <c r="A4900" s="32"/>
    </row>
    <row r="4901" spans="1:1">
      <c r="A4901" s="32"/>
    </row>
    <row r="4902" spans="1:1">
      <c r="A4902" s="32"/>
    </row>
    <row r="4903" spans="1:1">
      <c r="A4903" s="32"/>
    </row>
    <row r="4904" spans="1:1">
      <c r="A4904" s="32"/>
    </row>
    <row r="4905" spans="1:1">
      <c r="A4905" s="32"/>
    </row>
    <row r="4906" spans="1:1">
      <c r="A4906" s="32"/>
    </row>
    <row r="4907" spans="1:1">
      <c r="A4907" s="32"/>
    </row>
    <row r="4908" spans="1:1">
      <c r="A4908" s="32"/>
    </row>
    <row r="4909" spans="1:1">
      <c r="A4909" s="32"/>
    </row>
    <row r="4910" spans="1:1">
      <c r="A4910" s="32"/>
    </row>
    <row r="4911" spans="1:1">
      <c r="A4911" s="32"/>
    </row>
    <row r="4912" spans="1:1">
      <c r="A4912" s="32"/>
    </row>
    <row r="4913" spans="1:1">
      <c r="A4913" s="32"/>
    </row>
    <row r="4914" spans="1:1">
      <c r="A4914" s="32"/>
    </row>
    <row r="4915" spans="1:1">
      <c r="A4915" s="32"/>
    </row>
    <row r="4916" spans="1:1">
      <c r="A4916" s="32"/>
    </row>
    <row r="4917" spans="1:1">
      <c r="A4917" s="32"/>
    </row>
    <row r="4918" spans="1:1">
      <c r="A4918" s="32"/>
    </row>
    <row r="4919" spans="1:1">
      <c r="A4919" s="32"/>
    </row>
    <row r="4920" spans="1:1">
      <c r="A4920" s="32"/>
    </row>
    <row r="4921" spans="1:1">
      <c r="A4921" s="32"/>
    </row>
    <row r="4922" spans="1:1">
      <c r="A4922" s="32"/>
    </row>
    <row r="4923" spans="1:1">
      <c r="A4923" s="32"/>
    </row>
    <row r="4924" spans="1:1">
      <c r="A4924" s="32"/>
    </row>
    <row r="4925" spans="1:1">
      <c r="A4925" s="32"/>
    </row>
    <row r="4926" spans="1:1">
      <c r="A4926" s="32"/>
    </row>
    <row r="4927" spans="1:1">
      <c r="A4927" s="32"/>
    </row>
    <row r="4928" spans="1:1">
      <c r="A4928" s="32"/>
    </row>
    <row r="4929" spans="1:1">
      <c r="A4929" s="32"/>
    </row>
    <row r="4930" spans="1:1">
      <c r="A4930" s="32"/>
    </row>
    <row r="4931" spans="1:1">
      <c r="A4931" s="32"/>
    </row>
    <row r="4932" spans="1:1">
      <c r="A4932" s="32"/>
    </row>
    <row r="4933" spans="1:1">
      <c r="A4933" s="32"/>
    </row>
    <row r="4934" spans="1:1">
      <c r="A4934" s="32"/>
    </row>
    <row r="4935" spans="1:1">
      <c r="A4935" s="32"/>
    </row>
    <row r="4936" spans="1:1">
      <c r="A4936" s="32"/>
    </row>
    <row r="4937" spans="1:1">
      <c r="A4937" s="32"/>
    </row>
    <row r="4938" spans="1:1">
      <c r="A4938" s="32"/>
    </row>
    <row r="4939" spans="1:1">
      <c r="A4939" s="32"/>
    </row>
    <row r="4940" spans="1:1">
      <c r="A4940" s="32"/>
    </row>
    <row r="4941" spans="1:1">
      <c r="A4941" s="32"/>
    </row>
    <row r="4942" spans="1:1">
      <c r="A4942" s="32"/>
    </row>
    <row r="4943" spans="1:1">
      <c r="A4943" s="32"/>
    </row>
    <row r="4944" spans="1:1">
      <c r="A4944" s="32"/>
    </row>
    <row r="4945" spans="1:1">
      <c r="A4945" s="32"/>
    </row>
    <row r="4946" spans="1:1">
      <c r="A4946" s="32"/>
    </row>
    <row r="4947" spans="1:1">
      <c r="A4947" s="32"/>
    </row>
    <row r="4948" spans="1:1">
      <c r="A4948" s="32"/>
    </row>
    <row r="4949" spans="1:1">
      <c r="A4949" s="32"/>
    </row>
    <row r="4950" spans="1:1">
      <c r="A4950" s="32"/>
    </row>
    <row r="4951" spans="1:1">
      <c r="A4951" s="32"/>
    </row>
    <row r="4952" spans="1:1">
      <c r="A4952" s="32"/>
    </row>
    <row r="4953" spans="1:1">
      <c r="A4953" s="32"/>
    </row>
    <row r="4954" spans="1:1">
      <c r="A4954" s="32"/>
    </row>
    <row r="4955" spans="1:1">
      <c r="A4955" s="32"/>
    </row>
    <row r="4956" spans="1:1">
      <c r="A4956" s="32"/>
    </row>
    <row r="4957" spans="1:1">
      <c r="A4957" s="32"/>
    </row>
    <row r="4958" spans="1:1">
      <c r="A4958" s="32"/>
    </row>
    <row r="4959" spans="1:1">
      <c r="A4959" s="32"/>
    </row>
    <row r="4960" spans="1:1">
      <c r="A4960" s="32"/>
    </row>
    <row r="4961" spans="1:1">
      <c r="A4961" s="32"/>
    </row>
    <row r="4962" spans="1:1">
      <c r="A4962" s="32"/>
    </row>
    <row r="4963" spans="1:1">
      <c r="A4963" s="32"/>
    </row>
    <row r="4964" spans="1:1">
      <c r="A4964" s="32"/>
    </row>
    <row r="4965" spans="1:1">
      <c r="A4965" s="32"/>
    </row>
    <row r="4966" spans="1:1">
      <c r="A4966" s="32"/>
    </row>
    <row r="4967" spans="1:1">
      <c r="A4967" s="32"/>
    </row>
    <row r="4968" spans="1:1">
      <c r="A4968" s="32"/>
    </row>
    <row r="4969" spans="1:1">
      <c r="A4969" s="32"/>
    </row>
    <row r="4970" spans="1:1">
      <c r="A4970" s="32"/>
    </row>
    <row r="4971" spans="1:1">
      <c r="A4971" s="32"/>
    </row>
    <row r="4972" spans="1:1">
      <c r="A4972" s="32"/>
    </row>
    <row r="4973" spans="1:1">
      <c r="A4973" s="32"/>
    </row>
    <row r="4974" spans="1:1">
      <c r="A4974" s="32"/>
    </row>
    <row r="4975" spans="1:1">
      <c r="A4975" s="32"/>
    </row>
    <row r="4976" spans="1:1">
      <c r="A4976" s="32"/>
    </row>
    <row r="4977" spans="1:1">
      <c r="A4977" s="32"/>
    </row>
    <row r="4978" spans="1:1">
      <c r="A4978" s="32"/>
    </row>
    <row r="4979" spans="1:1">
      <c r="A4979" s="32"/>
    </row>
    <row r="4980" spans="1:1">
      <c r="A4980" s="32"/>
    </row>
    <row r="4981" spans="1:1">
      <c r="A4981" s="32"/>
    </row>
    <row r="4982" spans="1:1">
      <c r="A4982" s="32"/>
    </row>
    <row r="4983" spans="1:1">
      <c r="A4983" s="32"/>
    </row>
    <row r="4984" spans="1:1">
      <c r="A4984" s="32"/>
    </row>
    <row r="4985" spans="1:1">
      <c r="A4985" s="32"/>
    </row>
    <row r="4986" spans="1:1">
      <c r="A4986" s="32"/>
    </row>
    <row r="4987" spans="1:1">
      <c r="A4987" s="32"/>
    </row>
    <row r="4988" spans="1:1">
      <c r="A4988" s="32"/>
    </row>
    <row r="4989" spans="1:1">
      <c r="A4989" s="32"/>
    </row>
    <row r="4990" spans="1:1">
      <c r="A4990" s="32"/>
    </row>
    <row r="4991" spans="1:1">
      <c r="A4991" s="32"/>
    </row>
    <row r="4992" spans="1:1">
      <c r="A4992" s="32"/>
    </row>
    <row r="4993" spans="1:1">
      <c r="A4993" s="32"/>
    </row>
    <row r="4994" spans="1:1">
      <c r="A4994" s="32"/>
    </row>
    <row r="4995" spans="1:1">
      <c r="A4995" s="32"/>
    </row>
    <row r="4996" spans="1:1">
      <c r="A4996" s="32"/>
    </row>
    <row r="4997" spans="1:1">
      <c r="A4997" s="32"/>
    </row>
    <row r="4998" spans="1:1">
      <c r="A4998" s="32"/>
    </row>
    <row r="4999" spans="1:1">
      <c r="A4999" s="32"/>
    </row>
    <row r="5000" spans="1:1">
      <c r="A5000" s="32"/>
    </row>
    <row r="5001" spans="1:1">
      <c r="A5001" s="32"/>
    </row>
    <row r="5002" spans="1:1">
      <c r="A5002" s="32"/>
    </row>
    <row r="5003" spans="1:1">
      <c r="A5003" s="32"/>
    </row>
    <row r="5004" spans="1:1">
      <c r="A5004" s="32"/>
    </row>
    <row r="5005" spans="1:1">
      <c r="A5005" s="32"/>
    </row>
    <row r="5006" spans="1:1">
      <c r="A5006" s="32"/>
    </row>
    <row r="5007" spans="1:1">
      <c r="A5007" s="32"/>
    </row>
    <row r="5008" spans="1:1">
      <c r="A5008" s="32"/>
    </row>
    <row r="5009" spans="1:1">
      <c r="A5009" s="32"/>
    </row>
    <row r="5010" spans="1:1">
      <c r="A5010" s="32"/>
    </row>
    <row r="5011" spans="1:1">
      <c r="A5011" s="32"/>
    </row>
    <row r="5012" spans="1:1">
      <c r="A5012" s="32"/>
    </row>
    <row r="5013" spans="1:1">
      <c r="A5013" s="32"/>
    </row>
    <row r="5014" spans="1:1">
      <c r="A5014" s="32"/>
    </row>
    <row r="5015" spans="1:1">
      <c r="A5015" s="32"/>
    </row>
    <row r="5016" spans="1:1">
      <c r="A5016" s="32"/>
    </row>
    <row r="5017" spans="1:1">
      <c r="A5017" s="32"/>
    </row>
    <row r="5018" spans="1:1">
      <c r="A5018" s="32"/>
    </row>
    <row r="5019" spans="1:1">
      <c r="A5019" s="32"/>
    </row>
    <row r="5020" spans="1:1">
      <c r="A5020" s="32"/>
    </row>
    <row r="5021" spans="1:1">
      <c r="A5021" s="32"/>
    </row>
    <row r="5022" spans="1:1">
      <c r="A5022" s="32"/>
    </row>
    <row r="5023" spans="1:1">
      <c r="A5023" s="32"/>
    </row>
    <row r="5024" spans="1:1">
      <c r="A5024" s="32"/>
    </row>
    <row r="5025" spans="1:1">
      <c r="A5025" s="32"/>
    </row>
    <row r="5026" spans="1:1">
      <c r="A5026" s="32"/>
    </row>
    <row r="5027" spans="1:1">
      <c r="A5027" s="32"/>
    </row>
    <row r="5028" spans="1:1">
      <c r="A5028" s="32"/>
    </row>
    <row r="5029" spans="1:1">
      <c r="A5029" s="32"/>
    </row>
    <row r="5030" spans="1:1">
      <c r="A5030" s="32"/>
    </row>
    <row r="5031" spans="1:1">
      <c r="A5031" s="32"/>
    </row>
    <row r="5032" spans="1:1">
      <c r="A5032" s="32"/>
    </row>
    <row r="5033" spans="1:1">
      <c r="A5033" s="32"/>
    </row>
    <row r="5034" spans="1:1">
      <c r="A5034" s="32"/>
    </row>
    <row r="5035" spans="1:1">
      <c r="A5035" s="32"/>
    </row>
    <row r="5036" spans="1:1">
      <c r="A5036" s="32"/>
    </row>
    <row r="5037" spans="1:1">
      <c r="A5037" s="32"/>
    </row>
    <row r="5038" spans="1:1">
      <c r="A5038" s="32"/>
    </row>
    <row r="5039" spans="1:1">
      <c r="A5039" s="32"/>
    </row>
    <row r="5040" spans="1:1">
      <c r="A5040" s="32"/>
    </row>
    <row r="5041" spans="1:1">
      <c r="A5041" s="32"/>
    </row>
    <row r="5042" spans="1:1">
      <c r="A5042" s="32"/>
    </row>
    <row r="5043" spans="1:1">
      <c r="A5043" s="32"/>
    </row>
    <row r="5044" spans="1:1">
      <c r="A5044" s="32"/>
    </row>
    <row r="5045" spans="1:1">
      <c r="A5045" s="32"/>
    </row>
    <row r="5046" spans="1:1">
      <c r="A5046" s="32"/>
    </row>
    <row r="5047" spans="1:1">
      <c r="A5047" s="32"/>
    </row>
    <row r="5048" spans="1:1">
      <c r="A5048" s="32"/>
    </row>
    <row r="5049" spans="1:1">
      <c r="A5049" s="32"/>
    </row>
    <row r="5050" spans="1:1">
      <c r="A5050" s="32"/>
    </row>
    <row r="5051" spans="1:1">
      <c r="A5051" s="32"/>
    </row>
    <row r="5052" spans="1:1">
      <c r="A5052" s="32"/>
    </row>
    <row r="5053" spans="1:1">
      <c r="A5053" s="32"/>
    </row>
    <row r="5054" spans="1:1">
      <c r="A5054" s="32"/>
    </row>
    <row r="5055" spans="1:1">
      <c r="A5055" s="32"/>
    </row>
    <row r="5056" spans="1:1">
      <c r="A5056" s="32"/>
    </row>
    <row r="5057" spans="1:1">
      <c r="A5057" s="32"/>
    </row>
    <row r="5058" spans="1:1">
      <c r="A5058" s="32"/>
    </row>
    <row r="5059" spans="1:1">
      <c r="A5059" s="32"/>
    </row>
    <row r="5060" spans="1:1">
      <c r="A5060" s="32"/>
    </row>
    <row r="5061" spans="1:1">
      <c r="A5061" s="32"/>
    </row>
    <row r="5062" spans="1:1">
      <c r="A5062" s="32"/>
    </row>
    <row r="5063" spans="1:1">
      <c r="A5063" s="32"/>
    </row>
    <row r="5064" spans="1:1">
      <c r="A5064" s="32"/>
    </row>
    <row r="5065" spans="1:1">
      <c r="A5065" s="32"/>
    </row>
    <row r="5066" spans="1:1">
      <c r="A5066" s="32"/>
    </row>
    <row r="5067" spans="1:1">
      <c r="A5067" s="32"/>
    </row>
    <row r="5068" spans="1:1">
      <c r="A5068" s="32"/>
    </row>
    <row r="5069" spans="1:1">
      <c r="A5069" s="32"/>
    </row>
    <row r="5070" spans="1:1">
      <c r="A5070" s="32"/>
    </row>
    <row r="5071" spans="1:1">
      <c r="A5071" s="32"/>
    </row>
    <row r="5072" spans="1:1">
      <c r="A5072" s="32"/>
    </row>
    <row r="5073" spans="1:1">
      <c r="A5073" s="32"/>
    </row>
    <row r="5074" spans="1:1">
      <c r="A5074" s="32"/>
    </row>
    <row r="5075" spans="1:1">
      <c r="A5075" s="32"/>
    </row>
    <row r="5076" spans="1:1">
      <c r="A5076" s="32"/>
    </row>
    <row r="5077" spans="1:1">
      <c r="A5077" s="32"/>
    </row>
    <row r="5078" spans="1:1">
      <c r="A5078" s="32"/>
    </row>
    <row r="5079" spans="1:1">
      <c r="A5079" s="32"/>
    </row>
    <row r="5080" spans="1:1">
      <c r="A5080" s="32"/>
    </row>
    <row r="5081" spans="1:1">
      <c r="A5081" s="32"/>
    </row>
    <row r="5082" spans="1:1">
      <c r="A5082" s="32"/>
    </row>
    <row r="5083" spans="1:1">
      <c r="A5083" s="32"/>
    </row>
    <row r="5084" spans="1:1">
      <c r="A5084" s="32"/>
    </row>
    <row r="5085" spans="1:1">
      <c r="A5085" s="32"/>
    </row>
    <row r="5086" spans="1:1">
      <c r="A5086" s="32"/>
    </row>
    <row r="5087" spans="1:1">
      <c r="A5087" s="32"/>
    </row>
    <row r="5088" spans="1:1">
      <c r="A5088" s="32"/>
    </row>
    <row r="5089" spans="1:1">
      <c r="A5089" s="32"/>
    </row>
    <row r="5090" spans="1:1">
      <c r="A5090" s="32"/>
    </row>
    <row r="5091" spans="1:1">
      <c r="A5091" s="32"/>
    </row>
    <row r="5092" spans="1:1">
      <c r="A5092" s="32"/>
    </row>
    <row r="5093" spans="1:1">
      <c r="A5093" s="32"/>
    </row>
    <row r="5094" spans="1:1">
      <c r="A5094" s="32"/>
    </row>
    <row r="5095" spans="1:1">
      <c r="A5095" s="32"/>
    </row>
    <row r="5096" spans="1:1">
      <c r="A5096" s="32"/>
    </row>
    <row r="5097" spans="1:1">
      <c r="A5097" s="32"/>
    </row>
    <row r="5098" spans="1:1">
      <c r="A5098" s="32"/>
    </row>
    <row r="5099" spans="1:1">
      <c r="A5099" s="32"/>
    </row>
    <row r="5100" spans="1:1">
      <c r="A5100" s="32"/>
    </row>
    <row r="5101" spans="1:1">
      <c r="A5101" s="32"/>
    </row>
    <row r="5102" spans="1:1">
      <c r="A5102" s="32"/>
    </row>
    <row r="5103" spans="1:1">
      <c r="A5103" s="32"/>
    </row>
    <row r="5104" spans="1:1">
      <c r="A5104" s="32"/>
    </row>
    <row r="5105" spans="1:1">
      <c r="A5105" s="32"/>
    </row>
    <row r="5106" spans="1:1">
      <c r="A5106" s="32"/>
    </row>
    <row r="5107" spans="1:1">
      <c r="A5107" s="32"/>
    </row>
    <row r="5108" spans="1:1">
      <c r="A5108" s="32"/>
    </row>
    <row r="5109" spans="1:1">
      <c r="A5109" s="32"/>
    </row>
    <row r="5110" spans="1:1">
      <c r="A5110" s="32"/>
    </row>
    <row r="5111" spans="1:1">
      <c r="A5111" s="32"/>
    </row>
    <row r="5112" spans="1:1">
      <c r="A5112" s="32"/>
    </row>
    <row r="5113" spans="1:1">
      <c r="A5113" s="32"/>
    </row>
    <row r="5114" spans="1:1">
      <c r="A5114" s="32"/>
    </row>
    <row r="5115" spans="1:1">
      <c r="A5115" s="32"/>
    </row>
    <row r="5116" spans="1:1">
      <c r="A5116" s="32"/>
    </row>
    <row r="5117" spans="1:1">
      <c r="A5117" s="32"/>
    </row>
    <row r="5118" spans="1:1">
      <c r="A5118" s="32"/>
    </row>
    <row r="5119" spans="1:1">
      <c r="A5119" s="32"/>
    </row>
    <row r="5120" spans="1:1">
      <c r="A5120" s="32"/>
    </row>
    <row r="5121" spans="1:1">
      <c r="A5121" s="32"/>
    </row>
    <row r="5122" spans="1:1">
      <c r="A5122" s="32"/>
    </row>
    <row r="5123" spans="1:1">
      <c r="A5123" s="32"/>
    </row>
    <row r="5124" spans="1:1">
      <c r="A5124" s="32"/>
    </row>
    <row r="5125" spans="1:1">
      <c r="A5125" s="32"/>
    </row>
    <row r="5126" spans="1:1">
      <c r="A5126" s="32"/>
    </row>
    <row r="5127" spans="1:1">
      <c r="A5127" s="32"/>
    </row>
    <row r="5128" spans="1:1">
      <c r="A5128" s="32"/>
    </row>
    <row r="5129" spans="1:1">
      <c r="A5129" s="32"/>
    </row>
    <row r="5130" spans="1:1">
      <c r="A5130" s="32"/>
    </row>
    <row r="5131" spans="1:1">
      <c r="A5131" s="32"/>
    </row>
    <row r="5132" spans="1:1">
      <c r="A5132" s="32"/>
    </row>
    <row r="5133" spans="1:1">
      <c r="A5133" s="32"/>
    </row>
    <row r="5134" spans="1:1">
      <c r="A5134" s="32"/>
    </row>
    <row r="5135" spans="1:1">
      <c r="A5135" s="32"/>
    </row>
    <row r="5136" spans="1:1">
      <c r="A5136" s="32"/>
    </row>
    <row r="5137" spans="1:7">
      <c r="A5137" s="32"/>
    </row>
    <row r="5138" spans="1:7">
      <c r="A5138" s="32"/>
    </row>
    <row r="5139" spans="1:7">
      <c r="A5139" s="32"/>
    </row>
    <row r="5140" spans="1:7">
      <c r="A5140" s="32"/>
    </row>
    <row r="5141" spans="1:7">
      <c r="A5141" s="32"/>
    </row>
    <row r="5142" spans="1:7">
      <c r="A5142" s="32"/>
    </row>
    <row r="5143" spans="1:7">
      <c r="A5143" s="32"/>
    </row>
    <row r="5144" spans="1:7">
      <c r="A5144" s="32"/>
    </row>
    <row r="5145" spans="1:7">
      <c r="A5145" s="32"/>
    </row>
    <row r="5146" spans="1:7">
      <c r="A5146" s="32"/>
    </row>
    <row r="5147" spans="1:7">
      <c r="A5147" s="32"/>
    </row>
    <row r="5148" spans="1:7">
      <c r="A5148" s="32"/>
    </row>
    <row r="5149" spans="1:7">
      <c r="A5149" s="32"/>
    </row>
    <row r="5150" spans="1:7">
      <c r="A5150" s="32"/>
      <c r="D5150" s="19"/>
      <c r="G5150" s="17"/>
    </row>
    <row r="5151" spans="1:7">
      <c r="A5151" s="32"/>
      <c r="D5151" s="19"/>
      <c r="G5151" s="17"/>
    </row>
    <row r="5152" spans="1:7">
      <c r="A5152" s="32"/>
      <c r="D5152" s="19"/>
      <c r="G5152" s="17"/>
    </row>
    <row r="5153" spans="1:7">
      <c r="A5153" s="32"/>
      <c r="D5153" s="19"/>
      <c r="G5153" s="17"/>
    </row>
    <row r="5154" spans="1:7">
      <c r="A5154" s="32"/>
      <c r="D5154" s="19"/>
      <c r="G5154" s="17"/>
    </row>
    <row r="5155" spans="1:7">
      <c r="A5155" s="32"/>
      <c r="D5155" s="19"/>
      <c r="G5155" s="17"/>
    </row>
    <row r="5156" spans="1:7">
      <c r="A5156" s="32"/>
      <c r="D5156" s="19"/>
      <c r="G5156" s="17"/>
    </row>
    <row r="5157" spans="1:7">
      <c r="A5157" s="32"/>
      <c r="D5157" s="19"/>
      <c r="G5157" s="17"/>
    </row>
    <row r="5158" spans="1:7">
      <c r="A5158" s="32"/>
      <c r="D5158" s="19"/>
      <c r="G5158" s="17"/>
    </row>
    <row r="5159" spans="1:7">
      <c r="A5159" s="32"/>
      <c r="D5159" s="19"/>
      <c r="G5159" s="17"/>
    </row>
    <row r="5160" spans="1:7">
      <c r="A5160" s="32"/>
      <c r="D5160" s="19"/>
      <c r="G5160" s="17"/>
    </row>
    <row r="5161" spans="1:7">
      <c r="A5161" s="32"/>
      <c r="D5161" s="19"/>
      <c r="G5161" s="17"/>
    </row>
    <row r="5162" spans="1:7">
      <c r="A5162" s="32"/>
      <c r="D5162" s="19"/>
      <c r="G5162" s="17"/>
    </row>
    <row r="5163" spans="1:7">
      <c r="A5163" s="32"/>
      <c r="D5163" s="19"/>
      <c r="G5163" s="17"/>
    </row>
    <row r="5164" spans="1:7">
      <c r="A5164" s="32"/>
      <c r="D5164" s="19"/>
      <c r="G5164" s="17"/>
    </row>
    <row r="5165" spans="1:7">
      <c r="A5165" s="32"/>
      <c r="D5165" s="19"/>
      <c r="G5165" s="17"/>
    </row>
    <row r="5166" spans="1:7">
      <c r="A5166" s="32"/>
      <c r="D5166" s="19"/>
      <c r="G5166" s="17"/>
    </row>
    <row r="5167" spans="1:7">
      <c r="A5167" s="32"/>
      <c r="D5167" s="19"/>
      <c r="G5167" s="17"/>
    </row>
    <row r="5168" spans="1:7">
      <c r="A5168" s="32"/>
      <c r="D5168" s="19"/>
      <c r="G5168" s="17"/>
    </row>
    <row r="5169" spans="1:7">
      <c r="A5169" s="32"/>
      <c r="D5169" s="19"/>
      <c r="G5169" s="17"/>
    </row>
    <row r="5170" spans="1:7">
      <c r="A5170" s="32"/>
      <c r="D5170" s="19"/>
      <c r="G5170" s="17"/>
    </row>
    <row r="5171" spans="1:7">
      <c r="A5171" s="32"/>
      <c r="D5171" s="19"/>
      <c r="G5171" s="17"/>
    </row>
    <row r="5172" spans="1:7">
      <c r="A5172" s="32"/>
      <c r="D5172" s="19"/>
      <c r="G5172" s="17"/>
    </row>
    <row r="5173" spans="1:7">
      <c r="A5173" s="32"/>
      <c r="D5173" s="19"/>
      <c r="G5173" s="17"/>
    </row>
    <row r="5174" spans="1:7">
      <c r="A5174" s="32"/>
      <c r="D5174" s="19"/>
      <c r="G5174" s="17"/>
    </row>
    <row r="5175" spans="1:7">
      <c r="A5175" s="32"/>
      <c r="D5175" s="19"/>
      <c r="G5175" s="17"/>
    </row>
    <row r="5176" spans="1:7">
      <c r="A5176" s="32"/>
      <c r="D5176" s="19"/>
      <c r="G5176" s="17"/>
    </row>
    <row r="5177" spans="1:7">
      <c r="A5177" s="32"/>
      <c r="D5177" s="19"/>
      <c r="G5177" s="17"/>
    </row>
    <row r="5178" spans="1:7">
      <c r="A5178" s="32"/>
      <c r="D5178" s="19"/>
      <c r="G5178" s="17"/>
    </row>
    <row r="5179" spans="1:7">
      <c r="A5179" s="32"/>
      <c r="D5179" s="19"/>
      <c r="G5179" s="17"/>
    </row>
    <row r="5180" spans="1:7">
      <c r="A5180" s="32"/>
      <c r="D5180" s="19"/>
      <c r="G5180" s="17"/>
    </row>
    <row r="5181" spans="1:7">
      <c r="A5181" s="32"/>
      <c r="D5181" s="19"/>
      <c r="G5181" s="17"/>
    </row>
    <row r="5182" spans="1:7">
      <c r="A5182" s="32"/>
      <c r="D5182" s="19"/>
      <c r="G5182" s="17"/>
    </row>
    <row r="5183" spans="1:7">
      <c r="A5183" s="32"/>
      <c r="D5183" s="19"/>
      <c r="G5183" s="17"/>
    </row>
    <row r="5184" spans="1:7">
      <c r="A5184" s="32"/>
      <c r="D5184" s="19"/>
      <c r="G5184" s="17"/>
    </row>
    <row r="5185" spans="1:7">
      <c r="A5185" s="32"/>
      <c r="D5185" s="19"/>
      <c r="G5185" s="17"/>
    </row>
    <row r="5186" spans="1:7">
      <c r="A5186" s="32"/>
      <c r="D5186" s="19"/>
      <c r="G5186" s="17"/>
    </row>
    <row r="5187" spans="1:7">
      <c r="A5187" s="32"/>
      <c r="D5187" s="19"/>
      <c r="G5187" s="17"/>
    </row>
    <row r="5188" spans="1:7">
      <c r="A5188" s="32"/>
      <c r="D5188" s="19"/>
      <c r="G5188" s="17"/>
    </row>
    <row r="5189" spans="1:7">
      <c r="A5189" s="32"/>
      <c r="D5189" s="19"/>
      <c r="G5189" s="17"/>
    </row>
    <row r="5190" spans="1:7">
      <c r="A5190" s="32"/>
      <c r="D5190" s="19"/>
      <c r="G5190" s="17"/>
    </row>
    <row r="5191" spans="1:7">
      <c r="A5191" s="32"/>
      <c r="D5191" s="19"/>
      <c r="G5191" s="17"/>
    </row>
    <row r="5192" spans="1:7">
      <c r="A5192" s="32"/>
      <c r="D5192" s="19"/>
      <c r="G5192" s="17"/>
    </row>
    <row r="5193" spans="1:7">
      <c r="A5193" s="32"/>
      <c r="D5193" s="19"/>
      <c r="G5193" s="17"/>
    </row>
    <row r="5194" spans="1:7">
      <c r="A5194" s="32"/>
      <c r="D5194" s="19"/>
      <c r="G5194" s="17"/>
    </row>
    <row r="5195" spans="1:7">
      <c r="A5195" s="32"/>
      <c r="D5195" s="19"/>
      <c r="G5195" s="17"/>
    </row>
    <row r="5196" spans="1:7">
      <c r="A5196" s="32"/>
      <c r="D5196" s="19"/>
      <c r="G5196" s="17"/>
    </row>
    <row r="5197" spans="1:7">
      <c r="A5197" s="32"/>
      <c r="D5197" s="19"/>
      <c r="G5197" s="17"/>
    </row>
    <row r="5198" spans="1:7">
      <c r="A5198" s="32"/>
      <c r="D5198" s="19"/>
      <c r="G5198" s="17"/>
    </row>
    <row r="5199" spans="1:7">
      <c r="A5199" s="32"/>
      <c r="D5199" s="19"/>
      <c r="G5199" s="17"/>
    </row>
    <row r="5200" spans="1:7">
      <c r="A5200" s="32"/>
      <c r="D5200" s="19"/>
      <c r="G5200" s="17"/>
    </row>
    <row r="5201" spans="1:7">
      <c r="A5201" s="32"/>
      <c r="D5201" s="19"/>
      <c r="G5201" s="17"/>
    </row>
    <row r="5202" spans="1:7">
      <c r="A5202" s="32"/>
      <c r="D5202" s="19"/>
      <c r="G5202" s="17"/>
    </row>
    <row r="5203" spans="1:7">
      <c r="A5203" s="32"/>
      <c r="D5203" s="19"/>
      <c r="G5203" s="17"/>
    </row>
    <row r="5204" spans="1:7">
      <c r="A5204" s="32"/>
      <c r="D5204" s="19"/>
      <c r="G5204" s="17"/>
    </row>
    <row r="5205" spans="1:7">
      <c r="A5205" s="32"/>
      <c r="D5205" s="19"/>
      <c r="G5205" s="17"/>
    </row>
    <row r="5206" spans="1:7">
      <c r="A5206" s="32"/>
      <c r="D5206" s="19"/>
      <c r="G5206" s="17"/>
    </row>
    <row r="5207" spans="1:7">
      <c r="A5207" s="32"/>
      <c r="D5207" s="19"/>
      <c r="G5207" s="17"/>
    </row>
    <row r="5208" spans="1:7">
      <c r="A5208" s="32"/>
      <c r="D5208" s="19"/>
      <c r="G5208" s="17"/>
    </row>
    <row r="5209" spans="1:7">
      <c r="A5209" s="32"/>
      <c r="D5209" s="19"/>
      <c r="G5209" s="17"/>
    </row>
    <row r="5210" spans="1:7">
      <c r="A5210" s="32"/>
      <c r="D5210" s="19"/>
      <c r="G5210" s="17"/>
    </row>
    <row r="5211" spans="1:7">
      <c r="A5211" s="32"/>
      <c r="D5211" s="19"/>
      <c r="G5211" s="17"/>
    </row>
    <row r="5212" spans="1:7">
      <c r="A5212" s="32"/>
      <c r="D5212" s="19"/>
      <c r="G5212" s="17"/>
    </row>
    <row r="5213" spans="1:7">
      <c r="A5213" s="32"/>
      <c r="D5213" s="19"/>
      <c r="G5213" s="17"/>
    </row>
    <row r="5214" spans="1:7">
      <c r="A5214" s="32"/>
      <c r="D5214" s="19"/>
      <c r="G5214" s="17"/>
    </row>
    <row r="5215" spans="1:7">
      <c r="A5215" s="32"/>
      <c r="D5215" s="19"/>
      <c r="G5215" s="17"/>
    </row>
    <row r="5216" spans="1:7">
      <c r="A5216" s="32"/>
      <c r="D5216" s="19"/>
      <c r="G5216" s="17"/>
    </row>
    <row r="5217" spans="1:7">
      <c r="A5217" s="32"/>
      <c r="D5217" s="19"/>
      <c r="G5217" s="17"/>
    </row>
    <row r="5218" spans="1:7">
      <c r="A5218" s="32"/>
      <c r="D5218" s="19"/>
      <c r="G5218" s="17"/>
    </row>
    <row r="5219" spans="1:7">
      <c r="A5219" s="32"/>
      <c r="D5219" s="19"/>
      <c r="G5219" s="17"/>
    </row>
    <row r="5220" spans="1:7">
      <c r="A5220" s="32"/>
      <c r="D5220" s="19"/>
      <c r="G5220" s="17"/>
    </row>
    <row r="5221" spans="1:7">
      <c r="A5221" s="32"/>
      <c r="D5221" s="19"/>
      <c r="G5221" s="17"/>
    </row>
    <row r="5222" spans="1:7">
      <c r="A5222" s="32"/>
      <c r="D5222" s="19"/>
      <c r="G5222" s="17"/>
    </row>
    <row r="5223" spans="1:7">
      <c r="A5223" s="32"/>
      <c r="D5223" s="19"/>
      <c r="G5223" s="17"/>
    </row>
    <row r="5224" spans="1:7">
      <c r="A5224" s="32"/>
      <c r="D5224" s="19"/>
      <c r="G5224" s="17"/>
    </row>
    <row r="5225" spans="1:7">
      <c r="A5225" s="32"/>
      <c r="D5225" s="19"/>
      <c r="G5225" s="17"/>
    </row>
    <row r="5226" spans="1:7">
      <c r="A5226" s="32"/>
      <c r="D5226" s="19"/>
      <c r="G5226" s="17"/>
    </row>
    <row r="5227" spans="1:7">
      <c r="A5227" s="32"/>
      <c r="D5227" s="19"/>
      <c r="G5227" s="17"/>
    </row>
    <row r="5228" spans="1:7">
      <c r="A5228" s="32"/>
      <c r="D5228" s="19"/>
      <c r="G5228" s="17"/>
    </row>
    <row r="5229" spans="1:7">
      <c r="A5229" s="32"/>
      <c r="D5229" s="19"/>
      <c r="G5229" s="17"/>
    </row>
    <row r="5230" spans="1:7">
      <c r="A5230" s="32"/>
      <c r="D5230" s="19"/>
      <c r="G5230" s="17"/>
    </row>
    <row r="5231" spans="1:7">
      <c r="A5231" s="32"/>
      <c r="D5231" s="19"/>
      <c r="G5231" s="17"/>
    </row>
    <row r="5232" spans="1:7">
      <c r="A5232" s="32"/>
      <c r="D5232" s="19"/>
      <c r="G5232" s="17"/>
    </row>
    <row r="5233" spans="1:7">
      <c r="A5233" s="32"/>
      <c r="D5233" s="19"/>
      <c r="G5233" s="17"/>
    </row>
    <row r="5234" spans="1:7">
      <c r="A5234" s="32"/>
      <c r="D5234" s="19"/>
      <c r="G5234" s="17"/>
    </row>
    <row r="5235" spans="1:7">
      <c r="A5235" s="32"/>
      <c r="D5235" s="19"/>
      <c r="G5235" s="17"/>
    </row>
    <row r="5236" spans="1:7">
      <c r="A5236" s="32"/>
      <c r="D5236" s="19"/>
      <c r="G5236" s="17"/>
    </row>
    <row r="5237" spans="1:7">
      <c r="A5237" s="32"/>
      <c r="D5237" s="19"/>
      <c r="G5237" s="17"/>
    </row>
    <row r="5238" spans="1:7">
      <c r="A5238" s="32"/>
      <c r="D5238" s="19"/>
      <c r="G5238" s="17"/>
    </row>
    <row r="5239" spans="1:7">
      <c r="A5239" s="32"/>
      <c r="D5239" s="19"/>
      <c r="G5239" s="17"/>
    </row>
    <row r="5240" spans="1:7">
      <c r="A5240" s="32"/>
      <c r="D5240" s="19"/>
      <c r="G5240" s="17"/>
    </row>
    <row r="5241" spans="1:7">
      <c r="A5241" s="32"/>
      <c r="D5241" s="19"/>
      <c r="G5241" s="17"/>
    </row>
    <row r="5242" spans="1:7">
      <c r="A5242" s="32"/>
      <c r="D5242" s="19"/>
      <c r="G5242" s="17"/>
    </row>
    <row r="5243" spans="1:7">
      <c r="A5243" s="32"/>
      <c r="D5243" s="19"/>
      <c r="G5243" s="17"/>
    </row>
    <row r="5244" spans="1:7">
      <c r="A5244" s="32"/>
      <c r="D5244" s="19"/>
      <c r="G5244" s="17"/>
    </row>
    <row r="5245" spans="1:7">
      <c r="A5245" s="32"/>
      <c r="D5245" s="19"/>
      <c r="G5245" s="17"/>
    </row>
    <row r="5246" spans="1:7">
      <c r="A5246" s="32"/>
      <c r="D5246" s="19"/>
      <c r="G5246" s="17"/>
    </row>
    <row r="5247" spans="1:7">
      <c r="A5247" s="32"/>
      <c r="D5247" s="19"/>
      <c r="G5247" s="17"/>
    </row>
    <row r="5248" spans="1:7">
      <c r="A5248" s="32"/>
      <c r="D5248" s="19"/>
      <c r="G5248" s="17"/>
    </row>
    <row r="5249" spans="1:7">
      <c r="A5249" s="32"/>
      <c r="D5249" s="19"/>
      <c r="G5249" s="17"/>
    </row>
    <row r="5250" spans="1:7">
      <c r="A5250" s="32"/>
      <c r="D5250" s="19"/>
      <c r="G5250" s="17"/>
    </row>
    <row r="5251" spans="1:7">
      <c r="A5251" s="32"/>
      <c r="D5251" s="19"/>
      <c r="G5251" s="17"/>
    </row>
    <row r="5252" spans="1:7">
      <c r="A5252" s="32"/>
      <c r="D5252" s="19"/>
      <c r="G5252" s="17"/>
    </row>
    <row r="5253" spans="1:7">
      <c r="A5253" s="32"/>
      <c r="D5253" s="19"/>
      <c r="G5253" s="17"/>
    </row>
    <row r="5254" spans="1:7">
      <c r="A5254" s="32"/>
      <c r="D5254" s="19"/>
      <c r="G5254" s="17"/>
    </row>
    <row r="5255" spans="1:7">
      <c r="A5255" s="32"/>
      <c r="D5255" s="19"/>
      <c r="G5255" s="17"/>
    </row>
    <row r="5256" spans="1:7">
      <c r="A5256" s="32"/>
      <c r="D5256" s="19"/>
      <c r="G5256" s="17"/>
    </row>
    <row r="5257" spans="1:7">
      <c r="A5257" s="32"/>
      <c r="D5257" s="19"/>
      <c r="G5257" s="17"/>
    </row>
    <row r="5258" spans="1:7">
      <c r="A5258" s="32"/>
      <c r="D5258" s="19"/>
      <c r="G5258" s="17"/>
    </row>
    <row r="5259" spans="1:7">
      <c r="A5259" s="32"/>
      <c r="D5259" s="19"/>
      <c r="G5259" s="17"/>
    </row>
    <row r="5260" spans="1:7">
      <c r="A5260" s="32"/>
      <c r="D5260" s="19"/>
      <c r="G5260" s="17"/>
    </row>
    <row r="5261" spans="1:7">
      <c r="A5261" s="32"/>
      <c r="D5261" s="19"/>
      <c r="G5261" s="17"/>
    </row>
    <row r="5262" spans="1:7">
      <c r="A5262" s="32"/>
      <c r="D5262" s="19"/>
      <c r="G5262" s="17"/>
    </row>
    <row r="5263" spans="1:7">
      <c r="A5263" s="32"/>
      <c r="D5263" s="19"/>
      <c r="G5263" s="17"/>
    </row>
    <row r="5264" spans="1:7">
      <c r="A5264" s="32"/>
      <c r="D5264" s="19"/>
      <c r="G5264" s="17"/>
    </row>
    <row r="5265" spans="1:7">
      <c r="A5265" s="32"/>
      <c r="D5265" s="19"/>
      <c r="G5265" s="17"/>
    </row>
    <row r="5266" spans="1:7">
      <c r="A5266" s="32"/>
      <c r="D5266" s="19"/>
      <c r="G5266" s="17"/>
    </row>
    <row r="5267" spans="1:7">
      <c r="A5267" s="32"/>
      <c r="D5267" s="19"/>
      <c r="G5267" s="17"/>
    </row>
    <row r="5268" spans="1:7">
      <c r="A5268" s="32"/>
      <c r="D5268" s="19"/>
      <c r="G5268" s="17"/>
    </row>
    <row r="5269" spans="1:7">
      <c r="A5269" s="32"/>
      <c r="D5269" s="19"/>
      <c r="G5269" s="17"/>
    </row>
    <row r="5270" spans="1:7">
      <c r="A5270" s="32"/>
      <c r="D5270" s="19"/>
      <c r="G5270" s="17"/>
    </row>
    <row r="5271" spans="1:7">
      <c r="A5271" s="32"/>
      <c r="D5271" s="19"/>
      <c r="G5271" s="17"/>
    </row>
    <row r="5272" spans="1:7">
      <c r="A5272" s="32"/>
      <c r="D5272" s="19"/>
      <c r="G5272" s="17"/>
    </row>
    <row r="5273" spans="1:7">
      <c r="A5273" s="32"/>
      <c r="D5273" s="19"/>
      <c r="G5273" s="17"/>
    </row>
    <row r="5274" spans="1:7">
      <c r="A5274" s="32"/>
      <c r="D5274" s="19"/>
      <c r="G5274" s="17"/>
    </row>
    <row r="5275" spans="1:7">
      <c r="A5275" s="32"/>
      <c r="D5275" s="19"/>
      <c r="G5275" s="17"/>
    </row>
    <row r="5276" spans="1:7">
      <c r="A5276" s="32"/>
      <c r="D5276" s="19"/>
      <c r="G5276" s="17"/>
    </row>
    <row r="5277" spans="1:7">
      <c r="A5277" s="32"/>
      <c r="D5277" s="19"/>
      <c r="G5277" s="17"/>
    </row>
    <row r="5278" spans="1:7">
      <c r="A5278" s="32"/>
      <c r="D5278" s="19"/>
      <c r="G5278" s="17"/>
    </row>
    <row r="5279" spans="1:7">
      <c r="A5279" s="32"/>
      <c r="D5279" s="19"/>
      <c r="G5279" s="17"/>
    </row>
    <row r="5280" spans="1:7">
      <c r="A5280" s="32"/>
      <c r="D5280" s="19"/>
      <c r="G5280" s="17"/>
    </row>
    <row r="5281" spans="1:7">
      <c r="A5281" s="32"/>
      <c r="D5281" s="19"/>
      <c r="G5281" s="17"/>
    </row>
    <row r="5282" spans="1:7">
      <c r="A5282" s="32"/>
      <c r="D5282" s="19"/>
      <c r="G5282" s="17"/>
    </row>
    <row r="5283" spans="1:7">
      <c r="A5283" s="32"/>
      <c r="D5283" s="19"/>
      <c r="G5283" s="17"/>
    </row>
    <row r="5284" spans="1:7">
      <c r="A5284" s="32"/>
      <c r="D5284" s="19"/>
      <c r="G5284" s="17"/>
    </row>
    <row r="5285" spans="1:7">
      <c r="A5285" s="32"/>
      <c r="D5285" s="19"/>
      <c r="G5285" s="17"/>
    </row>
    <row r="5286" spans="1:7">
      <c r="A5286" s="32"/>
      <c r="D5286" s="19"/>
      <c r="G5286" s="17"/>
    </row>
    <row r="5287" spans="1:7">
      <c r="A5287" s="32"/>
      <c r="D5287" s="19"/>
      <c r="G5287" s="17"/>
    </row>
    <row r="5288" spans="1:7">
      <c r="A5288" s="32"/>
      <c r="D5288" s="19"/>
      <c r="G5288" s="17"/>
    </row>
    <row r="5289" spans="1:7">
      <c r="A5289" s="32"/>
      <c r="D5289" s="19"/>
      <c r="G5289" s="17"/>
    </row>
    <row r="5290" spans="1:7">
      <c r="A5290" s="32"/>
      <c r="D5290" s="19"/>
      <c r="G5290" s="17"/>
    </row>
    <row r="5291" spans="1:7">
      <c r="A5291" s="32"/>
      <c r="D5291" s="19"/>
      <c r="G5291" s="17"/>
    </row>
    <row r="5292" spans="1:7">
      <c r="A5292" s="32"/>
      <c r="D5292" s="19"/>
      <c r="G5292" s="17"/>
    </row>
    <row r="5293" spans="1:7">
      <c r="A5293" s="32"/>
      <c r="D5293" s="19"/>
      <c r="G5293" s="17"/>
    </row>
    <row r="5294" spans="1:7">
      <c r="A5294" s="32"/>
      <c r="D5294" s="19"/>
      <c r="G5294" s="17"/>
    </row>
    <row r="5295" spans="1:7">
      <c r="A5295" s="32"/>
      <c r="D5295" s="19"/>
      <c r="G5295" s="17"/>
    </row>
    <row r="5296" spans="1:7">
      <c r="A5296" s="32"/>
      <c r="D5296" s="19"/>
      <c r="G5296" s="17"/>
    </row>
    <row r="5297" spans="1:7">
      <c r="A5297" s="32"/>
      <c r="D5297" s="19"/>
      <c r="G5297" s="17"/>
    </row>
    <row r="5298" spans="1:7">
      <c r="A5298" s="32"/>
      <c r="D5298" s="19"/>
      <c r="G5298" s="17"/>
    </row>
    <row r="5299" spans="1:7">
      <c r="A5299" s="32"/>
      <c r="D5299" s="19"/>
      <c r="G5299" s="17"/>
    </row>
    <row r="5300" spans="1:7">
      <c r="A5300" s="32"/>
      <c r="D5300" s="19"/>
      <c r="G5300" s="17"/>
    </row>
    <row r="5301" spans="1:7">
      <c r="A5301" s="32"/>
      <c r="D5301" s="19"/>
      <c r="G5301" s="17"/>
    </row>
    <row r="5302" spans="1:7">
      <c r="A5302" s="32"/>
      <c r="D5302" s="19"/>
      <c r="G5302" s="17"/>
    </row>
    <row r="5303" spans="1:7">
      <c r="A5303" s="32"/>
      <c r="D5303" s="19"/>
      <c r="G5303" s="17"/>
    </row>
    <row r="5304" spans="1:7">
      <c r="A5304" s="32"/>
      <c r="D5304" s="19"/>
      <c r="G5304" s="17"/>
    </row>
    <row r="5305" spans="1:7">
      <c r="A5305" s="32"/>
      <c r="D5305" s="19"/>
      <c r="G5305" s="17"/>
    </row>
    <row r="5306" spans="1:7">
      <c r="A5306" s="32"/>
      <c r="D5306" s="19"/>
      <c r="G5306" s="17"/>
    </row>
    <row r="5307" spans="1:7">
      <c r="A5307" s="32"/>
      <c r="D5307" s="19"/>
      <c r="G5307" s="17"/>
    </row>
    <row r="5308" spans="1:7">
      <c r="A5308" s="32"/>
      <c r="D5308" s="19"/>
      <c r="G5308" s="17"/>
    </row>
    <row r="5309" spans="1:7">
      <c r="A5309" s="32"/>
      <c r="D5309" s="19"/>
      <c r="G5309" s="17"/>
    </row>
    <row r="5310" spans="1:7">
      <c r="A5310" s="32"/>
      <c r="D5310" s="19"/>
      <c r="G5310" s="17"/>
    </row>
    <row r="5311" spans="1:7">
      <c r="A5311" s="32"/>
      <c r="D5311" s="19"/>
      <c r="G5311" s="17"/>
    </row>
    <row r="5312" spans="1:7">
      <c r="A5312" s="32"/>
      <c r="D5312" s="19"/>
      <c r="G5312" s="17"/>
    </row>
    <row r="5313" spans="1:7">
      <c r="A5313" s="32"/>
      <c r="D5313" s="19"/>
      <c r="G5313" s="17"/>
    </row>
    <row r="5314" spans="1:7">
      <c r="A5314" s="32"/>
      <c r="D5314" s="19"/>
      <c r="G5314" s="17"/>
    </row>
    <row r="5315" spans="1:7">
      <c r="A5315" s="32"/>
      <c r="D5315" s="19"/>
      <c r="G5315" s="17"/>
    </row>
    <row r="5316" spans="1:7">
      <c r="A5316" s="32"/>
      <c r="D5316" s="19"/>
      <c r="G5316" s="17"/>
    </row>
    <row r="5317" spans="1:7">
      <c r="A5317" s="32"/>
      <c r="D5317" s="19"/>
      <c r="G5317" s="17"/>
    </row>
    <row r="5318" spans="1:7">
      <c r="A5318" s="32"/>
      <c r="D5318" s="19"/>
      <c r="G5318" s="17"/>
    </row>
    <row r="5319" spans="1:7">
      <c r="A5319" s="32"/>
      <c r="D5319" s="19"/>
      <c r="G5319" s="17"/>
    </row>
    <row r="5320" spans="1:7">
      <c r="A5320" s="32"/>
      <c r="D5320" s="19"/>
      <c r="G5320" s="17"/>
    </row>
    <row r="5321" spans="1:7">
      <c r="A5321" s="32"/>
      <c r="D5321" s="19"/>
      <c r="G5321" s="17"/>
    </row>
    <row r="5322" spans="1:7">
      <c r="A5322" s="32"/>
      <c r="D5322" s="19"/>
      <c r="G5322" s="17"/>
    </row>
    <row r="5323" spans="1:7">
      <c r="A5323" s="32"/>
      <c r="D5323" s="19"/>
      <c r="G5323" s="17"/>
    </row>
    <row r="5324" spans="1:7">
      <c r="A5324" s="32"/>
      <c r="D5324" s="19"/>
      <c r="G5324" s="17"/>
    </row>
    <row r="5325" spans="1:7">
      <c r="A5325" s="32"/>
      <c r="D5325" s="19"/>
      <c r="G5325" s="17"/>
    </row>
    <row r="5326" spans="1:7">
      <c r="A5326" s="32"/>
      <c r="D5326" s="19"/>
      <c r="G5326" s="17"/>
    </row>
    <row r="5327" spans="1:7">
      <c r="A5327" s="32"/>
      <c r="D5327" s="19"/>
      <c r="G5327" s="17"/>
    </row>
    <row r="5328" spans="1:7">
      <c r="A5328" s="32"/>
      <c r="D5328" s="19"/>
      <c r="G5328" s="17"/>
    </row>
    <row r="5329" spans="1:7">
      <c r="A5329" s="32"/>
      <c r="D5329" s="19"/>
      <c r="G5329" s="17"/>
    </row>
    <row r="5330" spans="1:7">
      <c r="A5330" s="32"/>
      <c r="D5330" s="19"/>
      <c r="G5330" s="17"/>
    </row>
    <row r="5331" spans="1:7">
      <c r="A5331" s="32"/>
      <c r="D5331" s="19"/>
      <c r="G5331" s="17"/>
    </row>
    <row r="5332" spans="1:7">
      <c r="A5332" s="32"/>
      <c r="D5332" s="19"/>
      <c r="G5332" s="17"/>
    </row>
    <row r="5333" spans="1:7">
      <c r="A5333" s="32"/>
      <c r="D5333" s="19"/>
      <c r="G5333" s="17"/>
    </row>
    <row r="5334" spans="1:7">
      <c r="A5334" s="32"/>
      <c r="D5334" s="19"/>
      <c r="G5334" s="17"/>
    </row>
    <row r="5335" spans="1:7">
      <c r="A5335" s="32"/>
      <c r="D5335" s="19"/>
      <c r="G5335" s="17"/>
    </row>
    <row r="5336" spans="1:7">
      <c r="A5336" s="32"/>
      <c r="D5336" s="19"/>
      <c r="G5336" s="17"/>
    </row>
    <row r="5337" spans="1:7">
      <c r="A5337" s="32"/>
      <c r="D5337" s="19"/>
      <c r="G5337" s="17"/>
    </row>
    <row r="5338" spans="1:7">
      <c r="A5338" s="32"/>
      <c r="D5338" s="19"/>
      <c r="G5338" s="17"/>
    </row>
    <row r="5339" spans="1:7">
      <c r="A5339" s="32"/>
      <c r="D5339" s="19"/>
      <c r="G5339" s="17"/>
    </row>
    <row r="5340" spans="1:7">
      <c r="A5340" s="32"/>
      <c r="D5340" s="19"/>
      <c r="G5340" s="17"/>
    </row>
    <row r="5341" spans="1:7">
      <c r="A5341" s="32"/>
      <c r="D5341" s="19"/>
      <c r="G5341" s="17"/>
    </row>
    <row r="5342" spans="1:7">
      <c r="A5342" s="32"/>
      <c r="D5342" s="19"/>
      <c r="G5342" s="17"/>
    </row>
    <row r="5343" spans="1:7">
      <c r="A5343" s="32"/>
      <c r="D5343" s="19"/>
      <c r="G5343" s="17"/>
    </row>
    <row r="5344" spans="1:7">
      <c r="A5344" s="32"/>
      <c r="D5344" s="19"/>
      <c r="G5344" s="17"/>
    </row>
    <row r="5345" spans="1:7">
      <c r="A5345" s="32"/>
      <c r="D5345" s="19"/>
      <c r="G5345" s="17"/>
    </row>
    <row r="5346" spans="1:7">
      <c r="A5346" s="32"/>
      <c r="D5346" s="19"/>
      <c r="G5346" s="17"/>
    </row>
    <row r="5347" spans="1:7">
      <c r="A5347" s="32"/>
      <c r="D5347" s="19"/>
      <c r="G5347" s="17"/>
    </row>
    <row r="5348" spans="1:7">
      <c r="A5348" s="32"/>
      <c r="D5348" s="19"/>
      <c r="G5348" s="17"/>
    </row>
    <row r="5349" spans="1:7">
      <c r="A5349" s="32"/>
      <c r="D5349" s="19"/>
      <c r="G5349" s="17"/>
    </row>
    <row r="5350" spans="1:7">
      <c r="A5350" s="32"/>
      <c r="D5350" s="19"/>
      <c r="G5350" s="17"/>
    </row>
    <row r="5351" spans="1:7">
      <c r="A5351" s="32"/>
      <c r="D5351" s="19"/>
      <c r="G5351" s="17"/>
    </row>
    <row r="5352" spans="1:7">
      <c r="A5352" s="32"/>
      <c r="D5352" s="19"/>
      <c r="G5352" s="17"/>
    </row>
    <row r="5353" spans="1:7">
      <c r="A5353" s="32"/>
      <c r="D5353" s="19"/>
      <c r="G5353" s="17"/>
    </row>
    <row r="5354" spans="1:7">
      <c r="A5354" s="32"/>
      <c r="D5354" s="19"/>
      <c r="G5354" s="17"/>
    </row>
    <row r="5355" spans="1:7">
      <c r="A5355" s="32"/>
      <c r="D5355" s="19"/>
      <c r="G5355" s="17"/>
    </row>
    <row r="5356" spans="1:7">
      <c r="A5356" s="32"/>
      <c r="D5356" s="19"/>
      <c r="G5356" s="17"/>
    </row>
    <row r="5357" spans="1:7">
      <c r="A5357" s="32"/>
      <c r="D5357" s="19"/>
      <c r="G5357" s="17"/>
    </row>
    <row r="5358" spans="1:7">
      <c r="A5358" s="32"/>
      <c r="D5358" s="19"/>
      <c r="G5358" s="17"/>
    </row>
    <row r="5359" spans="1:7">
      <c r="A5359" s="32"/>
      <c r="D5359" s="19"/>
      <c r="G5359" s="17"/>
    </row>
    <row r="5360" spans="1:7">
      <c r="A5360" s="32"/>
      <c r="D5360" s="19"/>
      <c r="G5360" s="17"/>
    </row>
    <row r="5361" spans="1:7">
      <c r="A5361" s="32"/>
      <c r="D5361" s="19"/>
      <c r="G5361" s="17"/>
    </row>
    <row r="5362" spans="1:7">
      <c r="A5362" s="32"/>
      <c r="D5362" s="19"/>
      <c r="G5362" s="17"/>
    </row>
    <row r="5363" spans="1:7">
      <c r="A5363" s="32"/>
      <c r="D5363" s="19"/>
      <c r="G5363" s="17"/>
    </row>
    <row r="5364" spans="1:7">
      <c r="A5364" s="32"/>
      <c r="D5364" s="19"/>
      <c r="G5364" s="17"/>
    </row>
    <row r="5365" spans="1:7">
      <c r="A5365" s="32"/>
      <c r="D5365" s="19"/>
      <c r="G5365" s="17"/>
    </row>
    <row r="5366" spans="1:7">
      <c r="A5366" s="32"/>
      <c r="D5366" s="19"/>
      <c r="G5366" s="17"/>
    </row>
    <row r="5367" spans="1:7">
      <c r="A5367" s="32"/>
      <c r="D5367" s="19"/>
      <c r="G5367" s="17"/>
    </row>
    <row r="5368" spans="1:7">
      <c r="A5368" s="32"/>
      <c r="D5368" s="19"/>
      <c r="G5368" s="17"/>
    </row>
    <row r="5369" spans="1:7">
      <c r="A5369" s="32"/>
      <c r="D5369" s="19"/>
      <c r="G5369" s="17"/>
    </row>
    <row r="5370" spans="1:7">
      <c r="A5370" s="32"/>
      <c r="D5370" s="19"/>
      <c r="G5370" s="17"/>
    </row>
    <row r="5371" spans="1:7">
      <c r="A5371" s="32"/>
      <c r="D5371" s="19"/>
      <c r="G5371" s="17"/>
    </row>
    <row r="5372" spans="1:7">
      <c r="A5372" s="32"/>
      <c r="D5372" s="19"/>
      <c r="G5372" s="17"/>
    </row>
    <row r="5373" spans="1:7">
      <c r="A5373" s="32"/>
      <c r="D5373" s="19"/>
      <c r="G5373" s="17"/>
    </row>
    <row r="5374" spans="1:7">
      <c r="A5374" s="32"/>
      <c r="D5374" s="19"/>
      <c r="G5374" s="17"/>
    </row>
    <row r="5375" spans="1:7">
      <c r="A5375" s="32"/>
      <c r="D5375" s="19"/>
      <c r="G5375" s="17"/>
    </row>
    <row r="5376" spans="1:7">
      <c r="A5376" s="32"/>
      <c r="D5376" s="19"/>
      <c r="G5376" s="17"/>
    </row>
    <row r="5377" spans="1:7">
      <c r="A5377" s="32"/>
      <c r="D5377" s="19"/>
      <c r="G5377" s="17"/>
    </row>
    <row r="5378" spans="1:7">
      <c r="A5378" s="32"/>
      <c r="D5378" s="19"/>
      <c r="G5378" s="17"/>
    </row>
    <row r="5379" spans="1:7">
      <c r="A5379" s="32"/>
      <c r="D5379" s="19"/>
      <c r="G5379" s="17"/>
    </row>
    <row r="5380" spans="1:7">
      <c r="A5380" s="32"/>
      <c r="D5380" s="19"/>
      <c r="G5380" s="17"/>
    </row>
    <row r="5381" spans="1:7">
      <c r="A5381" s="32"/>
      <c r="D5381" s="19"/>
      <c r="G5381" s="17"/>
    </row>
    <row r="5382" spans="1:7">
      <c r="A5382" s="32"/>
      <c r="D5382" s="19"/>
      <c r="G5382" s="17"/>
    </row>
    <row r="5383" spans="1:7">
      <c r="A5383" s="32"/>
      <c r="D5383" s="19"/>
      <c r="G5383" s="17"/>
    </row>
    <row r="5384" spans="1:7">
      <c r="A5384" s="32"/>
      <c r="D5384" s="19"/>
      <c r="G5384" s="17"/>
    </row>
    <row r="5385" spans="1:7">
      <c r="A5385" s="32"/>
      <c r="D5385" s="19"/>
      <c r="G5385" s="17"/>
    </row>
    <row r="5386" spans="1:7">
      <c r="A5386" s="32"/>
      <c r="D5386" s="19"/>
      <c r="G5386" s="17"/>
    </row>
    <row r="5387" spans="1:7">
      <c r="A5387" s="32"/>
      <c r="D5387" s="19"/>
      <c r="G5387" s="17"/>
    </row>
    <row r="5388" spans="1:7">
      <c r="A5388" s="32"/>
      <c r="D5388" s="19"/>
      <c r="G5388" s="17"/>
    </row>
    <row r="5389" spans="1:7">
      <c r="A5389" s="32"/>
      <c r="D5389" s="19"/>
      <c r="G5389" s="17"/>
    </row>
    <row r="5390" spans="1:7">
      <c r="A5390" s="32"/>
      <c r="D5390" s="19"/>
      <c r="G5390" s="17"/>
    </row>
    <row r="5391" spans="1:7">
      <c r="A5391" s="32"/>
      <c r="D5391" s="19"/>
      <c r="G5391" s="17"/>
    </row>
    <row r="5392" spans="1:7">
      <c r="A5392" s="32"/>
      <c r="D5392" s="19"/>
      <c r="G5392" s="17"/>
    </row>
    <row r="5393" spans="1:7">
      <c r="A5393" s="32"/>
      <c r="D5393" s="19"/>
      <c r="G5393" s="17"/>
    </row>
    <row r="5394" spans="1:7">
      <c r="A5394" s="32"/>
      <c r="D5394" s="19"/>
      <c r="G5394" s="17"/>
    </row>
    <row r="5395" spans="1:7">
      <c r="A5395" s="32"/>
      <c r="D5395" s="19"/>
      <c r="G5395" s="17"/>
    </row>
    <row r="5396" spans="1:7">
      <c r="A5396" s="32"/>
      <c r="D5396" s="19"/>
      <c r="G5396" s="17"/>
    </row>
    <row r="5397" spans="1:7">
      <c r="A5397" s="32"/>
      <c r="D5397" s="19"/>
      <c r="G5397" s="17"/>
    </row>
    <row r="5398" spans="1:7">
      <c r="A5398" s="32"/>
      <c r="D5398" s="19"/>
      <c r="G5398" s="17"/>
    </row>
    <row r="5399" spans="1:7">
      <c r="A5399" s="32"/>
      <c r="D5399" s="19"/>
      <c r="G5399" s="17"/>
    </row>
    <row r="5400" spans="1:7">
      <c r="A5400" s="32"/>
      <c r="D5400" s="19"/>
      <c r="G5400" s="17"/>
    </row>
    <row r="5401" spans="1:7">
      <c r="A5401" s="32"/>
      <c r="D5401" s="19"/>
      <c r="G5401" s="17"/>
    </row>
    <row r="5402" spans="1:7">
      <c r="A5402" s="32"/>
      <c r="D5402" s="19"/>
      <c r="G5402" s="17"/>
    </row>
    <row r="5403" spans="1:7">
      <c r="A5403" s="32"/>
      <c r="D5403" s="19"/>
      <c r="G5403" s="17"/>
    </row>
    <row r="5404" spans="1:7">
      <c r="A5404" s="32"/>
      <c r="D5404" s="19"/>
      <c r="G5404" s="17"/>
    </row>
    <row r="5405" spans="1:7">
      <c r="A5405" s="32"/>
      <c r="D5405" s="19"/>
      <c r="G5405" s="17"/>
    </row>
    <row r="5406" spans="1:7">
      <c r="A5406" s="32"/>
      <c r="D5406" s="19"/>
      <c r="G5406" s="17"/>
    </row>
    <row r="5407" spans="1:7">
      <c r="A5407" s="32"/>
      <c r="D5407" s="19"/>
      <c r="G5407" s="17"/>
    </row>
    <row r="5408" spans="1:7">
      <c r="A5408" s="32"/>
      <c r="D5408" s="19"/>
      <c r="G5408" s="17"/>
    </row>
    <row r="5409" spans="1:7">
      <c r="A5409" s="32"/>
      <c r="D5409" s="19"/>
      <c r="G5409" s="17"/>
    </row>
    <row r="5410" spans="1:7">
      <c r="A5410" s="32"/>
      <c r="D5410" s="19"/>
      <c r="G5410" s="17"/>
    </row>
    <row r="5411" spans="1:7">
      <c r="A5411" s="32"/>
      <c r="D5411" s="19"/>
      <c r="G5411" s="17"/>
    </row>
    <row r="5412" spans="1:7">
      <c r="A5412" s="32"/>
      <c r="D5412" s="19"/>
      <c r="G5412" s="17"/>
    </row>
    <row r="5413" spans="1:7">
      <c r="A5413" s="32"/>
      <c r="D5413" s="19"/>
      <c r="G5413" s="17"/>
    </row>
    <row r="5414" spans="1:7">
      <c r="A5414" s="32"/>
      <c r="D5414" s="19"/>
      <c r="G5414" s="17"/>
    </row>
    <row r="5415" spans="1:7">
      <c r="A5415" s="32"/>
      <c r="D5415" s="19"/>
      <c r="G5415" s="17"/>
    </row>
    <row r="5416" spans="1:7">
      <c r="A5416" s="32"/>
      <c r="D5416" s="19"/>
      <c r="G5416" s="17"/>
    </row>
    <row r="5417" spans="1:7">
      <c r="A5417" s="32"/>
      <c r="D5417" s="19"/>
      <c r="G5417" s="17"/>
    </row>
    <row r="5418" spans="1:7">
      <c r="A5418" s="32"/>
      <c r="D5418" s="19"/>
      <c r="G5418" s="17"/>
    </row>
    <row r="5419" spans="1:7">
      <c r="A5419" s="32"/>
      <c r="D5419" s="19"/>
      <c r="G5419" s="17"/>
    </row>
    <row r="5420" spans="1:7">
      <c r="A5420" s="32"/>
      <c r="D5420" s="19"/>
      <c r="G5420" s="17"/>
    </row>
    <row r="5421" spans="1:7">
      <c r="A5421" s="32"/>
      <c r="D5421" s="19"/>
      <c r="G5421" s="17"/>
    </row>
    <row r="5422" spans="1:7">
      <c r="A5422" s="32"/>
      <c r="D5422" s="19"/>
      <c r="G5422" s="17"/>
    </row>
    <row r="5423" spans="1:7">
      <c r="A5423" s="32"/>
      <c r="D5423" s="19"/>
      <c r="G5423" s="17"/>
    </row>
    <row r="5424" spans="1:7">
      <c r="A5424" s="32"/>
      <c r="D5424" s="19"/>
      <c r="G5424" s="17"/>
    </row>
    <row r="5425" spans="1:7">
      <c r="A5425" s="32"/>
      <c r="D5425" s="19"/>
      <c r="G5425" s="17"/>
    </row>
    <row r="5426" spans="1:7">
      <c r="A5426" s="32"/>
      <c r="D5426" s="19"/>
      <c r="G5426" s="17"/>
    </row>
    <row r="5427" spans="1:7">
      <c r="A5427" s="32"/>
      <c r="D5427" s="19"/>
      <c r="G5427" s="17"/>
    </row>
    <row r="5428" spans="1:7">
      <c r="A5428" s="32"/>
      <c r="D5428" s="19"/>
      <c r="G5428" s="17"/>
    </row>
    <row r="5429" spans="1:7">
      <c r="A5429" s="32"/>
      <c r="D5429" s="19"/>
      <c r="G5429" s="17"/>
    </row>
    <row r="5430" spans="1:7">
      <c r="A5430" s="32"/>
      <c r="D5430" s="19"/>
      <c r="G5430" s="17"/>
    </row>
    <row r="5431" spans="1:7">
      <c r="A5431" s="32"/>
      <c r="D5431" s="19"/>
      <c r="G5431" s="17"/>
    </row>
    <row r="5432" spans="1:7">
      <c r="A5432" s="32"/>
      <c r="D5432" s="19"/>
      <c r="G5432" s="17"/>
    </row>
    <row r="5433" spans="1:7">
      <c r="A5433" s="32"/>
      <c r="D5433" s="19"/>
      <c r="G5433" s="17"/>
    </row>
    <row r="5434" spans="1:7">
      <c r="A5434" s="32"/>
      <c r="D5434" s="19"/>
      <c r="G5434" s="17"/>
    </row>
    <row r="5435" spans="1:7">
      <c r="A5435" s="32"/>
      <c r="D5435" s="19"/>
      <c r="G5435" s="17"/>
    </row>
    <row r="5436" spans="1:7">
      <c r="A5436" s="32"/>
      <c r="D5436" s="19"/>
      <c r="G5436" s="17"/>
    </row>
    <row r="5437" spans="1:7">
      <c r="A5437" s="32"/>
      <c r="D5437" s="19"/>
      <c r="G5437" s="17"/>
    </row>
    <row r="5438" spans="1:7">
      <c r="A5438" s="32"/>
      <c r="D5438" s="19"/>
      <c r="G5438" s="17"/>
    </row>
    <row r="5439" spans="1:7">
      <c r="A5439" s="32"/>
      <c r="D5439" s="19"/>
      <c r="G5439" s="17"/>
    </row>
    <row r="5440" spans="1:7">
      <c r="A5440" s="32"/>
      <c r="D5440" s="19"/>
      <c r="G5440" s="17"/>
    </row>
    <row r="5441" spans="1:7">
      <c r="A5441" s="32"/>
      <c r="D5441" s="19"/>
      <c r="G5441" s="17"/>
    </row>
    <row r="5442" spans="1:7">
      <c r="A5442" s="32"/>
      <c r="D5442" s="19"/>
      <c r="G5442" s="17"/>
    </row>
    <row r="5443" spans="1:7">
      <c r="A5443" s="32"/>
      <c r="D5443" s="19"/>
      <c r="G5443" s="17"/>
    </row>
    <row r="5444" spans="1:7">
      <c r="A5444" s="32"/>
      <c r="D5444" s="19"/>
      <c r="G5444" s="17"/>
    </row>
    <row r="5445" spans="1:7">
      <c r="A5445" s="32"/>
      <c r="D5445" s="19"/>
      <c r="G5445" s="17"/>
    </row>
    <row r="5446" spans="1:7">
      <c r="A5446" s="32"/>
      <c r="D5446" s="19"/>
      <c r="G5446" s="17"/>
    </row>
    <row r="5447" spans="1:7">
      <c r="A5447" s="32"/>
      <c r="D5447" s="19"/>
      <c r="G5447" s="17"/>
    </row>
    <row r="5448" spans="1:7">
      <c r="A5448" s="32"/>
      <c r="D5448" s="19"/>
      <c r="G5448" s="17"/>
    </row>
    <row r="5449" spans="1:7">
      <c r="A5449" s="32"/>
      <c r="D5449" s="19"/>
      <c r="G5449" s="17"/>
    </row>
    <row r="5450" spans="1:7">
      <c r="A5450" s="32"/>
      <c r="D5450" s="19"/>
      <c r="G5450" s="17"/>
    </row>
    <row r="5451" spans="1:7">
      <c r="A5451" s="32"/>
      <c r="D5451" s="19"/>
      <c r="G5451" s="17"/>
    </row>
    <row r="5452" spans="1:7">
      <c r="A5452" s="32"/>
      <c r="D5452" s="19"/>
      <c r="G5452" s="17"/>
    </row>
    <row r="5453" spans="1:7">
      <c r="A5453" s="32"/>
      <c r="D5453" s="19"/>
      <c r="G5453" s="17"/>
    </row>
    <row r="5454" spans="1:7">
      <c r="A5454" s="32"/>
      <c r="D5454" s="19"/>
      <c r="G5454" s="17"/>
    </row>
    <row r="5455" spans="1:7">
      <c r="A5455" s="32"/>
      <c r="D5455" s="19"/>
      <c r="G5455" s="17"/>
    </row>
    <row r="5456" spans="1:7">
      <c r="A5456" s="32"/>
      <c r="D5456" s="19"/>
      <c r="G5456" s="17"/>
    </row>
    <row r="5457" spans="1:7">
      <c r="A5457" s="32"/>
      <c r="D5457" s="19"/>
      <c r="G5457" s="17"/>
    </row>
    <row r="5458" spans="1:7">
      <c r="A5458" s="32"/>
      <c r="D5458" s="19"/>
      <c r="G5458" s="17"/>
    </row>
    <row r="5459" spans="1:7">
      <c r="A5459" s="32"/>
      <c r="D5459" s="19"/>
      <c r="G5459" s="17"/>
    </row>
    <row r="5460" spans="1:7">
      <c r="A5460" s="32"/>
      <c r="D5460" s="19"/>
      <c r="G5460" s="17"/>
    </row>
    <row r="5461" spans="1:7">
      <c r="A5461" s="32"/>
      <c r="D5461" s="19"/>
      <c r="G5461" s="17"/>
    </row>
    <row r="5462" spans="1:7">
      <c r="A5462" s="32"/>
      <c r="D5462" s="19"/>
      <c r="G5462" s="17"/>
    </row>
    <row r="5463" spans="1:7">
      <c r="A5463" s="32"/>
      <c r="D5463" s="19"/>
      <c r="G5463" s="17"/>
    </row>
    <row r="5464" spans="1:7">
      <c r="A5464" s="32"/>
      <c r="D5464" s="19"/>
      <c r="G5464" s="17"/>
    </row>
    <row r="5465" spans="1:7">
      <c r="A5465" s="32"/>
      <c r="D5465" s="19"/>
      <c r="G5465" s="17"/>
    </row>
    <row r="5466" spans="1:7">
      <c r="A5466" s="32"/>
      <c r="D5466" s="19"/>
      <c r="G5466" s="17"/>
    </row>
    <row r="5467" spans="1:7">
      <c r="A5467" s="32"/>
      <c r="D5467" s="19"/>
      <c r="G5467" s="17"/>
    </row>
    <row r="5468" spans="1:7">
      <c r="A5468" s="32"/>
      <c r="D5468" s="19"/>
      <c r="G5468" s="17"/>
    </row>
    <row r="5469" spans="1:7">
      <c r="A5469" s="32"/>
      <c r="D5469" s="19"/>
      <c r="G5469" s="17"/>
    </row>
    <row r="5470" spans="1:7">
      <c r="A5470" s="32"/>
      <c r="D5470" s="19"/>
      <c r="G5470" s="17"/>
    </row>
    <row r="5471" spans="1:7">
      <c r="A5471" s="32"/>
      <c r="D5471" s="19"/>
      <c r="G5471" s="17"/>
    </row>
    <row r="5472" spans="1:7">
      <c r="A5472" s="32"/>
      <c r="D5472" s="19"/>
      <c r="G5472" s="17"/>
    </row>
    <row r="5473" spans="1:7">
      <c r="A5473" s="32"/>
      <c r="D5473" s="19"/>
      <c r="G5473" s="17"/>
    </row>
    <row r="5474" spans="1:7">
      <c r="A5474" s="32"/>
      <c r="D5474" s="19"/>
      <c r="G5474" s="17"/>
    </row>
    <row r="5475" spans="1:7">
      <c r="A5475" s="32"/>
      <c r="D5475" s="19"/>
      <c r="G5475" s="17"/>
    </row>
    <row r="5476" spans="1:7">
      <c r="A5476" s="32"/>
      <c r="D5476" s="19"/>
      <c r="G5476" s="17"/>
    </row>
    <row r="5477" spans="1:7">
      <c r="A5477" s="32"/>
      <c r="D5477" s="19"/>
      <c r="G5477" s="17"/>
    </row>
    <row r="5478" spans="1:7">
      <c r="A5478" s="32"/>
      <c r="D5478" s="19"/>
      <c r="G5478" s="17"/>
    </row>
    <row r="5479" spans="1:7">
      <c r="A5479" s="32"/>
      <c r="D5479" s="19"/>
      <c r="G5479" s="17"/>
    </row>
    <row r="5480" spans="1:7">
      <c r="A5480" s="32"/>
      <c r="D5480" s="19"/>
      <c r="G5480" s="17"/>
    </row>
    <row r="5481" spans="1:7">
      <c r="A5481" s="32"/>
      <c r="D5481" s="19"/>
      <c r="G5481" s="17"/>
    </row>
    <row r="5482" spans="1:7">
      <c r="A5482" s="32"/>
      <c r="D5482" s="19"/>
      <c r="G5482" s="17"/>
    </row>
    <row r="5483" spans="1:7">
      <c r="A5483" s="32"/>
      <c r="D5483" s="19"/>
      <c r="G5483" s="17"/>
    </row>
    <row r="5484" spans="1:7">
      <c r="A5484" s="32"/>
      <c r="D5484" s="19"/>
      <c r="G5484" s="17"/>
    </row>
    <row r="5485" spans="1:7">
      <c r="A5485" s="32"/>
      <c r="D5485" s="19"/>
      <c r="G5485" s="17"/>
    </row>
    <row r="5486" spans="1:7">
      <c r="A5486" s="32"/>
      <c r="D5486" s="19"/>
      <c r="G5486" s="17"/>
    </row>
    <row r="5487" spans="1:7">
      <c r="A5487" s="32"/>
      <c r="D5487" s="19"/>
      <c r="G5487" s="17"/>
    </row>
    <row r="5488" spans="1:7">
      <c r="A5488" s="32"/>
      <c r="D5488" s="19"/>
      <c r="G5488" s="17"/>
    </row>
    <row r="5489" spans="1:7">
      <c r="A5489" s="32"/>
      <c r="D5489" s="19"/>
      <c r="G5489" s="17"/>
    </row>
    <row r="5490" spans="1:7">
      <c r="A5490" s="32"/>
      <c r="D5490" s="19"/>
      <c r="G5490" s="17"/>
    </row>
    <row r="5491" spans="1:7">
      <c r="A5491" s="32"/>
      <c r="D5491" s="19"/>
      <c r="G5491" s="17"/>
    </row>
    <row r="5492" spans="1:7">
      <c r="A5492" s="32"/>
      <c r="D5492" s="19"/>
      <c r="G5492" s="17"/>
    </row>
    <row r="5493" spans="1:7">
      <c r="A5493" s="32"/>
      <c r="D5493" s="19"/>
      <c r="G5493" s="17"/>
    </row>
    <row r="5494" spans="1:7">
      <c r="A5494" s="32"/>
      <c r="D5494" s="19"/>
      <c r="G5494" s="17"/>
    </row>
    <row r="5495" spans="1:7">
      <c r="A5495" s="32"/>
      <c r="D5495" s="19"/>
      <c r="G5495" s="17"/>
    </row>
    <row r="5496" spans="1:7">
      <c r="A5496" s="32"/>
      <c r="D5496" s="19"/>
      <c r="G5496" s="17"/>
    </row>
    <row r="5497" spans="1:7">
      <c r="A5497" s="32"/>
      <c r="D5497" s="19"/>
      <c r="G5497" s="17"/>
    </row>
    <row r="5498" spans="1:7">
      <c r="A5498" s="32"/>
      <c r="D5498" s="19"/>
      <c r="G5498" s="17"/>
    </row>
    <row r="5499" spans="1:7">
      <c r="A5499" s="32"/>
      <c r="D5499" s="19"/>
      <c r="G5499" s="17"/>
    </row>
    <row r="5500" spans="1:7">
      <c r="A5500" s="32"/>
      <c r="D5500" s="19"/>
      <c r="G5500" s="17"/>
    </row>
    <row r="5501" spans="1:7">
      <c r="A5501" s="32"/>
      <c r="D5501" s="19"/>
      <c r="G5501" s="17"/>
    </row>
    <row r="5502" spans="1:7">
      <c r="A5502" s="32"/>
      <c r="D5502" s="19"/>
      <c r="G5502" s="17"/>
    </row>
    <row r="5503" spans="1:7">
      <c r="A5503" s="32"/>
      <c r="D5503" s="19"/>
      <c r="G5503" s="17"/>
    </row>
    <row r="5504" spans="1:7">
      <c r="A5504" s="32"/>
      <c r="D5504" s="19"/>
      <c r="G5504" s="17"/>
    </row>
    <row r="5505" spans="1:7">
      <c r="A5505" s="32"/>
      <c r="D5505" s="19"/>
      <c r="G5505" s="17"/>
    </row>
    <row r="5506" spans="1:7">
      <c r="A5506" s="32"/>
      <c r="D5506" s="19"/>
      <c r="G5506" s="17"/>
    </row>
    <row r="5507" spans="1:7">
      <c r="A5507" s="32"/>
      <c r="D5507" s="19"/>
      <c r="G5507" s="17"/>
    </row>
    <row r="5508" spans="1:7">
      <c r="A5508" s="32"/>
      <c r="D5508" s="19"/>
      <c r="G5508" s="17"/>
    </row>
    <row r="5509" spans="1:7">
      <c r="A5509" s="32"/>
      <c r="D5509" s="19"/>
      <c r="G5509" s="17"/>
    </row>
    <row r="5510" spans="1:7">
      <c r="A5510" s="32"/>
      <c r="D5510" s="19"/>
      <c r="G5510" s="17"/>
    </row>
    <row r="5511" spans="1:7">
      <c r="A5511" s="32"/>
      <c r="D5511" s="19"/>
      <c r="G5511" s="17"/>
    </row>
    <row r="5512" spans="1:7">
      <c r="A5512" s="32"/>
      <c r="D5512" s="19"/>
      <c r="G5512" s="17"/>
    </row>
    <row r="5513" spans="1:7">
      <c r="A5513" s="32"/>
      <c r="D5513" s="19"/>
      <c r="G5513" s="17"/>
    </row>
    <row r="5514" spans="1:7">
      <c r="A5514" s="32"/>
      <c r="D5514" s="19"/>
      <c r="G5514" s="17"/>
    </row>
    <row r="5515" spans="1:7">
      <c r="A5515" s="32"/>
      <c r="D5515" s="19"/>
      <c r="G5515" s="17"/>
    </row>
    <row r="5516" spans="1:7">
      <c r="A5516" s="32"/>
      <c r="D5516" s="19"/>
      <c r="G5516" s="17"/>
    </row>
    <row r="5517" spans="1:7">
      <c r="A5517" s="32"/>
      <c r="D5517" s="19"/>
      <c r="G5517" s="17"/>
    </row>
    <row r="5518" spans="1:7">
      <c r="A5518" s="32"/>
      <c r="D5518" s="19"/>
      <c r="G5518" s="17"/>
    </row>
    <row r="5519" spans="1:7">
      <c r="A5519" s="32"/>
      <c r="D5519" s="19"/>
      <c r="G5519" s="17"/>
    </row>
    <row r="5520" spans="1:7">
      <c r="A5520" s="32"/>
      <c r="D5520" s="19"/>
      <c r="G5520" s="17"/>
    </row>
    <row r="5521" spans="1:7">
      <c r="A5521" s="32"/>
      <c r="D5521" s="19"/>
      <c r="G5521" s="17"/>
    </row>
    <row r="5522" spans="1:7">
      <c r="A5522" s="32"/>
      <c r="D5522" s="19"/>
      <c r="G5522" s="17"/>
    </row>
    <row r="5523" spans="1:7">
      <c r="A5523" s="32"/>
      <c r="D5523" s="19"/>
      <c r="G5523" s="17"/>
    </row>
    <row r="5524" spans="1:7">
      <c r="A5524" s="32"/>
      <c r="D5524" s="19"/>
      <c r="G5524" s="17"/>
    </row>
    <row r="5525" spans="1:7">
      <c r="A5525" s="32"/>
      <c r="D5525" s="19"/>
      <c r="G5525" s="17"/>
    </row>
    <row r="5526" spans="1:7">
      <c r="A5526" s="32"/>
      <c r="D5526" s="19"/>
      <c r="G5526" s="17"/>
    </row>
    <row r="5527" spans="1:7">
      <c r="A5527" s="32"/>
      <c r="D5527" s="19"/>
      <c r="G5527" s="17"/>
    </row>
    <row r="5528" spans="1:7">
      <c r="A5528" s="32"/>
      <c r="D5528" s="19"/>
      <c r="G5528" s="17"/>
    </row>
    <row r="5529" spans="1:7">
      <c r="A5529" s="32"/>
      <c r="D5529" s="19"/>
      <c r="G5529" s="17"/>
    </row>
    <row r="5530" spans="1:7">
      <c r="A5530" s="32"/>
      <c r="D5530" s="19"/>
      <c r="G5530" s="17"/>
    </row>
    <row r="5531" spans="1:7">
      <c r="A5531" s="32"/>
      <c r="D5531" s="19"/>
      <c r="G5531" s="17"/>
    </row>
    <row r="5532" spans="1:7">
      <c r="A5532" s="32"/>
      <c r="D5532" s="19"/>
      <c r="G5532" s="17"/>
    </row>
    <row r="5533" spans="1:7">
      <c r="A5533" s="32"/>
      <c r="D5533" s="19"/>
      <c r="G5533" s="17"/>
    </row>
    <row r="5534" spans="1:7">
      <c r="A5534" s="32"/>
      <c r="D5534" s="19"/>
      <c r="G5534" s="17"/>
    </row>
    <row r="5535" spans="1:7">
      <c r="A5535" s="32"/>
      <c r="D5535" s="19"/>
      <c r="G5535" s="17"/>
    </row>
    <row r="5536" spans="1:7">
      <c r="A5536" s="32"/>
      <c r="D5536" s="19"/>
      <c r="G5536" s="17"/>
    </row>
    <row r="5537" spans="1:7">
      <c r="A5537" s="32"/>
      <c r="D5537" s="19"/>
      <c r="G5537" s="17"/>
    </row>
    <row r="5538" spans="1:7">
      <c r="A5538" s="32"/>
      <c r="D5538" s="19"/>
      <c r="G5538" s="17"/>
    </row>
    <row r="5539" spans="1:7">
      <c r="A5539" s="32"/>
      <c r="D5539" s="19"/>
      <c r="G5539" s="17"/>
    </row>
    <row r="5540" spans="1:7">
      <c r="A5540" s="32"/>
      <c r="D5540" s="19"/>
      <c r="G5540" s="17"/>
    </row>
    <row r="5541" spans="1:7">
      <c r="A5541" s="32"/>
      <c r="D5541" s="19"/>
      <c r="G5541" s="17"/>
    </row>
    <row r="5542" spans="1:7">
      <c r="A5542" s="32"/>
      <c r="D5542" s="19"/>
      <c r="G5542" s="17"/>
    </row>
    <row r="5543" spans="1:7">
      <c r="A5543" s="32"/>
      <c r="D5543" s="19"/>
      <c r="G5543" s="17"/>
    </row>
    <row r="5544" spans="1:7">
      <c r="A5544" s="32"/>
      <c r="D5544" s="19"/>
      <c r="G5544" s="17"/>
    </row>
    <row r="5545" spans="1:7">
      <c r="A5545" s="32"/>
      <c r="D5545" s="19"/>
      <c r="G5545" s="17"/>
    </row>
    <row r="5546" spans="1:7">
      <c r="A5546" s="32"/>
      <c r="D5546" s="19"/>
      <c r="G5546" s="17"/>
    </row>
    <row r="5547" spans="1:7">
      <c r="A5547" s="32"/>
      <c r="D5547" s="19"/>
      <c r="G5547" s="17"/>
    </row>
    <row r="5548" spans="1:7">
      <c r="A5548" s="32"/>
      <c r="D5548" s="19"/>
      <c r="G5548" s="17"/>
    </row>
    <row r="5549" spans="1:7">
      <c r="A5549" s="32"/>
      <c r="D5549" s="19"/>
      <c r="G5549" s="17"/>
    </row>
    <row r="5550" spans="1:7">
      <c r="A5550" s="32"/>
      <c r="D5550" s="19"/>
      <c r="G5550" s="17"/>
    </row>
    <row r="5551" spans="1:7">
      <c r="A5551" s="32"/>
      <c r="D5551" s="19"/>
      <c r="G5551" s="17"/>
    </row>
    <row r="5552" spans="1:7">
      <c r="A5552" s="32"/>
      <c r="D5552" s="19"/>
      <c r="G5552" s="17"/>
    </row>
    <row r="5553" spans="1:7">
      <c r="A5553" s="32"/>
      <c r="D5553" s="19"/>
      <c r="G5553" s="17"/>
    </row>
    <row r="5554" spans="1:7">
      <c r="A5554" s="32"/>
      <c r="D5554" s="19"/>
      <c r="G5554" s="17"/>
    </row>
    <row r="5555" spans="1:7">
      <c r="A5555" s="32"/>
      <c r="D5555" s="19"/>
      <c r="G5555" s="17"/>
    </row>
    <row r="5556" spans="1:7">
      <c r="A5556" s="32"/>
      <c r="D5556" s="19"/>
      <c r="G5556" s="17"/>
    </row>
    <row r="5557" spans="1:7">
      <c r="A5557" s="32"/>
      <c r="D5557" s="19"/>
      <c r="G5557" s="17"/>
    </row>
    <row r="5558" spans="1:7">
      <c r="A5558" s="32"/>
      <c r="D5558" s="19"/>
      <c r="G5558" s="17"/>
    </row>
    <row r="5559" spans="1:7">
      <c r="A5559" s="32"/>
      <c r="D5559" s="19"/>
      <c r="G5559" s="17"/>
    </row>
    <row r="5560" spans="1:7">
      <c r="A5560" s="32"/>
      <c r="D5560" s="19"/>
      <c r="G5560" s="17"/>
    </row>
    <row r="5561" spans="1:7">
      <c r="A5561" s="32"/>
      <c r="D5561" s="19"/>
      <c r="G5561" s="17"/>
    </row>
    <row r="5562" spans="1:7">
      <c r="A5562" s="32"/>
      <c r="D5562" s="19"/>
      <c r="G5562" s="17"/>
    </row>
    <row r="5563" spans="1:7">
      <c r="A5563" s="32"/>
      <c r="D5563" s="19"/>
      <c r="G5563" s="17"/>
    </row>
    <row r="5564" spans="1:7">
      <c r="A5564" s="32"/>
      <c r="D5564" s="19"/>
      <c r="G5564" s="17"/>
    </row>
    <row r="5565" spans="1:7">
      <c r="A5565" s="32"/>
      <c r="D5565" s="19"/>
      <c r="G5565" s="17"/>
    </row>
    <row r="5566" spans="1:7">
      <c r="A5566" s="32"/>
      <c r="D5566" s="19"/>
      <c r="G5566" s="17"/>
    </row>
    <row r="5567" spans="1:7">
      <c r="A5567" s="32"/>
      <c r="D5567" s="19"/>
      <c r="G5567" s="17"/>
    </row>
    <row r="5568" spans="1:7">
      <c r="A5568" s="32"/>
      <c r="D5568" s="19"/>
      <c r="G5568" s="17"/>
    </row>
    <row r="5569" spans="1:7">
      <c r="A5569" s="32"/>
      <c r="D5569" s="19"/>
      <c r="G5569" s="17"/>
    </row>
    <row r="5570" spans="1:7">
      <c r="A5570" s="32"/>
      <c r="D5570" s="19"/>
      <c r="G5570" s="17"/>
    </row>
    <row r="5571" spans="1:7">
      <c r="A5571" s="32"/>
      <c r="D5571" s="19"/>
      <c r="G5571" s="17"/>
    </row>
    <row r="5572" spans="1:7">
      <c r="A5572" s="32"/>
      <c r="D5572" s="19"/>
      <c r="G5572" s="17"/>
    </row>
    <row r="5573" spans="1:7">
      <c r="A5573" s="32"/>
      <c r="D5573" s="19"/>
      <c r="G5573" s="17"/>
    </row>
    <row r="5574" spans="1:7">
      <c r="A5574" s="32"/>
      <c r="D5574" s="19"/>
      <c r="G5574" s="17"/>
    </row>
    <row r="5575" spans="1:7">
      <c r="A5575" s="32"/>
      <c r="D5575" s="19"/>
      <c r="G5575" s="17"/>
    </row>
    <row r="5576" spans="1:7">
      <c r="A5576" s="32"/>
      <c r="D5576" s="19"/>
      <c r="G5576" s="17"/>
    </row>
    <row r="5577" spans="1:7">
      <c r="A5577" s="32"/>
      <c r="D5577" s="19"/>
      <c r="G5577" s="17"/>
    </row>
    <row r="5578" spans="1:7">
      <c r="A5578" s="32"/>
      <c r="D5578" s="19"/>
      <c r="G5578" s="17"/>
    </row>
    <row r="5579" spans="1:7">
      <c r="A5579" s="32"/>
      <c r="D5579" s="19"/>
      <c r="G5579" s="17"/>
    </row>
    <row r="5580" spans="1:7">
      <c r="A5580" s="32"/>
      <c r="D5580" s="19"/>
      <c r="G5580" s="17"/>
    </row>
    <row r="5581" spans="1:7">
      <c r="A5581" s="32"/>
      <c r="D5581" s="19"/>
      <c r="G5581" s="17"/>
    </row>
    <row r="5582" spans="1:7">
      <c r="A5582" s="32"/>
      <c r="D5582" s="19"/>
      <c r="G5582" s="17"/>
    </row>
    <row r="5583" spans="1:7">
      <c r="A5583" s="32"/>
      <c r="D5583" s="19"/>
      <c r="G5583" s="17"/>
    </row>
    <row r="5584" spans="1:7">
      <c r="A5584" s="32"/>
      <c r="D5584" s="19"/>
      <c r="G5584" s="17"/>
    </row>
    <row r="5585" spans="1:7">
      <c r="A5585" s="32"/>
      <c r="D5585" s="19"/>
      <c r="G5585" s="17"/>
    </row>
    <row r="5586" spans="1:7">
      <c r="A5586" s="32"/>
      <c r="D5586" s="19"/>
      <c r="G5586" s="17"/>
    </row>
    <row r="5587" spans="1:7">
      <c r="A5587" s="32"/>
      <c r="D5587" s="19"/>
      <c r="G5587" s="17"/>
    </row>
    <row r="5588" spans="1:7">
      <c r="A5588" s="32"/>
      <c r="D5588" s="19"/>
      <c r="G5588" s="17"/>
    </row>
    <row r="5589" spans="1:7">
      <c r="A5589" s="32"/>
      <c r="D5589" s="19"/>
      <c r="G5589" s="17"/>
    </row>
    <row r="5590" spans="1:7">
      <c r="A5590" s="32"/>
      <c r="D5590" s="19"/>
      <c r="G5590" s="17"/>
    </row>
    <row r="5591" spans="1:7">
      <c r="A5591" s="32"/>
      <c r="D5591" s="19"/>
      <c r="G5591" s="17"/>
    </row>
    <row r="5592" spans="1:7">
      <c r="A5592" s="32"/>
      <c r="D5592" s="19"/>
      <c r="G5592" s="17"/>
    </row>
    <row r="5593" spans="1:7">
      <c r="A5593" s="32"/>
      <c r="D5593" s="19"/>
      <c r="G5593" s="17"/>
    </row>
    <row r="5594" spans="1:7">
      <c r="A5594" s="32"/>
      <c r="D5594" s="19"/>
      <c r="G5594" s="17"/>
    </row>
    <row r="5595" spans="1:7">
      <c r="A5595" s="32"/>
      <c r="D5595" s="19"/>
      <c r="G5595" s="17"/>
    </row>
    <row r="5596" spans="1:7">
      <c r="A5596" s="32"/>
      <c r="D5596" s="19"/>
      <c r="G5596" s="17"/>
    </row>
    <row r="5597" spans="1:7">
      <c r="A5597" s="32"/>
      <c r="D5597" s="19"/>
      <c r="G5597" s="17"/>
    </row>
    <row r="5598" spans="1:7">
      <c r="A5598" s="32"/>
      <c r="D5598" s="19"/>
      <c r="G5598" s="17"/>
    </row>
    <row r="5599" spans="1:7">
      <c r="A5599" s="32"/>
      <c r="D5599" s="19"/>
      <c r="G5599" s="17"/>
    </row>
    <row r="5600" spans="1:7">
      <c r="A5600" s="32"/>
      <c r="D5600" s="19"/>
      <c r="G5600" s="17"/>
    </row>
    <row r="5601" spans="1:7">
      <c r="A5601" s="32"/>
      <c r="D5601" s="19"/>
      <c r="G5601" s="17"/>
    </row>
    <row r="5602" spans="1:7">
      <c r="A5602" s="32"/>
      <c r="D5602" s="19"/>
      <c r="G5602" s="17"/>
    </row>
    <row r="5603" spans="1:7">
      <c r="A5603" s="32"/>
      <c r="D5603" s="19"/>
      <c r="G5603" s="17"/>
    </row>
    <row r="5604" spans="1:7">
      <c r="A5604" s="32"/>
      <c r="D5604" s="19"/>
      <c r="G5604" s="17"/>
    </row>
    <row r="5605" spans="1:7">
      <c r="A5605" s="32"/>
      <c r="D5605" s="19"/>
      <c r="G5605" s="17"/>
    </row>
    <row r="5606" spans="1:7">
      <c r="A5606" s="32"/>
      <c r="D5606" s="19"/>
      <c r="G5606" s="17"/>
    </row>
    <row r="5607" spans="1:7">
      <c r="A5607" s="32"/>
      <c r="D5607" s="19"/>
      <c r="G5607" s="17"/>
    </row>
    <row r="5608" spans="1:7">
      <c r="A5608" s="32"/>
      <c r="D5608" s="19"/>
      <c r="G5608" s="17"/>
    </row>
    <row r="5609" spans="1:7">
      <c r="A5609" s="32"/>
      <c r="D5609" s="19"/>
      <c r="G5609" s="17"/>
    </row>
    <row r="5610" spans="1:7">
      <c r="A5610" s="32"/>
      <c r="D5610" s="19"/>
      <c r="G5610" s="17"/>
    </row>
    <row r="5611" spans="1:7">
      <c r="A5611" s="32"/>
      <c r="D5611" s="19"/>
      <c r="G5611" s="17"/>
    </row>
    <row r="5612" spans="1:7">
      <c r="A5612" s="32"/>
      <c r="D5612" s="19"/>
      <c r="G5612" s="17"/>
    </row>
    <row r="5613" spans="1:7">
      <c r="A5613" s="32"/>
      <c r="D5613" s="19"/>
      <c r="G5613" s="17"/>
    </row>
    <row r="5614" spans="1:7">
      <c r="A5614" s="32"/>
      <c r="D5614" s="19"/>
      <c r="G5614" s="17"/>
    </row>
    <row r="5615" spans="1:7">
      <c r="A5615" s="32"/>
      <c r="D5615" s="19"/>
      <c r="G5615" s="17"/>
    </row>
    <row r="5616" spans="1:7">
      <c r="A5616" s="32"/>
      <c r="D5616" s="19"/>
      <c r="G5616" s="17"/>
    </row>
    <row r="5617" spans="1:7">
      <c r="A5617" s="32"/>
      <c r="D5617" s="19"/>
      <c r="G5617" s="17"/>
    </row>
    <row r="5618" spans="1:7">
      <c r="A5618" s="32"/>
      <c r="D5618" s="19"/>
      <c r="G5618" s="17"/>
    </row>
    <row r="5619" spans="1:7">
      <c r="A5619" s="32"/>
      <c r="D5619" s="19"/>
      <c r="G5619" s="17"/>
    </row>
    <row r="5620" spans="1:7">
      <c r="A5620" s="32"/>
      <c r="D5620" s="19"/>
      <c r="G5620" s="17"/>
    </row>
    <row r="5621" spans="1:7">
      <c r="A5621" s="32"/>
      <c r="D5621" s="19"/>
      <c r="G5621" s="17"/>
    </row>
    <row r="5622" spans="1:7">
      <c r="A5622" s="32"/>
      <c r="D5622" s="19"/>
      <c r="G5622" s="17"/>
    </row>
    <row r="5623" spans="1:7">
      <c r="A5623" s="32"/>
      <c r="D5623" s="19"/>
      <c r="G5623" s="17"/>
    </row>
    <row r="5624" spans="1:7">
      <c r="A5624" s="32"/>
      <c r="D5624" s="19"/>
      <c r="G5624" s="17"/>
    </row>
    <row r="5625" spans="1:7">
      <c r="A5625" s="32"/>
      <c r="D5625" s="19"/>
      <c r="G5625" s="17"/>
    </row>
    <row r="5626" spans="1:7">
      <c r="A5626" s="32"/>
      <c r="D5626" s="19"/>
      <c r="G5626" s="17"/>
    </row>
    <row r="5627" spans="1:7">
      <c r="A5627" s="32"/>
      <c r="D5627" s="19"/>
      <c r="G5627" s="17"/>
    </row>
    <row r="5628" spans="1:7">
      <c r="A5628" s="32"/>
      <c r="D5628" s="19"/>
      <c r="G5628" s="17"/>
    </row>
    <row r="5629" spans="1:7">
      <c r="A5629" s="32"/>
      <c r="D5629" s="19"/>
      <c r="G5629" s="17"/>
    </row>
    <row r="5630" spans="1:7">
      <c r="A5630" s="32"/>
      <c r="D5630" s="19"/>
      <c r="G5630" s="17"/>
    </row>
    <row r="5631" spans="1:7">
      <c r="A5631" s="32"/>
      <c r="D5631" s="19"/>
      <c r="G5631" s="17"/>
    </row>
    <row r="5632" spans="1:7">
      <c r="A5632" s="32"/>
      <c r="D5632" s="19"/>
      <c r="G5632" s="17"/>
    </row>
    <row r="5633" spans="1:7">
      <c r="A5633" s="32"/>
      <c r="D5633" s="19"/>
      <c r="G5633" s="17"/>
    </row>
    <row r="5634" spans="1:7">
      <c r="A5634" s="32"/>
      <c r="D5634" s="19"/>
      <c r="G5634" s="17"/>
    </row>
    <row r="5635" spans="1:7">
      <c r="A5635" s="32"/>
      <c r="D5635" s="19"/>
      <c r="G5635" s="17"/>
    </row>
    <row r="5636" spans="1:7">
      <c r="A5636" s="32"/>
      <c r="D5636" s="19"/>
      <c r="G5636" s="17"/>
    </row>
    <row r="5637" spans="1:7">
      <c r="A5637" s="32"/>
      <c r="D5637" s="19"/>
      <c r="G5637" s="17"/>
    </row>
    <row r="5638" spans="1:7">
      <c r="A5638" s="32"/>
      <c r="D5638" s="19"/>
      <c r="G5638" s="17"/>
    </row>
    <row r="5639" spans="1:7">
      <c r="A5639" s="32"/>
      <c r="D5639" s="19"/>
      <c r="G5639" s="17"/>
    </row>
    <row r="5640" spans="1:7">
      <c r="A5640" s="32"/>
      <c r="D5640" s="19"/>
      <c r="G5640" s="17"/>
    </row>
    <row r="5641" spans="1:7">
      <c r="A5641" s="32"/>
      <c r="D5641" s="19"/>
      <c r="G5641" s="17"/>
    </row>
    <row r="5642" spans="1:7">
      <c r="A5642" s="32"/>
      <c r="D5642" s="19"/>
      <c r="G5642" s="17"/>
    </row>
    <row r="5643" spans="1:7">
      <c r="A5643" s="32"/>
      <c r="D5643" s="19"/>
      <c r="G5643" s="17"/>
    </row>
    <row r="5644" spans="1:7">
      <c r="A5644" s="32"/>
      <c r="D5644" s="19"/>
      <c r="G5644" s="17"/>
    </row>
    <row r="5645" spans="1:7">
      <c r="A5645" s="32"/>
      <c r="D5645" s="19"/>
      <c r="G5645" s="17"/>
    </row>
    <row r="5646" spans="1:7">
      <c r="A5646" s="32"/>
      <c r="D5646" s="19"/>
      <c r="G5646" s="17"/>
    </row>
    <row r="5647" spans="1:7">
      <c r="A5647" s="32"/>
      <c r="D5647" s="19"/>
      <c r="G5647" s="17"/>
    </row>
    <row r="5648" spans="1:7">
      <c r="A5648" s="32"/>
      <c r="D5648" s="19"/>
      <c r="G5648" s="17"/>
    </row>
    <row r="5649" spans="1:7">
      <c r="A5649" s="32"/>
      <c r="D5649" s="19"/>
      <c r="G5649" s="17"/>
    </row>
    <row r="5650" spans="1:7">
      <c r="A5650" s="32"/>
      <c r="D5650" s="19"/>
      <c r="G5650" s="17"/>
    </row>
    <row r="5651" spans="1:7">
      <c r="A5651" s="32"/>
      <c r="D5651" s="19"/>
      <c r="G5651" s="17"/>
    </row>
    <row r="5652" spans="1:7">
      <c r="A5652" s="32"/>
      <c r="D5652" s="19"/>
      <c r="G5652" s="17"/>
    </row>
    <row r="5653" spans="1:7">
      <c r="A5653" s="32"/>
      <c r="D5653" s="19"/>
      <c r="G5653" s="17"/>
    </row>
    <row r="5654" spans="1:7">
      <c r="A5654" s="32"/>
      <c r="D5654" s="19"/>
      <c r="G5654" s="17"/>
    </row>
    <row r="5655" spans="1:7">
      <c r="A5655" s="32"/>
      <c r="D5655" s="19"/>
      <c r="G5655" s="17"/>
    </row>
    <row r="5656" spans="1:7">
      <c r="A5656" s="32"/>
      <c r="D5656" s="19"/>
      <c r="G5656" s="17"/>
    </row>
    <row r="5657" spans="1:7">
      <c r="A5657" s="32"/>
      <c r="D5657" s="19"/>
      <c r="G5657" s="17"/>
    </row>
    <row r="5658" spans="1:7">
      <c r="A5658" s="32"/>
      <c r="D5658" s="19"/>
      <c r="G5658" s="17"/>
    </row>
    <row r="5659" spans="1:7">
      <c r="A5659" s="32"/>
      <c r="D5659" s="19"/>
      <c r="G5659" s="17"/>
    </row>
    <row r="5660" spans="1:7">
      <c r="A5660" s="32"/>
      <c r="D5660" s="19"/>
      <c r="G5660" s="17"/>
    </row>
    <row r="5661" spans="1:7">
      <c r="A5661" s="32"/>
      <c r="D5661" s="19"/>
      <c r="G5661" s="17"/>
    </row>
    <row r="5662" spans="1:7">
      <c r="A5662" s="32"/>
      <c r="D5662" s="19"/>
      <c r="G5662" s="17"/>
    </row>
    <row r="5663" spans="1:7">
      <c r="A5663" s="32"/>
      <c r="D5663" s="19"/>
      <c r="G5663" s="17"/>
    </row>
    <row r="5664" spans="1:7">
      <c r="A5664" s="32"/>
      <c r="D5664" s="19"/>
      <c r="G5664" s="17"/>
    </row>
    <row r="5665" spans="1:7">
      <c r="A5665" s="32"/>
      <c r="D5665" s="19"/>
      <c r="G5665" s="17"/>
    </row>
    <row r="5666" spans="1:7">
      <c r="A5666" s="32"/>
      <c r="D5666" s="19"/>
      <c r="G5666" s="17"/>
    </row>
    <row r="5667" spans="1:7">
      <c r="A5667" s="32"/>
      <c r="D5667" s="19"/>
      <c r="G5667" s="17"/>
    </row>
    <row r="5668" spans="1:7">
      <c r="A5668" s="32"/>
      <c r="D5668" s="19"/>
      <c r="G5668" s="17"/>
    </row>
    <row r="5669" spans="1:7">
      <c r="A5669" s="32"/>
      <c r="D5669" s="19"/>
      <c r="G5669" s="17"/>
    </row>
    <row r="5670" spans="1:7">
      <c r="A5670" s="32"/>
      <c r="D5670" s="19"/>
      <c r="G5670" s="17"/>
    </row>
    <row r="5671" spans="1:7">
      <c r="A5671" s="32"/>
      <c r="D5671" s="19"/>
      <c r="G5671" s="17"/>
    </row>
    <row r="5672" spans="1:7">
      <c r="A5672" s="32"/>
      <c r="D5672" s="19"/>
      <c r="G5672" s="17"/>
    </row>
    <row r="5673" spans="1:7">
      <c r="A5673" s="32"/>
      <c r="D5673" s="19"/>
      <c r="G5673" s="17"/>
    </row>
    <row r="5674" spans="1:7">
      <c r="A5674" s="32"/>
      <c r="D5674" s="19"/>
      <c r="G5674" s="17"/>
    </row>
    <row r="5675" spans="1:7">
      <c r="A5675" s="32"/>
      <c r="D5675" s="19"/>
      <c r="G5675" s="17"/>
    </row>
    <row r="5676" spans="1:7">
      <c r="A5676" s="32"/>
      <c r="D5676" s="19"/>
      <c r="G5676" s="17"/>
    </row>
    <row r="5677" spans="1:7">
      <c r="A5677" s="32"/>
      <c r="D5677" s="19"/>
      <c r="G5677" s="17"/>
    </row>
    <row r="5678" spans="1:7">
      <c r="A5678" s="32"/>
      <c r="D5678" s="19"/>
      <c r="G5678" s="17"/>
    </row>
    <row r="5679" spans="1:7">
      <c r="A5679" s="32"/>
      <c r="D5679" s="19"/>
      <c r="G5679" s="17"/>
    </row>
    <row r="5680" spans="1:7">
      <c r="A5680" s="32"/>
      <c r="D5680" s="19"/>
      <c r="G5680" s="17"/>
    </row>
    <row r="5681" spans="1:7">
      <c r="A5681" s="32"/>
      <c r="D5681" s="19"/>
      <c r="G5681" s="17"/>
    </row>
    <row r="5682" spans="1:7">
      <c r="A5682" s="32"/>
      <c r="D5682" s="19"/>
      <c r="G5682" s="17"/>
    </row>
    <row r="5683" spans="1:7">
      <c r="A5683" s="32"/>
      <c r="D5683" s="19"/>
      <c r="G5683" s="17"/>
    </row>
    <row r="5684" spans="1:7">
      <c r="A5684" s="32"/>
      <c r="D5684" s="19"/>
      <c r="G5684" s="17"/>
    </row>
    <row r="5685" spans="1:7">
      <c r="A5685" s="32"/>
      <c r="D5685" s="19"/>
      <c r="G5685" s="17"/>
    </row>
    <row r="5686" spans="1:7">
      <c r="A5686" s="32"/>
      <c r="D5686" s="19"/>
      <c r="G5686" s="17"/>
    </row>
    <row r="5687" spans="1:7">
      <c r="A5687" s="32"/>
      <c r="D5687" s="19"/>
      <c r="G5687" s="17"/>
    </row>
    <row r="5688" spans="1:7">
      <c r="A5688" s="32"/>
      <c r="D5688" s="19"/>
      <c r="G5688" s="17"/>
    </row>
    <row r="5689" spans="1:7">
      <c r="A5689" s="32"/>
      <c r="D5689" s="19"/>
      <c r="G5689" s="17"/>
    </row>
    <row r="5690" spans="1:7">
      <c r="A5690" s="32"/>
      <c r="D5690" s="19"/>
      <c r="G5690" s="17"/>
    </row>
    <row r="5691" spans="1:7">
      <c r="A5691" s="32"/>
      <c r="D5691" s="19"/>
      <c r="G5691" s="17"/>
    </row>
    <row r="5692" spans="1:7">
      <c r="A5692" s="32"/>
      <c r="D5692" s="19"/>
      <c r="G5692" s="17"/>
    </row>
    <row r="5693" spans="1:7">
      <c r="A5693" s="32"/>
      <c r="D5693" s="19"/>
      <c r="G5693" s="17"/>
    </row>
    <row r="5694" spans="1:7">
      <c r="A5694" s="32"/>
      <c r="D5694" s="19"/>
      <c r="G5694" s="17"/>
    </row>
    <row r="5695" spans="1:7">
      <c r="A5695" s="32"/>
      <c r="D5695" s="19"/>
      <c r="G5695" s="17"/>
    </row>
    <row r="5696" spans="1:7">
      <c r="A5696" s="32"/>
      <c r="D5696" s="19"/>
      <c r="G5696" s="17"/>
    </row>
    <row r="5697" spans="1:7">
      <c r="A5697" s="32"/>
      <c r="D5697" s="19"/>
      <c r="G5697" s="17"/>
    </row>
    <row r="5698" spans="1:7">
      <c r="A5698" s="32"/>
      <c r="D5698" s="19"/>
      <c r="G5698" s="17"/>
    </row>
    <row r="5699" spans="1:7">
      <c r="A5699" s="32"/>
      <c r="D5699" s="19"/>
      <c r="G5699" s="17"/>
    </row>
    <row r="5700" spans="1:7">
      <c r="A5700" s="32"/>
      <c r="D5700" s="19"/>
      <c r="G5700" s="17"/>
    </row>
    <row r="5701" spans="1:7">
      <c r="A5701" s="32"/>
      <c r="D5701" s="19"/>
      <c r="G5701" s="17"/>
    </row>
    <row r="5702" spans="1:7">
      <c r="A5702" s="32"/>
      <c r="D5702" s="19"/>
      <c r="G5702" s="17"/>
    </row>
    <row r="5703" spans="1:7">
      <c r="A5703" s="32"/>
      <c r="D5703" s="19"/>
      <c r="G5703" s="17"/>
    </row>
    <row r="5704" spans="1:7">
      <c r="A5704" s="32"/>
      <c r="D5704" s="19"/>
      <c r="G5704" s="17"/>
    </row>
    <row r="5705" spans="1:7">
      <c r="A5705" s="32"/>
      <c r="D5705" s="19"/>
      <c r="G5705" s="17"/>
    </row>
    <row r="5706" spans="1:7">
      <c r="A5706" s="32"/>
      <c r="D5706" s="19"/>
      <c r="G5706" s="17"/>
    </row>
    <row r="5707" spans="1:7">
      <c r="A5707" s="32"/>
      <c r="D5707" s="19"/>
      <c r="G5707" s="17"/>
    </row>
    <row r="5708" spans="1:7">
      <c r="A5708" s="32"/>
      <c r="D5708" s="19"/>
      <c r="G5708" s="17"/>
    </row>
    <row r="5709" spans="1:7">
      <c r="A5709" s="32"/>
      <c r="D5709" s="19"/>
      <c r="G5709" s="17"/>
    </row>
    <row r="5710" spans="1:7">
      <c r="A5710" s="32"/>
      <c r="D5710" s="19"/>
      <c r="G5710" s="17"/>
    </row>
    <row r="5711" spans="1:7">
      <c r="A5711" s="32"/>
      <c r="D5711" s="19"/>
      <c r="G5711" s="17"/>
    </row>
    <row r="5712" spans="1:7">
      <c r="A5712" s="32"/>
      <c r="D5712" s="19"/>
      <c r="G5712" s="17"/>
    </row>
    <row r="5713" spans="1:7">
      <c r="A5713" s="32"/>
      <c r="D5713" s="19"/>
      <c r="G5713" s="17"/>
    </row>
    <row r="5714" spans="1:7">
      <c r="A5714" s="32"/>
      <c r="D5714" s="19"/>
      <c r="G5714" s="17"/>
    </row>
    <row r="5715" spans="1:7">
      <c r="A5715" s="32"/>
      <c r="D5715" s="19"/>
      <c r="G5715" s="17"/>
    </row>
    <row r="5716" spans="1:7">
      <c r="A5716" s="32"/>
      <c r="D5716" s="19"/>
      <c r="G5716" s="17"/>
    </row>
    <row r="5717" spans="1:7">
      <c r="A5717" s="32"/>
      <c r="D5717" s="19"/>
      <c r="G5717" s="17"/>
    </row>
    <row r="5718" spans="1:7">
      <c r="A5718" s="32"/>
      <c r="D5718" s="19"/>
      <c r="G5718" s="17"/>
    </row>
    <row r="5719" spans="1:7">
      <c r="A5719" s="32"/>
      <c r="D5719" s="19"/>
      <c r="G5719" s="17"/>
    </row>
    <row r="5720" spans="1:7">
      <c r="A5720" s="32"/>
      <c r="D5720" s="19"/>
      <c r="G5720" s="17"/>
    </row>
    <row r="5721" spans="1:7">
      <c r="A5721" s="32"/>
      <c r="D5721" s="19"/>
      <c r="G5721" s="17"/>
    </row>
    <row r="5722" spans="1:7">
      <c r="A5722" s="32"/>
      <c r="D5722" s="19"/>
      <c r="G5722" s="17"/>
    </row>
    <row r="5723" spans="1:7">
      <c r="A5723" s="32"/>
      <c r="D5723" s="19"/>
      <c r="G5723" s="17"/>
    </row>
    <row r="5724" spans="1:7">
      <c r="A5724" s="32"/>
      <c r="D5724" s="19"/>
      <c r="G5724" s="17"/>
    </row>
    <row r="5725" spans="1:7">
      <c r="A5725" s="32"/>
      <c r="D5725" s="19"/>
      <c r="G5725" s="17"/>
    </row>
    <row r="5726" spans="1:7">
      <c r="A5726" s="32"/>
      <c r="D5726" s="19"/>
      <c r="G5726" s="17"/>
    </row>
    <row r="5727" spans="1:7">
      <c r="A5727" s="32"/>
      <c r="D5727" s="19"/>
      <c r="G5727" s="17"/>
    </row>
    <row r="5728" spans="1:7">
      <c r="A5728" s="32"/>
      <c r="D5728" s="19"/>
      <c r="G5728" s="17"/>
    </row>
    <row r="5729" spans="1:7">
      <c r="A5729" s="32"/>
      <c r="D5729" s="19"/>
      <c r="G5729" s="17"/>
    </row>
    <row r="5730" spans="1:7">
      <c r="A5730" s="32"/>
      <c r="D5730" s="19"/>
      <c r="G5730" s="17"/>
    </row>
    <row r="5731" spans="1:7">
      <c r="A5731" s="32"/>
      <c r="D5731" s="19"/>
      <c r="G5731" s="17"/>
    </row>
    <row r="5732" spans="1:7">
      <c r="A5732" s="32"/>
      <c r="D5732" s="19"/>
      <c r="G5732" s="17"/>
    </row>
    <row r="5733" spans="1:7">
      <c r="A5733" s="32"/>
      <c r="D5733" s="19"/>
      <c r="G5733" s="17"/>
    </row>
    <row r="5734" spans="1:7">
      <c r="A5734" s="32"/>
      <c r="D5734" s="19"/>
      <c r="G5734" s="17"/>
    </row>
    <row r="5735" spans="1:7">
      <c r="A5735" s="32"/>
      <c r="D5735" s="19"/>
      <c r="G5735" s="17"/>
    </row>
    <row r="5736" spans="1:7">
      <c r="A5736" s="32"/>
      <c r="D5736" s="19"/>
      <c r="G5736" s="17"/>
    </row>
    <row r="5737" spans="1:7">
      <c r="A5737" s="32"/>
      <c r="D5737" s="19"/>
      <c r="G5737" s="17"/>
    </row>
    <row r="5738" spans="1:7">
      <c r="A5738" s="32"/>
      <c r="D5738" s="19"/>
      <c r="G5738" s="17"/>
    </row>
    <row r="5739" spans="1:7">
      <c r="A5739" s="32"/>
      <c r="D5739" s="19"/>
      <c r="G5739" s="17"/>
    </row>
    <row r="5740" spans="1:7">
      <c r="A5740" s="32"/>
      <c r="D5740" s="19"/>
      <c r="G5740" s="17"/>
    </row>
    <row r="5741" spans="1:7">
      <c r="A5741" s="32"/>
      <c r="D5741" s="19"/>
      <c r="G5741" s="17"/>
    </row>
    <row r="5742" spans="1:7">
      <c r="A5742" s="32"/>
      <c r="D5742" s="19"/>
      <c r="G5742" s="17"/>
    </row>
    <row r="5743" spans="1:7">
      <c r="A5743" s="32"/>
      <c r="D5743" s="19"/>
      <c r="G5743" s="17"/>
    </row>
    <row r="5744" spans="1:7">
      <c r="A5744" s="32"/>
      <c r="D5744" s="19"/>
      <c r="G5744" s="17"/>
    </row>
    <row r="5745" spans="1:7">
      <c r="A5745" s="32"/>
      <c r="D5745" s="19"/>
      <c r="G5745" s="17"/>
    </row>
    <row r="5746" spans="1:7">
      <c r="A5746" s="32"/>
      <c r="D5746" s="19"/>
      <c r="G5746" s="17"/>
    </row>
    <row r="5747" spans="1:7">
      <c r="A5747" s="32"/>
      <c r="D5747" s="19"/>
      <c r="G5747" s="17"/>
    </row>
    <row r="5748" spans="1:7">
      <c r="A5748" s="32"/>
      <c r="D5748" s="19"/>
      <c r="G5748" s="17"/>
    </row>
    <row r="5749" spans="1:7">
      <c r="A5749" s="32"/>
      <c r="D5749" s="19"/>
      <c r="G5749" s="17"/>
    </row>
    <row r="5750" spans="1:7">
      <c r="A5750" s="32"/>
      <c r="D5750" s="19"/>
      <c r="G5750" s="17"/>
    </row>
    <row r="5751" spans="1:7">
      <c r="A5751" s="32"/>
      <c r="D5751" s="19"/>
      <c r="G5751" s="17"/>
    </row>
    <row r="5752" spans="1:7">
      <c r="A5752" s="32"/>
      <c r="D5752" s="19"/>
      <c r="G5752" s="17"/>
    </row>
    <row r="5753" spans="1:7">
      <c r="A5753" s="32"/>
      <c r="D5753" s="19"/>
      <c r="G5753" s="17"/>
    </row>
    <row r="5754" spans="1:7">
      <c r="A5754" s="32"/>
      <c r="D5754" s="19"/>
      <c r="G5754" s="17"/>
    </row>
    <row r="5755" spans="1:7">
      <c r="A5755" s="32"/>
      <c r="D5755" s="19"/>
      <c r="G5755" s="17"/>
    </row>
    <row r="5756" spans="1:7">
      <c r="A5756" s="32"/>
      <c r="D5756" s="19"/>
      <c r="G5756" s="17"/>
    </row>
    <row r="5757" spans="1:7">
      <c r="A5757" s="32"/>
      <c r="D5757" s="19"/>
      <c r="G5757" s="17"/>
    </row>
    <row r="5758" spans="1:7">
      <c r="A5758" s="32"/>
      <c r="D5758" s="19"/>
      <c r="G5758" s="17"/>
    </row>
    <row r="5759" spans="1:7">
      <c r="A5759" s="32"/>
      <c r="D5759" s="19"/>
      <c r="G5759" s="17"/>
    </row>
    <row r="5760" spans="1:7">
      <c r="A5760" s="32"/>
      <c r="D5760" s="19"/>
      <c r="G5760" s="17"/>
    </row>
    <row r="5761" spans="1:7">
      <c r="A5761" s="32"/>
      <c r="D5761" s="19"/>
      <c r="G5761" s="17"/>
    </row>
    <row r="5762" spans="1:7">
      <c r="A5762" s="32"/>
      <c r="D5762" s="19"/>
      <c r="G5762" s="17"/>
    </row>
    <row r="5763" spans="1:7">
      <c r="A5763" s="32"/>
      <c r="D5763" s="19"/>
      <c r="G5763" s="17"/>
    </row>
    <row r="5764" spans="1:7">
      <c r="A5764" s="32"/>
      <c r="D5764" s="19"/>
      <c r="G5764" s="17"/>
    </row>
    <row r="5765" spans="1:7">
      <c r="A5765" s="32"/>
      <c r="D5765" s="19"/>
      <c r="G5765" s="17"/>
    </row>
    <row r="5766" spans="1:7">
      <c r="A5766" s="32"/>
      <c r="D5766" s="19"/>
      <c r="G5766" s="17"/>
    </row>
    <row r="5767" spans="1:7">
      <c r="A5767" s="32"/>
      <c r="D5767" s="19"/>
      <c r="G5767" s="17"/>
    </row>
    <row r="5768" spans="1:7">
      <c r="A5768" s="32"/>
      <c r="D5768" s="19"/>
      <c r="G5768" s="17"/>
    </row>
    <row r="5769" spans="1:7">
      <c r="A5769" s="32"/>
      <c r="D5769" s="19"/>
      <c r="G5769" s="17"/>
    </row>
    <row r="5770" spans="1:7">
      <c r="A5770" s="32"/>
      <c r="D5770" s="19"/>
      <c r="G5770" s="17"/>
    </row>
    <row r="5771" spans="1:7">
      <c r="A5771" s="32"/>
      <c r="D5771" s="19"/>
      <c r="G5771" s="17"/>
    </row>
    <row r="5772" spans="1:7">
      <c r="A5772" s="32"/>
      <c r="D5772" s="19"/>
      <c r="G5772" s="17"/>
    </row>
    <row r="5773" spans="1:7">
      <c r="A5773" s="32"/>
      <c r="D5773" s="19"/>
      <c r="G5773" s="17"/>
    </row>
    <row r="5774" spans="1:7">
      <c r="A5774" s="32"/>
      <c r="D5774" s="19"/>
      <c r="G5774" s="17"/>
    </row>
    <row r="5775" spans="1:7">
      <c r="A5775" s="32"/>
      <c r="D5775" s="19"/>
      <c r="G5775" s="17"/>
    </row>
    <row r="5776" spans="1:7">
      <c r="A5776" s="32"/>
      <c r="D5776" s="19"/>
      <c r="G5776" s="17"/>
    </row>
    <row r="5777" spans="1:7">
      <c r="A5777" s="32"/>
      <c r="D5777" s="19"/>
      <c r="G5777" s="17"/>
    </row>
    <row r="5778" spans="1:7">
      <c r="A5778" s="32"/>
      <c r="D5778" s="19"/>
      <c r="G5778" s="17"/>
    </row>
    <row r="5779" spans="1:7">
      <c r="A5779" s="32"/>
      <c r="D5779" s="19"/>
      <c r="G5779" s="17"/>
    </row>
    <row r="5780" spans="1:7">
      <c r="A5780" s="32"/>
      <c r="D5780" s="19"/>
      <c r="G5780" s="17"/>
    </row>
    <row r="5781" spans="1:7">
      <c r="A5781" s="32"/>
      <c r="D5781" s="19"/>
      <c r="G5781" s="17"/>
    </row>
    <row r="5782" spans="1:7">
      <c r="A5782" s="32"/>
      <c r="D5782" s="19"/>
      <c r="G5782" s="17"/>
    </row>
    <row r="5783" spans="1:7">
      <c r="A5783" s="32"/>
      <c r="D5783" s="19"/>
      <c r="G5783" s="17"/>
    </row>
    <row r="5784" spans="1:7">
      <c r="A5784" s="32"/>
      <c r="D5784" s="19"/>
      <c r="G5784" s="17"/>
    </row>
    <row r="5785" spans="1:7">
      <c r="A5785" s="32"/>
      <c r="D5785" s="19"/>
      <c r="G5785" s="17"/>
    </row>
    <row r="5786" spans="1:7">
      <c r="A5786" s="32"/>
      <c r="D5786" s="19"/>
      <c r="G5786" s="17"/>
    </row>
    <row r="5787" spans="1:7">
      <c r="A5787" s="32"/>
      <c r="D5787" s="19"/>
      <c r="G5787" s="17"/>
    </row>
    <row r="5788" spans="1:7">
      <c r="A5788" s="32"/>
      <c r="D5788" s="19"/>
      <c r="G5788" s="17"/>
    </row>
    <row r="5789" spans="1:7">
      <c r="A5789" s="32"/>
      <c r="D5789" s="19"/>
      <c r="G5789" s="17"/>
    </row>
    <row r="5790" spans="1:7">
      <c r="A5790" s="32"/>
      <c r="D5790" s="19"/>
      <c r="G5790" s="17"/>
    </row>
    <row r="5791" spans="1:7">
      <c r="A5791" s="32"/>
      <c r="D5791" s="19"/>
      <c r="G5791" s="17"/>
    </row>
    <row r="5792" spans="1:7">
      <c r="A5792" s="32"/>
      <c r="D5792" s="19"/>
      <c r="G5792" s="17"/>
    </row>
    <row r="5793" spans="1:7">
      <c r="A5793" s="32"/>
      <c r="D5793" s="19"/>
      <c r="G5793" s="17"/>
    </row>
    <row r="5794" spans="1:7">
      <c r="A5794" s="32"/>
      <c r="D5794" s="19"/>
      <c r="G5794" s="17"/>
    </row>
    <row r="5795" spans="1:7">
      <c r="A5795" s="32"/>
      <c r="D5795" s="19"/>
      <c r="G5795" s="17"/>
    </row>
    <row r="5796" spans="1:7">
      <c r="A5796" s="32"/>
      <c r="D5796" s="19"/>
      <c r="G5796" s="17"/>
    </row>
    <row r="5797" spans="1:7">
      <c r="A5797" s="32"/>
      <c r="D5797" s="19"/>
      <c r="G5797" s="17"/>
    </row>
    <row r="5798" spans="1:7">
      <c r="A5798" s="32"/>
      <c r="D5798" s="19"/>
      <c r="G5798" s="17"/>
    </row>
    <row r="5799" spans="1:7">
      <c r="A5799" s="32"/>
      <c r="D5799" s="19"/>
      <c r="G5799" s="17"/>
    </row>
    <row r="5800" spans="1:7">
      <c r="A5800" s="32"/>
      <c r="D5800" s="19"/>
      <c r="G5800" s="17"/>
    </row>
    <row r="5801" spans="1:7">
      <c r="A5801" s="32"/>
      <c r="D5801" s="19"/>
      <c r="G5801" s="17"/>
    </row>
    <row r="5802" spans="1:7">
      <c r="A5802" s="32"/>
      <c r="D5802" s="19"/>
      <c r="G5802" s="17"/>
    </row>
    <row r="5803" spans="1:7">
      <c r="A5803" s="32"/>
      <c r="D5803" s="19"/>
      <c r="G5803" s="17"/>
    </row>
    <row r="5804" spans="1:7">
      <c r="A5804" s="32"/>
      <c r="D5804" s="19"/>
      <c r="G5804" s="17"/>
    </row>
    <row r="5805" spans="1:7">
      <c r="A5805" s="32"/>
      <c r="D5805" s="19"/>
      <c r="G5805" s="17"/>
    </row>
    <row r="5806" spans="1:7">
      <c r="A5806" s="32"/>
      <c r="D5806" s="19"/>
      <c r="G5806" s="17"/>
    </row>
    <row r="5807" spans="1:7">
      <c r="A5807" s="32"/>
      <c r="D5807" s="19"/>
      <c r="G5807" s="17"/>
    </row>
    <row r="5808" spans="1:7">
      <c r="A5808" s="32"/>
      <c r="D5808" s="19"/>
      <c r="G5808" s="17"/>
    </row>
    <row r="5809" spans="1:7">
      <c r="A5809" s="32"/>
      <c r="D5809" s="19"/>
      <c r="G5809" s="17"/>
    </row>
    <row r="5810" spans="1:7">
      <c r="A5810" s="32"/>
      <c r="D5810" s="19"/>
      <c r="G5810" s="17"/>
    </row>
    <row r="5811" spans="1:7">
      <c r="A5811" s="32"/>
      <c r="D5811" s="19"/>
      <c r="G5811" s="17"/>
    </row>
    <row r="5812" spans="1:7">
      <c r="A5812" s="32"/>
      <c r="D5812" s="19"/>
      <c r="G5812" s="17"/>
    </row>
    <row r="5813" spans="1:7">
      <c r="A5813" s="32"/>
      <c r="D5813" s="19"/>
      <c r="G5813" s="17"/>
    </row>
    <row r="5814" spans="1:7">
      <c r="A5814" s="32"/>
      <c r="D5814" s="19"/>
      <c r="G5814" s="17"/>
    </row>
    <row r="5815" spans="1:7">
      <c r="A5815" s="32"/>
      <c r="D5815" s="19"/>
      <c r="G5815" s="17"/>
    </row>
    <row r="5816" spans="1:7">
      <c r="A5816" s="32"/>
      <c r="D5816" s="19"/>
      <c r="G5816" s="17"/>
    </row>
    <row r="5817" spans="1:7">
      <c r="A5817" s="32"/>
      <c r="D5817" s="19"/>
      <c r="G5817" s="17"/>
    </row>
    <row r="5818" spans="1:7">
      <c r="A5818" s="32"/>
      <c r="D5818" s="19"/>
      <c r="G5818" s="17"/>
    </row>
    <row r="5819" spans="1:7">
      <c r="A5819" s="32"/>
      <c r="D5819" s="19"/>
      <c r="G5819" s="17"/>
    </row>
    <row r="5820" spans="1:7">
      <c r="A5820" s="32"/>
      <c r="D5820" s="19"/>
      <c r="G5820" s="17"/>
    </row>
    <row r="5821" spans="1:7">
      <c r="A5821" s="32"/>
      <c r="D5821" s="19"/>
      <c r="G5821" s="17"/>
    </row>
    <row r="5822" spans="1:7">
      <c r="A5822" s="32"/>
      <c r="D5822" s="19"/>
      <c r="G5822" s="17"/>
    </row>
    <row r="5823" spans="1:7">
      <c r="A5823" s="32"/>
      <c r="D5823" s="19"/>
      <c r="G5823" s="17"/>
    </row>
    <row r="5824" spans="1:7">
      <c r="A5824" s="32"/>
      <c r="D5824" s="19"/>
      <c r="G5824" s="17"/>
    </row>
    <row r="5825" spans="1:7">
      <c r="A5825" s="32"/>
      <c r="D5825" s="19"/>
      <c r="G5825" s="17"/>
    </row>
    <row r="5826" spans="1:7">
      <c r="A5826" s="32"/>
      <c r="D5826" s="19"/>
      <c r="G5826" s="17"/>
    </row>
    <row r="5827" spans="1:7">
      <c r="A5827" s="32"/>
      <c r="D5827" s="19"/>
      <c r="G5827" s="17"/>
    </row>
    <row r="5828" spans="1:7">
      <c r="A5828" s="32"/>
      <c r="D5828" s="19"/>
      <c r="G5828" s="17"/>
    </row>
    <row r="5829" spans="1:7">
      <c r="A5829" s="32"/>
      <c r="D5829" s="19"/>
      <c r="G5829" s="17"/>
    </row>
    <row r="5830" spans="1:7">
      <c r="A5830" s="32"/>
      <c r="D5830" s="19"/>
      <c r="G5830" s="17"/>
    </row>
    <row r="5831" spans="1:7">
      <c r="A5831" s="32"/>
      <c r="D5831" s="19"/>
      <c r="G5831" s="17"/>
    </row>
    <row r="5832" spans="1:7">
      <c r="A5832" s="32"/>
      <c r="D5832" s="19"/>
      <c r="G5832" s="17"/>
    </row>
    <row r="5833" spans="1:7">
      <c r="A5833" s="32"/>
      <c r="D5833" s="19"/>
      <c r="G5833" s="17"/>
    </row>
    <row r="5834" spans="1:7">
      <c r="A5834" s="32"/>
      <c r="D5834" s="19"/>
      <c r="G5834" s="17"/>
    </row>
    <row r="5835" spans="1:7">
      <c r="A5835" s="32"/>
      <c r="D5835" s="19"/>
      <c r="G5835" s="17"/>
    </row>
    <row r="5836" spans="1:7">
      <c r="A5836" s="32"/>
      <c r="D5836" s="19"/>
      <c r="G5836" s="17"/>
    </row>
    <row r="5837" spans="1:7">
      <c r="A5837" s="32"/>
      <c r="D5837" s="19"/>
      <c r="G5837" s="17"/>
    </row>
    <row r="5838" spans="1:7">
      <c r="A5838" s="32"/>
      <c r="D5838" s="19"/>
      <c r="G5838" s="17"/>
    </row>
    <row r="5839" spans="1:7">
      <c r="A5839" s="32"/>
      <c r="D5839" s="19"/>
      <c r="G5839" s="17"/>
    </row>
    <row r="5840" spans="1:7">
      <c r="A5840" s="32"/>
      <c r="D5840" s="19"/>
      <c r="G5840" s="17"/>
    </row>
    <row r="5841" spans="1:7">
      <c r="A5841" s="32"/>
      <c r="D5841" s="19"/>
      <c r="G5841" s="17"/>
    </row>
    <row r="5842" spans="1:7">
      <c r="A5842" s="32"/>
      <c r="D5842" s="19"/>
      <c r="G5842" s="17"/>
    </row>
    <row r="5843" spans="1:7">
      <c r="A5843" s="32"/>
      <c r="D5843" s="19"/>
      <c r="G5843" s="17"/>
    </row>
    <row r="5844" spans="1:7">
      <c r="A5844" s="32"/>
      <c r="D5844" s="19"/>
      <c r="G5844" s="17"/>
    </row>
    <row r="5845" spans="1:7">
      <c r="A5845" s="32"/>
      <c r="D5845" s="19"/>
      <c r="G5845" s="17"/>
    </row>
    <row r="5846" spans="1:7">
      <c r="A5846" s="32"/>
      <c r="D5846" s="19"/>
      <c r="G5846" s="17"/>
    </row>
    <row r="5847" spans="1:7">
      <c r="A5847" s="32"/>
      <c r="D5847" s="19"/>
      <c r="G5847" s="17"/>
    </row>
    <row r="5848" spans="1:7">
      <c r="A5848" s="32"/>
      <c r="D5848" s="19"/>
      <c r="G5848" s="17"/>
    </row>
    <row r="5849" spans="1:7">
      <c r="A5849" s="32"/>
      <c r="D5849" s="19"/>
      <c r="G5849" s="17"/>
    </row>
    <row r="5850" spans="1:7">
      <c r="A5850" s="32"/>
      <c r="D5850" s="19"/>
      <c r="G5850" s="17"/>
    </row>
    <row r="5851" spans="1:7">
      <c r="A5851" s="32"/>
      <c r="D5851" s="19"/>
      <c r="G5851" s="17"/>
    </row>
    <row r="5852" spans="1:7">
      <c r="A5852" s="32"/>
      <c r="D5852" s="19"/>
      <c r="G5852" s="17"/>
    </row>
    <row r="5853" spans="1:7">
      <c r="A5853" s="32"/>
      <c r="D5853" s="19"/>
      <c r="G5853" s="17"/>
    </row>
    <row r="5854" spans="1:7">
      <c r="A5854" s="32"/>
      <c r="D5854" s="19"/>
      <c r="G5854" s="17"/>
    </row>
    <row r="5855" spans="1:7">
      <c r="A5855" s="32"/>
      <c r="D5855" s="19"/>
      <c r="G5855" s="17"/>
    </row>
    <row r="5856" spans="1:7">
      <c r="A5856" s="32"/>
      <c r="D5856" s="19"/>
      <c r="G5856" s="17"/>
    </row>
    <row r="5857" spans="1:7">
      <c r="A5857" s="32"/>
      <c r="D5857" s="19"/>
      <c r="G5857" s="17"/>
    </row>
    <row r="5858" spans="1:7">
      <c r="A5858" s="32"/>
      <c r="D5858" s="19"/>
      <c r="G5858" s="17"/>
    </row>
    <row r="5859" spans="1:7">
      <c r="A5859" s="32"/>
      <c r="D5859" s="19"/>
      <c r="G5859" s="17"/>
    </row>
    <row r="5860" spans="1:7">
      <c r="A5860" s="32"/>
      <c r="D5860" s="19"/>
      <c r="G5860" s="17"/>
    </row>
    <row r="5861" spans="1:7">
      <c r="A5861" s="32"/>
      <c r="D5861" s="19"/>
      <c r="G5861" s="17"/>
    </row>
    <row r="5862" spans="1:7">
      <c r="A5862" s="32"/>
      <c r="D5862" s="19"/>
      <c r="G5862" s="17"/>
    </row>
    <row r="5863" spans="1:7">
      <c r="A5863" s="32"/>
      <c r="D5863" s="19"/>
      <c r="G5863" s="17"/>
    </row>
    <row r="5864" spans="1:7">
      <c r="A5864" s="32"/>
      <c r="D5864" s="19"/>
      <c r="G5864" s="17"/>
    </row>
    <row r="5865" spans="1:7">
      <c r="A5865" s="32"/>
      <c r="D5865" s="19"/>
      <c r="G5865" s="17"/>
    </row>
    <row r="5866" spans="1:7">
      <c r="A5866" s="32"/>
      <c r="D5866" s="19"/>
      <c r="G5866" s="17"/>
    </row>
    <row r="5867" spans="1:7">
      <c r="A5867" s="32"/>
      <c r="D5867" s="19"/>
      <c r="G5867" s="17"/>
    </row>
    <row r="5868" spans="1:7">
      <c r="A5868" s="32"/>
      <c r="D5868" s="19"/>
      <c r="G5868" s="17"/>
    </row>
    <row r="5869" spans="1:7">
      <c r="A5869" s="32"/>
      <c r="D5869" s="19"/>
      <c r="G5869" s="17"/>
    </row>
    <row r="5870" spans="1:7">
      <c r="A5870" s="32"/>
      <c r="D5870" s="19"/>
      <c r="G5870" s="17"/>
    </row>
    <row r="5871" spans="1:7">
      <c r="A5871" s="32"/>
      <c r="D5871" s="19"/>
      <c r="G5871" s="17"/>
    </row>
    <row r="5872" spans="1:7">
      <c r="A5872" s="32"/>
      <c r="D5872" s="19"/>
      <c r="G5872" s="17"/>
    </row>
    <row r="5873" spans="1:7">
      <c r="A5873" s="32"/>
      <c r="D5873" s="19"/>
      <c r="G5873" s="17"/>
    </row>
    <row r="5874" spans="1:7">
      <c r="A5874" s="32"/>
      <c r="D5874" s="19"/>
      <c r="G5874" s="17"/>
    </row>
    <row r="5875" spans="1:7">
      <c r="A5875" s="32"/>
      <c r="D5875" s="19"/>
      <c r="G5875" s="17"/>
    </row>
    <row r="5876" spans="1:7">
      <c r="A5876" s="32"/>
      <c r="D5876" s="19"/>
      <c r="G5876" s="17"/>
    </row>
    <row r="5877" spans="1:7">
      <c r="A5877" s="32"/>
      <c r="D5877" s="19"/>
      <c r="G5877" s="17"/>
    </row>
    <row r="5878" spans="1:7">
      <c r="A5878" s="32"/>
      <c r="D5878" s="19"/>
      <c r="G5878" s="17"/>
    </row>
    <row r="5879" spans="1:7">
      <c r="A5879" s="32"/>
      <c r="D5879" s="19"/>
      <c r="G5879" s="17"/>
    </row>
    <row r="5880" spans="1:7">
      <c r="A5880" s="32"/>
      <c r="D5880" s="19"/>
      <c r="G5880" s="17"/>
    </row>
    <row r="5881" spans="1:7">
      <c r="A5881" s="32"/>
      <c r="D5881" s="19"/>
      <c r="G5881" s="17"/>
    </row>
    <row r="5882" spans="1:7">
      <c r="A5882" s="32"/>
      <c r="D5882" s="19"/>
      <c r="G5882" s="17"/>
    </row>
    <row r="5883" spans="1:7">
      <c r="A5883" s="32"/>
      <c r="D5883" s="19"/>
      <c r="G5883" s="17"/>
    </row>
    <row r="5884" spans="1:7">
      <c r="A5884" s="32"/>
      <c r="D5884" s="19"/>
      <c r="G5884" s="17"/>
    </row>
    <row r="5885" spans="1:7">
      <c r="A5885" s="32"/>
      <c r="D5885" s="19"/>
      <c r="G5885" s="17"/>
    </row>
    <row r="5886" spans="1:7">
      <c r="A5886" s="32"/>
      <c r="D5886" s="19"/>
      <c r="G5886" s="17"/>
    </row>
    <row r="5887" spans="1:7">
      <c r="A5887" s="32"/>
      <c r="D5887" s="19"/>
      <c r="G5887" s="17"/>
    </row>
    <row r="5888" spans="1:7">
      <c r="A5888" s="32"/>
      <c r="D5888" s="19"/>
      <c r="G5888" s="17"/>
    </row>
    <row r="5889" spans="1:7">
      <c r="A5889" s="32"/>
      <c r="D5889" s="19"/>
      <c r="G5889" s="17"/>
    </row>
    <row r="5890" spans="1:7">
      <c r="A5890" s="32"/>
      <c r="D5890" s="19"/>
      <c r="G5890" s="17"/>
    </row>
    <row r="5891" spans="1:7">
      <c r="A5891" s="32"/>
      <c r="D5891" s="19"/>
      <c r="G5891" s="17"/>
    </row>
    <row r="5892" spans="1:7">
      <c r="A5892" s="32"/>
      <c r="D5892" s="19"/>
      <c r="G5892" s="17"/>
    </row>
    <row r="5893" spans="1:7">
      <c r="A5893" s="32"/>
      <c r="D5893" s="19"/>
      <c r="G5893" s="17"/>
    </row>
    <row r="5894" spans="1:7">
      <c r="A5894" s="32"/>
      <c r="D5894" s="19"/>
      <c r="G5894" s="17"/>
    </row>
    <row r="5895" spans="1:7">
      <c r="A5895" s="32"/>
      <c r="D5895" s="19"/>
      <c r="G5895" s="17"/>
    </row>
    <row r="5896" spans="1:7">
      <c r="A5896" s="32"/>
      <c r="D5896" s="19"/>
      <c r="G5896" s="17"/>
    </row>
    <row r="5897" spans="1:7">
      <c r="A5897" s="32"/>
      <c r="D5897" s="19"/>
      <c r="G5897" s="17"/>
    </row>
    <row r="5898" spans="1:7">
      <c r="A5898" s="32"/>
      <c r="D5898" s="19"/>
      <c r="G5898" s="17"/>
    </row>
    <row r="5899" spans="1:7">
      <c r="A5899" s="32"/>
      <c r="D5899" s="19"/>
      <c r="G5899" s="17"/>
    </row>
    <row r="5900" spans="1:7">
      <c r="A5900" s="32"/>
      <c r="D5900" s="19"/>
      <c r="G5900" s="17"/>
    </row>
    <row r="5901" spans="1:7">
      <c r="A5901" s="32"/>
      <c r="D5901" s="19"/>
      <c r="G5901" s="17"/>
    </row>
    <row r="5902" spans="1:7">
      <c r="A5902" s="32"/>
      <c r="D5902" s="19"/>
      <c r="G5902" s="17"/>
    </row>
    <row r="5903" spans="1:7">
      <c r="A5903" s="32"/>
      <c r="D5903" s="19"/>
      <c r="G5903" s="17"/>
    </row>
    <row r="5904" spans="1:7">
      <c r="A5904" s="32"/>
      <c r="D5904" s="19"/>
      <c r="G5904" s="17"/>
    </row>
    <row r="5905" spans="1:7">
      <c r="A5905" s="32"/>
      <c r="D5905" s="19"/>
      <c r="G5905" s="17"/>
    </row>
    <row r="5906" spans="1:7">
      <c r="A5906" s="32"/>
      <c r="D5906" s="19"/>
      <c r="G5906" s="17"/>
    </row>
    <row r="5907" spans="1:7">
      <c r="A5907" s="32"/>
      <c r="D5907" s="19"/>
      <c r="G5907" s="17"/>
    </row>
    <row r="5908" spans="1:7">
      <c r="A5908" s="32"/>
      <c r="D5908" s="19"/>
      <c r="G5908" s="17"/>
    </row>
    <row r="5909" spans="1:7">
      <c r="A5909" s="32"/>
      <c r="D5909" s="19"/>
      <c r="G5909" s="17"/>
    </row>
    <row r="5910" spans="1:7">
      <c r="A5910" s="32"/>
      <c r="D5910" s="19"/>
      <c r="G5910" s="17"/>
    </row>
    <row r="5911" spans="1:7">
      <c r="A5911" s="32"/>
      <c r="D5911" s="19"/>
      <c r="G5911" s="17"/>
    </row>
    <row r="5912" spans="1:7">
      <c r="A5912" s="32"/>
      <c r="D5912" s="19"/>
      <c r="G5912" s="17"/>
    </row>
    <row r="5913" spans="1:7">
      <c r="A5913" s="32"/>
      <c r="D5913" s="19"/>
      <c r="G5913" s="17"/>
    </row>
    <row r="5914" spans="1:7">
      <c r="A5914" s="32"/>
      <c r="D5914" s="19"/>
      <c r="G5914" s="17"/>
    </row>
    <row r="5915" spans="1:7">
      <c r="A5915" s="32"/>
      <c r="D5915" s="19"/>
      <c r="G5915" s="17"/>
    </row>
    <row r="5916" spans="1:7">
      <c r="A5916" s="32"/>
      <c r="D5916" s="19"/>
      <c r="G5916" s="17"/>
    </row>
    <row r="5917" spans="1:7">
      <c r="A5917" s="32"/>
      <c r="D5917" s="19"/>
      <c r="G5917" s="17"/>
    </row>
    <row r="5918" spans="1:7">
      <c r="A5918" s="32"/>
      <c r="D5918" s="19"/>
      <c r="G5918" s="17"/>
    </row>
    <row r="5919" spans="1:7">
      <c r="A5919" s="32"/>
      <c r="D5919" s="19"/>
      <c r="G5919" s="17"/>
    </row>
    <row r="5920" spans="1:7">
      <c r="A5920" s="32"/>
      <c r="D5920" s="19"/>
      <c r="G5920" s="17"/>
    </row>
    <row r="5921" spans="1:7">
      <c r="A5921" s="32"/>
      <c r="D5921" s="19"/>
      <c r="G5921" s="17"/>
    </row>
    <row r="5922" spans="1:7">
      <c r="A5922" s="32"/>
      <c r="D5922" s="19"/>
      <c r="G5922" s="17"/>
    </row>
    <row r="5923" spans="1:7">
      <c r="A5923" s="32"/>
      <c r="D5923" s="19"/>
      <c r="G5923" s="17"/>
    </row>
    <row r="5924" spans="1:7">
      <c r="A5924" s="32"/>
      <c r="D5924" s="19"/>
      <c r="G5924" s="17"/>
    </row>
    <row r="5925" spans="1:7">
      <c r="A5925" s="32"/>
      <c r="D5925" s="19"/>
      <c r="G5925" s="17"/>
    </row>
    <row r="5926" spans="1:7">
      <c r="A5926" s="32"/>
      <c r="D5926" s="19"/>
      <c r="G5926" s="17"/>
    </row>
    <row r="5927" spans="1:7">
      <c r="A5927" s="32"/>
      <c r="D5927" s="19"/>
      <c r="G5927" s="17"/>
    </row>
    <row r="5928" spans="1:7">
      <c r="A5928" s="32"/>
      <c r="D5928" s="19"/>
      <c r="G5928" s="17"/>
    </row>
    <row r="5929" spans="1:7">
      <c r="A5929" s="32"/>
      <c r="D5929" s="19"/>
      <c r="G5929" s="17"/>
    </row>
    <row r="5930" spans="1:7">
      <c r="A5930" s="32"/>
      <c r="D5930" s="19"/>
      <c r="G5930" s="17"/>
    </row>
    <row r="5931" spans="1:7">
      <c r="A5931" s="32"/>
      <c r="D5931" s="19"/>
      <c r="G5931" s="17"/>
    </row>
    <row r="5932" spans="1:7">
      <c r="A5932" s="32"/>
      <c r="D5932" s="19"/>
      <c r="G5932" s="17"/>
    </row>
    <row r="5933" spans="1:7">
      <c r="A5933" s="32"/>
      <c r="D5933" s="19"/>
      <c r="G5933" s="17"/>
    </row>
    <row r="5934" spans="1:7">
      <c r="A5934" s="32"/>
      <c r="D5934" s="19"/>
      <c r="G5934" s="17"/>
    </row>
    <row r="5935" spans="1:7">
      <c r="A5935" s="32"/>
      <c r="D5935" s="19"/>
      <c r="G5935" s="17"/>
    </row>
    <row r="5936" spans="1:7">
      <c r="A5936" s="32"/>
      <c r="D5936" s="19"/>
      <c r="G5936" s="17"/>
    </row>
    <row r="5937" spans="1:7">
      <c r="A5937" s="32"/>
      <c r="D5937" s="19"/>
      <c r="G5937" s="17"/>
    </row>
    <row r="5938" spans="1:7">
      <c r="A5938" s="32"/>
      <c r="D5938" s="19"/>
      <c r="G5938" s="17"/>
    </row>
    <row r="5939" spans="1:7">
      <c r="A5939" s="32"/>
      <c r="D5939" s="19"/>
      <c r="G5939" s="17"/>
    </row>
    <row r="5940" spans="1:7">
      <c r="A5940" s="32"/>
      <c r="D5940" s="19"/>
      <c r="G5940" s="17"/>
    </row>
    <row r="5941" spans="1:7">
      <c r="A5941" s="32"/>
      <c r="D5941" s="19"/>
      <c r="G5941" s="17"/>
    </row>
    <row r="5942" spans="1:7">
      <c r="A5942" s="32"/>
      <c r="D5942" s="19"/>
      <c r="G5942" s="17"/>
    </row>
    <row r="5943" spans="1:7">
      <c r="A5943" s="32"/>
      <c r="D5943" s="19"/>
      <c r="G5943" s="17"/>
    </row>
    <row r="5944" spans="1:7">
      <c r="A5944" s="32"/>
      <c r="D5944" s="19"/>
      <c r="G5944" s="17"/>
    </row>
    <row r="5945" spans="1:7">
      <c r="A5945" s="32"/>
      <c r="D5945" s="19"/>
      <c r="G5945" s="17"/>
    </row>
    <row r="5946" spans="1:7">
      <c r="A5946" s="32"/>
      <c r="D5946" s="19"/>
      <c r="G5946" s="17"/>
    </row>
    <row r="5947" spans="1:7">
      <c r="A5947" s="32"/>
      <c r="D5947" s="19"/>
      <c r="G5947" s="17"/>
    </row>
    <row r="5948" spans="1:7">
      <c r="A5948" s="32"/>
      <c r="D5948" s="19"/>
      <c r="G5948" s="17"/>
    </row>
    <row r="5949" spans="1:7">
      <c r="A5949" s="32"/>
      <c r="D5949" s="19"/>
      <c r="G5949" s="17"/>
    </row>
    <row r="5950" spans="1:7">
      <c r="A5950" s="32"/>
      <c r="D5950" s="19"/>
      <c r="G5950" s="17"/>
    </row>
    <row r="5951" spans="1:7">
      <c r="A5951" s="32"/>
      <c r="D5951" s="19"/>
      <c r="G5951" s="17"/>
    </row>
    <row r="5952" spans="1:7">
      <c r="A5952" s="32"/>
      <c r="D5952" s="19"/>
      <c r="G5952" s="17"/>
    </row>
    <row r="5953" spans="1:7">
      <c r="A5953" s="32"/>
      <c r="D5953" s="19"/>
      <c r="G5953" s="17"/>
    </row>
    <row r="5954" spans="1:7">
      <c r="A5954" s="32"/>
      <c r="D5954" s="19"/>
      <c r="G5954" s="17"/>
    </row>
    <row r="5955" spans="1:7">
      <c r="A5955" s="32"/>
      <c r="D5955" s="19"/>
      <c r="G5955" s="17"/>
    </row>
    <row r="5956" spans="1:7">
      <c r="A5956" s="32"/>
      <c r="D5956" s="19"/>
      <c r="G5956" s="17"/>
    </row>
    <row r="5957" spans="1:7">
      <c r="A5957" s="32"/>
      <c r="D5957" s="19"/>
      <c r="G5957" s="17"/>
    </row>
    <row r="5958" spans="1:7">
      <c r="A5958" s="32"/>
      <c r="D5958" s="19"/>
      <c r="G5958" s="17"/>
    </row>
    <row r="5959" spans="1:7">
      <c r="A5959" s="32"/>
      <c r="D5959" s="19"/>
      <c r="G5959" s="17"/>
    </row>
    <row r="5960" spans="1:7">
      <c r="A5960" s="32"/>
      <c r="D5960" s="19"/>
      <c r="G5960" s="17"/>
    </row>
    <row r="5961" spans="1:7">
      <c r="A5961" s="32"/>
      <c r="D5961" s="19"/>
      <c r="G5961" s="17"/>
    </row>
    <row r="5962" spans="1:7">
      <c r="A5962" s="32"/>
      <c r="D5962" s="19"/>
      <c r="G5962" s="17"/>
    </row>
    <row r="5963" spans="1:7">
      <c r="A5963" s="32"/>
      <c r="D5963" s="19"/>
      <c r="G5963" s="17"/>
    </row>
    <row r="5964" spans="1:7">
      <c r="A5964" s="32"/>
      <c r="D5964" s="19"/>
      <c r="G5964" s="17"/>
    </row>
    <row r="5965" spans="1:7">
      <c r="A5965" s="32"/>
      <c r="D5965" s="19"/>
      <c r="G5965" s="17"/>
    </row>
    <row r="5966" spans="1:7">
      <c r="A5966" s="32"/>
      <c r="D5966" s="19"/>
      <c r="G5966" s="17"/>
    </row>
    <row r="5967" spans="1:7">
      <c r="A5967" s="32"/>
      <c r="D5967" s="19"/>
      <c r="G5967" s="17"/>
    </row>
    <row r="5968" spans="1:7">
      <c r="A5968" s="32"/>
      <c r="D5968" s="19"/>
      <c r="G5968" s="17"/>
    </row>
    <row r="5969" spans="1:7">
      <c r="A5969" s="32"/>
      <c r="D5969" s="19"/>
      <c r="G5969" s="17"/>
    </row>
    <row r="5970" spans="1:7">
      <c r="A5970" s="32"/>
      <c r="D5970" s="19"/>
      <c r="G5970" s="17"/>
    </row>
    <row r="5971" spans="1:7">
      <c r="A5971" s="32"/>
      <c r="D5971" s="19"/>
      <c r="G5971" s="17"/>
    </row>
    <row r="5972" spans="1:7">
      <c r="A5972" s="32"/>
      <c r="D5972" s="19"/>
      <c r="G5972" s="17"/>
    </row>
    <row r="5973" spans="1:7">
      <c r="A5973" s="32"/>
      <c r="D5973" s="19"/>
      <c r="G5973" s="17"/>
    </row>
    <row r="5974" spans="1:7">
      <c r="A5974" s="32"/>
      <c r="D5974" s="19"/>
      <c r="G5974" s="17"/>
    </row>
    <row r="5975" spans="1:7">
      <c r="A5975" s="32"/>
      <c r="D5975" s="19"/>
      <c r="G5975" s="17"/>
    </row>
    <row r="5976" spans="1:7">
      <c r="A5976" s="32"/>
      <c r="D5976" s="19"/>
      <c r="G5976" s="17"/>
    </row>
    <row r="5977" spans="1:7">
      <c r="A5977" s="32"/>
      <c r="D5977" s="19"/>
      <c r="G5977" s="17"/>
    </row>
    <row r="5978" spans="1:7">
      <c r="A5978" s="32"/>
      <c r="D5978" s="19"/>
      <c r="G5978" s="17"/>
    </row>
    <row r="5979" spans="1:7">
      <c r="A5979" s="32"/>
      <c r="D5979" s="19"/>
      <c r="G5979" s="17"/>
    </row>
    <row r="5980" spans="1:7">
      <c r="A5980" s="32"/>
      <c r="D5980" s="19"/>
      <c r="G5980" s="17"/>
    </row>
    <row r="5981" spans="1:7">
      <c r="A5981" s="32"/>
      <c r="D5981" s="19"/>
      <c r="G5981" s="17"/>
    </row>
    <row r="5982" spans="1:7">
      <c r="A5982" s="32"/>
      <c r="D5982" s="19"/>
      <c r="G5982" s="17"/>
    </row>
    <row r="5983" spans="1:7">
      <c r="A5983" s="32"/>
      <c r="D5983" s="19"/>
      <c r="G5983" s="17"/>
    </row>
    <row r="5984" spans="1:7">
      <c r="A5984" s="32"/>
      <c r="D5984" s="19"/>
      <c r="G5984" s="17"/>
    </row>
    <row r="5985" spans="1:7">
      <c r="A5985" s="32"/>
      <c r="D5985" s="19"/>
      <c r="G5985" s="17"/>
    </row>
    <row r="5986" spans="1:7">
      <c r="A5986" s="32"/>
      <c r="D5986" s="19"/>
      <c r="G5986" s="17"/>
    </row>
    <row r="5987" spans="1:7">
      <c r="A5987" s="32"/>
      <c r="D5987" s="19"/>
      <c r="G5987" s="17"/>
    </row>
    <row r="5988" spans="1:7">
      <c r="A5988" s="32"/>
      <c r="D5988" s="19"/>
      <c r="G5988" s="17"/>
    </row>
    <row r="5989" spans="1:7">
      <c r="A5989" s="32"/>
      <c r="D5989" s="19"/>
      <c r="G5989" s="17"/>
    </row>
    <row r="5990" spans="1:7">
      <c r="A5990" s="32"/>
      <c r="D5990" s="19"/>
      <c r="G5990" s="17"/>
    </row>
    <row r="5991" spans="1:7">
      <c r="A5991" s="32"/>
      <c r="D5991" s="19"/>
      <c r="G5991" s="17"/>
    </row>
    <row r="5992" spans="1:7">
      <c r="A5992" s="32"/>
      <c r="D5992" s="19"/>
      <c r="G5992" s="17"/>
    </row>
    <row r="5993" spans="1:7">
      <c r="A5993" s="32"/>
      <c r="D5993" s="19"/>
      <c r="G5993" s="17"/>
    </row>
    <row r="5994" spans="1:7">
      <c r="A5994" s="32"/>
      <c r="D5994" s="19"/>
      <c r="G5994" s="17"/>
    </row>
    <row r="5995" spans="1:7">
      <c r="A5995" s="32"/>
      <c r="D5995" s="19"/>
      <c r="G5995" s="17"/>
    </row>
    <row r="5996" spans="1:7">
      <c r="A5996" s="32"/>
      <c r="D5996" s="19"/>
      <c r="G5996" s="17"/>
    </row>
    <row r="5997" spans="1:7">
      <c r="A5997" s="32"/>
      <c r="D5997" s="19"/>
      <c r="G5997" s="17"/>
    </row>
    <row r="5998" spans="1:7">
      <c r="A5998" s="32"/>
      <c r="D5998" s="19"/>
      <c r="G5998" s="17"/>
    </row>
    <row r="5999" spans="1:7">
      <c r="A5999" s="32"/>
      <c r="D5999" s="19"/>
      <c r="G5999" s="17"/>
    </row>
    <row r="6000" spans="1:7">
      <c r="A6000" s="32"/>
      <c r="D6000" s="19"/>
      <c r="G6000" s="17"/>
    </row>
    <row r="6001" spans="1:7">
      <c r="A6001" s="32"/>
      <c r="D6001" s="19"/>
      <c r="G6001" s="17"/>
    </row>
    <row r="6002" spans="1:7">
      <c r="A6002" s="32"/>
      <c r="D6002" s="19"/>
      <c r="G6002" s="17"/>
    </row>
    <row r="6003" spans="1:7">
      <c r="A6003" s="32"/>
      <c r="D6003" s="19"/>
      <c r="G6003" s="17"/>
    </row>
    <row r="6004" spans="1:7">
      <c r="A6004" s="32"/>
      <c r="D6004" s="19"/>
      <c r="G6004" s="17"/>
    </row>
    <row r="6005" spans="1:7">
      <c r="A6005" s="32"/>
      <c r="D6005" s="19"/>
      <c r="G6005" s="17"/>
    </row>
    <row r="6006" spans="1:7">
      <c r="A6006" s="32"/>
      <c r="D6006" s="19"/>
      <c r="G6006" s="17"/>
    </row>
    <row r="6007" spans="1:7">
      <c r="A6007" s="32"/>
      <c r="D6007" s="19"/>
      <c r="G6007" s="17"/>
    </row>
    <row r="6008" spans="1:7">
      <c r="A6008" s="32"/>
      <c r="D6008" s="19"/>
      <c r="G6008" s="17"/>
    </row>
    <row r="6009" spans="1:7">
      <c r="A6009" s="32"/>
      <c r="D6009" s="19"/>
      <c r="G6009" s="17"/>
    </row>
    <row r="6010" spans="1:7">
      <c r="A6010" s="32"/>
      <c r="D6010" s="19"/>
      <c r="G6010" s="17"/>
    </row>
    <row r="6011" spans="1:7">
      <c r="A6011" s="32"/>
      <c r="D6011" s="19"/>
      <c r="G6011" s="17"/>
    </row>
    <row r="6012" spans="1:7">
      <c r="A6012" s="32"/>
      <c r="D6012" s="19"/>
      <c r="G6012" s="17"/>
    </row>
    <row r="6013" spans="1:7">
      <c r="A6013" s="32"/>
      <c r="D6013" s="19"/>
      <c r="G6013" s="17"/>
    </row>
    <row r="6014" spans="1:7">
      <c r="A6014" s="32"/>
      <c r="D6014" s="19"/>
      <c r="G6014" s="17"/>
    </row>
    <row r="6015" spans="1:7">
      <c r="A6015" s="32"/>
      <c r="D6015" s="19"/>
      <c r="G6015" s="17"/>
    </row>
    <row r="6016" spans="1:7">
      <c r="A6016" s="32"/>
      <c r="D6016" s="19"/>
      <c r="G6016" s="17"/>
    </row>
    <row r="6017" spans="1:7">
      <c r="A6017" s="32"/>
      <c r="D6017" s="19"/>
      <c r="G6017" s="17"/>
    </row>
    <row r="6018" spans="1:7">
      <c r="A6018" s="32"/>
      <c r="D6018" s="19"/>
      <c r="G6018" s="17"/>
    </row>
    <row r="6019" spans="1:7">
      <c r="A6019" s="32"/>
      <c r="D6019" s="19"/>
      <c r="G6019" s="17"/>
    </row>
    <row r="6020" spans="1:7">
      <c r="A6020" s="32"/>
      <c r="D6020" s="19"/>
      <c r="G6020" s="17"/>
    </row>
    <row r="6021" spans="1:7">
      <c r="A6021" s="32"/>
      <c r="D6021" s="19"/>
      <c r="G6021" s="17"/>
    </row>
    <row r="6022" spans="1:7">
      <c r="A6022" s="32"/>
      <c r="D6022" s="19"/>
      <c r="G6022" s="17"/>
    </row>
    <row r="6023" spans="1:7">
      <c r="A6023" s="32"/>
      <c r="D6023" s="19"/>
      <c r="G6023" s="17"/>
    </row>
    <row r="6024" spans="1:7">
      <c r="A6024" s="32"/>
      <c r="D6024" s="19"/>
      <c r="G6024" s="17"/>
    </row>
    <row r="6025" spans="1:7">
      <c r="A6025" s="32"/>
      <c r="D6025" s="19"/>
      <c r="G6025" s="17"/>
    </row>
    <row r="6026" spans="1:7">
      <c r="A6026" s="32"/>
      <c r="D6026" s="19"/>
      <c r="G6026" s="17"/>
    </row>
    <row r="6027" spans="1:7">
      <c r="A6027" s="32"/>
      <c r="D6027" s="19"/>
      <c r="G6027" s="17"/>
    </row>
    <row r="6028" spans="1:7">
      <c r="A6028" s="32"/>
      <c r="D6028" s="19"/>
      <c r="G6028" s="17"/>
    </row>
    <row r="6029" spans="1:7">
      <c r="A6029" s="32"/>
      <c r="D6029" s="19"/>
      <c r="G6029" s="17"/>
    </row>
    <row r="6030" spans="1:7">
      <c r="A6030" s="32"/>
      <c r="D6030" s="19"/>
      <c r="G6030" s="17"/>
    </row>
    <row r="6031" spans="1:7">
      <c r="A6031" s="32"/>
      <c r="D6031" s="19"/>
      <c r="G6031" s="17"/>
    </row>
    <row r="6032" spans="1:7">
      <c r="A6032" s="32"/>
      <c r="D6032" s="19"/>
      <c r="G6032" s="17"/>
    </row>
    <row r="6033" spans="1:7">
      <c r="A6033" s="32"/>
      <c r="D6033" s="19"/>
      <c r="G6033" s="17"/>
    </row>
    <row r="6034" spans="1:7">
      <c r="A6034" s="32"/>
      <c r="D6034" s="19"/>
      <c r="G6034" s="17"/>
    </row>
    <row r="6035" spans="1:7">
      <c r="A6035" s="32"/>
      <c r="D6035" s="19"/>
      <c r="G6035" s="17"/>
    </row>
    <row r="6036" spans="1:7">
      <c r="A6036" s="32"/>
      <c r="D6036" s="19"/>
      <c r="G6036" s="17"/>
    </row>
    <row r="6037" spans="1:7">
      <c r="A6037" s="32"/>
      <c r="D6037" s="19"/>
      <c r="G6037" s="17"/>
    </row>
    <row r="6038" spans="1:7">
      <c r="A6038" s="32"/>
      <c r="D6038" s="19"/>
      <c r="G6038" s="17"/>
    </row>
    <row r="6039" spans="1:7">
      <c r="A6039" s="32"/>
      <c r="D6039" s="19"/>
      <c r="G6039" s="17"/>
    </row>
    <row r="6040" spans="1:7">
      <c r="A6040" s="32"/>
      <c r="D6040" s="19"/>
      <c r="G6040" s="17"/>
    </row>
    <row r="6041" spans="1:7">
      <c r="A6041" s="32"/>
      <c r="D6041" s="19"/>
      <c r="G6041" s="17"/>
    </row>
    <row r="6042" spans="1:7">
      <c r="A6042" s="32"/>
      <c r="D6042" s="19"/>
      <c r="G6042" s="17"/>
    </row>
    <row r="6043" spans="1:7">
      <c r="A6043" s="32"/>
      <c r="D6043" s="19"/>
      <c r="G6043" s="17"/>
    </row>
    <row r="6044" spans="1:7">
      <c r="A6044" s="32"/>
      <c r="D6044" s="19"/>
      <c r="G6044" s="17"/>
    </row>
    <row r="6045" spans="1:7">
      <c r="A6045" s="32"/>
      <c r="D6045" s="19"/>
      <c r="G6045" s="17"/>
    </row>
    <row r="6046" spans="1:7">
      <c r="A6046" s="32"/>
      <c r="D6046" s="19"/>
      <c r="G6046" s="17"/>
    </row>
    <row r="6047" spans="1:7">
      <c r="A6047" s="32"/>
      <c r="D6047" s="19"/>
      <c r="G6047" s="17"/>
    </row>
    <row r="6048" spans="1:7">
      <c r="A6048" s="32"/>
      <c r="D6048" s="19"/>
      <c r="G6048" s="17"/>
    </row>
    <row r="6049" spans="1:7">
      <c r="A6049" s="32"/>
      <c r="D6049" s="19"/>
      <c r="G6049" s="17"/>
    </row>
    <row r="6050" spans="1:7">
      <c r="A6050" s="32"/>
      <c r="D6050" s="19"/>
      <c r="G6050" s="17"/>
    </row>
    <row r="6051" spans="1:7">
      <c r="A6051" s="32"/>
      <c r="D6051" s="19"/>
      <c r="G6051" s="17"/>
    </row>
    <row r="6052" spans="1:7">
      <c r="A6052" s="32"/>
      <c r="D6052" s="19"/>
      <c r="G6052" s="17"/>
    </row>
    <row r="6053" spans="1:7">
      <c r="A6053" s="32"/>
      <c r="D6053" s="19"/>
      <c r="G6053" s="17"/>
    </row>
    <row r="6054" spans="1:7">
      <c r="A6054" s="32"/>
      <c r="D6054" s="19"/>
      <c r="G6054" s="17"/>
    </row>
    <row r="6055" spans="1:7">
      <c r="A6055" s="32"/>
      <c r="D6055" s="19"/>
      <c r="G6055" s="17"/>
    </row>
    <row r="6056" spans="1:7">
      <c r="A6056" s="32"/>
      <c r="D6056" s="19"/>
      <c r="G6056" s="17"/>
    </row>
    <row r="6057" spans="1:7">
      <c r="A6057" s="32"/>
      <c r="D6057" s="19"/>
      <c r="G6057" s="17"/>
    </row>
    <row r="6058" spans="1:7">
      <c r="A6058" s="32"/>
      <c r="D6058" s="19"/>
      <c r="G6058" s="17"/>
    </row>
    <row r="6059" spans="1:7">
      <c r="A6059" s="32"/>
      <c r="D6059" s="19"/>
      <c r="G6059" s="17"/>
    </row>
    <row r="6060" spans="1:7">
      <c r="A6060" s="32"/>
      <c r="D6060" s="19"/>
      <c r="G6060" s="17"/>
    </row>
    <row r="6061" spans="1:7">
      <c r="A6061" s="32"/>
      <c r="D6061" s="19"/>
      <c r="G6061" s="17"/>
    </row>
    <row r="6062" spans="1:7">
      <c r="A6062" s="32"/>
      <c r="D6062" s="19"/>
      <c r="G6062" s="17"/>
    </row>
    <row r="6063" spans="1:7">
      <c r="A6063" s="32"/>
      <c r="D6063" s="19"/>
      <c r="G6063" s="17"/>
    </row>
    <row r="6064" spans="1:7">
      <c r="A6064" s="32"/>
      <c r="D6064" s="19"/>
      <c r="G6064" s="17"/>
    </row>
    <row r="6065" spans="1:7">
      <c r="A6065" s="32"/>
      <c r="D6065" s="19"/>
      <c r="G6065" s="17"/>
    </row>
    <row r="6066" spans="1:7">
      <c r="A6066" s="32"/>
      <c r="D6066" s="19"/>
      <c r="G6066" s="17"/>
    </row>
    <row r="6067" spans="1:7">
      <c r="A6067" s="32"/>
      <c r="D6067" s="19"/>
      <c r="G6067" s="17"/>
    </row>
    <row r="6068" spans="1:7">
      <c r="A6068" s="32"/>
      <c r="D6068" s="19"/>
      <c r="G6068" s="17"/>
    </row>
    <row r="6069" spans="1:7">
      <c r="A6069" s="32"/>
      <c r="D6069" s="19"/>
      <c r="G6069" s="17"/>
    </row>
    <row r="6070" spans="1:7">
      <c r="A6070" s="32"/>
      <c r="D6070" s="19"/>
      <c r="G6070" s="17"/>
    </row>
    <row r="6071" spans="1:7">
      <c r="A6071" s="32"/>
      <c r="D6071" s="19"/>
      <c r="G6071" s="17"/>
    </row>
    <row r="6072" spans="1:7">
      <c r="A6072" s="32"/>
      <c r="D6072" s="19"/>
      <c r="G6072" s="17"/>
    </row>
    <row r="6073" spans="1:7">
      <c r="A6073" s="32"/>
      <c r="D6073" s="19"/>
      <c r="G6073" s="17"/>
    </row>
    <row r="6074" spans="1:7">
      <c r="A6074" s="32"/>
      <c r="D6074" s="19"/>
      <c r="G6074" s="17"/>
    </row>
    <row r="6075" spans="1:7">
      <c r="A6075" s="32"/>
      <c r="D6075" s="19"/>
      <c r="G6075" s="17"/>
    </row>
    <row r="6076" spans="1:7">
      <c r="A6076" s="32"/>
      <c r="D6076" s="19"/>
      <c r="G6076" s="17"/>
    </row>
    <row r="6077" spans="1:7">
      <c r="A6077" s="32"/>
      <c r="D6077" s="19"/>
      <c r="G6077" s="17"/>
    </row>
    <row r="6078" spans="1:7">
      <c r="A6078" s="32"/>
      <c r="D6078" s="19"/>
      <c r="G6078" s="17"/>
    </row>
    <row r="6079" spans="1:7">
      <c r="A6079" s="32"/>
      <c r="D6079" s="19"/>
      <c r="G6079" s="17"/>
    </row>
    <row r="6080" spans="1:7">
      <c r="A6080" s="32"/>
      <c r="D6080" s="19"/>
      <c r="G6080" s="17"/>
    </row>
    <row r="6081" spans="1:7">
      <c r="A6081" s="32"/>
      <c r="D6081" s="19"/>
      <c r="G6081" s="17"/>
    </row>
    <row r="6082" spans="1:7">
      <c r="A6082" s="32"/>
      <c r="D6082" s="19"/>
      <c r="G6082" s="17"/>
    </row>
    <row r="6083" spans="1:7">
      <c r="A6083" s="32"/>
      <c r="D6083" s="19"/>
      <c r="G6083" s="17"/>
    </row>
    <row r="6084" spans="1:7">
      <c r="A6084" s="32"/>
      <c r="D6084" s="19"/>
      <c r="G6084" s="17"/>
    </row>
    <row r="6085" spans="1:7">
      <c r="A6085" s="32"/>
      <c r="D6085" s="19"/>
      <c r="G6085" s="17"/>
    </row>
    <row r="6086" spans="1:7">
      <c r="A6086" s="32"/>
      <c r="D6086" s="19"/>
      <c r="G6086" s="17"/>
    </row>
    <row r="6087" spans="1:7">
      <c r="A6087" s="32"/>
      <c r="D6087" s="19"/>
      <c r="G6087" s="17"/>
    </row>
    <row r="6088" spans="1:7">
      <c r="A6088" s="32"/>
      <c r="D6088" s="19"/>
      <c r="G6088" s="17"/>
    </row>
    <row r="6089" spans="1:7">
      <c r="A6089" s="32"/>
      <c r="D6089" s="19"/>
      <c r="G6089" s="17"/>
    </row>
    <row r="6090" spans="1:7">
      <c r="A6090" s="32"/>
      <c r="D6090" s="19"/>
      <c r="G6090" s="17"/>
    </row>
    <row r="6091" spans="1:7">
      <c r="A6091" s="32"/>
      <c r="D6091" s="19"/>
      <c r="G6091" s="17"/>
    </row>
    <row r="6092" spans="1:7">
      <c r="A6092" s="32"/>
      <c r="D6092" s="19"/>
      <c r="G6092" s="17"/>
    </row>
    <row r="6093" spans="1:7">
      <c r="A6093" s="32"/>
      <c r="D6093" s="19"/>
      <c r="G6093" s="17"/>
    </row>
    <row r="6094" spans="1:7">
      <c r="A6094" s="32"/>
      <c r="D6094" s="19"/>
      <c r="G6094" s="17"/>
    </row>
    <row r="6095" spans="1:7">
      <c r="A6095" s="32"/>
      <c r="D6095" s="19"/>
      <c r="G6095" s="17"/>
    </row>
    <row r="6096" spans="1:7">
      <c r="A6096" s="32"/>
      <c r="D6096" s="19"/>
      <c r="G6096" s="17"/>
    </row>
    <row r="6097" spans="1:7">
      <c r="A6097" s="32"/>
      <c r="D6097" s="19"/>
      <c r="G6097" s="17"/>
    </row>
    <row r="6098" spans="1:7">
      <c r="A6098" s="32"/>
      <c r="D6098" s="19"/>
      <c r="G6098" s="17"/>
    </row>
    <row r="6099" spans="1:7">
      <c r="A6099" s="32"/>
      <c r="D6099" s="19"/>
      <c r="G6099" s="17"/>
    </row>
    <row r="6100" spans="1:7">
      <c r="A6100" s="32"/>
      <c r="D6100" s="19"/>
      <c r="G6100" s="17"/>
    </row>
    <row r="6101" spans="1:7">
      <c r="A6101" s="32"/>
      <c r="D6101" s="19"/>
      <c r="G6101" s="17"/>
    </row>
    <row r="6102" spans="1:7">
      <c r="A6102" s="32"/>
      <c r="D6102" s="19"/>
      <c r="G6102" s="17"/>
    </row>
    <row r="6103" spans="1:7">
      <c r="A6103" s="32"/>
      <c r="D6103" s="19"/>
      <c r="G6103" s="17"/>
    </row>
    <row r="6104" spans="1:7">
      <c r="A6104" s="32"/>
      <c r="D6104" s="19"/>
      <c r="G6104" s="17"/>
    </row>
    <row r="6105" spans="1:7">
      <c r="A6105" s="32"/>
      <c r="D6105" s="19"/>
      <c r="G6105" s="17"/>
    </row>
    <row r="6106" spans="1:7">
      <c r="A6106" s="32"/>
      <c r="D6106" s="19"/>
      <c r="G6106" s="17"/>
    </row>
    <row r="6107" spans="1:7">
      <c r="A6107" s="32"/>
      <c r="D6107" s="19"/>
      <c r="G6107" s="17"/>
    </row>
    <row r="6108" spans="1:7">
      <c r="A6108" s="32"/>
      <c r="D6108" s="19"/>
      <c r="G6108" s="17"/>
    </row>
    <row r="6109" spans="1:7">
      <c r="A6109" s="32"/>
      <c r="D6109" s="19"/>
      <c r="G6109" s="17"/>
    </row>
    <row r="6110" spans="1:7">
      <c r="A6110" s="32"/>
      <c r="D6110" s="19"/>
      <c r="G6110" s="17"/>
    </row>
    <row r="6111" spans="1:7">
      <c r="A6111" s="32"/>
      <c r="D6111" s="19"/>
      <c r="G6111" s="17"/>
    </row>
    <row r="6112" spans="1:7">
      <c r="A6112" s="32"/>
      <c r="D6112" s="19"/>
      <c r="G6112" s="17"/>
    </row>
    <row r="6113" spans="1:7">
      <c r="A6113" s="32"/>
      <c r="D6113" s="19"/>
      <c r="G6113" s="17"/>
    </row>
    <row r="6114" spans="1:7">
      <c r="A6114" s="32"/>
      <c r="D6114" s="19"/>
      <c r="G6114" s="17"/>
    </row>
    <row r="6115" spans="1:7">
      <c r="A6115" s="32"/>
      <c r="D6115" s="19"/>
      <c r="G6115" s="17"/>
    </row>
    <row r="6116" spans="1:7">
      <c r="A6116" s="32"/>
      <c r="D6116" s="19"/>
      <c r="G6116" s="17"/>
    </row>
    <row r="6117" spans="1:7">
      <c r="A6117" s="32"/>
      <c r="D6117" s="19"/>
      <c r="G6117" s="17"/>
    </row>
    <row r="6118" spans="1:7">
      <c r="A6118" s="32"/>
      <c r="D6118" s="19"/>
      <c r="G6118" s="17"/>
    </row>
    <row r="6119" spans="1:7">
      <c r="A6119" s="32"/>
      <c r="D6119" s="19"/>
      <c r="G6119" s="17"/>
    </row>
    <row r="6120" spans="1:7">
      <c r="A6120" s="32"/>
      <c r="D6120" s="19"/>
      <c r="G6120" s="17"/>
    </row>
    <row r="6121" spans="1:7">
      <c r="A6121" s="32"/>
      <c r="D6121" s="19"/>
      <c r="G6121" s="17"/>
    </row>
    <row r="6122" spans="1:7">
      <c r="A6122" s="32"/>
      <c r="D6122" s="19"/>
      <c r="G6122" s="17"/>
    </row>
    <row r="6123" spans="1:7">
      <c r="A6123" s="32"/>
      <c r="D6123" s="19"/>
      <c r="G6123" s="17"/>
    </row>
    <row r="6124" spans="1:7">
      <c r="A6124" s="32"/>
      <c r="D6124" s="19"/>
      <c r="G6124" s="17"/>
    </row>
    <row r="6125" spans="1:7">
      <c r="A6125" s="32"/>
      <c r="D6125" s="19"/>
      <c r="G6125" s="17"/>
    </row>
    <row r="6126" spans="1:7">
      <c r="A6126" s="32"/>
      <c r="D6126" s="19"/>
      <c r="G6126" s="17"/>
    </row>
    <row r="6127" spans="1:7">
      <c r="A6127" s="32"/>
      <c r="D6127" s="19"/>
      <c r="G6127" s="17"/>
    </row>
    <row r="6128" spans="1:7">
      <c r="A6128" s="32"/>
      <c r="D6128" s="19"/>
      <c r="G6128" s="17"/>
    </row>
    <row r="6129" spans="1:7">
      <c r="A6129" s="32"/>
      <c r="D6129" s="19"/>
      <c r="G6129" s="17"/>
    </row>
    <row r="6130" spans="1:7">
      <c r="A6130" s="32"/>
      <c r="D6130" s="19"/>
      <c r="G6130" s="17"/>
    </row>
    <row r="6131" spans="1:7">
      <c r="A6131" s="32"/>
      <c r="D6131" s="19"/>
      <c r="G6131" s="17"/>
    </row>
    <row r="6132" spans="1:7">
      <c r="A6132" s="32"/>
      <c r="D6132" s="19"/>
      <c r="G6132" s="17"/>
    </row>
    <row r="6133" spans="1:7">
      <c r="A6133" s="32"/>
      <c r="D6133" s="19"/>
      <c r="G6133" s="17"/>
    </row>
    <row r="6134" spans="1:7">
      <c r="A6134" s="32"/>
      <c r="D6134" s="19"/>
      <c r="G6134" s="17"/>
    </row>
    <row r="6135" spans="1:7">
      <c r="A6135" s="32"/>
      <c r="D6135" s="19"/>
      <c r="G6135" s="17"/>
    </row>
    <row r="6136" spans="1:7">
      <c r="A6136" s="32"/>
      <c r="D6136" s="19"/>
      <c r="G6136" s="17"/>
    </row>
    <row r="6137" spans="1:7">
      <c r="A6137" s="32"/>
      <c r="D6137" s="19"/>
      <c r="G6137" s="17"/>
    </row>
    <row r="6138" spans="1:7">
      <c r="A6138" s="32"/>
      <c r="D6138" s="19"/>
      <c r="G6138" s="17"/>
    </row>
    <row r="6139" spans="1:7">
      <c r="A6139" s="32"/>
      <c r="D6139" s="19"/>
      <c r="G6139" s="17"/>
    </row>
    <row r="6140" spans="1:7">
      <c r="A6140" s="32"/>
      <c r="D6140" s="19"/>
      <c r="G6140" s="17"/>
    </row>
    <row r="6141" spans="1:7">
      <c r="A6141" s="32"/>
      <c r="D6141" s="19"/>
      <c r="G6141" s="17"/>
    </row>
    <row r="6142" spans="1:7">
      <c r="A6142" s="32"/>
      <c r="D6142" s="19"/>
      <c r="G6142" s="17"/>
    </row>
    <row r="6143" spans="1:7">
      <c r="A6143" s="32"/>
      <c r="D6143" s="19"/>
      <c r="G6143" s="17"/>
    </row>
    <row r="6144" spans="1:7">
      <c r="A6144" s="32"/>
      <c r="D6144" s="19"/>
      <c r="G6144" s="17"/>
    </row>
    <row r="6145" spans="1:7">
      <c r="A6145" s="32"/>
      <c r="D6145" s="19"/>
      <c r="G6145" s="17"/>
    </row>
    <row r="6146" spans="1:7">
      <c r="A6146" s="32"/>
      <c r="D6146" s="19"/>
      <c r="G6146" s="17"/>
    </row>
    <row r="6147" spans="1:7">
      <c r="A6147" s="32"/>
      <c r="D6147" s="19"/>
      <c r="G6147" s="17"/>
    </row>
    <row r="6148" spans="1:7">
      <c r="A6148" s="32"/>
      <c r="D6148" s="19"/>
      <c r="G6148" s="17"/>
    </row>
    <row r="6149" spans="1:7">
      <c r="A6149" s="32"/>
      <c r="D6149" s="19"/>
      <c r="G6149" s="17"/>
    </row>
    <row r="6150" spans="1:7">
      <c r="A6150" s="32"/>
      <c r="D6150" s="19"/>
      <c r="G6150" s="17"/>
    </row>
    <row r="6151" spans="1:7">
      <c r="A6151" s="32"/>
      <c r="D6151" s="19"/>
      <c r="G6151" s="17"/>
    </row>
    <row r="6152" spans="1:7">
      <c r="A6152" s="32"/>
      <c r="D6152" s="19"/>
      <c r="G6152" s="17"/>
    </row>
    <row r="6153" spans="1:7">
      <c r="A6153" s="32"/>
      <c r="D6153" s="19"/>
      <c r="G6153" s="17"/>
    </row>
    <row r="6154" spans="1:7">
      <c r="A6154" s="32"/>
      <c r="D6154" s="19"/>
      <c r="G6154" s="17"/>
    </row>
    <row r="6155" spans="1:7">
      <c r="A6155" s="32"/>
      <c r="D6155" s="19"/>
      <c r="G6155" s="17"/>
    </row>
    <row r="6156" spans="1:7">
      <c r="A6156" s="32"/>
      <c r="D6156" s="19"/>
      <c r="G6156" s="17"/>
    </row>
    <row r="6157" spans="1:7">
      <c r="A6157" s="32"/>
      <c r="D6157" s="19"/>
      <c r="G6157" s="17"/>
    </row>
    <row r="6158" spans="1:7">
      <c r="A6158" s="32"/>
      <c r="D6158" s="19"/>
      <c r="G6158" s="17"/>
    </row>
    <row r="6159" spans="1:7">
      <c r="A6159" s="32"/>
      <c r="D6159" s="19"/>
      <c r="G6159" s="17"/>
    </row>
    <row r="6160" spans="1:7">
      <c r="A6160" s="32"/>
      <c r="D6160" s="19"/>
      <c r="G6160" s="17"/>
    </row>
    <row r="6161" spans="1:7">
      <c r="A6161" s="32"/>
      <c r="D6161" s="19"/>
      <c r="G6161" s="17"/>
    </row>
    <row r="6162" spans="1:7">
      <c r="A6162" s="32"/>
      <c r="D6162" s="19"/>
      <c r="G6162" s="17"/>
    </row>
    <row r="6163" spans="1:7">
      <c r="A6163" s="32"/>
      <c r="D6163" s="19"/>
      <c r="G6163" s="17"/>
    </row>
    <row r="6164" spans="1:7">
      <c r="A6164" s="32"/>
      <c r="D6164" s="19"/>
      <c r="G6164" s="17"/>
    </row>
    <row r="6165" spans="1:7">
      <c r="A6165" s="32"/>
      <c r="D6165" s="19"/>
      <c r="G6165" s="17"/>
    </row>
    <row r="6166" spans="1:7">
      <c r="A6166" s="32"/>
      <c r="D6166" s="19"/>
      <c r="G6166" s="17"/>
    </row>
    <row r="6167" spans="1:7">
      <c r="A6167" s="32"/>
      <c r="D6167" s="19"/>
      <c r="G6167" s="17"/>
    </row>
    <row r="6168" spans="1:7">
      <c r="A6168" s="32"/>
      <c r="D6168" s="19"/>
      <c r="G6168" s="17"/>
    </row>
    <row r="6169" spans="1:7">
      <c r="A6169" s="32"/>
      <c r="D6169" s="19"/>
      <c r="G6169" s="17"/>
    </row>
    <row r="6170" spans="1:7">
      <c r="A6170" s="32"/>
      <c r="D6170" s="19"/>
      <c r="G6170" s="17"/>
    </row>
    <row r="6171" spans="1:7">
      <c r="A6171" s="32"/>
      <c r="D6171" s="19"/>
      <c r="G6171" s="17"/>
    </row>
    <row r="6172" spans="1:7">
      <c r="A6172" s="32"/>
      <c r="D6172" s="19"/>
      <c r="G6172" s="17"/>
    </row>
    <row r="6173" spans="1:7">
      <c r="A6173" s="32"/>
      <c r="D6173" s="19"/>
      <c r="G6173" s="17"/>
    </row>
    <row r="6174" spans="1:7">
      <c r="A6174" s="32"/>
      <c r="D6174" s="19"/>
      <c r="G6174" s="17"/>
    </row>
    <row r="6175" spans="1:7">
      <c r="A6175" s="32"/>
      <c r="D6175" s="19"/>
      <c r="G6175" s="17"/>
    </row>
    <row r="6176" spans="1:7">
      <c r="A6176" s="32"/>
      <c r="D6176" s="19"/>
      <c r="G6176" s="17"/>
    </row>
    <row r="6177" spans="1:7">
      <c r="A6177" s="32"/>
      <c r="D6177" s="19"/>
      <c r="G6177" s="17"/>
    </row>
    <row r="6178" spans="1:7">
      <c r="A6178" s="32"/>
      <c r="D6178" s="19"/>
      <c r="G6178" s="17"/>
    </row>
    <row r="6179" spans="1:7">
      <c r="A6179" s="32"/>
      <c r="D6179" s="19"/>
      <c r="G6179" s="17"/>
    </row>
    <row r="6180" spans="1:7">
      <c r="A6180" s="32"/>
      <c r="D6180" s="19"/>
      <c r="G6180" s="17"/>
    </row>
    <row r="6181" spans="1:7">
      <c r="A6181" s="32"/>
      <c r="D6181" s="19"/>
      <c r="G6181" s="17"/>
    </row>
    <row r="6182" spans="1:7">
      <c r="A6182" s="32"/>
      <c r="D6182" s="19"/>
      <c r="G6182" s="17"/>
    </row>
    <row r="6183" spans="1:7">
      <c r="A6183" s="32"/>
      <c r="D6183" s="19"/>
      <c r="G6183" s="17"/>
    </row>
    <row r="6184" spans="1:7">
      <c r="A6184" s="32"/>
      <c r="D6184" s="19"/>
      <c r="G6184" s="17"/>
    </row>
    <row r="6185" spans="1:7">
      <c r="A6185" s="32"/>
      <c r="D6185" s="19"/>
      <c r="G6185" s="17"/>
    </row>
    <row r="6186" spans="1:7">
      <c r="A6186" s="32"/>
      <c r="D6186" s="19"/>
      <c r="G6186" s="17"/>
    </row>
    <row r="6187" spans="1:7">
      <c r="A6187" s="32"/>
      <c r="D6187" s="19"/>
      <c r="G6187" s="17"/>
    </row>
    <row r="6188" spans="1:7">
      <c r="A6188" s="32"/>
      <c r="D6188" s="19"/>
      <c r="G6188" s="17"/>
    </row>
    <row r="6189" spans="1:7">
      <c r="A6189" s="32"/>
      <c r="D6189" s="19"/>
      <c r="G6189" s="17"/>
    </row>
    <row r="6190" spans="1:7">
      <c r="A6190" s="32"/>
      <c r="D6190" s="19"/>
      <c r="G6190" s="17"/>
    </row>
    <row r="6191" spans="1:7">
      <c r="A6191" s="32"/>
      <c r="D6191" s="19"/>
      <c r="G6191" s="17"/>
    </row>
    <row r="6192" spans="1:7">
      <c r="A6192" s="32"/>
      <c r="D6192" s="19"/>
      <c r="G6192" s="17"/>
    </row>
    <row r="6193" spans="1:7">
      <c r="A6193" s="32"/>
      <c r="D6193" s="19"/>
      <c r="G6193" s="17"/>
    </row>
    <row r="6194" spans="1:7">
      <c r="A6194" s="32"/>
      <c r="D6194" s="19"/>
      <c r="G6194" s="17"/>
    </row>
    <row r="6195" spans="1:7">
      <c r="A6195" s="32"/>
      <c r="D6195" s="19"/>
      <c r="G6195" s="17"/>
    </row>
    <row r="6196" spans="1:7">
      <c r="A6196" s="32"/>
      <c r="D6196" s="19"/>
      <c r="G6196" s="17"/>
    </row>
    <row r="6197" spans="1:7">
      <c r="A6197" s="32"/>
      <c r="D6197" s="19"/>
      <c r="G6197" s="17"/>
    </row>
    <row r="6198" spans="1:7">
      <c r="A6198" s="32"/>
      <c r="D6198" s="19"/>
      <c r="G6198" s="17"/>
    </row>
    <row r="6199" spans="1:7">
      <c r="A6199" s="32"/>
      <c r="D6199" s="19"/>
      <c r="G6199" s="17"/>
    </row>
    <row r="6200" spans="1:7">
      <c r="A6200" s="32"/>
      <c r="D6200" s="19"/>
      <c r="G6200" s="17"/>
    </row>
    <row r="6201" spans="1:7">
      <c r="A6201" s="32"/>
      <c r="D6201" s="19"/>
      <c r="G6201" s="17"/>
    </row>
    <row r="6202" spans="1:7">
      <c r="A6202" s="32"/>
      <c r="D6202" s="19"/>
      <c r="G6202" s="17"/>
    </row>
    <row r="6203" spans="1:7">
      <c r="A6203" s="32"/>
      <c r="D6203" s="19"/>
      <c r="G6203" s="17"/>
    </row>
    <row r="6204" spans="1:7">
      <c r="A6204" s="32"/>
      <c r="D6204" s="19"/>
      <c r="G6204" s="17"/>
    </row>
    <row r="6205" spans="1:7">
      <c r="A6205" s="32"/>
      <c r="D6205" s="19"/>
      <c r="G6205" s="17"/>
    </row>
    <row r="6206" spans="1:7">
      <c r="A6206" s="32"/>
      <c r="D6206" s="19"/>
      <c r="G6206" s="17"/>
    </row>
    <row r="6207" spans="1:7">
      <c r="A6207" s="32"/>
      <c r="D6207" s="19"/>
      <c r="G6207" s="17"/>
    </row>
    <row r="6208" spans="1:7">
      <c r="A6208" s="32"/>
      <c r="D6208" s="19"/>
      <c r="G6208" s="17"/>
    </row>
    <row r="6209" spans="1:7">
      <c r="A6209" s="32"/>
      <c r="D6209" s="19"/>
      <c r="G6209" s="17"/>
    </row>
    <row r="6210" spans="1:7">
      <c r="A6210" s="32"/>
      <c r="D6210" s="19"/>
      <c r="G6210" s="17"/>
    </row>
    <row r="6211" spans="1:7">
      <c r="A6211" s="32"/>
      <c r="D6211" s="19"/>
      <c r="G6211" s="17"/>
    </row>
    <row r="6212" spans="1:7">
      <c r="A6212" s="32"/>
      <c r="D6212" s="19"/>
      <c r="G6212" s="17"/>
    </row>
    <row r="6213" spans="1:7">
      <c r="A6213" s="32"/>
      <c r="D6213" s="19"/>
      <c r="G6213" s="17"/>
    </row>
    <row r="6214" spans="1:7">
      <c r="A6214" s="32"/>
      <c r="D6214" s="19"/>
      <c r="G6214" s="17"/>
    </row>
    <row r="6215" spans="1:7">
      <c r="A6215" s="32"/>
      <c r="D6215" s="19"/>
      <c r="G6215" s="17"/>
    </row>
    <row r="6216" spans="1:7">
      <c r="A6216" s="32"/>
      <c r="D6216" s="19"/>
      <c r="G6216" s="17"/>
    </row>
    <row r="6217" spans="1:7">
      <c r="A6217" s="32"/>
      <c r="D6217" s="19"/>
      <c r="G6217" s="17"/>
    </row>
    <row r="6218" spans="1:7">
      <c r="A6218" s="32"/>
      <c r="D6218" s="19"/>
      <c r="G6218" s="17"/>
    </row>
    <row r="6219" spans="1:7">
      <c r="A6219" s="32"/>
      <c r="D6219" s="19"/>
      <c r="G6219" s="17"/>
    </row>
    <row r="6220" spans="1:7">
      <c r="A6220" s="32"/>
      <c r="D6220" s="19"/>
      <c r="G6220" s="17"/>
    </row>
    <row r="6221" spans="1:7">
      <c r="A6221" s="32"/>
      <c r="D6221" s="19"/>
      <c r="G6221" s="17"/>
    </row>
    <row r="6222" spans="1:7">
      <c r="A6222" s="32"/>
      <c r="D6222" s="19"/>
      <c r="G6222" s="17"/>
    </row>
    <row r="6223" spans="1:7">
      <c r="A6223" s="32"/>
      <c r="D6223" s="19"/>
      <c r="G6223" s="17"/>
    </row>
    <row r="6224" spans="1:7">
      <c r="A6224" s="32"/>
      <c r="D6224" s="19"/>
      <c r="G6224" s="17"/>
    </row>
    <row r="6225" spans="1:7">
      <c r="A6225" s="32"/>
      <c r="D6225" s="19"/>
      <c r="G6225" s="17"/>
    </row>
    <row r="6226" spans="1:7">
      <c r="A6226" s="32"/>
      <c r="D6226" s="19"/>
      <c r="G6226" s="17"/>
    </row>
    <row r="6227" spans="1:7">
      <c r="A6227" s="32"/>
      <c r="D6227" s="19"/>
      <c r="G6227" s="17"/>
    </row>
    <row r="6228" spans="1:7">
      <c r="A6228" s="32"/>
      <c r="D6228" s="19"/>
      <c r="G6228" s="17"/>
    </row>
    <row r="6229" spans="1:7">
      <c r="A6229" s="32"/>
      <c r="D6229" s="19"/>
      <c r="G6229" s="17"/>
    </row>
    <row r="6230" spans="1:7">
      <c r="A6230" s="32"/>
      <c r="D6230" s="19"/>
      <c r="G6230" s="17"/>
    </row>
    <row r="6231" spans="1:7">
      <c r="A6231" s="32"/>
      <c r="D6231" s="19"/>
      <c r="G6231" s="17"/>
    </row>
    <row r="6232" spans="1:7">
      <c r="A6232" s="32"/>
      <c r="D6232" s="19"/>
      <c r="G6232" s="17"/>
    </row>
    <row r="6233" spans="1:7">
      <c r="A6233" s="32"/>
      <c r="D6233" s="19"/>
      <c r="G6233" s="17"/>
    </row>
    <row r="6234" spans="1:7">
      <c r="A6234" s="32"/>
      <c r="D6234" s="19"/>
      <c r="G6234" s="17"/>
    </row>
    <row r="6235" spans="1:7">
      <c r="A6235" s="32"/>
      <c r="D6235" s="19"/>
      <c r="G6235" s="17"/>
    </row>
    <row r="6236" spans="1:7">
      <c r="A6236" s="32"/>
      <c r="D6236" s="19"/>
      <c r="G6236" s="17"/>
    </row>
    <row r="6237" spans="1:7">
      <c r="A6237" s="32"/>
      <c r="D6237" s="19"/>
      <c r="G6237" s="17"/>
    </row>
    <row r="6238" spans="1:7">
      <c r="A6238" s="32"/>
      <c r="D6238" s="19"/>
      <c r="G6238" s="17"/>
    </row>
    <row r="6239" spans="1:7">
      <c r="A6239" s="32"/>
      <c r="D6239" s="19"/>
      <c r="G6239" s="17"/>
    </row>
    <row r="6240" spans="1:7">
      <c r="A6240" s="32"/>
      <c r="D6240" s="19"/>
      <c r="G6240" s="17"/>
    </row>
    <row r="6241" spans="1:7">
      <c r="A6241" s="32"/>
      <c r="D6241" s="19"/>
      <c r="G6241" s="17"/>
    </row>
    <row r="6242" spans="1:7">
      <c r="A6242" s="32"/>
      <c r="D6242" s="19"/>
      <c r="G6242" s="17"/>
    </row>
    <row r="6243" spans="1:7">
      <c r="A6243" s="32"/>
      <c r="D6243" s="19"/>
      <c r="G6243" s="17"/>
    </row>
    <row r="6244" spans="1:7">
      <c r="A6244" s="32"/>
      <c r="D6244" s="19"/>
      <c r="G6244" s="17"/>
    </row>
    <row r="6245" spans="1:7">
      <c r="A6245" s="32"/>
      <c r="D6245" s="19"/>
      <c r="G6245" s="17"/>
    </row>
    <row r="6246" spans="1:7">
      <c r="A6246" s="32"/>
      <c r="D6246" s="19"/>
      <c r="G6246" s="17"/>
    </row>
    <row r="6247" spans="1:7">
      <c r="A6247" s="32"/>
      <c r="D6247" s="19"/>
      <c r="G6247" s="17"/>
    </row>
    <row r="6248" spans="1:7">
      <c r="A6248" s="32"/>
      <c r="D6248" s="19"/>
      <c r="G6248" s="17"/>
    </row>
    <row r="6249" spans="1:7">
      <c r="A6249" s="32"/>
      <c r="D6249" s="19"/>
      <c r="G6249" s="17"/>
    </row>
    <row r="6250" spans="1:7">
      <c r="A6250" s="32"/>
      <c r="D6250" s="19"/>
      <c r="G6250" s="17"/>
    </row>
    <row r="6251" spans="1:7">
      <c r="A6251" s="32"/>
      <c r="D6251" s="19"/>
      <c r="G6251" s="17"/>
    </row>
    <row r="6252" spans="1:7">
      <c r="A6252" s="32"/>
      <c r="D6252" s="19"/>
      <c r="G6252" s="17"/>
    </row>
    <row r="6253" spans="1:7">
      <c r="A6253" s="32"/>
      <c r="D6253" s="19"/>
      <c r="G6253" s="17"/>
    </row>
    <row r="6254" spans="1:7">
      <c r="A6254" s="32"/>
      <c r="D6254" s="19"/>
      <c r="G6254" s="17"/>
    </row>
    <row r="6255" spans="1:7">
      <c r="A6255" s="32"/>
      <c r="D6255" s="19"/>
      <c r="G6255" s="17"/>
    </row>
    <row r="6256" spans="1:7">
      <c r="A6256" s="32"/>
      <c r="D6256" s="19"/>
      <c r="G6256" s="17"/>
    </row>
    <row r="6257" spans="1:7">
      <c r="A6257" s="32"/>
      <c r="D6257" s="19"/>
      <c r="G6257" s="17"/>
    </row>
    <row r="6258" spans="1:7">
      <c r="A6258" s="32"/>
      <c r="D6258" s="19"/>
      <c r="G6258" s="17"/>
    </row>
    <row r="6259" spans="1:7">
      <c r="A6259" s="32"/>
      <c r="D6259" s="19"/>
      <c r="G6259" s="17"/>
    </row>
    <row r="6260" spans="1:7">
      <c r="A6260" s="32"/>
      <c r="D6260" s="19"/>
      <c r="G6260" s="17"/>
    </row>
    <row r="6261" spans="1:7">
      <c r="A6261" s="32"/>
      <c r="D6261" s="19"/>
      <c r="G6261" s="17"/>
    </row>
    <row r="6262" spans="1:7">
      <c r="A6262" s="32"/>
      <c r="D6262" s="19"/>
      <c r="G6262" s="17"/>
    </row>
    <row r="6263" spans="1:7">
      <c r="A6263" s="32"/>
      <c r="D6263" s="19"/>
      <c r="G6263" s="17"/>
    </row>
    <row r="6264" spans="1:7">
      <c r="A6264" s="32"/>
      <c r="D6264" s="19"/>
      <c r="G6264" s="17"/>
    </row>
    <row r="6265" spans="1:7">
      <c r="A6265" s="32"/>
      <c r="D6265" s="19"/>
      <c r="G6265" s="17"/>
    </row>
    <row r="6266" spans="1:7">
      <c r="A6266" s="32"/>
      <c r="D6266" s="19"/>
      <c r="G6266" s="17"/>
    </row>
    <row r="6267" spans="1:7">
      <c r="A6267" s="32"/>
      <c r="D6267" s="19"/>
      <c r="G6267" s="17"/>
    </row>
    <row r="6268" spans="1:7">
      <c r="A6268" s="32"/>
      <c r="D6268" s="19"/>
      <c r="G6268" s="17"/>
    </row>
    <row r="6269" spans="1:7">
      <c r="A6269" s="32"/>
      <c r="D6269" s="19"/>
      <c r="G6269" s="17"/>
    </row>
    <row r="6270" spans="1:7">
      <c r="A6270" s="32"/>
      <c r="D6270" s="19"/>
      <c r="G6270" s="17"/>
    </row>
    <row r="6271" spans="1:7">
      <c r="A6271" s="32"/>
      <c r="D6271" s="19"/>
      <c r="G6271" s="17"/>
    </row>
    <row r="6272" spans="1:7">
      <c r="A6272" s="32"/>
      <c r="D6272" s="19"/>
      <c r="G6272" s="17"/>
    </row>
    <row r="6273" spans="1:7">
      <c r="A6273" s="32"/>
      <c r="D6273" s="19"/>
      <c r="G6273" s="17"/>
    </row>
    <row r="6274" spans="1:7">
      <c r="A6274" s="32"/>
      <c r="D6274" s="19"/>
      <c r="G6274" s="17"/>
    </row>
    <row r="6275" spans="1:7">
      <c r="A6275" s="32"/>
      <c r="D6275" s="19"/>
      <c r="G6275" s="17"/>
    </row>
    <row r="6276" spans="1:7">
      <c r="A6276" s="32"/>
      <c r="D6276" s="19"/>
      <c r="G6276" s="17"/>
    </row>
    <row r="6277" spans="1:7">
      <c r="A6277" s="32"/>
      <c r="D6277" s="19"/>
      <c r="G6277" s="17"/>
    </row>
    <row r="6278" spans="1:7">
      <c r="A6278" s="32"/>
      <c r="D6278" s="19"/>
      <c r="G6278" s="17"/>
    </row>
    <row r="6279" spans="1:7">
      <c r="A6279" s="32"/>
      <c r="D6279" s="19"/>
      <c r="G6279" s="17"/>
    </row>
    <row r="6280" spans="1:7">
      <c r="A6280" s="32"/>
      <c r="D6280" s="19"/>
      <c r="G6280" s="17"/>
    </row>
    <row r="6281" spans="1:7">
      <c r="A6281" s="32"/>
      <c r="D6281" s="19"/>
      <c r="G6281" s="17"/>
    </row>
    <row r="6282" spans="1:7">
      <c r="A6282" s="32"/>
      <c r="D6282" s="19"/>
      <c r="G6282" s="17"/>
    </row>
    <row r="6283" spans="1:7">
      <c r="A6283" s="32"/>
      <c r="D6283" s="19"/>
      <c r="G6283" s="17"/>
    </row>
    <row r="6284" spans="1:7">
      <c r="A6284" s="32"/>
      <c r="D6284" s="19"/>
      <c r="G6284" s="17"/>
    </row>
    <row r="6285" spans="1:7">
      <c r="A6285" s="32"/>
      <c r="D6285" s="19"/>
      <c r="G6285" s="17"/>
    </row>
    <row r="6286" spans="1:7">
      <c r="A6286" s="32"/>
      <c r="D6286" s="19"/>
      <c r="G6286" s="17"/>
    </row>
    <row r="6287" spans="1:7">
      <c r="A6287" s="32"/>
      <c r="D6287" s="19"/>
      <c r="G6287" s="17"/>
    </row>
    <row r="6288" spans="1:7">
      <c r="A6288" s="32"/>
      <c r="D6288" s="19"/>
      <c r="G6288" s="17"/>
    </row>
    <row r="6289" spans="1:7">
      <c r="A6289" s="32"/>
      <c r="D6289" s="19"/>
      <c r="G6289" s="17"/>
    </row>
    <row r="6290" spans="1:7">
      <c r="A6290" s="32"/>
      <c r="D6290" s="19"/>
      <c r="G6290" s="17"/>
    </row>
    <row r="6291" spans="1:7">
      <c r="A6291" s="32"/>
      <c r="D6291" s="19"/>
      <c r="G6291" s="17"/>
    </row>
    <row r="6292" spans="1:7">
      <c r="A6292" s="32"/>
      <c r="D6292" s="19"/>
      <c r="G6292" s="17"/>
    </row>
    <row r="6293" spans="1:7">
      <c r="A6293" s="32"/>
      <c r="D6293" s="19"/>
      <c r="G6293" s="17"/>
    </row>
    <row r="6294" spans="1:7">
      <c r="A6294" s="32"/>
      <c r="D6294" s="19"/>
      <c r="G6294" s="17"/>
    </row>
    <row r="6295" spans="1:7">
      <c r="A6295" s="32"/>
      <c r="D6295" s="19"/>
      <c r="G6295" s="17"/>
    </row>
    <row r="6296" spans="1:7">
      <c r="A6296" s="32"/>
      <c r="D6296" s="19"/>
      <c r="G6296" s="17"/>
    </row>
    <row r="6297" spans="1:7">
      <c r="A6297" s="32"/>
      <c r="D6297" s="19"/>
      <c r="G6297" s="17"/>
    </row>
    <row r="6298" spans="1:7">
      <c r="A6298" s="32"/>
      <c r="D6298" s="19"/>
      <c r="G6298" s="17"/>
    </row>
    <row r="6299" spans="1:7">
      <c r="A6299" s="32"/>
      <c r="D6299" s="19"/>
      <c r="G6299" s="17"/>
    </row>
    <row r="6300" spans="1:7">
      <c r="A6300" s="32"/>
      <c r="D6300" s="19"/>
      <c r="G6300" s="17"/>
    </row>
    <row r="6301" spans="1:7">
      <c r="A6301" s="32"/>
      <c r="D6301" s="19"/>
      <c r="G6301" s="17"/>
    </row>
    <row r="6302" spans="1:7">
      <c r="A6302" s="32"/>
      <c r="D6302" s="19"/>
      <c r="G6302" s="17"/>
    </row>
    <row r="6303" spans="1:7">
      <c r="A6303" s="32"/>
      <c r="D6303" s="19"/>
      <c r="G6303" s="17"/>
    </row>
    <row r="6304" spans="1:7">
      <c r="A6304" s="32"/>
      <c r="D6304" s="19"/>
      <c r="G6304" s="17"/>
    </row>
    <row r="6305" spans="1:7">
      <c r="A6305" s="32"/>
      <c r="D6305" s="19"/>
      <c r="G6305" s="17"/>
    </row>
    <row r="6306" spans="1:7">
      <c r="A6306" s="32"/>
      <c r="D6306" s="19"/>
      <c r="G6306" s="17"/>
    </row>
    <row r="6307" spans="1:7">
      <c r="A6307" s="32"/>
      <c r="D6307" s="19"/>
      <c r="G6307" s="17"/>
    </row>
    <row r="6308" spans="1:7">
      <c r="A6308" s="32"/>
      <c r="D6308" s="19"/>
      <c r="G6308" s="17"/>
    </row>
    <row r="6309" spans="1:7">
      <c r="A6309" s="32"/>
      <c r="D6309" s="19"/>
      <c r="G6309" s="17"/>
    </row>
    <row r="6310" spans="1:7">
      <c r="A6310" s="32"/>
      <c r="D6310" s="19"/>
      <c r="G6310" s="17"/>
    </row>
    <row r="6311" spans="1:7">
      <c r="A6311" s="32"/>
      <c r="D6311" s="19"/>
      <c r="G6311" s="17"/>
    </row>
    <row r="6312" spans="1:7">
      <c r="A6312" s="32"/>
      <c r="D6312" s="19"/>
      <c r="G6312" s="17"/>
    </row>
    <row r="6313" spans="1:7">
      <c r="A6313" s="32"/>
      <c r="D6313" s="19"/>
      <c r="G6313" s="17"/>
    </row>
    <row r="6314" spans="1:7">
      <c r="A6314" s="32"/>
      <c r="D6314" s="19"/>
      <c r="G6314" s="17"/>
    </row>
    <row r="6315" spans="1:7">
      <c r="A6315" s="32"/>
      <c r="D6315" s="19"/>
      <c r="G6315" s="17"/>
    </row>
    <row r="6316" spans="1:7">
      <c r="A6316" s="32"/>
      <c r="D6316" s="19"/>
      <c r="G6316" s="17"/>
    </row>
    <row r="6317" spans="1:7">
      <c r="A6317" s="32"/>
      <c r="D6317" s="19"/>
      <c r="G6317" s="17"/>
    </row>
    <row r="6318" spans="1:7">
      <c r="A6318" s="32"/>
      <c r="D6318" s="19"/>
      <c r="G6318" s="17"/>
    </row>
    <row r="6319" spans="1:7">
      <c r="A6319" s="32"/>
      <c r="D6319" s="19"/>
      <c r="G6319" s="17"/>
    </row>
    <row r="6320" spans="1:7">
      <c r="A6320" s="32"/>
      <c r="D6320" s="19"/>
      <c r="G6320" s="17"/>
    </row>
    <row r="6321" spans="1:7">
      <c r="A6321" s="32"/>
      <c r="D6321" s="19"/>
      <c r="G6321" s="17"/>
    </row>
    <row r="6322" spans="1:7">
      <c r="A6322" s="32"/>
      <c r="D6322" s="19"/>
      <c r="G6322" s="17"/>
    </row>
    <row r="6323" spans="1:7">
      <c r="A6323" s="32"/>
      <c r="D6323" s="19"/>
      <c r="G6323" s="17"/>
    </row>
    <row r="6324" spans="1:7">
      <c r="A6324" s="32"/>
      <c r="D6324" s="19"/>
      <c r="G6324" s="17"/>
    </row>
    <row r="6325" spans="1:7">
      <c r="A6325" s="32"/>
      <c r="D6325" s="19"/>
      <c r="G6325" s="17"/>
    </row>
    <row r="6326" spans="1:7">
      <c r="A6326" s="32"/>
      <c r="D6326" s="19"/>
      <c r="G6326" s="17"/>
    </row>
    <row r="6327" spans="1:7">
      <c r="A6327" s="32"/>
      <c r="D6327" s="19"/>
      <c r="G6327" s="17"/>
    </row>
    <row r="6328" spans="1:7">
      <c r="A6328" s="32"/>
      <c r="D6328" s="19"/>
      <c r="G6328" s="17"/>
    </row>
    <row r="6329" spans="1:7">
      <c r="A6329" s="32"/>
      <c r="D6329" s="19"/>
      <c r="G6329" s="17"/>
    </row>
    <row r="6330" spans="1:7">
      <c r="A6330" s="32"/>
      <c r="D6330" s="19"/>
      <c r="G6330" s="17"/>
    </row>
    <row r="6331" spans="1:7">
      <c r="A6331" s="32"/>
      <c r="D6331" s="19"/>
      <c r="G6331" s="17"/>
    </row>
    <row r="6332" spans="1:7">
      <c r="A6332" s="32"/>
      <c r="D6332" s="19"/>
      <c r="G6332" s="17"/>
    </row>
    <row r="6333" spans="1:7">
      <c r="A6333" s="32"/>
      <c r="D6333" s="19"/>
      <c r="G6333" s="17"/>
    </row>
    <row r="6334" spans="1:7">
      <c r="A6334" s="32"/>
      <c r="D6334" s="19"/>
      <c r="G6334" s="17"/>
    </row>
    <row r="6335" spans="1:7">
      <c r="A6335" s="32"/>
      <c r="D6335" s="19"/>
      <c r="G6335" s="17"/>
    </row>
    <row r="6336" spans="1:7">
      <c r="A6336" s="32"/>
      <c r="D6336" s="19"/>
      <c r="G6336" s="17"/>
    </row>
    <row r="6337" spans="1:7">
      <c r="A6337" s="32"/>
      <c r="D6337" s="19"/>
      <c r="G6337" s="17"/>
    </row>
    <row r="6338" spans="1:7">
      <c r="A6338" s="32"/>
      <c r="D6338" s="19"/>
      <c r="G6338" s="17"/>
    </row>
    <row r="6339" spans="1:7">
      <c r="A6339" s="32"/>
      <c r="D6339" s="19"/>
      <c r="G6339" s="17"/>
    </row>
    <row r="6340" spans="1:7">
      <c r="A6340" s="32"/>
      <c r="D6340" s="19"/>
      <c r="G6340" s="17"/>
    </row>
    <row r="6341" spans="1:7">
      <c r="A6341" s="32"/>
      <c r="D6341" s="19"/>
      <c r="G6341" s="17"/>
    </row>
    <row r="6342" spans="1:7">
      <c r="A6342" s="32"/>
      <c r="D6342" s="19"/>
      <c r="G6342" s="17"/>
    </row>
    <row r="6343" spans="1:7">
      <c r="A6343" s="32"/>
      <c r="D6343" s="19"/>
      <c r="G6343" s="17"/>
    </row>
    <row r="6344" spans="1:7">
      <c r="A6344" s="32"/>
      <c r="D6344" s="19"/>
      <c r="G6344" s="17"/>
    </row>
    <row r="6345" spans="1:7">
      <c r="A6345" s="32"/>
      <c r="D6345" s="19"/>
      <c r="G6345" s="17"/>
    </row>
    <row r="6346" spans="1:7">
      <c r="A6346" s="32"/>
      <c r="D6346" s="19"/>
      <c r="G6346" s="17"/>
    </row>
    <row r="6347" spans="1:7">
      <c r="A6347" s="32"/>
      <c r="D6347" s="19"/>
      <c r="G6347" s="17"/>
    </row>
    <row r="6348" spans="1:7">
      <c r="A6348" s="32"/>
      <c r="D6348" s="19"/>
      <c r="G6348" s="17"/>
    </row>
    <row r="6349" spans="1:7">
      <c r="A6349" s="32"/>
      <c r="D6349" s="19"/>
      <c r="G6349" s="17"/>
    </row>
    <row r="6350" spans="1:7">
      <c r="A6350" s="32"/>
      <c r="D6350" s="19"/>
      <c r="G6350" s="17"/>
    </row>
    <row r="6351" spans="1:7">
      <c r="A6351" s="32"/>
      <c r="D6351" s="19"/>
      <c r="G6351" s="17"/>
    </row>
    <row r="6352" spans="1:7">
      <c r="A6352" s="32"/>
      <c r="D6352" s="19"/>
      <c r="G6352" s="17"/>
    </row>
    <row r="6353" spans="1:7">
      <c r="A6353" s="32"/>
      <c r="D6353" s="19"/>
      <c r="G6353" s="17"/>
    </row>
    <row r="6354" spans="1:7">
      <c r="A6354" s="32"/>
      <c r="D6354" s="19"/>
      <c r="G6354" s="17"/>
    </row>
    <row r="6355" spans="1:7">
      <c r="A6355" s="32"/>
      <c r="D6355" s="19"/>
      <c r="G6355" s="17"/>
    </row>
    <row r="6356" spans="1:7">
      <c r="A6356" s="32"/>
      <c r="D6356" s="19"/>
      <c r="G6356" s="17"/>
    </row>
    <row r="6357" spans="1:7">
      <c r="A6357" s="32"/>
      <c r="D6357" s="19"/>
      <c r="G6357" s="17"/>
    </row>
    <row r="6358" spans="1:7">
      <c r="A6358" s="32"/>
      <c r="D6358" s="19"/>
      <c r="G6358" s="17"/>
    </row>
    <row r="6359" spans="1:7">
      <c r="A6359" s="32"/>
      <c r="D6359" s="19"/>
      <c r="G6359" s="17"/>
    </row>
    <row r="6360" spans="1:7">
      <c r="A6360" s="32"/>
      <c r="D6360" s="19"/>
      <c r="G6360" s="17"/>
    </row>
    <row r="6361" spans="1:7">
      <c r="A6361" s="32"/>
      <c r="D6361" s="19"/>
      <c r="G6361" s="17"/>
    </row>
    <row r="6362" spans="1:7">
      <c r="A6362" s="32"/>
      <c r="D6362" s="19"/>
      <c r="G6362" s="17"/>
    </row>
    <row r="6363" spans="1:7">
      <c r="A6363" s="32"/>
      <c r="D6363" s="19"/>
      <c r="G6363" s="17"/>
    </row>
    <row r="6364" spans="1:7">
      <c r="A6364" s="32"/>
      <c r="D6364" s="19"/>
      <c r="G6364" s="17"/>
    </row>
    <row r="6365" spans="1:7">
      <c r="A6365" s="32"/>
      <c r="D6365" s="19"/>
      <c r="G6365" s="17"/>
    </row>
    <row r="6366" spans="1:7">
      <c r="A6366" s="32"/>
      <c r="D6366" s="19"/>
      <c r="G6366" s="17"/>
    </row>
    <row r="6367" spans="1:7">
      <c r="A6367" s="32"/>
      <c r="D6367" s="19"/>
      <c r="G6367" s="17"/>
    </row>
    <row r="6368" spans="1:7">
      <c r="A6368" s="32"/>
      <c r="D6368" s="19"/>
      <c r="G6368" s="17"/>
    </row>
    <row r="6369" spans="1:7">
      <c r="A6369" s="32"/>
      <c r="D6369" s="19"/>
      <c r="G6369" s="17"/>
    </row>
    <row r="6370" spans="1:7">
      <c r="A6370" s="32"/>
      <c r="D6370" s="19"/>
      <c r="G6370" s="17"/>
    </row>
    <row r="6371" spans="1:7">
      <c r="A6371" s="32"/>
      <c r="D6371" s="19"/>
      <c r="G6371" s="17"/>
    </row>
    <row r="6372" spans="1:7">
      <c r="A6372" s="32"/>
      <c r="D6372" s="19"/>
      <c r="G6372" s="17"/>
    </row>
    <row r="6373" spans="1:7">
      <c r="A6373" s="32"/>
      <c r="D6373" s="19"/>
      <c r="G6373" s="17"/>
    </row>
    <row r="6374" spans="1:7">
      <c r="A6374" s="32"/>
      <c r="D6374" s="19"/>
      <c r="G6374" s="17"/>
    </row>
    <row r="6375" spans="1:7">
      <c r="A6375" s="32"/>
      <c r="D6375" s="19"/>
      <c r="G6375" s="17"/>
    </row>
    <row r="6376" spans="1:7">
      <c r="A6376" s="32"/>
      <c r="D6376" s="19"/>
      <c r="G6376" s="17"/>
    </row>
    <row r="6377" spans="1:7">
      <c r="A6377" s="32"/>
      <c r="D6377" s="19"/>
      <c r="G6377" s="17"/>
    </row>
    <row r="6378" spans="1:7">
      <c r="A6378" s="32"/>
      <c r="D6378" s="19"/>
      <c r="G6378" s="17"/>
    </row>
    <row r="6379" spans="1:7">
      <c r="A6379" s="32"/>
      <c r="D6379" s="19"/>
      <c r="G6379" s="17"/>
    </row>
    <row r="6380" spans="1:7">
      <c r="A6380" s="32"/>
      <c r="D6380" s="19"/>
      <c r="G6380" s="17"/>
    </row>
    <row r="6381" spans="1:7">
      <c r="A6381" s="32"/>
      <c r="D6381" s="19"/>
      <c r="G6381" s="17"/>
    </row>
    <row r="6382" spans="1:7">
      <c r="A6382" s="32"/>
      <c r="D6382" s="19"/>
      <c r="G6382" s="17"/>
    </row>
    <row r="6383" spans="1:7">
      <c r="A6383" s="32"/>
      <c r="D6383" s="19"/>
      <c r="G6383" s="17"/>
    </row>
    <row r="6384" spans="1:7">
      <c r="A6384" s="32"/>
      <c r="D6384" s="19"/>
      <c r="G6384" s="17"/>
    </row>
    <row r="6385" spans="1:7">
      <c r="A6385" s="32"/>
      <c r="D6385" s="19"/>
      <c r="G6385" s="17"/>
    </row>
    <row r="6386" spans="1:7">
      <c r="A6386" s="32"/>
      <c r="D6386" s="19"/>
      <c r="G6386" s="17"/>
    </row>
    <row r="6387" spans="1:7">
      <c r="A6387" s="32"/>
      <c r="D6387" s="19"/>
      <c r="G6387" s="17"/>
    </row>
    <row r="6388" spans="1:7">
      <c r="A6388" s="32"/>
      <c r="D6388" s="19"/>
      <c r="G6388" s="17"/>
    </row>
    <row r="6389" spans="1:7">
      <c r="A6389" s="32"/>
      <c r="D6389" s="19"/>
      <c r="G6389" s="17"/>
    </row>
    <row r="6390" spans="1:7">
      <c r="A6390" s="32"/>
      <c r="D6390" s="19"/>
      <c r="G6390" s="17"/>
    </row>
    <row r="6391" spans="1:7">
      <c r="A6391" s="32"/>
      <c r="D6391" s="19"/>
      <c r="G6391" s="17"/>
    </row>
    <row r="6392" spans="1:7">
      <c r="A6392" s="32"/>
      <c r="D6392" s="19"/>
      <c r="G6392" s="17"/>
    </row>
    <row r="6393" spans="1:7">
      <c r="A6393" s="32"/>
      <c r="D6393" s="19"/>
      <c r="G6393" s="17"/>
    </row>
    <row r="6394" spans="1:7">
      <c r="A6394" s="32"/>
      <c r="D6394" s="19"/>
      <c r="G6394" s="17"/>
    </row>
    <row r="6395" spans="1:7">
      <c r="A6395" s="32"/>
      <c r="D6395" s="19"/>
      <c r="G6395" s="17"/>
    </row>
    <row r="6396" spans="1:7">
      <c r="A6396" s="32"/>
      <c r="D6396" s="19"/>
      <c r="G6396" s="17"/>
    </row>
    <row r="6397" spans="1:7">
      <c r="A6397" s="32"/>
      <c r="D6397" s="19"/>
      <c r="G6397" s="17"/>
    </row>
    <row r="6398" spans="1:7">
      <c r="A6398" s="32"/>
      <c r="D6398" s="19"/>
      <c r="G6398" s="17"/>
    </row>
    <row r="6399" spans="1:7">
      <c r="A6399" s="32"/>
      <c r="D6399" s="19"/>
      <c r="G6399" s="17"/>
    </row>
    <row r="6400" spans="1:7">
      <c r="A6400" s="32"/>
      <c r="D6400" s="19"/>
      <c r="G6400" s="17"/>
    </row>
    <row r="6401" spans="1:7">
      <c r="A6401" s="32"/>
      <c r="D6401" s="19"/>
      <c r="G6401" s="17"/>
    </row>
    <row r="6402" spans="1:7">
      <c r="A6402" s="32"/>
      <c r="D6402" s="19"/>
      <c r="G6402" s="17"/>
    </row>
    <row r="6403" spans="1:7">
      <c r="A6403" s="32"/>
      <c r="D6403" s="19"/>
      <c r="G6403" s="17"/>
    </row>
    <row r="6404" spans="1:7">
      <c r="A6404" s="32"/>
      <c r="D6404" s="19"/>
      <c r="G6404" s="17"/>
    </row>
    <row r="6405" spans="1:7">
      <c r="A6405" s="32"/>
      <c r="D6405" s="19"/>
      <c r="G6405" s="17"/>
    </row>
    <row r="6406" spans="1:7">
      <c r="A6406" s="32"/>
      <c r="D6406" s="19"/>
      <c r="G6406" s="17"/>
    </row>
    <row r="6407" spans="1:7">
      <c r="A6407" s="32"/>
      <c r="D6407" s="19"/>
      <c r="G6407" s="17"/>
    </row>
    <row r="6408" spans="1:7">
      <c r="A6408" s="32"/>
      <c r="D6408" s="19"/>
      <c r="G6408" s="17"/>
    </row>
    <row r="6409" spans="1:7">
      <c r="A6409" s="32"/>
      <c r="D6409" s="19"/>
      <c r="G6409" s="17"/>
    </row>
    <row r="6410" spans="1:7">
      <c r="A6410" s="32"/>
      <c r="D6410" s="19"/>
      <c r="G6410" s="17"/>
    </row>
    <row r="6411" spans="1:7">
      <c r="A6411" s="32"/>
      <c r="D6411" s="19"/>
      <c r="G6411" s="17"/>
    </row>
    <row r="6412" spans="1:7">
      <c r="A6412" s="32"/>
      <c r="D6412" s="19"/>
      <c r="G6412" s="17"/>
    </row>
    <row r="6413" spans="1:7">
      <c r="A6413" s="32"/>
      <c r="D6413" s="19"/>
      <c r="G6413" s="17"/>
    </row>
    <row r="6414" spans="1:7">
      <c r="A6414" s="32"/>
      <c r="D6414" s="19"/>
      <c r="G6414" s="17"/>
    </row>
    <row r="6415" spans="1:7">
      <c r="A6415" s="32"/>
      <c r="D6415" s="19"/>
      <c r="G6415" s="17"/>
    </row>
    <row r="6416" spans="1:7">
      <c r="A6416" s="32"/>
      <c r="D6416" s="19"/>
      <c r="G6416" s="17"/>
    </row>
    <row r="6417" spans="1:7">
      <c r="A6417" s="32"/>
      <c r="D6417" s="19"/>
      <c r="G6417" s="17"/>
    </row>
    <row r="6418" spans="1:7">
      <c r="A6418" s="32"/>
      <c r="D6418" s="19"/>
      <c r="G6418" s="17"/>
    </row>
    <row r="6419" spans="1:7">
      <c r="A6419" s="32"/>
      <c r="D6419" s="19"/>
      <c r="G6419" s="17"/>
    </row>
    <row r="6420" spans="1:7">
      <c r="A6420" s="32"/>
      <c r="D6420" s="19"/>
      <c r="G6420" s="17"/>
    </row>
    <row r="6421" spans="1:7">
      <c r="A6421" s="32"/>
      <c r="D6421" s="19"/>
      <c r="G6421" s="17"/>
    </row>
    <row r="6422" spans="1:7">
      <c r="A6422" s="32"/>
      <c r="D6422" s="19"/>
      <c r="G6422" s="17"/>
    </row>
    <row r="6423" spans="1:7">
      <c r="A6423" s="32"/>
      <c r="D6423" s="19"/>
      <c r="G6423" s="17"/>
    </row>
    <row r="6424" spans="1:7">
      <c r="A6424" s="32"/>
      <c r="D6424" s="19"/>
      <c r="G6424" s="17"/>
    </row>
    <row r="6425" spans="1:7">
      <c r="A6425" s="32"/>
      <c r="D6425" s="19"/>
      <c r="G6425" s="17"/>
    </row>
    <row r="6426" spans="1:7">
      <c r="A6426" s="32"/>
      <c r="D6426" s="19"/>
      <c r="G6426" s="17"/>
    </row>
    <row r="6427" spans="1:7">
      <c r="A6427" s="32"/>
      <c r="D6427" s="19"/>
      <c r="G6427" s="17"/>
    </row>
    <row r="6428" spans="1:7">
      <c r="A6428" s="32"/>
      <c r="D6428" s="19"/>
      <c r="G6428" s="17"/>
    </row>
    <row r="6429" spans="1:7">
      <c r="A6429" s="32"/>
      <c r="D6429" s="19"/>
      <c r="G6429" s="17"/>
    </row>
    <row r="6430" spans="1:7">
      <c r="A6430" s="32"/>
      <c r="D6430" s="19"/>
      <c r="G6430" s="17"/>
    </row>
    <row r="6431" spans="1:7">
      <c r="A6431" s="32"/>
      <c r="D6431" s="19"/>
      <c r="G6431" s="17"/>
    </row>
    <row r="6432" spans="1:7">
      <c r="A6432" s="32"/>
      <c r="D6432" s="19"/>
      <c r="G6432" s="17"/>
    </row>
    <row r="6433" spans="1:7">
      <c r="A6433" s="32"/>
      <c r="D6433" s="19"/>
      <c r="G6433" s="17"/>
    </row>
    <row r="6434" spans="1:7">
      <c r="A6434" s="32"/>
      <c r="D6434" s="19"/>
      <c r="G6434" s="17"/>
    </row>
    <row r="6435" spans="1:7">
      <c r="A6435" s="32"/>
      <c r="D6435" s="19"/>
      <c r="G6435" s="17"/>
    </row>
    <row r="6436" spans="1:7">
      <c r="A6436" s="32"/>
      <c r="D6436" s="19"/>
      <c r="G6436" s="17"/>
    </row>
    <row r="6437" spans="1:7">
      <c r="A6437" s="32"/>
      <c r="D6437" s="19"/>
      <c r="G6437" s="17"/>
    </row>
    <row r="6438" spans="1:7">
      <c r="A6438" s="32"/>
      <c r="D6438" s="19"/>
      <c r="G6438" s="17"/>
    </row>
    <row r="6439" spans="1:7">
      <c r="A6439" s="32"/>
      <c r="D6439" s="19"/>
      <c r="G6439" s="17"/>
    </row>
    <row r="6440" spans="1:7">
      <c r="A6440" s="32"/>
      <c r="D6440" s="19"/>
      <c r="G6440" s="17"/>
    </row>
    <row r="6441" spans="1:7">
      <c r="A6441" s="32"/>
      <c r="D6441" s="19"/>
      <c r="G6441" s="17"/>
    </row>
    <row r="6442" spans="1:7">
      <c r="A6442" s="32"/>
      <c r="D6442" s="19"/>
      <c r="G6442" s="17"/>
    </row>
    <row r="6443" spans="1:7">
      <c r="A6443" s="32"/>
      <c r="D6443" s="19"/>
      <c r="G6443" s="17"/>
    </row>
    <row r="6444" spans="1:7">
      <c r="A6444" s="32"/>
      <c r="D6444" s="19"/>
      <c r="G6444" s="17"/>
    </row>
    <row r="6445" spans="1:7">
      <c r="A6445" s="32"/>
      <c r="D6445" s="19"/>
      <c r="G6445" s="17"/>
    </row>
    <row r="6446" spans="1:7">
      <c r="A6446" s="32"/>
      <c r="D6446" s="19"/>
      <c r="G6446" s="17"/>
    </row>
    <row r="6447" spans="1:7">
      <c r="A6447" s="32"/>
      <c r="D6447" s="19"/>
      <c r="G6447" s="17"/>
    </row>
    <row r="6448" spans="1:7">
      <c r="A6448" s="32"/>
      <c r="D6448" s="19"/>
      <c r="G6448" s="17"/>
    </row>
    <row r="6449" spans="1:7">
      <c r="A6449" s="32"/>
      <c r="D6449" s="19"/>
      <c r="G6449" s="17"/>
    </row>
    <row r="6450" spans="1:7">
      <c r="A6450" s="32"/>
      <c r="D6450" s="19"/>
      <c r="G6450" s="17"/>
    </row>
    <row r="6451" spans="1:7">
      <c r="A6451" s="32"/>
      <c r="D6451" s="19"/>
      <c r="G6451" s="17"/>
    </row>
    <row r="6452" spans="1:7">
      <c r="A6452" s="32"/>
      <c r="D6452" s="19"/>
      <c r="G6452" s="17"/>
    </row>
    <row r="6453" spans="1:7">
      <c r="A6453" s="32"/>
      <c r="D6453" s="19"/>
      <c r="G6453" s="17"/>
    </row>
    <row r="6454" spans="1:7">
      <c r="A6454" s="32"/>
      <c r="D6454" s="19"/>
      <c r="G6454" s="17"/>
    </row>
    <row r="6455" spans="1:7">
      <c r="A6455" s="32"/>
      <c r="D6455" s="19"/>
      <c r="G6455" s="17"/>
    </row>
    <row r="6456" spans="1:7">
      <c r="A6456" s="32"/>
      <c r="D6456" s="19"/>
      <c r="G6456" s="17"/>
    </row>
    <row r="6457" spans="1:7">
      <c r="A6457" s="32"/>
      <c r="D6457" s="19"/>
      <c r="G6457" s="17"/>
    </row>
    <row r="6458" spans="1:7">
      <c r="A6458" s="32"/>
      <c r="D6458" s="19"/>
      <c r="G6458" s="17"/>
    </row>
    <row r="6459" spans="1:7">
      <c r="A6459" s="32"/>
      <c r="D6459" s="19"/>
      <c r="G6459" s="17"/>
    </row>
    <row r="6460" spans="1:7">
      <c r="A6460" s="32"/>
      <c r="D6460" s="19"/>
      <c r="G6460" s="17"/>
    </row>
    <row r="6461" spans="1:7">
      <c r="A6461" s="32"/>
      <c r="D6461" s="19"/>
      <c r="G6461" s="17"/>
    </row>
    <row r="6462" spans="1:7">
      <c r="A6462" s="32"/>
      <c r="D6462" s="19"/>
      <c r="G6462" s="17"/>
    </row>
    <row r="6463" spans="1:7">
      <c r="A6463" s="32"/>
      <c r="D6463" s="19"/>
      <c r="G6463" s="17"/>
    </row>
    <row r="6464" spans="1:7">
      <c r="A6464" s="32"/>
      <c r="D6464" s="19"/>
      <c r="G6464" s="17"/>
    </row>
    <row r="6465" spans="1:7">
      <c r="A6465" s="32"/>
      <c r="D6465" s="19"/>
      <c r="G6465" s="17"/>
    </row>
    <row r="6466" spans="1:7">
      <c r="A6466" s="32"/>
      <c r="D6466" s="19"/>
      <c r="G6466" s="17"/>
    </row>
    <row r="6467" spans="1:7">
      <c r="A6467" s="32"/>
      <c r="D6467" s="19"/>
      <c r="G6467" s="17"/>
    </row>
    <row r="6468" spans="1:7">
      <c r="A6468" s="32"/>
      <c r="D6468" s="19"/>
      <c r="G6468" s="17"/>
    </row>
    <row r="6469" spans="1:7">
      <c r="A6469" s="32"/>
      <c r="D6469" s="19"/>
      <c r="G6469" s="17"/>
    </row>
    <row r="6470" spans="1:7">
      <c r="A6470" s="32"/>
      <c r="D6470" s="19"/>
      <c r="G6470" s="17"/>
    </row>
    <row r="6471" spans="1:7">
      <c r="A6471" s="32"/>
      <c r="D6471" s="19"/>
      <c r="G6471" s="17"/>
    </row>
    <row r="6472" spans="1:7">
      <c r="A6472" s="32"/>
      <c r="D6472" s="19"/>
      <c r="G6472" s="17"/>
    </row>
    <row r="6473" spans="1:7">
      <c r="A6473" s="32"/>
      <c r="D6473" s="19"/>
      <c r="G6473" s="17"/>
    </row>
    <row r="6474" spans="1:7">
      <c r="A6474" s="32"/>
      <c r="D6474" s="19"/>
      <c r="G6474" s="17"/>
    </row>
    <row r="6475" spans="1:7">
      <c r="A6475" s="32"/>
      <c r="D6475" s="19"/>
      <c r="G6475" s="17"/>
    </row>
    <row r="6476" spans="1:7">
      <c r="A6476" s="32"/>
      <c r="D6476" s="19"/>
      <c r="G6476" s="17"/>
    </row>
    <row r="6477" spans="1:7">
      <c r="A6477" s="32"/>
      <c r="D6477" s="19"/>
      <c r="G6477" s="17"/>
    </row>
    <row r="6478" spans="1:7">
      <c r="A6478" s="32"/>
      <c r="D6478" s="19"/>
      <c r="G6478" s="17"/>
    </row>
    <row r="6479" spans="1:7">
      <c r="A6479" s="32"/>
      <c r="D6479" s="19"/>
      <c r="G6479" s="17"/>
    </row>
    <row r="6480" spans="1:7">
      <c r="A6480" s="32"/>
      <c r="D6480" s="19"/>
      <c r="G6480" s="17"/>
    </row>
    <row r="6481" spans="1:7">
      <c r="A6481" s="32"/>
      <c r="D6481" s="19"/>
      <c r="G6481" s="17"/>
    </row>
    <row r="6482" spans="1:7">
      <c r="A6482" s="32"/>
      <c r="D6482" s="19"/>
      <c r="G6482" s="17"/>
    </row>
    <row r="6483" spans="1:7">
      <c r="A6483" s="32"/>
      <c r="D6483" s="19"/>
      <c r="G6483" s="17"/>
    </row>
    <row r="6484" spans="1:7">
      <c r="A6484" s="32"/>
      <c r="D6484" s="19"/>
      <c r="G6484" s="17"/>
    </row>
    <row r="6485" spans="1:7">
      <c r="A6485" s="32"/>
      <c r="D6485" s="19"/>
      <c r="G6485" s="17"/>
    </row>
    <row r="6486" spans="1:7">
      <c r="A6486" s="32"/>
      <c r="D6486" s="19"/>
      <c r="G6486" s="17"/>
    </row>
    <row r="6487" spans="1:7">
      <c r="A6487" s="32"/>
      <c r="D6487" s="19"/>
      <c r="G6487" s="17"/>
    </row>
    <row r="6488" spans="1:7">
      <c r="A6488" s="32"/>
      <c r="D6488" s="19"/>
      <c r="G6488" s="17"/>
    </row>
    <row r="6489" spans="1:7">
      <c r="A6489" s="32"/>
      <c r="D6489" s="19"/>
      <c r="G6489" s="17"/>
    </row>
    <row r="6490" spans="1:7">
      <c r="A6490" s="32"/>
      <c r="D6490" s="19"/>
      <c r="G6490" s="17"/>
    </row>
    <row r="6491" spans="1:7">
      <c r="A6491" s="32"/>
      <c r="D6491" s="19"/>
      <c r="G6491" s="17"/>
    </row>
    <row r="6492" spans="1:7">
      <c r="A6492" s="32"/>
      <c r="D6492" s="19"/>
      <c r="G6492" s="17"/>
    </row>
    <row r="6493" spans="1:7">
      <c r="A6493" s="32"/>
      <c r="D6493" s="19"/>
      <c r="G6493" s="17"/>
    </row>
    <row r="6494" spans="1:7">
      <c r="A6494" s="32"/>
      <c r="D6494" s="19"/>
      <c r="G6494" s="17"/>
    </row>
    <row r="6495" spans="1:7">
      <c r="A6495" s="32"/>
      <c r="D6495" s="19"/>
      <c r="G6495" s="17"/>
    </row>
    <row r="6496" spans="1:7">
      <c r="A6496" s="32"/>
      <c r="D6496" s="19"/>
      <c r="G6496" s="17"/>
    </row>
    <row r="6497" spans="1:7">
      <c r="A6497" s="32"/>
      <c r="D6497" s="19"/>
      <c r="G6497" s="17"/>
    </row>
    <row r="6498" spans="1:7">
      <c r="A6498" s="32"/>
      <c r="D6498" s="19"/>
      <c r="G6498" s="17"/>
    </row>
    <row r="6499" spans="1:7">
      <c r="A6499" s="32"/>
      <c r="D6499" s="19"/>
      <c r="G6499" s="17"/>
    </row>
    <row r="6500" spans="1:7">
      <c r="A6500" s="32"/>
      <c r="D6500" s="19"/>
      <c r="G6500" s="17"/>
    </row>
    <row r="6501" spans="1:7">
      <c r="A6501" s="32"/>
      <c r="D6501" s="19"/>
      <c r="G6501" s="17"/>
    </row>
    <row r="6502" spans="1:7">
      <c r="A6502" s="32"/>
      <c r="D6502" s="19"/>
      <c r="G6502" s="17"/>
    </row>
    <row r="6503" spans="1:7">
      <c r="A6503" s="32"/>
      <c r="D6503" s="19"/>
      <c r="G6503" s="17"/>
    </row>
    <row r="6504" spans="1:7">
      <c r="A6504" s="32"/>
      <c r="D6504" s="19"/>
      <c r="G6504" s="17"/>
    </row>
    <row r="6505" spans="1:7">
      <c r="A6505" s="32"/>
      <c r="D6505" s="19"/>
      <c r="G6505" s="17"/>
    </row>
    <row r="6506" spans="1:7">
      <c r="A6506" s="32"/>
      <c r="D6506" s="19"/>
      <c r="G6506" s="17"/>
    </row>
    <row r="6507" spans="1:7">
      <c r="A6507" s="32"/>
      <c r="D6507" s="19"/>
      <c r="G6507" s="17"/>
    </row>
    <row r="6508" spans="1:7">
      <c r="A6508" s="32"/>
      <c r="D6508" s="19"/>
      <c r="G6508" s="17"/>
    </row>
    <row r="6509" spans="1:7">
      <c r="A6509" s="32"/>
      <c r="D6509" s="19"/>
      <c r="G6509" s="17"/>
    </row>
    <row r="6510" spans="1:7">
      <c r="A6510" s="32"/>
      <c r="D6510" s="19"/>
      <c r="G6510" s="17"/>
    </row>
    <row r="6511" spans="1:7">
      <c r="A6511" s="32"/>
      <c r="D6511" s="19"/>
      <c r="G6511" s="17"/>
    </row>
    <row r="6512" spans="1:7">
      <c r="A6512" s="32"/>
      <c r="D6512" s="19"/>
      <c r="G6512" s="17"/>
    </row>
    <row r="6513" spans="1:7">
      <c r="A6513" s="32"/>
      <c r="D6513" s="19"/>
      <c r="G6513" s="17"/>
    </row>
    <row r="6514" spans="1:7">
      <c r="A6514" s="32"/>
      <c r="D6514" s="19"/>
      <c r="G6514" s="17"/>
    </row>
    <row r="6515" spans="1:7">
      <c r="A6515" s="32"/>
      <c r="D6515" s="19"/>
      <c r="G6515" s="17"/>
    </row>
    <row r="6516" spans="1:7">
      <c r="A6516" s="32"/>
      <c r="D6516" s="19"/>
      <c r="G6516" s="17"/>
    </row>
    <row r="6517" spans="1:7">
      <c r="A6517" s="32"/>
      <c r="D6517" s="19"/>
      <c r="G6517" s="17"/>
    </row>
    <row r="6518" spans="1:7">
      <c r="A6518" s="32"/>
      <c r="D6518" s="19"/>
      <c r="G6518" s="17"/>
    </row>
    <row r="6519" spans="1:7">
      <c r="A6519" s="32"/>
      <c r="D6519" s="19"/>
      <c r="G6519" s="17"/>
    </row>
    <row r="6520" spans="1:7">
      <c r="A6520" s="32"/>
      <c r="D6520" s="19"/>
      <c r="G6520" s="17"/>
    </row>
    <row r="6521" spans="1:7">
      <c r="A6521" s="32"/>
      <c r="D6521" s="19"/>
      <c r="G6521" s="17"/>
    </row>
    <row r="6522" spans="1:7">
      <c r="A6522" s="32"/>
      <c r="D6522" s="19"/>
      <c r="G6522" s="17"/>
    </row>
    <row r="6523" spans="1:7">
      <c r="A6523" s="32"/>
      <c r="D6523" s="19"/>
      <c r="G6523" s="17"/>
    </row>
    <row r="6524" spans="1:7">
      <c r="A6524" s="32"/>
      <c r="D6524" s="19"/>
      <c r="G6524" s="17"/>
    </row>
    <row r="6525" spans="1:7">
      <c r="A6525" s="32"/>
      <c r="D6525" s="19"/>
      <c r="G6525" s="17"/>
    </row>
    <row r="6526" spans="1:7">
      <c r="A6526" s="32"/>
      <c r="D6526" s="19"/>
      <c r="G6526" s="17"/>
    </row>
    <row r="6527" spans="1:7">
      <c r="A6527" s="32"/>
      <c r="D6527" s="19"/>
      <c r="G6527" s="17"/>
    </row>
    <row r="6528" spans="1:7">
      <c r="A6528" s="32"/>
      <c r="D6528" s="19"/>
      <c r="G6528" s="17"/>
    </row>
    <row r="6529" spans="1:7">
      <c r="A6529" s="32"/>
      <c r="D6529" s="19"/>
      <c r="G6529" s="17"/>
    </row>
    <row r="6530" spans="1:7">
      <c r="A6530" s="32"/>
      <c r="D6530" s="19"/>
      <c r="G6530" s="17"/>
    </row>
    <row r="6531" spans="1:7">
      <c r="A6531" s="32"/>
      <c r="D6531" s="19"/>
      <c r="G6531" s="17"/>
    </row>
    <row r="6532" spans="1:7">
      <c r="A6532" s="32"/>
      <c r="D6532" s="19"/>
      <c r="G6532" s="17"/>
    </row>
    <row r="6533" spans="1:7">
      <c r="A6533" s="32"/>
      <c r="D6533" s="19"/>
      <c r="G6533" s="17"/>
    </row>
    <row r="6534" spans="1:7">
      <c r="A6534" s="32"/>
      <c r="D6534" s="19"/>
      <c r="G6534" s="17"/>
    </row>
    <row r="6535" spans="1:7">
      <c r="A6535" s="32"/>
      <c r="D6535" s="19"/>
      <c r="G6535" s="17"/>
    </row>
    <row r="6536" spans="1:7">
      <c r="A6536" s="32"/>
      <c r="D6536" s="19"/>
      <c r="G6536" s="17"/>
    </row>
    <row r="6537" spans="1:7">
      <c r="A6537" s="32"/>
      <c r="D6537" s="19"/>
      <c r="G6537" s="17"/>
    </row>
    <row r="6538" spans="1:7">
      <c r="A6538" s="32"/>
      <c r="D6538" s="19"/>
      <c r="G6538" s="17"/>
    </row>
    <row r="6539" spans="1:7">
      <c r="A6539" s="32"/>
      <c r="D6539" s="19"/>
      <c r="G6539" s="17"/>
    </row>
    <row r="6540" spans="1:7">
      <c r="A6540" s="32"/>
      <c r="D6540" s="19"/>
      <c r="G6540" s="17"/>
    </row>
    <row r="6541" spans="1:7">
      <c r="A6541" s="32"/>
      <c r="D6541" s="19"/>
      <c r="G6541" s="17"/>
    </row>
    <row r="6542" spans="1:7">
      <c r="A6542" s="32"/>
      <c r="D6542" s="19"/>
      <c r="G6542" s="17"/>
    </row>
    <row r="6543" spans="1:7">
      <c r="A6543" s="32"/>
      <c r="D6543" s="19"/>
      <c r="G6543" s="17"/>
    </row>
    <row r="6544" spans="1:7">
      <c r="A6544" s="32"/>
      <c r="D6544" s="19"/>
      <c r="G6544" s="17"/>
    </row>
    <row r="6545" spans="1:7">
      <c r="A6545" s="32"/>
      <c r="D6545" s="19"/>
      <c r="G6545" s="17"/>
    </row>
    <row r="6546" spans="1:7">
      <c r="A6546" s="32"/>
      <c r="D6546" s="19"/>
      <c r="G6546" s="17"/>
    </row>
    <row r="6547" spans="1:7">
      <c r="A6547" s="32"/>
      <c r="D6547" s="19"/>
      <c r="G6547" s="17"/>
    </row>
    <row r="6548" spans="1:7">
      <c r="A6548" s="32"/>
      <c r="D6548" s="19"/>
      <c r="G6548" s="17"/>
    </row>
    <row r="6549" spans="1:7">
      <c r="A6549" s="32"/>
      <c r="D6549" s="19"/>
      <c r="G6549" s="17"/>
    </row>
    <row r="6550" spans="1:7">
      <c r="A6550" s="32"/>
      <c r="D6550" s="19"/>
      <c r="G6550" s="17"/>
    </row>
    <row r="6551" spans="1:7">
      <c r="A6551" s="32"/>
      <c r="D6551" s="19"/>
      <c r="G6551" s="17"/>
    </row>
    <row r="6552" spans="1:7">
      <c r="A6552" s="32"/>
      <c r="D6552" s="19"/>
      <c r="G6552" s="17"/>
    </row>
    <row r="6553" spans="1:7">
      <c r="A6553" s="32"/>
      <c r="D6553" s="19"/>
      <c r="G6553" s="17"/>
    </row>
    <row r="6554" spans="1:7">
      <c r="A6554" s="32"/>
      <c r="D6554" s="19"/>
      <c r="G6554" s="17"/>
    </row>
    <row r="6555" spans="1:7">
      <c r="A6555" s="32"/>
      <c r="D6555" s="19"/>
      <c r="G6555" s="17"/>
    </row>
    <row r="6556" spans="1:7">
      <c r="A6556" s="32"/>
      <c r="D6556" s="19"/>
      <c r="G6556" s="17"/>
    </row>
    <row r="6557" spans="1:7">
      <c r="A6557" s="32"/>
      <c r="D6557" s="19"/>
      <c r="G6557" s="17"/>
    </row>
    <row r="6558" spans="1:7">
      <c r="A6558" s="32"/>
      <c r="D6558" s="19"/>
      <c r="G6558" s="17"/>
    </row>
    <row r="6559" spans="1:7">
      <c r="A6559" s="32"/>
      <c r="D6559" s="19"/>
      <c r="G6559" s="17"/>
    </row>
    <row r="6560" spans="1:7">
      <c r="A6560" s="32"/>
      <c r="D6560" s="19"/>
      <c r="G6560" s="17"/>
    </row>
    <row r="6561" spans="1:7">
      <c r="A6561" s="32"/>
      <c r="D6561" s="19"/>
      <c r="G6561" s="17"/>
    </row>
    <row r="6562" spans="1:7">
      <c r="A6562" s="32"/>
      <c r="D6562" s="19"/>
      <c r="G6562" s="17"/>
    </row>
    <row r="6563" spans="1:7">
      <c r="A6563" s="32"/>
      <c r="D6563" s="19"/>
      <c r="G6563" s="17"/>
    </row>
    <row r="6564" spans="1:7">
      <c r="A6564" s="32"/>
      <c r="D6564" s="19"/>
      <c r="G6564" s="17"/>
    </row>
    <row r="6565" spans="1:7">
      <c r="A6565" s="32"/>
      <c r="D6565" s="19"/>
      <c r="G6565" s="17"/>
    </row>
    <row r="6566" spans="1:7">
      <c r="A6566" s="32"/>
      <c r="D6566" s="19"/>
      <c r="G6566" s="17"/>
    </row>
    <row r="6567" spans="1:7">
      <c r="A6567" s="32"/>
      <c r="D6567" s="19"/>
      <c r="G6567" s="17"/>
    </row>
    <row r="6568" spans="1:7">
      <c r="A6568" s="32"/>
      <c r="D6568" s="19"/>
      <c r="G6568" s="17"/>
    </row>
    <row r="6569" spans="1:7">
      <c r="A6569" s="32"/>
      <c r="D6569" s="19"/>
      <c r="G6569" s="17"/>
    </row>
    <row r="6570" spans="1:7">
      <c r="A6570" s="32"/>
      <c r="D6570" s="19"/>
      <c r="G6570" s="17"/>
    </row>
    <row r="6571" spans="1:7">
      <c r="A6571" s="32"/>
      <c r="D6571" s="19"/>
      <c r="G6571" s="17"/>
    </row>
    <row r="6572" spans="1:7">
      <c r="A6572" s="32"/>
      <c r="D6572" s="19"/>
      <c r="G6572" s="17"/>
    </row>
    <row r="6573" spans="1:7">
      <c r="A6573" s="32"/>
      <c r="D6573" s="19"/>
      <c r="G6573" s="17"/>
    </row>
    <row r="6574" spans="1:7">
      <c r="A6574" s="32"/>
      <c r="D6574" s="19"/>
      <c r="G6574" s="17"/>
    </row>
    <row r="6575" spans="1:7">
      <c r="A6575" s="32"/>
      <c r="D6575" s="19"/>
      <c r="G6575" s="17"/>
    </row>
    <row r="6576" spans="1:7">
      <c r="A6576" s="32"/>
      <c r="D6576" s="19"/>
      <c r="G6576" s="17"/>
    </row>
    <row r="6577" spans="1:7">
      <c r="A6577" s="32"/>
      <c r="D6577" s="19"/>
      <c r="G6577" s="17"/>
    </row>
    <row r="6578" spans="1:7">
      <c r="A6578" s="32"/>
      <c r="D6578" s="19"/>
      <c r="G6578" s="17"/>
    </row>
    <row r="6579" spans="1:7">
      <c r="A6579" s="32"/>
      <c r="D6579" s="19"/>
      <c r="G6579" s="17"/>
    </row>
    <row r="6580" spans="1:7">
      <c r="A6580" s="32"/>
      <c r="D6580" s="19"/>
      <c r="G6580" s="17"/>
    </row>
    <row r="6581" spans="1:7">
      <c r="A6581" s="32"/>
      <c r="D6581" s="19"/>
      <c r="G6581" s="17"/>
    </row>
    <row r="6582" spans="1:7">
      <c r="A6582" s="32"/>
      <c r="D6582" s="19"/>
      <c r="G6582" s="17"/>
    </row>
    <row r="6583" spans="1:7">
      <c r="A6583" s="32"/>
      <c r="D6583" s="19"/>
      <c r="G6583" s="17"/>
    </row>
    <row r="6584" spans="1:7">
      <c r="A6584" s="32"/>
      <c r="D6584" s="19"/>
      <c r="G6584" s="17"/>
    </row>
    <row r="6585" spans="1:7">
      <c r="A6585" s="32"/>
      <c r="D6585" s="19"/>
      <c r="G6585" s="17"/>
    </row>
    <row r="6586" spans="1:7">
      <c r="A6586" s="32"/>
      <c r="D6586" s="19"/>
      <c r="G6586" s="17"/>
    </row>
    <row r="6587" spans="1:7">
      <c r="A6587" s="32"/>
      <c r="D6587" s="19"/>
      <c r="G6587" s="17"/>
    </row>
    <row r="6588" spans="1:7">
      <c r="A6588" s="32"/>
      <c r="D6588" s="19"/>
      <c r="G6588" s="17"/>
    </row>
    <row r="6589" spans="1:7">
      <c r="A6589" s="32"/>
      <c r="D6589" s="19"/>
      <c r="G6589" s="17"/>
    </row>
    <row r="6590" spans="1:7">
      <c r="A6590" s="32"/>
      <c r="D6590" s="19"/>
      <c r="G6590" s="17"/>
    </row>
    <row r="6591" spans="1:7">
      <c r="A6591" s="32"/>
      <c r="D6591" s="19"/>
      <c r="G6591" s="17"/>
    </row>
    <row r="6592" spans="1:7">
      <c r="A6592" s="32"/>
      <c r="D6592" s="19"/>
      <c r="G6592" s="17"/>
    </row>
    <row r="6593" spans="1:7">
      <c r="A6593" s="32"/>
      <c r="D6593" s="19"/>
      <c r="G6593" s="17"/>
    </row>
    <row r="6594" spans="1:7">
      <c r="A6594" s="32"/>
      <c r="D6594" s="19"/>
      <c r="G6594" s="17"/>
    </row>
    <row r="6595" spans="1:7">
      <c r="A6595" s="32"/>
      <c r="D6595" s="19"/>
      <c r="G6595" s="17"/>
    </row>
    <row r="6596" spans="1:7">
      <c r="A6596" s="32"/>
      <c r="D6596" s="19"/>
      <c r="G6596" s="17"/>
    </row>
    <row r="6597" spans="1:7">
      <c r="A6597" s="32"/>
      <c r="D6597" s="19"/>
      <c r="G6597" s="17"/>
    </row>
    <row r="6598" spans="1:7">
      <c r="A6598" s="32"/>
      <c r="D6598" s="19"/>
      <c r="G6598" s="17"/>
    </row>
    <row r="6599" spans="1:7">
      <c r="A6599" s="32"/>
      <c r="D6599" s="19"/>
      <c r="G6599" s="17"/>
    </row>
    <row r="6600" spans="1:7">
      <c r="A6600" s="32"/>
      <c r="D6600" s="19"/>
      <c r="G6600" s="17"/>
    </row>
    <row r="6601" spans="1:7">
      <c r="A6601" s="32"/>
      <c r="D6601" s="19"/>
      <c r="G6601" s="17"/>
    </row>
    <row r="6602" spans="1:7">
      <c r="A6602" s="32"/>
      <c r="D6602" s="19"/>
      <c r="G6602" s="17"/>
    </row>
    <row r="6603" spans="1:7">
      <c r="A6603" s="32"/>
      <c r="D6603" s="19"/>
      <c r="G6603" s="17"/>
    </row>
    <row r="6604" spans="1:7">
      <c r="A6604" s="32"/>
      <c r="D6604" s="19"/>
      <c r="G6604" s="17"/>
    </row>
    <row r="6605" spans="1:7">
      <c r="A6605" s="32"/>
      <c r="D6605" s="19"/>
      <c r="G6605" s="17"/>
    </row>
    <row r="6606" spans="1:7">
      <c r="A6606" s="32"/>
      <c r="D6606" s="19"/>
      <c r="G6606" s="17"/>
    </row>
    <row r="6607" spans="1:7">
      <c r="A6607" s="32"/>
      <c r="D6607" s="19"/>
      <c r="G6607" s="17"/>
    </row>
    <row r="6608" spans="1:7">
      <c r="A6608" s="32"/>
      <c r="D6608" s="19"/>
      <c r="G6608" s="17"/>
    </row>
    <row r="6609" spans="1:7">
      <c r="A6609" s="32"/>
      <c r="D6609" s="19"/>
      <c r="G6609" s="17"/>
    </row>
    <row r="6610" spans="1:7">
      <c r="A6610" s="32"/>
      <c r="D6610" s="19"/>
      <c r="G6610" s="17"/>
    </row>
    <row r="6611" spans="1:7">
      <c r="A6611" s="32"/>
      <c r="D6611" s="19"/>
      <c r="G6611" s="17"/>
    </row>
    <row r="6612" spans="1:7">
      <c r="A6612" s="32"/>
      <c r="D6612" s="19"/>
      <c r="G6612" s="17"/>
    </row>
    <row r="6613" spans="1:7">
      <c r="A6613" s="32"/>
      <c r="D6613" s="19"/>
      <c r="G6613" s="17"/>
    </row>
    <row r="6614" spans="1:7">
      <c r="A6614" s="32"/>
      <c r="D6614" s="19"/>
      <c r="G6614" s="17"/>
    </row>
    <row r="6615" spans="1:7">
      <c r="A6615" s="32"/>
      <c r="D6615" s="19"/>
      <c r="G6615" s="17"/>
    </row>
    <row r="6616" spans="1:7">
      <c r="A6616" s="32"/>
      <c r="D6616" s="19"/>
      <c r="G6616" s="17"/>
    </row>
    <row r="6617" spans="1:7">
      <c r="A6617" s="32"/>
      <c r="D6617" s="19"/>
      <c r="G6617" s="17"/>
    </row>
    <row r="6618" spans="1:7">
      <c r="A6618" s="32"/>
      <c r="D6618" s="19"/>
      <c r="G6618" s="17"/>
    </row>
    <row r="6619" spans="1:7">
      <c r="A6619" s="32"/>
      <c r="D6619" s="19"/>
      <c r="G6619" s="17"/>
    </row>
    <row r="6620" spans="1:7">
      <c r="A6620" s="32"/>
      <c r="D6620" s="19"/>
      <c r="G6620" s="17"/>
    </row>
    <row r="6621" spans="1:7">
      <c r="A6621" s="32"/>
      <c r="D6621" s="19"/>
      <c r="G6621" s="17"/>
    </row>
    <row r="6622" spans="1:7">
      <c r="A6622" s="32"/>
      <c r="D6622" s="19"/>
      <c r="G6622" s="17"/>
    </row>
    <row r="6623" spans="1:7">
      <c r="A6623" s="32"/>
      <c r="D6623" s="19"/>
      <c r="G6623" s="17"/>
    </row>
    <row r="6624" spans="1:7">
      <c r="A6624" s="32"/>
      <c r="D6624" s="19"/>
      <c r="G6624" s="17"/>
    </row>
    <row r="6625" spans="1:7">
      <c r="A6625" s="32"/>
      <c r="D6625" s="19"/>
      <c r="G6625" s="17"/>
    </row>
    <row r="6626" spans="1:7">
      <c r="A6626" s="32"/>
      <c r="D6626" s="19"/>
      <c r="G6626" s="17"/>
    </row>
    <row r="6627" spans="1:7">
      <c r="A6627" s="32"/>
      <c r="D6627" s="19"/>
      <c r="G6627" s="17"/>
    </row>
    <row r="6628" spans="1:7">
      <c r="A6628" s="32"/>
      <c r="D6628" s="19"/>
      <c r="G6628" s="17"/>
    </row>
    <row r="6629" spans="1:7">
      <c r="A6629" s="32"/>
      <c r="D6629" s="19"/>
      <c r="G6629" s="17"/>
    </row>
    <row r="6630" spans="1:7">
      <c r="A6630" s="32"/>
      <c r="D6630" s="19"/>
      <c r="G6630" s="17"/>
    </row>
    <row r="6631" spans="1:7">
      <c r="A6631" s="32"/>
      <c r="D6631" s="19"/>
      <c r="G6631" s="17"/>
    </row>
    <row r="6632" spans="1:7">
      <c r="A6632" s="32"/>
      <c r="D6632" s="19"/>
      <c r="G6632" s="17"/>
    </row>
    <row r="6633" spans="1:7">
      <c r="A6633" s="32"/>
      <c r="D6633" s="19"/>
      <c r="G6633" s="17"/>
    </row>
  </sheetData>
  <sheetProtection sheet="1" objects="1" scenarios="1" formatColumns="0" formatRows="0" insertColumns="0" insertRows="0" deleteRows="0" sort="0" autoFilter="0" pivotTables="0"/>
  <protectedRanges>
    <protectedRange sqref="A2:M1048576 N6:N1048576 N2:N4 P2:XFD1048576 O22:O1048576 O2:O19" name="区域1"/>
  </protectedRanges>
  <sortState xmlns:xlrd2="http://schemas.microsoft.com/office/spreadsheetml/2017/richdata2" ref="A2:M309">
    <sortCondition ref="D2:D309"/>
  </sortState>
  <mergeCells count="2">
    <mergeCell ref="N3:N5"/>
    <mergeCell ref="N6:N22"/>
  </mergeCells>
  <phoneticPr fontId="1" type="noConversion"/>
  <conditionalFormatting sqref="B1">
    <cfRule type="expression" dxfId="16" priority="96">
      <formula>OR($B1="收入", $B1="不计收支")</formula>
    </cfRule>
  </conditionalFormatting>
  <conditionalFormatting sqref="D1:D1048576">
    <cfRule type="expression" dxfId="15" priority="6">
      <formula>OR(MONTH(D1)=1, MONTH(D1)=3, MONTH(D1)=5, MONTH(D1)=7, MONTH(D1)=9, MONTH(D1)=11)</formula>
    </cfRule>
  </conditionalFormatting>
  <conditionalFormatting sqref="E1:E1048576">
    <cfRule type="expression" dxfId="14" priority="28">
      <formula>OR(,ISNUMBER(SEARCH("转账", $E1)),ISNUMBER(SEARCH("收款", $E1)))</formula>
    </cfRule>
  </conditionalFormatting>
  <conditionalFormatting sqref="G1:G1048576">
    <cfRule type="expression" dxfId="13" priority="14">
      <formula>$H1="不计入"</formula>
    </cfRule>
    <cfRule type="colorScale" priority="15">
      <colorScale>
        <cfvo type="num" val="10"/>
        <cfvo type="percent" val="30"/>
        <cfvo type="num" val="3000"/>
        <color rgb="FFF8EBEE"/>
        <color rgb="FFADA3B1"/>
        <color rgb="FF848394"/>
      </colorScale>
    </cfRule>
  </conditionalFormatting>
  <conditionalFormatting sqref="H1:H1048576">
    <cfRule type="containsText" dxfId="12" priority="18" operator="containsText" text="收入">
      <formula>NOT(ISERROR(SEARCH("收入",H1)))</formula>
    </cfRule>
    <cfRule type="containsText" dxfId="11" priority="19" operator="containsText" text="不计入">
      <formula>NOT(ISERROR(SEARCH("不计入",H1)))</formula>
    </cfRule>
  </conditionalFormatting>
  <conditionalFormatting sqref="I2:L9999">
    <cfRule type="expression" dxfId="10" priority="3">
      <formula>AND(I2&lt;&gt;".", I2&lt;&gt;"")</formula>
    </cfRule>
  </conditionalFormatting>
  <hyperlinks>
    <hyperlink ref="O19" location="三最终结果!A1" display="点这里转跳到【三最终结果】" xr:uid="{3CBAE57A-F72C-4E25-80CE-777E1030F044}"/>
    <hyperlink ref="O7" location="所有设置!A1" display="点这里转跳去【所有设置】" xr:uid="{DBB7E6B3-925A-4C44-BB75-D5530ECBA997}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3" stopIfTrue="1" id="{00000000-000E-0000-0100-000049000000}">
            <xm:f>COUNTIF(所有设置!$E:$E, $F1)&gt;0</xm:f>
            <x14:dxf>
              <font>
                <b/>
                <i val="0"/>
                <color rgb="FF0C3934"/>
              </font>
              <fill>
                <patternFill>
                  <bgColor rgb="FFF8E8E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F1:F1048576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F73A-37C9-453E-9DA3-4A2CB77B8195}">
  <sheetPr codeName="Sheet1"/>
  <dimension ref="A1:M45"/>
  <sheetViews>
    <sheetView zoomScaleNormal="100" workbookViewId="0">
      <selection activeCell="L12" sqref="L12"/>
    </sheetView>
  </sheetViews>
  <sheetFormatPr defaultColWidth="8.88671875" defaultRowHeight="15.6"/>
  <cols>
    <col min="1" max="1" width="1.77734375" style="1" customWidth="1"/>
    <col min="2" max="2" width="8.109375" style="54" customWidth="1"/>
    <col min="3" max="3" width="19.44140625" style="2" customWidth="1"/>
    <col min="4" max="7" width="12.44140625" style="2" customWidth="1"/>
    <col min="8" max="8" width="21.88671875" style="1" customWidth="1"/>
    <col min="9" max="9" width="8.88671875" style="1"/>
    <col min="10" max="11" width="8.88671875" style="1" customWidth="1"/>
    <col min="12" max="12" width="67.6640625" style="30" customWidth="1"/>
    <col min="13" max="13" width="9.33203125" style="1" bestFit="1" customWidth="1"/>
    <col min="14" max="16384" width="8.88671875" style="1"/>
  </cols>
  <sheetData>
    <row r="1" spans="1:13" ht="21.15" customHeight="1" thickBot="1">
      <c r="A1" s="2"/>
      <c r="B1" s="41"/>
      <c r="C1" s="7"/>
      <c r="D1" s="7"/>
      <c r="E1" s="7"/>
      <c r="F1" s="7"/>
      <c r="G1" s="7"/>
      <c r="H1" s="6"/>
    </row>
    <row r="2" spans="1:13" s="3" customFormat="1" ht="62.4" customHeight="1" thickBot="1">
      <c r="A2" s="2"/>
      <c r="B2" s="40" t="s">
        <v>0</v>
      </c>
      <c r="C2" s="41" t="s">
        <v>56</v>
      </c>
      <c r="D2" s="135" t="str">
        <f>所有设置!A1</f>
        <v>吃喝掉的</v>
      </c>
      <c r="E2" s="135" t="str">
        <f>所有设置!B1</f>
        <v>给家人的钱</v>
      </c>
      <c r="F2" s="135" t="str">
        <f>所有设置!C1</f>
        <v>自定义项3</v>
      </c>
      <c r="G2" s="135" t="str">
        <f>所有设置!D1</f>
        <v>自定义项4</v>
      </c>
      <c r="H2" s="42" t="s">
        <v>1</v>
      </c>
      <c r="I2" s="5"/>
      <c r="J2" s="1"/>
      <c r="K2" s="1"/>
    </row>
    <row r="3" spans="1:13" ht="19.95" customHeight="1">
      <c r="A3" s="2"/>
      <c r="B3" s="51">
        <v>1</v>
      </c>
      <c r="C3" s="136">
        <f>SUMIFS(二查看明细!G:G,二查看明细!A:A,"1",二查看明细!H:H,"支出")-SUMIFS(二查看明细!G:G,二查看明细!A:A,"1",二查看明细!H:H,"收入")</f>
        <v>0</v>
      </c>
      <c r="D3" s="137">
        <f>SUMIFS(二查看明细!G:G,二查看明细!I:I,"&lt;&gt;.",二查看明细!H:H,"支出",二查看明细!A:A,"1")-SUMIFS(二查看明细!G:G,二查看明细!I:I,"&lt;&gt;.",二查看明细!H:H,"收入",二查看明细!A:A,"1")</f>
        <v>0</v>
      </c>
      <c r="E3" s="138">
        <f>SUMIFS(二查看明细!G:G,二查看明细!J:J,"&lt;&gt;.",二查看明细!H:H,"支出",二查看明细!A:A,"1")-SUMIFS(二查看明细!G:G,二查看明细!J:J,"&lt;&gt;.",二查看明细!H:H,"收入",二查看明细!A:A,"1")</f>
        <v>0</v>
      </c>
      <c r="F3" s="138">
        <f>SUMIFS(二查看明细!G:G,二查看明细!K:K,"&lt;&gt;.",二查看明细!H:H,"支出",二查看明细!A:A,"1")-SUMIFS(二查看明细!G:G,二查看明细!K:K,"&lt;&gt;.",二查看明细!H:H,"收入",二查看明细!A:A,"1")</f>
        <v>0</v>
      </c>
      <c r="G3" s="139">
        <f>SUMIFS(二查看明细!G:G,二查看明细!L:L,"&lt;&gt;.",二查看明细!H:H,"支出",二查看明细!A:A,"1")-SUMIFS(二查看明细!G:G,二查看明细!L:L,"&lt;&gt;.",二查看明细!H:H,"收入",二查看明细!A:A,"1")</f>
        <v>0</v>
      </c>
      <c r="H3" s="75"/>
      <c r="I3" s="4"/>
    </row>
    <row r="4" spans="1:13" ht="18">
      <c r="A4" s="2"/>
      <c r="B4" s="51">
        <v>2</v>
      </c>
      <c r="C4" s="140">
        <f>SUMIFS(二查看明细!G:G,二查看明细!A:A,"2",二查看明细!H:H,"支出")-SUMIFS(二查看明细!G:G,二查看明细!A:A,"2",二查看明细!H:H,"收入")</f>
        <v>0</v>
      </c>
      <c r="D4" s="141">
        <f>SUMIFS(二查看明细!G:G,二查看明细!I:I,"&lt;&gt;.",二查看明细!H:H,"支出",二查看明细!A:A,"2")-SUMIFS(二查看明细!G:G,二查看明细!I:I,"&lt;&gt;.",二查看明细!H:H,"收入",二查看明细!A:A,"2")</f>
        <v>0</v>
      </c>
      <c r="E4" s="142">
        <f>SUMIFS(二查看明细!G:G,二查看明细!J:J,"&lt;&gt;.",二查看明细!H:H,"支出",二查看明细!A:A,"2")-SUMIFS(二查看明细!G:G,二查看明细!J:J,"&lt;&gt;.",二查看明细!H:H,"收入",二查看明细!A:A,"2")</f>
        <v>0</v>
      </c>
      <c r="F4" s="142">
        <f>SUMIFS(二查看明细!G:G,二查看明细!K:K,"&lt;&gt;.",二查看明细!H:H,"支出",二查看明细!A:A,"2")-SUMIFS(二查看明细!G:G,二查看明细!K:K,"&lt;&gt;.",二查看明细!H:H,"收入",二查看明细!A:A,"2")</f>
        <v>0</v>
      </c>
      <c r="G4" s="143">
        <f>SUMIFS(二查看明细!G:G,二查看明细!L:L,"&lt;&gt;.",二查看明细!H:H,"支出",二查看明细!A:A,"2")-SUMIFS(二查看明细!G:G,二查看明细!L:L,"&lt;&gt;.",二查看明细!H:H,"收入",二查看明细!A:A,"2")</f>
        <v>0</v>
      </c>
      <c r="H4" s="75"/>
      <c r="I4" s="4"/>
    </row>
    <row r="5" spans="1:13" ht="18">
      <c r="A5" s="2"/>
      <c r="B5" s="51">
        <v>3</v>
      </c>
      <c r="C5" s="140">
        <f>SUMIFS(二查看明细!G:G,二查看明细!A:A,"3",二查看明细!H:H,"支出")-SUMIFS(二查看明细!G:G,二查看明细!A:A,"3",二查看明细!H:H,"收入")</f>
        <v>0</v>
      </c>
      <c r="D5" s="141">
        <f>SUMIFS(二查看明细!G:G,二查看明细!I:I,"&lt;&gt;.",二查看明细!H:H,"支出",二查看明细!A:A,"3")-SUMIFS(二查看明细!G:G,二查看明细!I:I,"&lt;&gt;.",二查看明细!H:H,"收入",二查看明细!A:A,"3")</f>
        <v>0</v>
      </c>
      <c r="E5" s="142">
        <f>SUMIFS(二查看明细!G:G,二查看明细!J:J,"&lt;&gt;.",二查看明细!H:H,"支出",二查看明细!A:A,"3")-SUMIFS(二查看明细!G:G,二查看明细!J:J,"&lt;&gt;.",二查看明细!H:H,"收入",二查看明细!A:A,"3")</f>
        <v>0</v>
      </c>
      <c r="F5" s="142">
        <f>SUMIFS(二查看明细!G:G,二查看明细!K:K,"&lt;&gt;.",二查看明细!H:H,"支出",二查看明细!A:A,"3")-SUMIFS(二查看明细!G:G,二查看明细!K:K,"&lt;&gt;.",二查看明细!H:H,"收入",二查看明细!A:A,"3")</f>
        <v>0</v>
      </c>
      <c r="G5" s="143">
        <f>SUMIFS(二查看明细!G:G,二查看明细!L:L,"&lt;&gt;.",二查看明细!H:H,"支出",二查看明细!A:A,"3")-SUMIFS(二查看明细!G:G,二查看明细!L:L,"&lt;&gt;.",二查看明细!H:H,"收入",二查看明细!A:A,"3")</f>
        <v>0</v>
      </c>
      <c r="H5" s="75"/>
      <c r="I5" s="4"/>
    </row>
    <row r="6" spans="1:13" ht="18">
      <c r="A6" s="2"/>
      <c r="B6" s="51">
        <v>4</v>
      </c>
      <c r="C6" s="140">
        <f>SUMIFS(二查看明细!G:G,二查看明细!A:A,"4",二查看明细!H:H,"支出")-SUMIFS(二查看明细!G:G,二查看明细!A:A,"4",二查看明细!H:H,"收入")</f>
        <v>0</v>
      </c>
      <c r="D6" s="141">
        <f>SUMIFS(二查看明细!G:G,二查看明细!I:I,"&lt;&gt;.",二查看明细!H:H,"支出",二查看明细!A:A,"4")-SUMIFS(二查看明细!G:G,二查看明细!I:I,"&lt;&gt;.",二查看明细!H:H,"收入",二查看明细!A:A,"4")</f>
        <v>0</v>
      </c>
      <c r="E6" s="142">
        <f>SUMIFS(二查看明细!G:G,二查看明细!J:J,"&lt;&gt;.",二查看明细!H:H,"支出",二查看明细!A:A,"4")-SUMIFS(二查看明细!G:G,二查看明细!J:J,"&lt;&gt;.",二查看明细!H:H,"收入",二查看明细!A:A,"4")</f>
        <v>0</v>
      </c>
      <c r="F6" s="142">
        <f>SUMIFS(二查看明细!G:G,二查看明细!K:K,"&lt;&gt;.",二查看明细!H:H,"支出",二查看明细!A:A,"4")-SUMIFS(二查看明细!G:G,二查看明细!K:K,"&lt;&gt;.",二查看明细!H:H,"收入",二查看明细!A:A,"4")</f>
        <v>0</v>
      </c>
      <c r="G6" s="143">
        <f>SUMIFS(二查看明细!G:G,二查看明细!L:L,"&lt;&gt;.",二查看明细!H:H,"支出",二查看明细!A:A,"4")-SUMIFS(二查看明细!G:G,二查看明细!L:L,"&lt;&gt;.",二查看明细!H:H,"收入",二查看明细!A:A,"4")</f>
        <v>0</v>
      </c>
      <c r="H6" s="75"/>
      <c r="I6" s="4"/>
    </row>
    <row r="7" spans="1:13" ht="18">
      <c r="A7" s="2"/>
      <c r="B7" s="51">
        <v>5</v>
      </c>
      <c r="C7" s="140">
        <f>SUMIFS(二查看明细!G:G,二查看明细!A:A,"5",二查看明细!H:H,"支出")-SUMIFS(二查看明细!G:G,二查看明细!A:A,"5",二查看明细!H:H,"收入")</f>
        <v>0</v>
      </c>
      <c r="D7" s="141">
        <f>SUMIFS(二查看明细!G:G,二查看明细!I:I,"&lt;&gt;.",二查看明细!H:H,"支出",二查看明细!A:A,"5")-SUMIFS(二查看明细!G:G,二查看明细!I:I,"&lt;&gt;.",二查看明细!H:H,"收入",二查看明细!A:A,"5")</f>
        <v>0</v>
      </c>
      <c r="E7" s="142">
        <f>SUMIFS(二查看明细!G:G,二查看明细!J:J,"&lt;&gt;.",二查看明细!H:H,"支出",二查看明细!A:A,"5")-SUMIFS(二查看明细!G:G,二查看明细!J:J,"&lt;&gt;.",二查看明细!H:H,"收入",二查看明细!A:A,"5")</f>
        <v>0</v>
      </c>
      <c r="F7" s="142">
        <f>SUMIFS(二查看明细!G:G,二查看明细!K:K,"&lt;&gt;.",二查看明细!H:H,"支出",二查看明细!A:A,"5")-SUMIFS(二查看明细!G:G,二查看明细!K:K,"&lt;&gt;.",二查看明细!H:H,"收入",二查看明细!A:A,"5")</f>
        <v>0</v>
      </c>
      <c r="G7" s="143">
        <f>SUMIFS(二查看明细!G:G,二查看明细!L:L,"&lt;&gt;.",二查看明细!H:H,"支出",二查看明细!A:A,"5")-SUMIFS(二查看明细!G:G,二查看明细!L:L,"&lt;&gt;.",二查看明细!H:H,"收入",二查看明细!A:A,"5")</f>
        <v>0</v>
      </c>
      <c r="H7" s="75"/>
      <c r="I7" s="4"/>
    </row>
    <row r="8" spans="1:13" ht="18">
      <c r="A8" s="2"/>
      <c r="B8" s="51">
        <v>6</v>
      </c>
      <c r="C8" s="140">
        <f>SUMIFS(二查看明细!G:G,二查看明细!A:A,"6",二查看明细!H:H,"支出")-SUMIFS(二查看明细!G:G,二查看明细!A:A,"6",二查看明细!H:H,"收入")</f>
        <v>0</v>
      </c>
      <c r="D8" s="141">
        <f>SUMIFS(二查看明细!G:G,二查看明细!I:I,"&lt;&gt;.",二查看明细!H:H,"支出",二查看明细!A:A,"6")-SUMIFS(二查看明细!G:G,二查看明细!I:I,"&lt;&gt;.",二查看明细!H:H,"收入",二查看明细!A:A,"6")</f>
        <v>0</v>
      </c>
      <c r="E8" s="142">
        <f>SUMIFS(二查看明细!G:G,二查看明细!J:J,"&lt;&gt;.",二查看明细!H:H,"支出",二查看明细!A:A,"6")-SUMIFS(二查看明细!G:G,二查看明细!J:J,"&lt;&gt;.",二查看明细!H:H,"收入",二查看明细!A:A,"6")</f>
        <v>0</v>
      </c>
      <c r="F8" s="142">
        <f>SUMIFS(二查看明细!G:G,二查看明细!K:K,"&lt;&gt;.",二查看明细!H:H,"支出",二查看明细!A:A,"6")-SUMIFS(二查看明细!G:G,二查看明细!K:K,"&lt;&gt;.",二查看明细!H:H,"收入",二查看明细!A:A,"6")</f>
        <v>0</v>
      </c>
      <c r="G8" s="143">
        <f>SUMIFS(二查看明细!G:G,二查看明细!L:L,"&lt;&gt;.",二查看明细!H:H,"支出",二查看明细!A:A,"6")-SUMIFS(二查看明细!G:G,二查看明细!L:L,"&lt;&gt;.",二查看明细!H:H,"收入",二查看明细!A:A,"6")</f>
        <v>0</v>
      </c>
      <c r="H8" s="75"/>
      <c r="I8" s="4"/>
    </row>
    <row r="9" spans="1:13" ht="18">
      <c r="A9" s="2"/>
      <c r="B9" s="51">
        <v>7</v>
      </c>
      <c r="C9" s="140">
        <f>SUMIFS(二查看明细!G:G,二查看明细!A:A,"7",二查看明细!H:H,"支出")-SUMIFS(二查看明细!G:G,二查看明细!A:A,"7",二查看明细!H:H,"收入")</f>
        <v>0</v>
      </c>
      <c r="D9" s="141">
        <f>SUMIFS(二查看明细!G:G,二查看明细!I:I,"&lt;&gt;.",二查看明细!H:H,"支出",二查看明细!A:A,"7")-SUMIFS(二查看明细!G:G,二查看明细!I:I,"&lt;&gt;.",二查看明细!H:H,"收入",二查看明细!A:A,"7")</f>
        <v>0</v>
      </c>
      <c r="E9" s="142">
        <f>SUMIFS(二查看明细!G:G,二查看明细!J:J,"&lt;&gt;.",二查看明细!H:H,"支出",二查看明细!A:A,"7")-SUMIFS(二查看明细!G:G,二查看明细!J:J,"&lt;&gt;.",二查看明细!H:H,"收入",二查看明细!A:A,"7")</f>
        <v>0</v>
      </c>
      <c r="F9" s="142">
        <f>SUMIFS(二查看明细!G:G,二查看明细!K:K,"&lt;&gt;.",二查看明细!H:H,"支出",二查看明细!A:A,"7")-SUMIFS(二查看明细!G:G,二查看明细!K:K,"&lt;&gt;.",二查看明细!H:H,"收入",二查看明细!A:A,"7")</f>
        <v>0</v>
      </c>
      <c r="G9" s="143">
        <f>SUMIFS(二查看明细!G:G,二查看明细!L:L,"&lt;&gt;.",二查看明细!H:H,"支出",二查看明细!A:A,"7")-SUMIFS(二查看明细!G:G,二查看明细!L:L,"&lt;&gt;.",二查看明细!H:H,"收入",二查看明细!A:A,"7")</f>
        <v>0</v>
      </c>
      <c r="H9" s="75"/>
      <c r="I9" s="4"/>
    </row>
    <row r="10" spans="1:13" ht="18">
      <c r="A10" s="2"/>
      <c r="B10" s="51">
        <v>8</v>
      </c>
      <c r="C10" s="140">
        <f>SUMIFS(二查看明细!G:G,二查看明细!A:A,"8",二查看明细!H:H,"支出")-SUMIFS(二查看明细!G:G,二查看明细!A:A,"8",二查看明细!H:H,"收入")</f>
        <v>0</v>
      </c>
      <c r="D10" s="141">
        <f>SUMIFS(二查看明细!G:G,二查看明细!I:I,"&lt;&gt;.",二查看明细!H:H,"支出",二查看明细!A:A,"8")-SUMIFS(二查看明细!G:G,二查看明细!I:I,"&lt;&gt;.",二查看明细!H:H,"收入",二查看明细!A:A,"8")</f>
        <v>0</v>
      </c>
      <c r="E10" s="142">
        <f>SUMIFS(二查看明细!G:G,二查看明细!J:J,"&lt;&gt;.",二查看明细!H:H,"支出",二查看明细!A:A,"8")-SUMIFS(二查看明细!G:G,二查看明细!J:J,"&lt;&gt;.",二查看明细!H:H,"收入",二查看明细!A:A,"8")</f>
        <v>0</v>
      </c>
      <c r="F10" s="142">
        <f>SUMIFS(二查看明细!G:G,二查看明细!K:K,"&lt;&gt;.",二查看明细!H:H,"支出",二查看明细!A:A,"6")-SUMIFS(二查看明细!G:G,二查看明细!K:K,"&lt;&gt;.",二查看明细!H:H,"收入",二查看明细!A:A,"6")</f>
        <v>0</v>
      </c>
      <c r="G10" s="143">
        <f>SUMIFS(二查看明细!G:G,二查看明细!L:L,"&lt;&gt;.",二查看明细!H:H,"支出",二查看明细!A:A,"8")-SUMIFS(二查看明细!G:G,二查看明细!L:L,"&lt;&gt;.",二查看明细!H:H,"收入",二查看明细!A:A,"8")</f>
        <v>0</v>
      </c>
      <c r="H10" s="75"/>
      <c r="I10" s="4"/>
    </row>
    <row r="11" spans="1:13" ht="18">
      <c r="A11" s="2"/>
      <c r="B11" s="51">
        <v>9</v>
      </c>
      <c r="C11" s="140">
        <f>SUMIFS(二查看明细!G:G,二查看明细!A:A,"9",二查看明细!H:H,"支出")-SUMIFS(二查看明细!G:G,二查看明细!A:A,"9",二查看明细!H:H,"收入")</f>
        <v>0</v>
      </c>
      <c r="D11" s="141">
        <f>SUMIFS(二查看明细!G:G,二查看明细!I:I,"&lt;&gt;.",二查看明细!H:H,"支出",二查看明细!A:A,"9")-SUMIFS(二查看明细!G:G,二查看明细!I:I,"&lt;&gt;.",二查看明细!H:H,"收入",二查看明细!A:A,"9")</f>
        <v>0</v>
      </c>
      <c r="E11" s="142">
        <f>SUMIFS(二查看明细!G:G,二查看明细!J:J,"&lt;&gt;.",二查看明细!H:H,"支出",二查看明细!A:A,"9")-SUMIFS(二查看明细!G:G,二查看明细!J:J,"&lt;&gt;.",二查看明细!H:H,"收入",二查看明细!A:A,"9")</f>
        <v>0</v>
      </c>
      <c r="F11" s="142">
        <f>SUMIFS(二查看明细!G:G,二查看明细!K:K,"&lt;&gt;.",二查看明细!H:H,"支出",二查看明细!A:A,"9")-SUMIFS(二查看明细!G:G,二查看明细!K:K,"&lt;&gt;.",二查看明细!H:H,"收入",二查看明细!A:A,"9")</f>
        <v>0</v>
      </c>
      <c r="G11" s="143">
        <f>SUMIFS(二查看明细!G:G,二查看明细!L:L,"&lt;&gt;.",二查看明细!H:H,"支出",二查看明细!A:A,"9")-SUMIFS(二查看明细!G:G,二查看明细!L:L,"&lt;&gt;.",二查看明细!H:H,"收入",二查看明细!A:A,"9")</f>
        <v>0</v>
      </c>
      <c r="H11" s="75"/>
      <c r="I11" s="4"/>
    </row>
    <row r="12" spans="1:13" ht="18">
      <c r="A12" s="2"/>
      <c r="B12" s="51">
        <v>10</v>
      </c>
      <c r="C12" s="140">
        <f>SUMIFS(二查看明细!G:G,二查看明细!A:A,"10",二查看明细!H:H,"支出")-SUMIFS(二查看明细!G:G,二查看明细!A:A,"10",二查看明细!H:H,"收入")</f>
        <v>0</v>
      </c>
      <c r="D12" s="141">
        <f>SUMIFS(二查看明细!G:G,二查看明细!I:I,"&lt;&gt;.",二查看明细!H:H,"支出",二查看明细!A:A,"10")-SUMIFS(二查看明细!G:G,二查看明细!I:I,"&lt;&gt;.",二查看明细!H:H,"收入",二查看明细!A:A,"10")</f>
        <v>0</v>
      </c>
      <c r="E12" s="142">
        <f>SUMIFS(二查看明细!G:G,二查看明细!J:J,"&lt;&gt;.",二查看明细!H:H,"支出",二查看明细!A:A,"10")-SUMIFS(二查看明细!G:G,二查看明细!J:J,"&lt;&gt;.",二查看明细!H:H,"收入",二查看明细!A:A,"10")</f>
        <v>0</v>
      </c>
      <c r="F12" s="142">
        <f>SUMIFS(二查看明细!G:G,二查看明细!K:K,"&lt;&gt;.",二查看明细!H:H,"支出",二查看明细!A:A,"10")-SUMIFS(二查看明细!G:G,二查看明细!K:K,"&lt;&gt;.",二查看明细!H:H,"收入",二查看明细!A:A,"10")</f>
        <v>0</v>
      </c>
      <c r="G12" s="143">
        <f>SUMIFS(二查看明细!G:G,二查看明细!L:L,"&lt;&gt;.",二查看明细!H:H,"支出",二查看明细!A:A,"10")-SUMIFS(二查看明细!G:G,二查看明细!L:L,"&lt;&gt;.",二查看明细!H:H,"收入",二查看明细!A:A,"10")</f>
        <v>0</v>
      </c>
      <c r="H12" s="75"/>
      <c r="I12" s="4"/>
    </row>
    <row r="13" spans="1:13" ht="18">
      <c r="A13" s="2"/>
      <c r="B13" s="51">
        <v>11</v>
      </c>
      <c r="C13" s="140">
        <f>SUMIFS(二查看明细!G:G,二查看明细!A:A,"11",二查看明细!H:H,"支出")-SUMIFS(二查看明细!G:G,二查看明细!A:A,"11",二查看明细!H:H,"收入")</f>
        <v>0</v>
      </c>
      <c r="D13" s="141">
        <f>SUMIFS(二查看明细!G:G,二查看明细!I:I,"&lt;&gt;.",二查看明细!H:H,"支出",二查看明细!A:A,"11")-SUMIFS(二查看明细!G:G,二查看明细!I:I,"&lt;&gt;.",二查看明细!H:H,"收入",二查看明细!A:A,"11")</f>
        <v>0</v>
      </c>
      <c r="E13" s="142">
        <f>SUMIFS(二查看明细!G:G,二查看明细!J:J,"&lt;&gt;.",二查看明细!H:H,"支出",二查看明细!A:A,"11")-SUMIFS(二查看明细!G:G,二查看明细!J:J,"&lt;&gt;.",二查看明细!H:H,"收入",二查看明细!A:A,"11")</f>
        <v>0</v>
      </c>
      <c r="F13" s="142">
        <f>SUMIFS(二查看明细!G:G,二查看明细!K:K,"&lt;&gt;.",二查看明细!H:H,"支出",二查看明细!A:A,"11")-SUMIFS(二查看明细!G:G,二查看明细!K:K,"&lt;&gt;.",二查看明细!H:H,"收入",二查看明细!A:A,"11")</f>
        <v>0</v>
      </c>
      <c r="G13" s="143">
        <f>SUMIFS(二查看明细!G:G,二查看明细!L:L,"&lt;&gt;.",二查看明细!H:H,"支出",二查看明细!A:A,"11")-SUMIFS(二查看明细!G:G,二查看明细!L:L,"&lt;&gt;.",二查看明细!H:H,"收入",二查看明细!A:A,"11")</f>
        <v>0</v>
      </c>
      <c r="H13" s="75"/>
      <c r="I13" s="4"/>
      <c r="M13" s="2"/>
    </row>
    <row r="14" spans="1:13" ht="18.600000000000001" thickBot="1">
      <c r="A14" s="2"/>
      <c r="B14" s="52">
        <v>12</v>
      </c>
      <c r="C14" s="144">
        <f>SUMIFS(二查看明细!G:G,二查看明细!A:A,"12",二查看明细!H:H,"支出")-SUMIFS(二查看明细!G:G,二查看明细!A:A,"12",二查看明细!H:H,"收入")</f>
        <v>0</v>
      </c>
      <c r="D14" s="145">
        <f>SUMIFS(二查看明细!G:G,二查看明细!I:I,"&lt;&gt;.",二查看明细!H:H,"支出",二查看明细!A:A,"12")-SUMIFS(二查看明细!G:G,二查看明细!I:I,"&lt;&gt;.",二查看明细!H:H,"收入",二查看明细!A:A,"12")</f>
        <v>0</v>
      </c>
      <c r="E14" s="146">
        <f>SUMIFS(二查看明细!G:G,二查看明细!J:J,"&lt;&gt;.",二查看明细!H:H,"支出",二查看明细!A:A,"12")-SUMIFS(二查看明细!G:G,二查看明细!J:J,"&lt;&gt;.",二查看明细!H:H,"收入",二查看明细!A:A,"12")</f>
        <v>0</v>
      </c>
      <c r="F14" s="146">
        <f>SUMIFS(二查看明细!G:G,二查看明细!K:K,"&lt;&gt;.",二查看明细!H:H,"支出",二查看明细!A:A,"12")-SUMIFS(二查看明细!G:G,二查看明细!K:K,"&lt;&gt;.",二查看明细!H:H,"收入",二查看明细!A:A,"12")</f>
        <v>0</v>
      </c>
      <c r="G14" s="147">
        <f>SUMIFS(二查看明细!G:G,二查看明细!L:L,"&lt;&gt;.",二查看明细!H:H,"支出",二查看明细!A:A,"12")-SUMIFS(二查看明细!G:G,二查看明细!L:L,"&lt;&gt;.",二查看明细!H:H,"收入",二查看明细!A:A,"12")</f>
        <v>0</v>
      </c>
      <c r="H14" s="76"/>
      <c r="I14" s="4"/>
    </row>
    <row r="15" spans="1:13">
      <c r="A15" s="2"/>
      <c r="B15" s="53"/>
      <c r="C15" s="9"/>
      <c r="D15" s="9"/>
      <c r="E15" s="9"/>
      <c r="F15" s="8"/>
      <c r="G15" s="8"/>
      <c r="H15" s="8"/>
    </row>
    <row r="16" spans="1:13" ht="16.2" thickBot="1">
      <c r="A16" s="2"/>
      <c r="C16" s="7"/>
      <c r="D16" s="7"/>
    </row>
    <row r="17" spans="1:5" ht="18" thickBot="1">
      <c r="A17" s="2"/>
      <c r="B17" s="56"/>
      <c r="C17" s="58" t="s">
        <v>107</v>
      </c>
      <c r="D17" s="73"/>
      <c r="E17" s="57"/>
    </row>
    <row r="18" spans="1:5" ht="18" thickBot="1">
      <c r="A18" s="2"/>
      <c r="B18" s="56"/>
      <c r="C18" s="72" t="s">
        <v>108</v>
      </c>
      <c r="D18" s="59"/>
      <c r="E18" s="57"/>
    </row>
    <row r="19" spans="1:5" ht="21.75" customHeight="1">
      <c r="B19" s="56"/>
      <c r="C19" s="148" t="str">
        <f>C2</f>
        <v>实际总共花了多少</v>
      </c>
      <c r="D19" s="60" t="s">
        <v>62</v>
      </c>
      <c r="E19" s="57"/>
    </row>
    <row r="20" spans="1:5" ht="18">
      <c r="B20" s="56"/>
      <c r="C20" s="63">
        <v>2000</v>
      </c>
      <c r="D20" s="64">
        <v>1000</v>
      </c>
      <c r="E20" s="57"/>
    </row>
    <row r="21" spans="1:5" ht="18">
      <c r="B21" s="56"/>
      <c r="C21" s="65">
        <v>6000</v>
      </c>
      <c r="D21" s="66">
        <v>3000</v>
      </c>
      <c r="E21" s="57"/>
    </row>
    <row r="22" spans="1:5" ht="18">
      <c r="B22" s="56"/>
      <c r="C22" s="67">
        <v>10000</v>
      </c>
      <c r="D22" s="68">
        <v>5000</v>
      </c>
      <c r="E22" s="57"/>
    </row>
    <row r="23" spans="1:5" ht="19.8" thickBot="1">
      <c r="B23" s="56"/>
      <c r="C23" s="61" t="s">
        <v>52</v>
      </c>
      <c r="D23" s="62" t="s">
        <v>52</v>
      </c>
      <c r="E23" s="57"/>
    </row>
    <row r="24" spans="1:5">
      <c r="C24" s="9"/>
      <c r="D24" s="9"/>
    </row>
    <row r="26" spans="1:5" ht="17.399999999999999">
      <c r="C26" s="77" t="s">
        <v>53</v>
      </c>
    </row>
    <row r="28" spans="1:5" ht="25.8">
      <c r="B28" s="50"/>
    </row>
    <row r="29" spans="1:5">
      <c r="B29" s="130"/>
    </row>
    <row r="30" spans="1:5">
      <c r="B30" s="131"/>
    </row>
    <row r="31" spans="1:5">
      <c r="B31" s="131"/>
    </row>
    <row r="32" spans="1:5">
      <c r="B32" s="131"/>
    </row>
    <row r="33" spans="2:5">
      <c r="B33" s="131"/>
    </row>
    <row r="34" spans="2:5">
      <c r="B34" s="131"/>
    </row>
    <row r="35" spans="2:5">
      <c r="B35" s="131"/>
    </row>
    <row r="36" spans="2:5">
      <c r="B36" s="131"/>
    </row>
    <row r="37" spans="2:5">
      <c r="B37" s="131"/>
    </row>
    <row r="38" spans="2:5">
      <c r="B38" s="131"/>
    </row>
    <row r="39" spans="2:5" ht="17.399999999999999">
      <c r="B39" s="131"/>
      <c r="C39" s="77" t="s">
        <v>137</v>
      </c>
    </row>
    <row r="40" spans="2:5" ht="17.399999999999999">
      <c r="B40" s="132"/>
      <c r="C40" s="77" t="s">
        <v>138</v>
      </c>
    </row>
    <row r="41" spans="2:5" ht="17.399999999999999">
      <c r="C41" s="77" t="s">
        <v>139</v>
      </c>
    </row>
    <row r="42" spans="2:5" ht="17.399999999999999">
      <c r="C42" s="77" t="s">
        <v>140</v>
      </c>
    </row>
    <row r="43" spans="2:5" ht="17.399999999999999">
      <c r="C43" s="77" t="s">
        <v>141</v>
      </c>
    </row>
    <row r="45" spans="2:5" ht="17.399999999999999">
      <c r="E45" s="77"/>
    </row>
  </sheetData>
  <sheetProtection sheet="1" objects="1" scenarios="1"/>
  <protectedRanges>
    <protectedRange sqref="C3:G23" name="区域1"/>
  </protectedRanges>
  <mergeCells count="1">
    <mergeCell ref="B29:B40"/>
  </mergeCells>
  <phoneticPr fontId="1" type="noConversion"/>
  <conditionalFormatting sqref="C3:G14">
    <cfRule type="cellIs" dxfId="8" priority="13" operator="equal">
      <formula>0</formula>
    </cfRule>
  </conditionalFormatting>
  <conditionalFormatting sqref="C3:C14">
    <cfRule type="cellIs" dxfId="7" priority="7" operator="greaterThanOrEqual">
      <formula>$C$22</formula>
    </cfRule>
    <cfRule type="cellIs" dxfId="6" priority="8" operator="between">
      <formula>$C$21</formula>
      <formula>$C$22</formula>
    </cfRule>
    <cfRule type="cellIs" dxfId="5" priority="9" operator="between">
      <formula>$C$20</formula>
      <formula>$C$21</formula>
    </cfRule>
    <cfRule type="cellIs" dxfId="4" priority="10" operator="lessThan">
      <formula>$C$20</formula>
    </cfRule>
  </conditionalFormatting>
  <conditionalFormatting sqref="D3:G14">
    <cfRule type="cellIs" dxfId="3" priority="1" operator="greaterThanOrEqual">
      <formula>$D$22</formula>
    </cfRule>
    <cfRule type="cellIs" dxfId="2" priority="2" operator="between">
      <formula>$D$21</formula>
      <formula>$D$22</formula>
    </cfRule>
    <cfRule type="cellIs" dxfId="1" priority="3" operator="between">
      <formula>$D$20</formula>
      <formula>$D$21</formula>
    </cfRule>
    <cfRule type="cellIs" dxfId="0" priority="4" operator="between">
      <formula>$D$21</formula>
      <formula>$D$22</formula>
    </cfRule>
    <cfRule type="cellIs" priority="6" operator="lessThan">
      <formula>$D$20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F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6A704-F6F1-496F-9FA8-5CF5751275E4}">
  <sheetPr codeName="Sheet3"/>
  <dimension ref="A1:G16266"/>
  <sheetViews>
    <sheetView workbookViewId="0">
      <selection activeCell="C23" sqref="C23"/>
    </sheetView>
  </sheetViews>
  <sheetFormatPr defaultColWidth="9" defaultRowHeight="17.399999999999999"/>
  <cols>
    <col min="1" max="1" width="20.77734375" style="13" customWidth="1"/>
    <col min="2" max="3" width="20.77734375" style="37" customWidth="1"/>
    <col min="4" max="4" width="20.77734375" style="39" customWidth="1"/>
    <col min="5" max="5" width="29.88671875" style="24" customWidth="1"/>
    <col min="6" max="6" width="12.21875" style="10" customWidth="1"/>
    <col min="7" max="7" width="69.21875" style="37" customWidth="1"/>
    <col min="8" max="16384" width="9" style="37"/>
  </cols>
  <sheetData>
    <row r="1" spans="1:7" ht="18" thickBot="1">
      <c r="A1" s="35" t="s">
        <v>33</v>
      </c>
      <c r="B1" s="36" t="s">
        <v>42</v>
      </c>
      <c r="C1" s="36" t="s">
        <v>36</v>
      </c>
      <c r="D1" s="36" t="s">
        <v>37</v>
      </c>
      <c r="E1" s="49" t="s">
        <v>135</v>
      </c>
    </row>
    <row r="2" spans="1:7" ht="16.95" customHeight="1">
      <c r="A2" s="23" t="s">
        <v>9</v>
      </c>
      <c r="B2" s="38" t="s">
        <v>54</v>
      </c>
      <c r="C2" s="43" t="s">
        <v>39</v>
      </c>
      <c r="D2" s="46" t="s">
        <v>39</v>
      </c>
      <c r="E2" s="48" t="s">
        <v>40</v>
      </c>
      <c r="G2" s="133" t="s">
        <v>68</v>
      </c>
    </row>
    <row r="3" spans="1:7">
      <c r="A3" s="13" t="s">
        <v>15</v>
      </c>
      <c r="B3" s="37" t="s">
        <v>55</v>
      </c>
      <c r="C3" s="43" t="s">
        <v>112</v>
      </c>
      <c r="D3" s="43" t="s">
        <v>127</v>
      </c>
      <c r="E3" s="24" t="s">
        <v>41</v>
      </c>
      <c r="G3" s="134"/>
    </row>
    <row r="4" spans="1:7">
      <c r="A4" s="13" t="s">
        <v>12</v>
      </c>
      <c r="B4" s="38" t="s">
        <v>110</v>
      </c>
      <c r="C4" s="43" t="s">
        <v>118</v>
      </c>
      <c r="D4" s="43" t="s">
        <v>123</v>
      </c>
      <c r="E4" s="24" t="s">
        <v>45</v>
      </c>
      <c r="G4" s="128" t="s">
        <v>136</v>
      </c>
    </row>
    <row r="5" spans="1:7">
      <c r="A5" s="13" t="s">
        <v>142</v>
      </c>
      <c r="B5" s="43" t="s">
        <v>116</v>
      </c>
      <c r="C5" s="43" t="s">
        <v>119</v>
      </c>
      <c r="D5" s="43" t="s">
        <v>121</v>
      </c>
      <c r="E5" s="24" t="s">
        <v>46</v>
      </c>
      <c r="G5" s="128"/>
    </row>
    <row r="6" spans="1:7">
      <c r="A6" s="13" t="s">
        <v>4</v>
      </c>
      <c r="B6" s="43" t="s">
        <v>112</v>
      </c>
      <c r="C6" s="43" t="s">
        <v>120</v>
      </c>
      <c r="D6" s="43" t="s">
        <v>111</v>
      </c>
      <c r="E6" s="24" t="s">
        <v>49</v>
      </c>
      <c r="G6" s="128"/>
    </row>
    <row r="7" spans="1:7">
      <c r="A7" s="13" t="s">
        <v>16</v>
      </c>
      <c r="B7" s="43" t="s">
        <v>115</v>
      </c>
      <c r="C7" s="43" t="s">
        <v>126</v>
      </c>
      <c r="D7" s="43" t="s">
        <v>122</v>
      </c>
      <c r="E7" s="24" t="s">
        <v>117</v>
      </c>
      <c r="G7" s="128"/>
    </row>
    <row r="8" spans="1:7">
      <c r="A8" s="13" t="s">
        <v>11</v>
      </c>
      <c r="B8" s="43" t="s">
        <v>113</v>
      </c>
      <c r="C8" s="43" t="s">
        <v>127</v>
      </c>
      <c r="D8" s="43" t="s">
        <v>124</v>
      </c>
      <c r="E8" s="47" t="s">
        <v>127</v>
      </c>
      <c r="G8" s="128"/>
    </row>
    <row r="9" spans="1:7">
      <c r="A9" s="13" t="s">
        <v>22</v>
      </c>
      <c r="B9" s="43" t="s">
        <v>114</v>
      </c>
      <c r="C9" s="43" t="s">
        <v>123</v>
      </c>
      <c r="D9" s="46" t="s">
        <v>43</v>
      </c>
      <c r="E9" s="47" t="s">
        <v>123</v>
      </c>
      <c r="G9" s="128"/>
    </row>
    <row r="10" spans="1:7">
      <c r="A10" s="13" t="s">
        <v>21</v>
      </c>
      <c r="B10" s="43" t="s">
        <v>125</v>
      </c>
      <c r="C10" s="43" t="s">
        <v>121</v>
      </c>
      <c r="D10" s="46" t="s">
        <v>44</v>
      </c>
      <c r="E10" s="47" t="s">
        <v>121</v>
      </c>
      <c r="G10" s="128"/>
    </row>
    <row r="11" spans="1:7">
      <c r="A11" s="13" t="s">
        <v>25</v>
      </c>
      <c r="B11" s="43" t="s">
        <v>127</v>
      </c>
      <c r="C11" s="43" t="s">
        <v>111</v>
      </c>
      <c r="D11" s="46" t="s">
        <v>39</v>
      </c>
      <c r="E11" s="47" t="s">
        <v>111</v>
      </c>
      <c r="G11" s="128"/>
    </row>
    <row r="12" spans="1:7">
      <c r="A12" s="13" t="s">
        <v>30</v>
      </c>
      <c r="B12" s="43" t="s">
        <v>123</v>
      </c>
      <c r="C12" s="43" t="s">
        <v>122</v>
      </c>
      <c r="D12" s="46" t="s">
        <v>39</v>
      </c>
      <c r="E12" s="47" t="s">
        <v>122</v>
      </c>
      <c r="G12" s="128"/>
    </row>
    <row r="13" spans="1:7">
      <c r="A13" s="13" t="s">
        <v>143</v>
      </c>
      <c r="B13" s="43" t="s">
        <v>121</v>
      </c>
      <c r="C13" s="43" t="s">
        <v>124</v>
      </c>
      <c r="D13" s="46" t="s">
        <v>39</v>
      </c>
      <c r="E13" s="47" t="s">
        <v>128</v>
      </c>
      <c r="G13" s="128"/>
    </row>
    <row r="14" spans="1:7">
      <c r="A14" s="13" t="s">
        <v>2</v>
      </c>
      <c r="B14" s="43" t="s">
        <v>111</v>
      </c>
      <c r="C14" s="43" t="s">
        <v>39</v>
      </c>
      <c r="D14" s="46" t="s">
        <v>39</v>
      </c>
      <c r="E14" s="47" t="s">
        <v>129</v>
      </c>
      <c r="G14" s="128"/>
    </row>
    <row r="15" spans="1:7">
      <c r="A15" s="13" t="s">
        <v>144</v>
      </c>
      <c r="B15" s="43" t="s">
        <v>122</v>
      </c>
      <c r="C15" s="43" t="s">
        <v>39</v>
      </c>
      <c r="D15" s="46" t="s">
        <v>39</v>
      </c>
      <c r="E15" s="47" t="s">
        <v>130</v>
      </c>
      <c r="G15" s="128"/>
    </row>
    <row r="16" spans="1:7">
      <c r="A16" s="13" t="s">
        <v>67</v>
      </c>
      <c r="B16" s="43" t="s">
        <v>124</v>
      </c>
      <c r="C16" s="43" t="s">
        <v>39</v>
      </c>
      <c r="D16" s="46" t="s">
        <v>39</v>
      </c>
      <c r="E16" s="44" t="s">
        <v>131</v>
      </c>
      <c r="G16" s="128"/>
    </row>
    <row r="17" spans="1:7">
      <c r="A17" s="13" t="s">
        <v>27</v>
      </c>
      <c r="B17" s="43" t="s">
        <v>39</v>
      </c>
      <c r="C17" s="43"/>
      <c r="D17" s="46"/>
      <c r="E17" s="44" t="s">
        <v>134</v>
      </c>
      <c r="G17" s="128"/>
    </row>
    <row r="18" spans="1:7">
      <c r="A18" s="13" t="s">
        <v>26</v>
      </c>
      <c r="B18" s="43" t="s">
        <v>39</v>
      </c>
      <c r="C18" s="43"/>
      <c r="D18" s="46"/>
      <c r="E18" s="44" t="s">
        <v>132</v>
      </c>
      <c r="G18" s="128"/>
    </row>
    <row r="19" spans="1:7">
      <c r="A19" s="13" t="s">
        <v>29</v>
      </c>
      <c r="B19" s="43"/>
      <c r="C19" s="43"/>
      <c r="D19" s="46"/>
      <c r="E19" s="44" t="s">
        <v>133</v>
      </c>
      <c r="G19" s="128"/>
    </row>
    <row r="20" spans="1:7">
      <c r="A20" s="13" t="s">
        <v>145</v>
      </c>
      <c r="B20" s="43"/>
      <c r="C20" s="43"/>
      <c r="D20" s="46"/>
      <c r="E20" s="44" t="s">
        <v>39</v>
      </c>
      <c r="G20" s="128"/>
    </row>
    <row r="21" spans="1:7">
      <c r="A21" s="13" t="s">
        <v>10</v>
      </c>
      <c r="E21" s="44" t="s">
        <v>39</v>
      </c>
      <c r="G21" s="128"/>
    </row>
    <row r="22" spans="1:7">
      <c r="A22" s="13" t="s">
        <v>24</v>
      </c>
      <c r="G22" s="129"/>
    </row>
    <row r="23" spans="1:7">
      <c r="A23" s="13" t="s">
        <v>23</v>
      </c>
    </row>
    <row r="24" spans="1:7">
      <c r="A24" s="13" t="s">
        <v>35</v>
      </c>
    </row>
    <row r="25" spans="1:7">
      <c r="A25" s="13" t="s">
        <v>34</v>
      </c>
    </row>
    <row r="26" spans="1:7">
      <c r="A26" s="13" t="s">
        <v>13</v>
      </c>
    </row>
    <row r="27" spans="1:7">
      <c r="A27" s="13" t="s">
        <v>3</v>
      </c>
    </row>
    <row r="28" spans="1:7">
      <c r="A28" s="13" t="s">
        <v>19</v>
      </c>
    </row>
    <row r="29" spans="1:7">
      <c r="A29" s="13" t="s">
        <v>146</v>
      </c>
    </row>
    <row r="30" spans="1:7">
      <c r="A30" s="13" t="s">
        <v>20</v>
      </c>
    </row>
    <row r="31" spans="1:7">
      <c r="A31" s="13" t="s">
        <v>14</v>
      </c>
    </row>
    <row r="32" spans="1:7">
      <c r="A32" s="13" t="s">
        <v>17</v>
      </c>
    </row>
    <row r="33" spans="1:1">
      <c r="A33" s="13" t="s">
        <v>18</v>
      </c>
    </row>
    <row r="34" spans="1:1">
      <c r="A34" s="13" t="s">
        <v>147</v>
      </c>
    </row>
    <row r="35" spans="1:1">
      <c r="A35" s="13" t="s">
        <v>38</v>
      </c>
    </row>
    <row r="36" spans="1:1">
      <c r="A36" s="13" t="s">
        <v>28</v>
      </c>
    </row>
    <row r="37" spans="1:1">
      <c r="A37" s="45" t="s">
        <v>39</v>
      </c>
    </row>
    <row r="38" spans="1:1">
      <c r="A38" s="45" t="s">
        <v>39</v>
      </c>
    </row>
    <row r="39" spans="1:1">
      <c r="A39" s="45" t="s">
        <v>39</v>
      </c>
    </row>
    <row r="40" spans="1:1">
      <c r="A40" s="45" t="s">
        <v>39</v>
      </c>
    </row>
    <row r="41" spans="1:1">
      <c r="A41" s="45" t="s">
        <v>39</v>
      </c>
    </row>
    <row r="42" spans="1:1">
      <c r="A42" s="45" t="s">
        <v>39</v>
      </c>
    </row>
    <row r="43" spans="1:1">
      <c r="A43" s="45" t="s">
        <v>39</v>
      </c>
    </row>
    <row r="44" spans="1:1">
      <c r="A44" s="45" t="s">
        <v>39</v>
      </c>
    </row>
    <row r="45" spans="1:1">
      <c r="A45" s="45" t="s">
        <v>39</v>
      </c>
    </row>
    <row r="46" spans="1:1">
      <c r="A46" s="45" t="s">
        <v>39</v>
      </c>
    </row>
    <row r="47" spans="1:1">
      <c r="A47" s="45" t="s">
        <v>39</v>
      </c>
    </row>
    <row r="48" spans="1:1">
      <c r="A48" s="45" t="s">
        <v>39</v>
      </c>
    </row>
    <row r="49" spans="1:1">
      <c r="A49" s="45" t="s">
        <v>39</v>
      </c>
    </row>
    <row r="50" spans="1:1">
      <c r="A50" s="45" t="s">
        <v>39</v>
      </c>
    </row>
    <row r="51" spans="1:1">
      <c r="A51" s="45" t="s">
        <v>39</v>
      </c>
    </row>
    <row r="52" spans="1:1">
      <c r="A52" s="45" t="s">
        <v>39</v>
      </c>
    </row>
    <row r="53" spans="1:1">
      <c r="A53" s="45" t="s">
        <v>39</v>
      </c>
    </row>
    <row r="54" spans="1:1">
      <c r="A54" s="45" t="s">
        <v>39</v>
      </c>
    </row>
    <row r="55" spans="1:1">
      <c r="A55" s="45" t="s">
        <v>39</v>
      </c>
    </row>
    <row r="56" spans="1:1">
      <c r="A56" s="45" t="s">
        <v>39</v>
      </c>
    </row>
    <row r="57" spans="1:1">
      <c r="A57" s="45" t="s">
        <v>39</v>
      </c>
    </row>
    <row r="58" spans="1:1">
      <c r="A58" s="45" t="s">
        <v>39</v>
      </c>
    </row>
    <row r="59" spans="1:1">
      <c r="A59" s="45" t="s">
        <v>39</v>
      </c>
    </row>
    <row r="60" spans="1:1">
      <c r="A60" s="45" t="s">
        <v>39</v>
      </c>
    </row>
    <row r="61" spans="1:1">
      <c r="A61" s="45" t="s">
        <v>39</v>
      </c>
    </row>
    <row r="62" spans="1:1">
      <c r="A62" s="45" t="s">
        <v>39</v>
      </c>
    </row>
    <row r="63" spans="1:1">
      <c r="A63" s="45" t="s">
        <v>39</v>
      </c>
    </row>
    <row r="64" spans="1:1">
      <c r="A64" s="45" t="s">
        <v>39</v>
      </c>
    </row>
    <row r="65" spans="1:1">
      <c r="A65" s="45" t="s">
        <v>39</v>
      </c>
    </row>
    <row r="66" spans="1:1">
      <c r="A66" s="45" t="s">
        <v>39</v>
      </c>
    </row>
    <row r="67" spans="1:1">
      <c r="A67" s="45" t="s">
        <v>39</v>
      </c>
    </row>
    <row r="68" spans="1:1">
      <c r="A68" s="45" t="s">
        <v>39</v>
      </c>
    </row>
    <row r="69" spans="1:1">
      <c r="A69" s="45" t="s">
        <v>39</v>
      </c>
    </row>
    <row r="70" spans="1:1">
      <c r="A70" s="45" t="s">
        <v>39</v>
      </c>
    </row>
    <row r="71" spans="1:1">
      <c r="A71" s="45" t="s">
        <v>39</v>
      </c>
    </row>
    <row r="72" spans="1:1">
      <c r="A72" s="45" t="s">
        <v>39</v>
      </c>
    </row>
    <row r="73" spans="1:1">
      <c r="A73" s="45" t="s">
        <v>39</v>
      </c>
    </row>
    <row r="74" spans="1:1">
      <c r="A74" s="45" t="s">
        <v>39</v>
      </c>
    </row>
    <row r="75" spans="1:1">
      <c r="A75" s="45" t="s">
        <v>39</v>
      </c>
    </row>
    <row r="76" spans="1:1">
      <c r="A76" s="45" t="s">
        <v>39</v>
      </c>
    </row>
    <row r="77" spans="1:1">
      <c r="A77" s="45" t="s">
        <v>39</v>
      </c>
    </row>
    <row r="78" spans="1:1">
      <c r="A78" s="45" t="s">
        <v>39</v>
      </c>
    </row>
    <row r="79" spans="1:1">
      <c r="A79" s="45" t="s">
        <v>39</v>
      </c>
    </row>
    <row r="80" spans="1:1">
      <c r="A80" s="45" t="s">
        <v>39</v>
      </c>
    </row>
    <row r="81" spans="1:1">
      <c r="A81" s="45" t="s">
        <v>39</v>
      </c>
    </row>
    <row r="82" spans="1:1">
      <c r="A82" s="45" t="s">
        <v>39</v>
      </c>
    </row>
    <row r="83" spans="1:1">
      <c r="A83" s="45" t="s">
        <v>39</v>
      </c>
    </row>
    <row r="84" spans="1:1">
      <c r="A84" s="45" t="s">
        <v>39</v>
      </c>
    </row>
    <row r="85" spans="1:1">
      <c r="A85" s="45" t="s">
        <v>39</v>
      </c>
    </row>
    <row r="86" spans="1:1">
      <c r="A86" s="45" t="s">
        <v>39</v>
      </c>
    </row>
    <row r="87" spans="1:1">
      <c r="A87" s="45" t="s">
        <v>39</v>
      </c>
    </row>
    <row r="88" spans="1:1">
      <c r="A88" s="45" t="s">
        <v>39</v>
      </c>
    </row>
    <row r="89" spans="1:1">
      <c r="A89" s="45" t="s">
        <v>39</v>
      </c>
    </row>
    <row r="90" spans="1:1">
      <c r="A90" s="45" t="s">
        <v>39</v>
      </c>
    </row>
    <row r="91" spans="1:1">
      <c r="A91" s="45" t="s">
        <v>39</v>
      </c>
    </row>
    <row r="92" spans="1:1">
      <c r="A92" s="45" t="s">
        <v>39</v>
      </c>
    </row>
    <row r="93" spans="1:1">
      <c r="A93" s="45" t="s">
        <v>39</v>
      </c>
    </row>
    <row r="94" spans="1:1">
      <c r="A94" s="45" t="s">
        <v>39</v>
      </c>
    </row>
    <row r="95" spans="1:1">
      <c r="A95" s="45" t="s">
        <v>39</v>
      </c>
    </row>
    <row r="96" spans="1:1">
      <c r="A96" s="45" t="s">
        <v>39</v>
      </c>
    </row>
    <row r="97" spans="1:1">
      <c r="A97" s="45" t="s">
        <v>39</v>
      </c>
    </row>
    <row r="98" spans="1:1">
      <c r="A98" s="45" t="s">
        <v>39</v>
      </c>
    </row>
    <row r="99" spans="1:1">
      <c r="A99" s="45" t="s">
        <v>39</v>
      </c>
    </row>
    <row r="100" spans="1:1">
      <c r="A100" s="45" t="s">
        <v>39</v>
      </c>
    </row>
    <row r="101" spans="1:1">
      <c r="A101" s="45" t="s">
        <v>39</v>
      </c>
    </row>
    <row r="102" spans="1:1">
      <c r="A102" s="45" t="s">
        <v>39</v>
      </c>
    </row>
    <row r="103" spans="1:1">
      <c r="A103" s="45" t="s">
        <v>39</v>
      </c>
    </row>
    <row r="104" spans="1:1">
      <c r="A104" s="45" t="s">
        <v>39</v>
      </c>
    </row>
    <row r="105" spans="1:1">
      <c r="A105" s="45" t="s">
        <v>39</v>
      </c>
    </row>
    <row r="106" spans="1:1">
      <c r="A106" s="45" t="s">
        <v>39</v>
      </c>
    </row>
    <row r="107" spans="1:1">
      <c r="A107" s="45" t="s">
        <v>39</v>
      </c>
    </row>
    <row r="108" spans="1:1">
      <c r="A108" s="45" t="s">
        <v>39</v>
      </c>
    </row>
    <row r="109" spans="1:1">
      <c r="A109" s="45" t="s">
        <v>39</v>
      </c>
    </row>
    <row r="110" spans="1:1">
      <c r="A110" s="45" t="s">
        <v>39</v>
      </c>
    </row>
    <row r="111" spans="1:1">
      <c r="A111" s="45" t="s">
        <v>39</v>
      </c>
    </row>
    <row r="112" spans="1:1">
      <c r="A112" s="45" t="s">
        <v>39</v>
      </c>
    </row>
    <row r="113" spans="1:1">
      <c r="A113" s="45" t="s">
        <v>39</v>
      </c>
    </row>
    <row r="114" spans="1:1">
      <c r="A114" s="45" t="s">
        <v>39</v>
      </c>
    </row>
    <row r="115" spans="1:1">
      <c r="A115" s="45" t="s">
        <v>39</v>
      </c>
    </row>
    <row r="116" spans="1:1">
      <c r="A116" s="45" t="s">
        <v>39</v>
      </c>
    </row>
    <row r="117" spans="1:1">
      <c r="A117" s="45" t="s">
        <v>39</v>
      </c>
    </row>
    <row r="118" spans="1:1">
      <c r="A118" s="45" t="s">
        <v>39</v>
      </c>
    </row>
    <row r="119" spans="1:1">
      <c r="A119" s="45" t="s">
        <v>39</v>
      </c>
    </row>
    <row r="120" spans="1:1">
      <c r="A120" s="45" t="s">
        <v>39</v>
      </c>
    </row>
    <row r="121" spans="1:1">
      <c r="A121" s="45" t="s">
        <v>39</v>
      </c>
    </row>
    <row r="122" spans="1:1">
      <c r="A122" s="45" t="s">
        <v>39</v>
      </c>
    </row>
    <row r="123" spans="1:1">
      <c r="A123" s="45" t="s">
        <v>39</v>
      </c>
    </row>
    <row r="124" spans="1:1">
      <c r="A124" s="45" t="s">
        <v>39</v>
      </c>
    </row>
    <row r="125" spans="1:1">
      <c r="A125" s="45" t="s">
        <v>39</v>
      </c>
    </row>
    <row r="126" spans="1:1">
      <c r="A126" s="45" t="s">
        <v>39</v>
      </c>
    </row>
    <row r="127" spans="1:1">
      <c r="A127" s="45" t="s">
        <v>39</v>
      </c>
    </row>
    <row r="128" spans="1:1">
      <c r="A128" s="13" t="s">
        <v>148</v>
      </c>
    </row>
    <row r="129" spans="1:1">
      <c r="A129" s="13" t="s">
        <v>149</v>
      </c>
    </row>
    <row r="130" spans="1:1">
      <c r="A130" s="13" t="s">
        <v>150</v>
      </c>
    </row>
    <row r="131" spans="1:1">
      <c r="A131" s="13" t="s">
        <v>151</v>
      </c>
    </row>
    <row r="132" spans="1:1">
      <c r="A132" s="13" t="s">
        <v>152</v>
      </c>
    </row>
    <row r="133" spans="1:1">
      <c r="A133" s="13" t="s">
        <v>153</v>
      </c>
    </row>
    <row r="134" spans="1:1">
      <c r="A134" s="13" t="s">
        <v>154</v>
      </c>
    </row>
    <row r="135" spans="1:1">
      <c r="A135" s="13" t="s">
        <v>155</v>
      </c>
    </row>
    <row r="136" spans="1:1">
      <c r="A136" s="13" t="s">
        <v>156</v>
      </c>
    </row>
    <row r="137" spans="1:1">
      <c r="A137" s="13" t="s">
        <v>157</v>
      </c>
    </row>
    <row r="138" spans="1:1">
      <c r="A138" s="13" t="s">
        <v>158</v>
      </c>
    </row>
    <row r="139" spans="1:1">
      <c r="A139" s="13" t="s">
        <v>159</v>
      </c>
    </row>
    <row r="140" spans="1:1">
      <c r="A140" s="13" t="s">
        <v>160</v>
      </c>
    </row>
    <row r="141" spans="1:1">
      <c r="A141" s="13" t="s">
        <v>161</v>
      </c>
    </row>
    <row r="142" spans="1:1">
      <c r="A142" s="13" t="s">
        <v>162</v>
      </c>
    </row>
    <row r="143" spans="1:1">
      <c r="A143" s="13" t="s">
        <v>163</v>
      </c>
    </row>
    <row r="144" spans="1:1">
      <c r="A144" s="13" t="s">
        <v>164</v>
      </c>
    </row>
    <row r="145" spans="1:1">
      <c r="A145" s="13" t="s">
        <v>165</v>
      </c>
    </row>
    <row r="146" spans="1:1">
      <c r="A146" s="13" t="s">
        <v>166</v>
      </c>
    </row>
    <row r="147" spans="1:1">
      <c r="A147" s="13" t="s">
        <v>167</v>
      </c>
    </row>
    <row r="148" spans="1:1">
      <c r="A148" s="13" t="s">
        <v>168</v>
      </c>
    </row>
    <row r="149" spans="1:1">
      <c r="A149" s="13" t="s">
        <v>169</v>
      </c>
    </row>
    <row r="150" spans="1:1">
      <c r="A150" s="13" t="s">
        <v>170</v>
      </c>
    </row>
    <row r="151" spans="1:1">
      <c r="A151" s="13" t="s">
        <v>171</v>
      </c>
    </row>
    <row r="152" spans="1:1">
      <c r="A152" s="13" t="s">
        <v>172</v>
      </c>
    </row>
    <row r="153" spans="1:1">
      <c r="A153" s="13" t="s">
        <v>173</v>
      </c>
    </row>
    <row r="154" spans="1:1">
      <c r="A154" s="13" t="s">
        <v>174</v>
      </c>
    </row>
    <row r="155" spans="1:1">
      <c r="A155" s="13" t="s">
        <v>175</v>
      </c>
    </row>
    <row r="156" spans="1:1">
      <c r="A156" s="13" t="s">
        <v>176</v>
      </c>
    </row>
    <row r="157" spans="1:1">
      <c r="A157" s="13" t="s">
        <v>177</v>
      </c>
    </row>
    <row r="158" spans="1:1">
      <c r="A158" s="13" t="s">
        <v>178</v>
      </c>
    </row>
    <row r="159" spans="1:1">
      <c r="A159" s="13" t="s">
        <v>179</v>
      </c>
    </row>
    <row r="160" spans="1:1">
      <c r="A160" s="13" t="s">
        <v>180</v>
      </c>
    </row>
    <row r="161" spans="1:1">
      <c r="A161" s="13" t="s">
        <v>181</v>
      </c>
    </row>
    <row r="162" spans="1:1">
      <c r="A162" s="13" t="s">
        <v>182</v>
      </c>
    </row>
    <row r="163" spans="1:1">
      <c r="A163" s="13" t="s">
        <v>183</v>
      </c>
    </row>
    <row r="164" spans="1:1">
      <c r="A164" s="13" t="s">
        <v>184</v>
      </c>
    </row>
    <row r="165" spans="1:1">
      <c r="A165" s="13" t="s">
        <v>185</v>
      </c>
    </row>
    <row r="166" spans="1:1">
      <c r="A166" s="13" t="s">
        <v>186</v>
      </c>
    </row>
    <row r="167" spans="1:1">
      <c r="A167" s="13" t="s">
        <v>187</v>
      </c>
    </row>
    <row r="168" spans="1:1">
      <c r="A168" s="13" t="s">
        <v>188</v>
      </c>
    </row>
    <row r="169" spans="1:1">
      <c r="A169" s="13" t="s">
        <v>189</v>
      </c>
    </row>
    <row r="170" spans="1:1">
      <c r="A170" s="13" t="s">
        <v>190</v>
      </c>
    </row>
    <row r="171" spans="1:1">
      <c r="A171" s="13" t="s">
        <v>191</v>
      </c>
    </row>
    <row r="172" spans="1:1">
      <c r="A172" s="13" t="s">
        <v>192</v>
      </c>
    </row>
    <row r="173" spans="1:1">
      <c r="A173" s="13" t="s">
        <v>193</v>
      </c>
    </row>
    <row r="174" spans="1:1">
      <c r="A174" s="13" t="s">
        <v>194</v>
      </c>
    </row>
    <row r="175" spans="1:1">
      <c r="A175" s="13" t="s">
        <v>195</v>
      </c>
    </row>
    <row r="176" spans="1:1">
      <c r="A176" s="13" t="s">
        <v>196</v>
      </c>
    </row>
    <row r="177" spans="1:1">
      <c r="A177" s="13" t="s">
        <v>197</v>
      </c>
    </row>
    <row r="178" spans="1:1">
      <c r="A178" s="13" t="s">
        <v>198</v>
      </c>
    </row>
    <row r="179" spans="1:1">
      <c r="A179" s="13" t="s">
        <v>199</v>
      </c>
    </row>
    <row r="180" spans="1:1">
      <c r="A180" s="13" t="s">
        <v>200</v>
      </c>
    </row>
    <row r="181" spans="1:1">
      <c r="A181" s="13" t="s">
        <v>201</v>
      </c>
    </row>
    <row r="182" spans="1:1">
      <c r="A182" s="13" t="s">
        <v>202</v>
      </c>
    </row>
    <row r="183" spans="1:1">
      <c r="A183" s="13" t="s">
        <v>203</v>
      </c>
    </row>
    <row r="184" spans="1:1">
      <c r="A184" s="13" t="s">
        <v>204</v>
      </c>
    </row>
    <row r="185" spans="1:1">
      <c r="A185" s="13" t="s">
        <v>205</v>
      </c>
    </row>
    <row r="186" spans="1:1">
      <c r="A186" s="13" t="s">
        <v>206</v>
      </c>
    </row>
    <row r="187" spans="1:1">
      <c r="A187" s="13" t="s">
        <v>207</v>
      </c>
    </row>
    <row r="188" spans="1:1">
      <c r="A188" s="13" t="s">
        <v>208</v>
      </c>
    </row>
    <row r="189" spans="1:1">
      <c r="A189" s="13" t="s">
        <v>209</v>
      </c>
    </row>
    <row r="190" spans="1:1">
      <c r="A190" s="13" t="s">
        <v>210</v>
      </c>
    </row>
    <row r="191" spans="1:1">
      <c r="A191" s="13" t="s">
        <v>211</v>
      </c>
    </row>
    <row r="192" spans="1:1">
      <c r="A192" s="13" t="s">
        <v>212</v>
      </c>
    </row>
    <row r="193" spans="1:1">
      <c r="A193" s="13" t="s">
        <v>213</v>
      </c>
    </row>
    <row r="194" spans="1:1">
      <c r="A194" s="13" t="s">
        <v>214</v>
      </c>
    </row>
    <row r="195" spans="1:1">
      <c r="A195" s="13" t="s">
        <v>215</v>
      </c>
    </row>
    <row r="196" spans="1:1">
      <c r="A196" s="13" t="s">
        <v>216</v>
      </c>
    </row>
    <row r="197" spans="1:1">
      <c r="A197" s="13" t="s">
        <v>217</v>
      </c>
    </row>
    <row r="198" spans="1:1">
      <c r="A198" s="13" t="s">
        <v>218</v>
      </c>
    </row>
    <row r="199" spans="1:1">
      <c r="A199" s="13" t="s">
        <v>219</v>
      </c>
    </row>
    <row r="200" spans="1:1">
      <c r="A200" s="13" t="s">
        <v>220</v>
      </c>
    </row>
    <row r="201" spans="1:1">
      <c r="A201" s="13" t="s">
        <v>221</v>
      </c>
    </row>
    <row r="202" spans="1:1">
      <c r="A202" s="13" t="s">
        <v>222</v>
      </c>
    </row>
    <row r="203" spans="1:1">
      <c r="A203" s="13" t="s">
        <v>223</v>
      </c>
    </row>
    <row r="204" spans="1:1">
      <c r="A204" s="13" t="s">
        <v>224</v>
      </c>
    </row>
    <row r="205" spans="1:1">
      <c r="A205" s="13" t="s">
        <v>225</v>
      </c>
    </row>
    <row r="206" spans="1:1">
      <c r="A206" s="13" t="s">
        <v>226</v>
      </c>
    </row>
    <row r="207" spans="1:1">
      <c r="A207" s="13" t="s">
        <v>227</v>
      </c>
    </row>
    <row r="208" spans="1:1">
      <c r="A208" s="13" t="s">
        <v>228</v>
      </c>
    </row>
    <row r="209" spans="1:1">
      <c r="A209" s="13" t="s">
        <v>229</v>
      </c>
    </row>
    <row r="210" spans="1:1">
      <c r="A210" s="13" t="s">
        <v>230</v>
      </c>
    </row>
    <row r="211" spans="1:1">
      <c r="A211" s="13" t="s">
        <v>231</v>
      </c>
    </row>
    <row r="212" spans="1:1">
      <c r="A212" s="13" t="s">
        <v>232</v>
      </c>
    </row>
    <row r="213" spans="1:1">
      <c r="A213" s="13" t="s">
        <v>233</v>
      </c>
    </row>
    <row r="214" spans="1:1">
      <c r="A214" s="13" t="s">
        <v>234</v>
      </c>
    </row>
    <row r="215" spans="1:1">
      <c r="A215" s="13" t="s">
        <v>235</v>
      </c>
    </row>
    <row r="216" spans="1:1">
      <c r="A216" s="13" t="s">
        <v>236</v>
      </c>
    </row>
    <row r="217" spans="1:1">
      <c r="A217" s="13" t="s">
        <v>237</v>
      </c>
    </row>
    <row r="218" spans="1:1">
      <c r="A218" s="13" t="s">
        <v>238</v>
      </c>
    </row>
    <row r="219" spans="1:1">
      <c r="A219" s="13" t="s">
        <v>239</v>
      </c>
    </row>
    <row r="220" spans="1:1">
      <c r="A220" s="13" t="s">
        <v>240</v>
      </c>
    </row>
    <row r="221" spans="1:1">
      <c r="A221" s="13" t="s">
        <v>241</v>
      </c>
    </row>
    <row r="222" spans="1:1">
      <c r="A222" s="13" t="s">
        <v>242</v>
      </c>
    </row>
    <row r="223" spans="1:1">
      <c r="A223" s="13" t="s">
        <v>243</v>
      </c>
    </row>
    <row r="224" spans="1:1">
      <c r="A224" s="13" t="s">
        <v>244</v>
      </c>
    </row>
    <row r="225" spans="1:1">
      <c r="A225" s="13" t="s">
        <v>245</v>
      </c>
    </row>
    <row r="226" spans="1:1">
      <c r="A226" s="13" t="s">
        <v>246</v>
      </c>
    </row>
    <row r="227" spans="1:1">
      <c r="A227" s="13" t="s">
        <v>247</v>
      </c>
    </row>
    <row r="228" spans="1:1">
      <c r="A228" s="13" t="s">
        <v>248</v>
      </c>
    </row>
    <row r="229" spans="1:1">
      <c r="A229" s="13" t="s">
        <v>249</v>
      </c>
    </row>
    <row r="230" spans="1:1">
      <c r="A230" s="13" t="s">
        <v>250</v>
      </c>
    </row>
    <row r="231" spans="1:1">
      <c r="A231" s="13" t="s">
        <v>251</v>
      </c>
    </row>
    <row r="232" spans="1:1">
      <c r="A232" s="13" t="s">
        <v>252</v>
      </c>
    </row>
    <row r="233" spans="1:1">
      <c r="A233" s="13" t="s">
        <v>253</v>
      </c>
    </row>
    <row r="234" spans="1:1">
      <c r="A234" s="13" t="s">
        <v>254</v>
      </c>
    </row>
    <row r="235" spans="1:1">
      <c r="A235" s="13" t="s">
        <v>255</v>
      </c>
    </row>
    <row r="236" spans="1:1">
      <c r="A236" s="13" t="s">
        <v>256</v>
      </c>
    </row>
    <row r="237" spans="1:1">
      <c r="A237" s="13" t="s">
        <v>257</v>
      </c>
    </row>
    <row r="238" spans="1:1">
      <c r="A238" s="13" t="s">
        <v>258</v>
      </c>
    </row>
    <row r="239" spans="1:1">
      <c r="A239" s="13" t="s">
        <v>259</v>
      </c>
    </row>
    <row r="240" spans="1:1">
      <c r="A240" s="13" t="s">
        <v>260</v>
      </c>
    </row>
    <row r="241" spans="1:1">
      <c r="A241" s="13" t="s">
        <v>261</v>
      </c>
    </row>
    <row r="242" spans="1:1">
      <c r="A242" s="13" t="s">
        <v>262</v>
      </c>
    </row>
    <row r="243" spans="1:1">
      <c r="A243" s="13" t="s">
        <v>263</v>
      </c>
    </row>
    <row r="244" spans="1:1">
      <c r="A244" s="13" t="s">
        <v>264</v>
      </c>
    </row>
    <row r="245" spans="1:1">
      <c r="A245" s="13" t="s">
        <v>265</v>
      </c>
    </row>
    <row r="246" spans="1:1">
      <c r="A246" s="13" t="s">
        <v>266</v>
      </c>
    </row>
    <row r="247" spans="1:1">
      <c r="A247" s="13" t="s">
        <v>267</v>
      </c>
    </row>
    <row r="248" spans="1:1">
      <c r="A248" s="13" t="s">
        <v>268</v>
      </c>
    </row>
    <row r="249" spans="1:1">
      <c r="A249" s="13" t="s">
        <v>269</v>
      </c>
    </row>
    <row r="250" spans="1:1">
      <c r="A250" s="13" t="s">
        <v>270</v>
      </c>
    </row>
    <row r="251" spans="1:1">
      <c r="A251" s="13" t="s">
        <v>271</v>
      </c>
    </row>
    <row r="252" spans="1:1">
      <c r="A252" s="13" t="s">
        <v>272</v>
      </c>
    </row>
    <row r="253" spans="1:1">
      <c r="A253" s="13" t="s">
        <v>273</v>
      </c>
    </row>
    <row r="254" spans="1:1">
      <c r="A254" s="13" t="s">
        <v>274</v>
      </c>
    </row>
    <row r="255" spans="1:1">
      <c r="A255" s="13" t="s">
        <v>275</v>
      </c>
    </row>
    <row r="256" spans="1:1">
      <c r="A256" s="13" t="s">
        <v>276</v>
      </c>
    </row>
    <row r="257" spans="1:1">
      <c r="A257" s="13" t="s">
        <v>277</v>
      </c>
    </row>
    <row r="258" spans="1:1">
      <c r="A258" s="13" t="s">
        <v>278</v>
      </c>
    </row>
    <row r="259" spans="1:1">
      <c r="A259" s="13" t="s">
        <v>279</v>
      </c>
    </row>
    <row r="260" spans="1:1">
      <c r="A260" s="13" t="s">
        <v>280</v>
      </c>
    </row>
    <row r="261" spans="1:1">
      <c r="A261" s="13" t="s">
        <v>281</v>
      </c>
    </row>
    <row r="262" spans="1:1">
      <c r="A262" s="13" t="s">
        <v>282</v>
      </c>
    </row>
    <row r="263" spans="1:1">
      <c r="A263" s="13" t="s">
        <v>283</v>
      </c>
    </row>
    <row r="264" spans="1:1">
      <c r="A264" s="13" t="s">
        <v>284</v>
      </c>
    </row>
    <row r="265" spans="1:1">
      <c r="A265" s="13" t="s">
        <v>285</v>
      </c>
    </row>
    <row r="266" spans="1:1">
      <c r="A266" s="13" t="s">
        <v>286</v>
      </c>
    </row>
    <row r="267" spans="1:1">
      <c r="A267" s="13" t="s">
        <v>287</v>
      </c>
    </row>
    <row r="268" spans="1:1">
      <c r="A268" s="13" t="s">
        <v>288</v>
      </c>
    </row>
    <row r="269" spans="1:1">
      <c r="A269" s="13" t="s">
        <v>289</v>
      </c>
    </row>
    <row r="270" spans="1:1">
      <c r="A270" s="13" t="s">
        <v>290</v>
      </c>
    </row>
    <row r="271" spans="1:1">
      <c r="A271" s="13" t="s">
        <v>291</v>
      </c>
    </row>
    <row r="272" spans="1:1">
      <c r="A272" s="13" t="s">
        <v>292</v>
      </c>
    </row>
    <row r="273" spans="1:1">
      <c r="A273" s="13" t="s">
        <v>293</v>
      </c>
    </row>
    <row r="274" spans="1:1">
      <c r="A274" s="13" t="s">
        <v>294</v>
      </c>
    </row>
    <row r="275" spans="1:1">
      <c r="A275" s="13" t="s">
        <v>295</v>
      </c>
    </row>
    <row r="276" spans="1:1">
      <c r="A276" s="13" t="s">
        <v>296</v>
      </c>
    </row>
    <row r="277" spans="1:1">
      <c r="A277" s="13" t="s">
        <v>297</v>
      </c>
    </row>
    <row r="278" spans="1:1">
      <c r="A278" s="13" t="s">
        <v>298</v>
      </c>
    </row>
    <row r="279" spans="1:1">
      <c r="A279" s="13" t="s">
        <v>299</v>
      </c>
    </row>
    <row r="280" spans="1:1">
      <c r="A280" s="13" t="s">
        <v>300</v>
      </c>
    </row>
    <row r="281" spans="1:1">
      <c r="A281" s="13" t="s">
        <v>301</v>
      </c>
    </row>
    <row r="282" spans="1:1">
      <c r="A282" s="13" t="s">
        <v>302</v>
      </c>
    </row>
    <row r="283" spans="1:1">
      <c r="A283" s="13" t="s">
        <v>303</v>
      </c>
    </row>
    <row r="284" spans="1:1">
      <c r="A284" s="13" t="s">
        <v>304</v>
      </c>
    </row>
    <row r="285" spans="1:1">
      <c r="A285" s="13" t="s">
        <v>305</v>
      </c>
    </row>
    <row r="286" spans="1:1">
      <c r="A286" s="13" t="s">
        <v>306</v>
      </c>
    </row>
    <row r="287" spans="1:1">
      <c r="A287" s="13" t="s">
        <v>307</v>
      </c>
    </row>
    <row r="288" spans="1:1">
      <c r="A288" s="13" t="s">
        <v>308</v>
      </c>
    </row>
    <row r="289" spans="1:1">
      <c r="A289" s="13" t="s">
        <v>309</v>
      </c>
    </row>
    <row r="290" spans="1:1">
      <c r="A290" s="13" t="s">
        <v>310</v>
      </c>
    </row>
    <row r="291" spans="1:1">
      <c r="A291" s="13" t="s">
        <v>311</v>
      </c>
    </row>
    <row r="292" spans="1:1">
      <c r="A292" s="13" t="s">
        <v>312</v>
      </c>
    </row>
    <row r="293" spans="1:1">
      <c r="A293" s="13" t="s">
        <v>313</v>
      </c>
    </row>
    <row r="294" spans="1:1">
      <c r="A294" s="13" t="s">
        <v>314</v>
      </c>
    </row>
    <row r="295" spans="1:1">
      <c r="A295" s="13" t="s">
        <v>315</v>
      </c>
    </row>
    <row r="296" spans="1:1">
      <c r="A296" s="13" t="s">
        <v>316</v>
      </c>
    </row>
    <row r="297" spans="1:1">
      <c r="A297" s="13" t="s">
        <v>317</v>
      </c>
    </row>
    <row r="298" spans="1:1">
      <c r="A298" s="13" t="s">
        <v>318</v>
      </c>
    </row>
    <row r="299" spans="1:1">
      <c r="A299" s="13" t="s">
        <v>319</v>
      </c>
    </row>
    <row r="300" spans="1:1">
      <c r="A300" s="13" t="s">
        <v>320</v>
      </c>
    </row>
    <row r="301" spans="1:1">
      <c r="A301" s="13" t="s">
        <v>321</v>
      </c>
    </row>
    <row r="302" spans="1:1">
      <c r="A302" s="13" t="s">
        <v>322</v>
      </c>
    </row>
    <row r="303" spans="1:1">
      <c r="A303" s="13" t="s">
        <v>323</v>
      </c>
    </row>
    <row r="304" spans="1:1">
      <c r="A304" s="13" t="s">
        <v>324</v>
      </c>
    </row>
    <row r="305" spans="1:1">
      <c r="A305" s="13" t="s">
        <v>325</v>
      </c>
    </row>
    <row r="306" spans="1:1">
      <c r="A306" s="13" t="s">
        <v>326</v>
      </c>
    </row>
    <row r="307" spans="1:1">
      <c r="A307" s="13" t="s">
        <v>327</v>
      </c>
    </row>
    <row r="308" spans="1:1">
      <c r="A308" s="13" t="s">
        <v>328</v>
      </c>
    </row>
    <row r="309" spans="1:1">
      <c r="A309" s="13" t="s">
        <v>329</v>
      </c>
    </row>
    <row r="310" spans="1:1">
      <c r="A310" s="13" t="s">
        <v>330</v>
      </c>
    </row>
    <row r="311" spans="1:1">
      <c r="A311" s="13" t="s">
        <v>331</v>
      </c>
    </row>
    <row r="312" spans="1:1">
      <c r="A312" s="13" t="s">
        <v>332</v>
      </c>
    </row>
    <row r="313" spans="1:1">
      <c r="A313" s="13" t="s">
        <v>333</v>
      </c>
    </row>
    <row r="314" spans="1:1">
      <c r="A314" s="13" t="s">
        <v>334</v>
      </c>
    </row>
    <row r="315" spans="1:1">
      <c r="A315" s="13" t="s">
        <v>335</v>
      </c>
    </row>
    <row r="316" spans="1:1">
      <c r="A316" s="13" t="s">
        <v>336</v>
      </c>
    </row>
    <row r="317" spans="1:1">
      <c r="A317" s="13" t="s">
        <v>337</v>
      </c>
    </row>
    <row r="318" spans="1:1">
      <c r="A318" s="13" t="s">
        <v>338</v>
      </c>
    </row>
    <row r="319" spans="1:1">
      <c r="A319" s="13" t="s">
        <v>339</v>
      </c>
    </row>
    <row r="320" spans="1:1">
      <c r="A320" s="13" t="s">
        <v>340</v>
      </c>
    </row>
    <row r="321" spans="1:1">
      <c r="A321" s="13" t="s">
        <v>341</v>
      </c>
    </row>
    <row r="322" spans="1:1">
      <c r="A322" s="13" t="s">
        <v>342</v>
      </c>
    </row>
    <row r="323" spans="1:1">
      <c r="A323" s="13" t="s">
        <v>343</v>
      </c>
    </row>
    <row r="324" spans="1:1">
      <c r="A324" s="13" t="s">
        <v>344</v>
      </c>
    </row>
    <row r="325" spans="1:1">
      <c r="A325" s="13" t="s">
        <v>345</v>
      </c>
    </row>
    <row r="326" spans="1:1">
      <c r="A326" s="13" t="s">
        <v>346</v>
      </c>
    </row>
    <row r="327" spans="1:1">
      <c r="A327" s="13" t="s">
        <v>347</v>
      </c>
    </row>
    <row r="328" spans="1:1">
      <c r="A328" s="13" t="s">
        <v>348</v>
      </c>
    </row>
    <row r="329" spans="1:1">
      <c r="A329" s="13" t="s">
        <v>349</v>
      </c>
    </row>
    <row r="330" spans="1:1">
      <c r="A330" s="13" t="s">
        <v>350</v>
      </c>
    </row>
    <row r="331" spans="1:1">
      <c r="A331" s="13" t="s">
        <v>351</v>
      </c>
    </row>
    <row r="332" spans="1:1">
      <c r="A332" s="13" t="s">
        <v>352</v>
      </c>
    </row>
    <row r="333" spans="1:1">
      <c r="A333" s="13" t="s">
        <v>353</v>
      </c>
    </row>
    <row r="334" spans="1:1">
      <c r="A334" s="13" t="s">
        <v>354</v>
      </c>
    </row>
    <row r="335" spans="1:1">
      <c r="A335" s="13" t="s">
        <v>355</v>
      </c>
    </row>
    <row r="336" spans="1:1">
      <c r="A336" s="13" t="s">
        <v>356</v>
      </c>
    </row>
    <row r="337" spans="1:1">
      <c r="A337" s="13" t="s">
        <v>357</v>
      </c>
    </row>
    <row r="338" spans="1:1">
      <c r="A338" s="13" t="s">
        <v>358</v>
      </c>
    </row>
    <row r="339" spans="1:1">
      <c r="A339" s="13" t="s">
        <v>359</v>
      </c>
    </row>
    <row r="340" spans="1:1">
      <c r="A340" s="13" t="s">
        <v>360</v>
      </c>
    </row>
    <row r="341" spans="1:1">
      <c r="A341" s="13" t="s">
        <v>361</v>
      </c>
    </row>
    <row r="342" spans="1:1">
      <c r="A342" s="13" t="s">
        <v>362</v>
      </c>
    </row>
    <row r="343" spans="1:1">
      <c r="A343" s="13" t="s">
        <v>363</v>
      </c>
    </row>
    <row r="344" spans="1:1">
      <c r="A344" s="13" t="s">
        <v>364</v>
      </c>
    </row>
    <row r="345" spans="1:1">
      <c r="A345" s="13" t="s">
        <v>365</v>
      </c>
    </row>
    <row r="346" spans="1:1">
      <c r="A346" s="13" t="s">
        <v>366</v>
      </c>
    </row>
    <row r="347" spans="1:1">
      <c r="A347" s="13" t="s">
        <v>367</v>
      </c>
    </row>
    <row r="348" spans="1:1">
      <c r="A348" s="13" t="s">
        <v>368</v>
      </c>
    </row>
    <row r="349" spans="1:1">
      <c r="A349" s="13" t="s">
        <v>369</v>
      </c>
    </row>
    <row r="350" spans="1:1">
      <c r="A350" s="13" t="s">
        <v>370</v>
      </c>
    </row>
    <row r="351" spans="1:1">
      <c r="A351" s="13" t="s">
        <v>371</v>
      </c>
    </row>
    <row r="352" spans="1:1">
      <c r="A352" s="13" t="s">
        <v>372</v>
      </c>
    </row>
    <row r="353" spans="1:1">
      <c r="A353" s="13" t="s">
        <v>373</v>
      </c>
    </row>
    <row r="354" spans="1:1">
      <c r="A354" s="13" t="s">
        <v>374</v>
      </c>
    </row>
    <row r="355" spans="1:1">
      <c r="A355" s="13" t="s">
        <v>375</v>
      </c>
    </row>
    <row r="356" spans="1:1">
      <c r="A356" s="13" t="s">
        <v>376</v>
      </c>
    </row>
    <row r="357" spans="1:1">
      <c r="A357" s="13" t="s">
        <v>377</v>
      </c>
    </row>
    <row r="358" spans="1:1">
      <c r="A358" s="13" t="s">
        <v>378</v>
      </c>
    </row>
    <row r="359" spans="1:1">
      <c r="A359" s="13" t="s">
        <v>379</v>
      </c>
    </row>
    <row r="360" spans="1:1">
      <c r="A360" s="13" t="s">
        <v>380</v>
      </c>
    </row>
    <row r="361" spans="1:1">
      <c r="A361" s="13" t="s">
        <v>381</v>
      </c>
    </row>
    <row r="362" spans="1:1">
      <c r="A362" s="13" t="s">
        <v>382</v>
      </c>
    </row>
    <row r="363" spans="1:1">
      <c r="A363" s="13" t="s">
        <v>383</v>
      </c>
    </row>
    <row r="364" spans="1:1">
      <c r="A364" s="13" t="s">
        <v>384</v>
      </c>
    </row>
    <row r="365" spans="1:1">
      <c r="A365" s="13" t="s">
        <v>385</v>
      </c>
    </row>
    <row r="366" spans="1:1">
      <c r="A366" s="13" t="s">
        <v>386</v>
      </c>
    </row>
    <row r="367" spans="1:1">
      <c r="A367" s="13" t="s">
        <v>387</v>
      </c>
    </row>
    <row r="368" spans="1:1">
      <c r="A368" s="13" t="s">
        <v>388</v>
      </c>
    </row>
    <row r="369" spans="1:1">
      <c r="A369" s="13" t="s">
        <v>389</v>
      </c>
    </row>
    <row r="370" spans="1:1">
      <c r="A370" s="13" t="s">
        <v>390</v>
      </c>
    </row>
    <row r="371" spans="1:1">
      <c r="A371" s="13" t="s">
        <v>391</v>
      </c>
    </row>
    <row r="372" spans="1:1">
      <c r="A372" s="13" t="s">
        <v>392</v>
      </c>
    </row>
    <row r="373" spans="1:1">
      <c r="A373" s="13" t="s">
        <v>393</v>
      </c>
    </row>
    <row r="374" spans="1:1">
      <c r="A374" s="13" t="s">
        <v>394</v>
      </c>
    </row>
    <row r="375" spans="1:1">
      <c r="A375" s="13" t="s">
        <v>395</v>
      </c>
    </row>
    <row r="376" spans="1:1">
      <c r="A376" s="13" t="s">
        <v>396</v>
      </c>
    </row>
    <row r="377" spans="1:1">
      <c r="A377" s="13" t="s">
        <v>397</v>
      </c>
    </row>
    <row r="378" spans="1:1">
      <c r="A378" s="13" t="s">
        <v>398</v>
      </c>
    </row>
    <row r="379" spans="1:1">
      <c r="A379" s="13" t="s">
        <v>399</v>
      </c>
    </row>
    <row r="380" spans="1:1">
      <c r="A380" s="13" t="s">
        <v>400</v>
      </c>
    </row>
    <row r="381" spans="1:1">
      <c r="A381" s="13" t="s">
        <v>401</v>
      </c>
    </row>
    <row r="382" spans="1:1">
      <c r="A382" s="13" t="s">
        <v>402</v>
      </c>
    </row>
    <row r="383" spans="1:1">
      <c r="A383" s="13" t="s">
        <v>403</v>
      </c>
    </row>
    <row r="384" spans="1:1">
      <c r="A384" s="13" t="s">
        <v>404</v>
      </c>
    </row>
    <row r="385" spans="1:1">
      <c r="A385" s="13" t="s">
        <v>405</v>
      </c>
    </row>
    <row r="386" spans="1:1">
      <c r="A386" s="13" t="s">
        <v>406</v>
      </c>
    </row>
    <row r="387" spans="1:1">
      <c r="A387" s="13" t="s">
        <v>407</v>
      </c>
    </row>
    <row r="388" spans="1:1">
      <c r="A388" s="13" t="s">
        <v>408</v>
      </c>
    </row>
    <row r="389" spans="1:1">
      <c r="A389" s="13" t="s">
        <v>409</v>
      </c>
    </row>
    <row r="390" spans="1:1">
      <c r="A390" s="13" t="s">
        <v>410</v>
      </c>
    </row>
    <row r="391" spans="1:1">
      <c r="A391" s="13" t="s">
        <v>411</v>
      </c>
    </row>
    <row r="392" spans="1:1">
      <c r="A392" s="13" t="s">
        <v>412</v>
      </c>
    </row>
    <row r="393" spans="1:1">
      <c r="A393" s="13" t="s">
        <v>413</v>
      </c>
    </row>
    <row r="394" spans="1:1">
      <c r="A394" s="13" t="s">
        <v>414</v>
      </c>
    </row>
    <row r="395" spans="1:1">
      <c r="A395" s="13" t="s">
        <v>415</v>
      </c>
    </row>
    <row r="396" spans="1:1">
      <c r="A396" s="13" t="s">
        <v>416</v>
      </c>
    </row>
    <row r="397" spans="1:1">
      <c r="A397" s="13" t="s">
        <v>417</v>
      </c>
    </row>
    <row r="398" spans="1:1">
      <c r="A398" s="13" t="s">
        <v>418</v>
      </c>
    </row>
    <row r="399" spans="1:1">
      <c r="A399" s="13" t="s">
        <v>419</v>
      </c>
    </row>
    <row r="400" spans="1:1">
      <c r="A400" s="13" t="s">
        <v>420</v>
      </c>
    </row>
    <row r="401" spans="1:1">
      <c r="A401" s="13" t="s">
        <v>421</v>
      </c>
    </row>
    <row r="402" spans="1:1">
      <c r="A402" s="13" t="s">
        <v>422</v>
      </c>
    </row>
    <row r="403" spans="1:1">
      <c r="A403" s="13" t="s">
        <v>423</v>
      </c>
    </row>
    <row r="404" spans="1:1">
      <c r="A404" s="13" t="s">
        <v>424</v>
      </c>
    </row>
    <row r="405" spans="1:1">
      <c r="A405" s="13" t="s">
        <v>425</v>
      </c>
    </row>
    <row r="406" spans="1:1">
      <c r="A406" s="13" t="s">
        <v>426</v>
      </c>
    </row>
    <row r="407" spans="1:1">
      <c r="A407" s="13" t="s">
        <v>427</v>
      </c>
    </row>
    <row r="408" spans="1:1">
      <c r="A408" s="13" t="s">
        <v>428</v>
      </c>
    </row>
    <row r="409" spans="1:1">
      <c r="A409" s="13" t="s">
        <v>428</v>
      </c>
    </row>
    <row r="410" spans="1:1">
      <c r="A410" s="13" t="s">
        <v>429</v>
      </c>
    </row>
    <row r="411" spans="1:1">
      <c r="A411" s="13" t="s">
        <v>430</v>
      </c>
    </row>
    <row r="412" spans="1:1">
      <c r="A412" s="13" t="s">
        <v>431</v>
      </c>
    </row>
    <row r="413" spans="1:1">
      <c r="A413" s="13" t="s">
        <v>432</v>
      </c>
    </row>
    <row r="414" spans="1:1">
      <c r="A414" s="13" t="s">
        <v>433</v>
      </c>
    </row>
    <row r="415" spans="1:1">
      <c r="A415" s="13" t="s">
        <v>434</v>
      </c>
    </row>
    <row r="416" spans="1:1">
      <c r="A416" s="13" t="s">
        <v>435</v>
      </c>
    </row>
    <row r="417" spans="1:1">
      <c r="A417" s="13" t="s">
        <v>436</v>
      </c>
    </row>
    <row r="418" spans="1:1">
      <c r="A418" s="13" t="s">
        <v>437</v>
      </c>
    </row>
    <row r="419" spans="1:1">
      <c r="A419" s="13" t="s">
        <v>438</v>
      </c>
    </row>
    <row r="420" spans="1:1">
      <c r="A420" s="13" t="s">
        <v>439</v>
      </c>
    </row>
    <row r="421" spans="1:1">
      <c r="A421" s="13" t="s">
        <v>440</v>
      </c>
    </row>
    <row r="422" spans="1:1">
      <c r="A422" s="13" t="s">
        <v>441</v>
      </c>
    </row>
    <row r="423" spans="1:1">
      <c r="A423" s="13" t="s">
        <v>442</v>
      </c>
    </row>
    <row r="424" spans="1:1">
      <c r="A424" s="13" t="s">
        <v>443</v>
      </c>
    </row>
    <row r="425" spans="1:1">
      <c r="A425" s="13" t="s">
        <v>444</v>
      </c>
    </row>
    <row r="426" spans="1:1">
      <c r="A426" s="13" t="s">
        <v>445</v>
      </c>
    </row>
    <row r="427" spans="1:1">
      <c r="A427" s="13" t="s">
        <v>446</v>
      </c>
    </row>
    <row r="428" spans="1:1">
      <c r="A428" s="13" t="s">
        <v>447</v>
      </c>
    </row>
    <row r="429" spans="1:1">
      <c r="A429" s="13" t="s">
        <v>448</v>
      </c>
    </row>
    <row r="430" spans="1:1">
      <c r="A430" s="13" t="s">
        <v>449</v>
      </c>
    </row>
    <row r="431" spans="1:1">
      <c r="A431" s="13" t="s">
        <v>450</v>
      </c>
    </row>
    <row r="432" spans="1:1">
      <c r="A432" s="13" t="s">
        <v>451</v>
      </c>
    </row>
    <row r="433" spans="1:1">
      <c r="A433" s="13" t="s">
        <v>452</v>
      </c>
    </row>
    <row r="434" spans="1:1">
      <c r="A434" s="13" t="s">
        <v>453</v>
      </c>
    </row>
    <row r="435" spans="1:1">
      <c r="A435" s="13" t="s">
        <v>454</v>
      </c>
    </row>
    <row r="436" spans="1:1">
      <c r="A436" s="13" t="s">
        <v>455</v>
      </c>
    </row>
    <row r="437" spans="1:1">
      <c r="A437" s="13" t="s">
        <v>456</v>
      </c>
    </row>
    <row r="438" spans="1:1">
      <c r="A438" s="13" t="s">
        <v>457</v>
      </c>
    </row>
    <row r="439" spans="1:1">
      <c r="A439" s="13" t="s">
        <v>458</v>
      </c>
    </row>
    <row r="440" spans="1:1">
      <c r="A440" s="13" t="s">
        <v>459</v>
      </c>
    </row>
    <row r="441" spans="1:1">
      <c r="A441" s="13" t="s">
        <v>460</v>
      </c>
    </row>
    <row r="442" spans="1:1">
      <c r="A442" s="13" t="s">
        <v>461</v>
      </c>
    </row>
    <row r="443" spans="1:1">
      <c r="A443" s="13" t="s">
        <v>462</v>
      </c>
    </row>
    <row r="444" spans="1:1">
      <c r="A444" s="13" t="s">
        <v>463</v>
      </c>
    </row>
    <row r="445" spans="1:1">
      <c r="A445" s="13" t="s">
        <v>464</v>
      </c>
    </row>
    <row r="446" spans="1:1">
      <c r="A446" s="13" t="s">
        <v>465</v>
      </c>
    </row>
    <row r="447" spans="1:1">
      <c r="A447" s="13" t="s">
        <v>466</v>
      </c>
    </row>
    <row r="448" spans="1:1">
      <c r="A448" s="13" t="s">
        <v>467</v>
      </c>
    </row>
    <row r="449" spans="1:1">
      <c r="A449" s="13" t="s">
        <v>468</v>
      </c>
    </row>
    <row r="450" spans="1:1">
      <c r="A450" s="13" t="s">
        <v>469</v>
      </c>
    </row>
    <row r="451" spans="1:1">
      <c r="A451" s="13" t="s">
        <v>470</v>
      </c>
    </row>
    <row r="452" spans="1:1">
      <c r="A452" s="13" t="s">
        <v>471</v>
      </c>
    </row>
    <row r="453" spans="1:1">
      <c r="A453" s="13" t="s">
        <v>472</v>
      </c>
    </row>
    <row r="454" spans="1:1">
      <c r="A454" s="13" t="s">
        <v>473</v>
      </c>
    </row>
    <row r="455" spans="1:1">
      <c r="A455" s="13" t="s">
        <v>474</v>
      </c>
    </row>
    <row r="456" spans="1:1">
      <c r="A456" s="13" t="s">
        <v>475</v>
      </c>
    </row>
    <row r="457" spans="1:1">
      <c r="A457" s="13" t="s">
        <v>476</v>
      </c>
    </row>
    <row r="458" spans="1:1">
      <c r="A458" s="13" t="s">
        <v>477</v>
      </c>
    </row>
    <row r="459" spans="1:1">
      <c r="A459" s="13" t="s">
        <v>478</v>
      </c>
    </row>
    <row r="460" spans="1:1">
      <c r="A460" s="13" t="s">
        <v>479</v>
      </c>
    </row>
    <row r="461" spans="1:1">
      <c r="A461" s="13" t="s">
        <v>480</v>
      </c>
    </row>
    <row r="462" spans="1:1">
      <c r="A462" s="13" t="s">
        <v>481</v>
      </c>
    </row>
    <row r="463" spans="1:1">
      <c r="A463" s="13" t="s">
        <v>482</v>
      </c>
    </row>
    <row r="464" spans="1:1">
      <c r="A464" s="13" t="s">
        <v>483</v>
      </c>
    </row>
    <row r="465" spans="1:1">
      <c r="A465" s="13" t="s">
        <v>484</v>
      </c>
    </row>
    <row r="466" spans="1:1">
      <c r="A466" s="13" t="s">
        <v>485</v>
      </c>
    </row>
    <row r="467" spans="1:1">
      <c r="A467" s="13" t="s">
        <v>486</v>
      </c>
    </row>
    <row r="468" spans="1:1">
      <c r="A468" s="13" t="s">
        <v>487</v>
      </c>
    </row>
    <row r="469" spans="1:1">
      <c r="A469" s="13" t="s">
        <v>488</v>
      </c>
    </row>
    <row r="470" spans="1:1">
      <c r="A470" s="13" t="s">
        <v>489</v>
      </c>
    </row>
    <row r="471" spans="1:1">
      <c r="A471" s="13" t="s">
        <v>490</v>
      </c>
    </row>
    <row r="472" spans="1:1">
      <c r="A472" s="13" t="s">
        <v>491</v>
      </c>
    </row>
    <row r="473" spans="1:1">
      <c r="A473" s="13" t="s">
        <v>492</v>
      </c>
    </row>
    <row r="474" spans="1:1">
      <c r="A474" s="13" t="s">
        <v>493</v>
      </c>
    </row>
    <row r="475" spans="1:1">
      <c r="A475" s="13" t="s">
        <v>494</v>
      </c>
    </row>
    <row r="476" spans="1:1">
      <c r="A476" s="13" t="s">
        <v>495</v>
      </c>
    </row>
    <row r="477" spans="1:1">
      <c r="A477" s="13" t="s">
        <v>496</v>
      </c>
    </row>
    <row r="478" spans="1:1">
      <c r="A478" s="13" t="s">
        <v>497</v>
      </c>
    </row>
    <row r="479" spans="1:1">
      <c r="A479" s="13" t="s">
        <v>498</v>
      </c>
    </row>
    <row r="480" spans="1:1">
      <c r="A480" s="13" t="s">
        <v>499</v>
      </c>
    </row>
    <row r="481" spans="1:1">
      <c r="A481" s="13" t="s">
        <v>500</v>
      </c>
    </row>
    <row r="482" spans="1:1">
      <c r="A482" s="13" t="s">
        <v>501</v>
      </c>
    </row>
    <row r="483" spans="1:1">
      <c r="A483" s="13" t="s">
        <v>502</v>
      </c>
    </row>
    <row r="484" spans="1:1">
      <c r="A484" s="13" t="s">
        <v>503</v>
      </c>
    </row>
    <row r="485" spans="1:1">
      <c r="A485" s="13" t="s">
        <v>504</v>
      </c>
    </row>
    <row r="486" spans="1:1">
      <c r="A486" s="13" t="s">
        <v>505</v>
      </c>
    </row>
    <row r="487" spans="1:1">
      <c r="A487" s="13" t="s">
        <v>506</v>
      </c>
    </row>
    <row r="488" spans="1:1">
      <c r="A488" s="13" t="s">
        <v>507</v>
      </c>
    </row>
    <row r="489" spans="1:1">
      <c r="A489" s="13" t="s">
        <v>508</v>
      </c>
    </row>
    <row r="490" spans="1:1">
      <c r="A490" s="13" t="s">
        <v>509</v>
      </c>
    </row>
    <row r="491" spans="1:1">
      <c r="A491" s="13" t="s">
        <v>510</v>
      </c>
    </row>
    <row r="492" spans="1:1">
      <c r="A492" s="13" t="s">
        <v>511</v>
      </c>
    </row>
    <row r="493" spans="1:1">
      <c r="A493" s="13" t="s">
        <v>512</v>
      </c>
    </row>
    <row r="494" spans="1:1">
      <c r="A494" s="13" t="s">
        <v>513</v>
      </c>
    </row>
    <row r="495" spans="1:1">
      <c r="A495" s="13" t="s">
        <v>514</v>
      </c>
    </row>
    <row r="496" spans="1:1">
      <c r="A496" s="13" t="s">
        <v>515</v>
      </c>
    </row>
    <row r="497" spans="1:1">
      <c r="A497" s="13" t="s">
        <v>516</v>
      </c>
    </row>
    <row r="498" spans="1:1">
      <c r="A498" s="13" t="s">
        <v>517</v>
      </c>
    </row>
    <row r="499" spans="1:1">
      <c r="A499" s="13" t="s">
        <v>518</v>
      </c>
    </row>
    <row r="500" spans="1:1">
      <c r="A500" s="13" t="s">
        <v>519</v>
      </c>
    </row>
    <row r="501" spans="1:1">
      <c r="A501" s="13" t="s">
        <v>520</v>
      </c>
    </row>
    <row r="502" spans="1:1">
      <c r="A502" s="13" t="s">
        <v>521</v>
      </c>
    </row>
    <row r="503" spans="1:1">
      <c r="A503" s="13" t="s">
        <v>522</v>
      </c>
    </row>
    <row r="504" spans="1:1">
      <c r="A504" s="13" t="s">
        <v>523</v>
      </c>
    </row>
    <row r="505" spans="1:1">
      <c r="A505" s="13" t="s">
        <v>524</v>
      </c>
    </row>
    <row r="506" spans="1:1">
      <c r="A506" s="13" t="s">
        <v>525</v>
      </c>
    </row>
    <row r="507" spans="1:1">
      <c r="A507" s="13" t="s">
        <v>526</v>
      </c>
    </row>
    <row r="508" spans="1:1">
      <c r="A508" s="13" t="s">
        <v>527</v>
      </c>
    </row>
    <row r="509" spans="1:1">
      <c r="A509" s="13" t="s">
        <v>528</v>
      </c>
    </row>
    <row r="510" spans="1:1">
      <c r="A510" s="13" t="s">
        <v>529</v>
      </c>
    </row>
    <row r="511" spans="1:1">
      <c r="A511" s="13" t="s">
        <v>530</v>
      </c>
    </row>
    <row r="512" spans="1:1">
      <c r="A512" s="13" t="s">
        <v>531</v>
      </c>
    </row>
    <row r="513" spans="1:1">
      <c r="A513" s="13" t="s">
        <v>532</v>
      </c>
    </row>
    <row r="514" spans="1:1">
      <c r="A514" s="13" t="s">
        <v>533</v>
      </c>
    </row>
    <row r="515" spans="1:1">
      <c r="A515" s="13" t="s">
        <v>534</v>
      </c>
    </row>
    <row r="516" spans="1:1">
      <c r="A516" s="13" t="s">
        <v>535</v>
      </c>
    </row>
    <row r="517" spans="1:1">
      <c r="A517" s="13" t="s">
        <v>536</v>
      </c>
    </row>
    <row r="518" spans="1:1">
      <c r="A518" s="13" t="s">
        <v>537</v>
      </c>
    </row>
    <row r="519" spans="1:1">
      <c r="A519" s="13" t="s">
        <v>538</v>
      </c>
    </row>
    <row r="520" spans="1:1">
      <c r="A520" s="13" t="s">
        <v>539</v>
      </c>
    </row>
    <row r="521" spans="1:1">
      <c r="A521" s="13" t="s">
        <v>540</v>
      </c>
    </row>
    <row r="522" spans="1:1">
      <c r="A522" s="13" t="s">
        <v>541</v>
      </c>
    </row>
    <row r="523" spans="1:1">
      <c r="A523" s="13" t="s">
        <v>542</v>
      </c>
    </row>
    <row r="524" spans="1:1">
      <c r="A524" s="13" t="s">
        <v>543</v>
      </c>
    </row>
    <row r="525" spans="1:1">
      <c r="A525" s="13" t="s">
        <v>544</v>
      </c>
    </row>
    <row r="526" spans="1:1">
      <c r="A526" s="13" t="s">
        <v>545</v>
      </c>
    </row>
    <row r="527" spans="1:1">
      <c r="A527" s="13" t="s">
        <v>546</v>
      </c>
    </row>
    <row r="528" spans="1:1">
      <c r="A528" s="13" t="s">
        <v>547</v>
      </c>
    </row>
    <row r="529" spans="1:1">
      <c r="A529" s="13" t="s">
        <v>548</v>
      </c>
    </row>
    <row r="530" spans="1:1">
      <c r="A530" s="13" t="s">
        <v>549</v>
      </c>
    </row>
    <row r="531" spans="1:1">
      <c r="A531" s="13" t="s">
        <v>550</v>
      </c>
    </row>
    <row r="532" spans="1:1">
      <c r="A532" s="13" t="s">
        <v>551</v>
      </c>
    </row>
    <row r="533" spans="1:1">
      <c r="A533" s="13" t="s">
        <v>552</v>
      </c>
    </row>
    <row r="534" spans="1:1">
      <c r="A534" s="13" t="s">
        <v>553</v>
      </c>
    </row>
    <row r="535" spans="1:1">
      <c r="A535" s="13" t="s">
        <v>554</v>
      </c>
    </row>
    <row r="536" spans="1:1">
      <c r="A536" s="13" t="s">
        <v>555</v>
      </c>
    </row>
    <row r="537" spans="1:1">
      <c r="A537" s="13" t="s">
        <v>556</v>
      </c>
    </row>
    <row r="538" spans="1:1">
      <c r="A538" s="13" t="s">
        <v>557</v>
      </c>
    </row>
    <row r="539" spans="1:1">
      <c r="A539" s="13" t="s">
        <v>558</v>
      </c>
    </row>
    <row r="540" spans="1:1">
      <c r="A540" s="13" t="s">
        <v>559</v>
      </c>
    </row>
    <row r="541" spans="1:1">
      <c r="A541" s="13" t="s">
        <v>560</v>
      </c>
    </row>
    <row r="542" spans="1:1">
      <c r="A542" s="13" t="s">
        <v>561</v>
      </c>
    </row>
    <row r="543" spans="1:1">
      <c r="A543" s="13" t="s">
        <v>562</v>
      </c>
    </row>
    <row r="544" spans="1:1">
      <c r="A544" s="13" t="s">
        <v>563</v>
      </c>
    </row>
    <row r="545" spans="1:1">
      <c r="A545" s="13" t="s">
        <v>564</v>
      </c>
    </row>
    <row r="546" spans="1:1">
      <c r="A546" s="13" t="s">
        <v>565</v>
      </c>
    </row>
    <row r="547" spans="1:1">
      <c r="A547" s="13" t="s">
        <v>566</v>
      </c>
    </row>
    <row r="548" spans="1:1">
      <c r="A548" s="13" t="s">
        <v>567</v>
      </c>
    </row>
    <row r="549" spans="1:1">
      <c r="A549" s="13" t="s">
        <v>568</v>
      </c>
    </row>
    <row r="550" spans="1:1">
      <c r="A550" s="13" t="s">
        <v>569</v>
      </c>
    </row>
    <row r="551" spans="1:1">
      <c r="A551" s="13" t="s">
        <v>570</v>
      </c>
    </row>
    <row r="552" spans="1:1">
      <c r="A552" s="13" t="s">
        <v>571</v>
      </c>
    </row>
    <row r="553" spans="1:1">
      <c r="A553" s="13" t="s">
        <v>572</v>
      </c>
    </row>
    <row r="554" spans="1:1">
      <c r="A554" s="13" t="s">
        <v>573</v>
      </c>
    </row>
    <row r="555" spans="1:1">
      <c r="A555" s="13" t="s">
        <v>574</v>
      </c>
    </row>
    <row r="556" spans="1:1">
      <c r="A556" s="13" t="s">
        <v>575</v>
      </c>
    </row>
    <row r="557" spans="1:1">
      <c r="A557" s="13" t="s">
        <v>576</v>
      </c>
    </row>
    <row r="558" spans="1:1">
      <c r="A558" s="13" t="s">
        <v>577</v>
      </c>
    </row>
    <row r="559" spans="1:1">
      <c r="A559" s="13" t="s">
        <v>578</v>
      </c>
    </row>
    <row r="560" spans="1:1">
      <c r="A560" s="13" t="s">
        <v>579</v>
      </c>
    </row>
    <row r="561" spans="1:1">
      <c r="A561" s="13" t="s">
        <v>580</v>
      </c>
    </row>
    <row r="562" spans="1:1">
      <c r="A562" s="13" t="s">
        <v>581</v>
      </c>
    </row>
    <row r="563" spans="1:1">
      <c r="A563" s="13" t="s">
        <v>582</v>
      </c>
    </row>
    <row r="564" spans="1:1">
      <c r="A564" s="13" t="s">
        <v>583</v>
      </c>
    </row>
    <row r="565" spans="1:1">
      <c r="A565" s="13" t="s">
        <v>584</v>
      </c>
    </row>
    <row r="566" spans="1:1">
      <c r="A566" s="13" t="s">
        <v>585</v>
      </c>
    </row>
    <row r="567" spans="1:1">
      <c r="A567" s="13" t="s">
        <v>586</v>
      </c>
    </row>
    <row r="568" spans="1:1">
      <c r="A568" s="13" t="s">
        <v>587</v>
      </c>
    </row>
    <row r="569" spans="1:1">
      <c r="A569" s="13" t="s">
        <v>588</v>
      </c>
    </row>
    <row r="570" spans="1:1">
      <c r="A570" s="13" t="s">
        <v>589</v>
      </c>
    </row>
    <row r="571" spans="1:1">
      <c r="A571" s="13" t="s">
        <v>590</v>
      </c>
    </row>
    <row r="572" spans="1:1">
      <c r="A572" s="13" t="s">
        <v>591</v>
      </c>
    </row>
    <row r="573" spans="1:1">
      <c r="A573" s="13" t="s">
        <v>592</v>
      </c>
    </row>
    <row r="574" spans="1:1">
      <c r="A574" s="13" t="s">
        <v>593</v>
      </c>
    </row>
    <row r="575" spans="1:1">
      <c r="A575" s="13" t="s">
        <v>594</v>
      </c>
    </row>
    <row r="576" spans="1:1">
      <c r="A576" s="13" t="s">
        <v>595</v>
      </c>
    </row>
    <row r="577" spans="1:1">
      <c r="A577" s="13" t="s">
        <v>596</v>
      </c>
    </row>
    <row r="578" spans="1:1">
      <c r="A578" s="13" t="s">
        <v>597</v>
      </c>
    </row>
    <row r="579" spans="1:1">
      <c r="A579" s="13" t="s">
        <v>598</v>
      </c>
    </row>
    <row r="580" spans="1:1">
      <c r="A580" s="13" t="s">
        <v>599</v>
      </c>
    </row>
    <row r="581" spans="1:1">
      <c r="A581" s="13" t="s">
        <v>600</v>
      </c>
    </row>
    <row r="582" spans="1:1">
      <c r="A582" s="13" t="s">
        <v>601</v>
      </c>
    </row>
    <row r="583" spans="1:1">
      <c r="A583" s="13" t="s">
        <v>602</v>
      </c>
    </row>
    <row r="584" spans="1:1">
      <c r="A584" s="13" t="s">
        <v>603</v>
      </c>
    </row>
    <row r="585" spans="1:1">
      <c r="A585" s="13" t="s">
        <v>604</v>
      </c>
    </row>
    <row r="586" spans="1:1">
      <c r="A586" s="13" t="s">
        <v>605</v>
      </c>
    </row>
    <row r="587" spans="1:1">
      <c r="A587" s="13" t="s">
        <v>606</v>
      </c>
    </row>
    <row r="588" spans="1:1">
      <c r="A588" s="13" t="s">
        <v>607</v>
      </c>
    </row>
    <row r="589" spans="1:1">
      <c r="A589" s="13" t="s">
        <v>608</v>
      </c>
    </row>
    <row r="590" spans="1:1">
      <c r="A590" s="13" t="s">
        <v>609</v>
      </c>
    </row>
    <row r="591" spans="1:1">
      <c r="A591" s="13" t="s">
        <v>610</v>
      </c>
    </row>
    <row r="592" spans="1:1">
      <c r="A592" s="13" t="s">
        <v>611</v>
      </c>
    </row>
    <row r="593" spans="1:1">
      <c r="A593" s="13" t="s">
        <v>612</v>
      </c>
    </row>
    <row r="594" spans="1:1">
      <c r="A594" s="13" t="s">
        <v>613</v>
      </c>
    </row>
    <row r="595" spans="1:1">
      <c r="A595" s="13" t="s">
        <v>614</v>
      </c>
    </row>
    <row r="596" spans="1:1">
      <c r="A596" s="13" t="s">
        <v>615</v>
      </c>
    </row>
    <row r="597" spans="1:1">
      <c r="A597" s="13" t="s">
        <v>616</v>
      </c>
    </row>
    <row r="598" spans="1:1">
      <c r="A598" s="13" t="s">
        <v>617</v>
      </c>
    </row>
    <row r="599" spans="1:1">
      <c r="A599" s="13" t="s">
        <v>618</v>
      </c>
    </row>
    <row r="600" spans="1:1">
      <c r="A600" s="13" t="s">
        <v>619</v>
      </c>
    </row>
    <row r="601" spans="1:1">
      <c r="A601" s="13" t="s">
        <v>620</v>
      </c>
    </row>
    <row r="602" spans="1:1">
      <c r="A602" s="13" t="s">
        <v>621</v>
      </c>
    </row>
    <row r="603" spans="1:1">
      <c r="A603" s="13" t="s">
        <v>622</v>
      </c>
    </row>
    <row r="604" spans="1:1">
      <c r="A604" s="13" t="s">
        <v>623</v>
      </c>
    </row>
    <row r="605" spans="1:1">
      <c r="A605" s="13" t="s">
        <v>624</v>
      </c>
    </row>
    <row r="606" spans="1:1">
      <c r="A606" s="13" t="s">
        <v>625</v>
      </c>
    </row>
    <row r="607" spans="1:1">
      <c r="A607" s="13" t="s">
        <v>626</v>
      </c>
    </row>
    <row r="608" spans="1:1">
      <c r="A608" s="13" t="s">
        <v>627</v>
      </c>
    </row>
    <row r="609" spans="1:1">
      <c r="A609" s="13" t="s">
        <v>628</v>
      </c>
    </row>
    <row r="610" spans="1:1">
      <c r="A610" s="13" t="s">
        <v>629</v>
      </c>
    </row>
    <row r="611" spans="1:1">
      <c r="A611" s="13" t="s">
        <v>630</v>
      </c>
    </row>
    <row r="612" spans="1:1">
      <c r="A612" s="13" t="s">
        <v>631</v>
      </c>
    </row>
    <row r="613" spans="1:1">
      <c r="A613" s="13" t="s">
        <v>632</v>
      </c>
    </row>
    <row r="614" spans="1:1">
      <c r="A614" s="13" t="s">
        <v>633</v>
      </c>
    </row>
    <row r="615" spans="1:1">
      <c r="A615" s="13" t="s">
        <v>634</v>
      </c>
    </row>
    <row r="616" spans="1:1">
      <c r="A616" s="13" t="s">
        <v>635</v>
      </c>
    </row>
    <row r="617" spans="1:1">
      <c r="A617" s="13" t="s">
        <v>636</v>
      </c>
    </row>
    <row r="618" spans="1:1">
      <c r="A618" s="13" t="s">
        <v>637</v>
      </c>
    </row>
    <row r="619" spans="1:1">
      <c r="A619" s="13" t="s">
        <v>638</v>
      </c>
    </row>
    <row r="620" spans="1:1">
      <c r="A620" s="13" t="s">
        <v>639</v>
      </c>
    </row>
    <row r="621" spans="1:1">
      <c r="A621" s="13" t="s">
        <v>640</v>
      </c>
    </row>
    <row r="622" spans="1:1">
      <c r="A622" s="13" t="s">
        <v>641</v>
      </c>
    </row>
    <row r="623" spans="1:1">
      <c r="A623" s="13" t="s">
        <v>642</v>
      </c>
    </row>
    <row r="624" spans="1:1">
      <c r="A624" s="13" t="s">
        <v>643</v>
      </c>
    </row>
    <row r="625" spans="1:1">
      <c r="A625" s="13" t="s">
        <v>644</v>
      </c>
    </row>
    <row r="626" spans="1:1">
      <c r="A626" s="13" t="s">
        <v>645</v>
      </c>
    </row>
    <row r="627" spans="1:1">
      <c r="A627" s="13" t="s">
        <v>646</v>
      </c>
    </row>
    <row r="628" spans="1:1">
      <c r="A628" s="13" t="s">
        <v>647</v>
      </c>
    </row>
    <row r="629" spans="1:1">
      <c r="A629" s="13" t="s">
        <v>648</v>
      </c>
    </row>
    <row r="630" spans="1:1">
      <c r="A630" s="13" t="s">
        <v>649</v>
      </c>
    </row>
    <row r="631" spans="1:1">
      <c r="A631" s="13" t="s">
        <v>650</v>
      </c>
    </row>
    <row r="632" spans="1:1">
      <c r="A632" s="13" t="s">
        <v>651</v>
      </c>
    </row>
    <row r="633" spans="1:1">
      <c r="A633" s="13" t="s">
        <v>652</v>
      </c>
    </row>
    <row r="634" spans="1:1">
      <c r="A634" s="13" t="s">
        <v>653</v>
      </c>
    </row>
    <row r="635" spans="1:1">
      <c r="A635" s="13" t="s">
        <v>654</v>
      </c>
    </row>
    <row r="636" spans="1:1">
      <c r="A636" s="13" t="s">
        <v>655</v>
      </c>
    </row>
    <row r="637" spans="1:1">
      <c r="A637" s="13" t="s">
        <v>656</v>
      </c>
    </row>
    <row r="638" spans="1:1">
      <c r="A638" s="13" t="s">
        <v>657</v>
      </c>
    </row>
    <row r="639" spans="1:1">
      <c r="A639" s="13" t="s">
        <v>658</v>
      </c>
    </row>
    <row r="640" spans="1:1">
      <c r="A640" s="13" t="s">
        <v>659</v>
      </c>
    </row>
    <row r="641" spans="1:1">
      <c r="A641" s="13" t="s">
        <v>660</v>
      </c>
    </row>
    <row r="642" spans="1:1">
      <c r="A642" s="13" t="s">
        <v>661</v>
      </c>
    </row>
    <row r="643" spans="1:1">
      <c r="A643" s="13" t="s">
        <v>662</v>
      </c>
    </row>
    <row r="644" spans="1:1">
      <c r="A644" s="13" t="s">
        <v>663</v>
      </c>
    </row>
    <row r="645" spans="1:1">
      <c r="A645" s="13" t="s">
        <v>664</v>
      </c>
    </row>
    <row r="646" spans="1:1">
      <c r="A646" s="13" t="s">
        <v>665</v>
      </c>
    </row>
    <row r="647" spans="1:1">
      <c r="A647" s="13" t="s">
        <v>666</v>
      </c>
    </row>
    <row r="648" spans="1:1">
      <c r="A648" s="13" t="s">
        <v>667</v>
      </c>
    </row>
    <row r="649" spans="1:1">
      <c r="A649" s="13" t="s">
        <v>668</v>
      </c>
    </row>
    <row r="650" spans="1:1">
      <c r="A650" s="13" t="s">
        <v>669</v>
      </c>
    </row>
    <row r="651" spans="1:1">
      <c r="A651" s="13" t="s">
        <v>670</v>
      </c>
    </row>
    <row r="652" spans="1:1">
      <c r="A652" s="13" t="s">
        <v>671</v>
      </c>
    </row>
    <row r="653" spans="1:1">
      <c r="A653" s="13" t="s">
        <v>672</v>
      </c>
    </row>
    <row r="654" spans="1:1">
      <c r="A654" s="13" t="s">
        <v>673</v>
      </c>
    </row>
    <row r="655" spans="1:1">
      <c r="A655" s="13" t="s">
        <v>674</v>
      </c>
    </row>
    <row r="656" spans="1:1">
      <c r="A656" s="13" t="s">
        <v>675</v>
      </c>
    </row>
    <row r="657" spans="1:1">
      <c r="A657" s="13" t="s">
        <v>676</v>
      </c>
    </row>
    <row r="658" spans="1:1">
      <c r="A658" s="13" t="s">
        <v>677</v>
      </c>
    </row>
    <row r="659" spans="1:1">
      <c r="A659" s="13" t="s">
        <v>678</v>
      </c>
    </row>
    <row r="660" spans="1:1">
      <c r="A660" s="13" t="s">
        <v>679</v>
      </c>
    </row>
    <row r="661" spans="1:1">
      <c r="A661" s="13" t="s">
        <v>680</v>
      </c>
    </row>
    <row r="662" spans="1:1">
      <c r="A662" s="13" t="s">
        <v>681</v>
      </c>
    </row>
    <row r="663" spans="1:1">
      <c r="A663" s="13" t="s">
        <v>682</v>
      </c>
    </row>
    <row r="664" spans="1:1">
      <c r="A664" s="13" t="s">
        <v>683</v>
      </c>
    </row>
    <row r="665" spans="1:1">
      <c r="A665" s="13" t="s">
        <v>684</v>
      </c>
    </row>
    <row r="666" spans="1:1">
      <c r="A666" s="13" t="s">
        <v>685</v>
      </c>
    </row>
    <row r="667" spans="1:1">
      <c r="A667" s="13" t="s">
        <v>686</v>
      </c>
    </row>
    <row r="668" spans="1:1">
      <c r="A668" s="13" t="s">
        <v>687</v>
      </c>
    </row>
    <row r="669" spans="1:1">
      <c r="A669" s="13" t="s">
        <v>688</v>
      </c>
    </row>
    <row r="670" spans="1:1">
      <c r="A670" s="13" t="s">
        <v>689</v>
      </c>
    </row>
    <row r="671" spans="1:1">
      <c r="A671" s="13" t="s">
        <v>690</v>
      </c>
    </row>
    <row r="672" spans="1:1">
      <c r="A672" s="13" t="s">
        <v>691</v>
      </c>
    </row>
    <row r="673" spans="1:1">
      <c r="A673" s="13" t="s">
        <v>692</v>
      </c>
    </row>
    <row r="674" spans="1:1">
      <c r="A674" s="13" t="s">
        <v>693</v>
      </c>
    </row>
    <row r="675" spans="1:1">
      <c r="A675" s="13" t="s">
        <v>694</v>
      </c>
    </row>
    <row r="676" spans="1:1">
      <c r="A676" s="13" t="s">
        <v>695</v>
      </c>
    </row>
    <row r="677" spans="1:1">
      <c r="A677" s="13" t="s">
        <v>696</v>
      </c>
    </row>
    <row r="678" spans="1:1">
      <c r="A678" s="13" t="s">
        <v>697</v>
      </c>
    </row>
    <row r="679" spans="1:1">
      <c r="A679" s="13" t="s">
        <v>698</v>
      </c>
    </row>
    <row r="680" spans="1:1">
      <c r="A680" s="13" t="s">
        <v>699</v>
      </c>
    </row>
    <row r="681" spans="1:1">
      <c r="A681" s="13" t="s">
        <v>700</v>
      </c>
    </row>
    <row r="682" spans="1:1">
      <c r="A682" s="13" t="s">
        <v>701</v>
      </c>
    </row>
    <row r="683" spans="1:1">
      <c r="A683" s="13" t="s">
        <v>702</v>
      </c>
    </row>
    <row r="684" spans="1:1">
      <c r="A684" s="13" t="s">
        <v>703</v>
      </c>
    </row>
    <row r="685" spans="1:1">
      <c r="A685" s="13" t="s">
        <v>704</v>
      </c>
    </row>
    <row r="686" spans="1:1">
      <c r="A686" s="13" t="s">
        <v>705</v>
      </c>
    </row>
    <row r="687" spans="1:1">
      <c r="A687" s="13" t="s">
        <v>706</v>
      </c>
    </row>
    <row r="688" spans="1:1">
      <c r="A688" s="13" t="s">
        <v>707</v>
      </c>
    </row>
    <row r="689" spans="1:1">
      <c r="A689" s="13" t="s">
        <v>708</v>
      </c>
    </row>
    <row r="690" spans="1:1">
      <c r="A690" s="13" t="s">
        <v>709</v>
      </c>
    </row>
    <row r="691" spans="1:1">
      <c r="A691" s="13" t="s">
        <v>710</v>
      </c>
    </row>
    <row r="692" spans="1:1">
      <c r="A692" s="13" t="s">
        <v>711</v>
      </c>
    </row>
    <row r="693" spans="1:1">
      <c r="A693" s="13" t="s">
        <v>712</v>
      </c>
    </row>
    <row r="694" spans="1:1">
      <c r="A694" s="13" t="s">
        <v>713</v>
      </c>
    </row>
    <row r="695" spans="1:1">
      <c r="A695" s="13" t="s">
        <v>714</v>
      </c>
    </row>
    <row r="696" spans="1:1">
      <c r="A696" s="13" t="s">
        <v>715</v>
      </c>
    </row>
    <row r="697" spans="1:1">
      <c r="A697" s="13" t="s">
        <v>716</v>
      </c>
    </row>
    <row r="698" spans="1:1">
      <c r="A698" s="13" t="s">
        <v>717</v>
      </c>
    </row>
    <row r="699" spans="1:1">
      <c r="A699" s="13" t="s">
        <v>718</v>
      </c>
    </row>
    <row r="700" spans="1:1">
      <c r="A700" s="13" t="s">
        <v>719</v>
      </c>
    </row>
    <row r="701" spans="1:1">
      <c r="A701" s="13" t="s">
        <v>720</v>
      </c>
    </row>
    <row r="702" spans="1:1">
      <c r="A702" s="13" t="s">
        <v>721</v>
      </c>
    </row>
    <row r="703" spans="1:1">
      <c r="A703" s="13" t="s">
        <v>722</v>
      </c>
    </row>
    <row r="704" spans="1:1">
      <c r="A704" s="13" t="s">
        <v>723</v>
      </c>
    </row>
    <row r="705" spans="1:1">
      <c r="A705" s="13" t="s">
        <v>724</v>
      </c>
    </row>
    <row r="706" spans="1:1">
      <c r="A706" s="13" t="s">
        <v>725</v>
      </c>
    </row>
    <row r="707" spans="1:1">
      <c r="A707" s="13" t="s">
        <v>726</v>
      </c>
    </row>
    <row r="708" spans="1:1">
      <c r="A708" s="13" t="s">
        <v>727</v>
      </c>
    </row>
    <row r="709" spans="1:1">
      <c r="A709" s="13" t="s">
        <v>728</v>
      </c>
    </row>
    <row r="710" spans="1:1">
      <c r="A710" s="13" t="s">
        <v>729</v>
      </c>
    </row>
    <row r="711" spans="1:1">
      <c r="A711" s="13" t="s">
        <v>730</v>
      </c>
    </row>
    <row r="712" spans="1:1">
      <c r="A712" s="13" t="s">
        <v>731</v>
      </c>
    </row>
    <row r="713" spans="1:1">
      <c r="A713" s="13" t="s">
        <v>732</v>
      </c>
    </row>
    <row r="714" spans="1:1">
      <c r="A714" s="13" t="s">
        <v>733</v>
      </c>
    </row>
    <row r="715" spans="1:1">
      <c r="A715" s="13" t="s">
        <v>734</v>
      </c>
    </row>
    <row r="716" spans="1:1">
      <c r="A716" s="13" t="s">
        <v>735</v>
      </c>
    </row>
    <row r="717" spans="1:1">
      <c r="A717" s="13" t="s">
        <v>736</v>
      </c>
    </row>
    <row r="718" spans="1:1">
      <c r="A718" s="13" t="s">
        <v>737</v>
      </c>
    </row>
    <row r="719" spans="1:1">
      <c r="A719" s="13" t="s">
        <v>738</v>
      </c>
    </row>
    <row r="720" spans="1:1">
      <c r="A720" s="13" t="s">
        <v>739</v>
      </c>
    </row>
    <row r="721" spans="1:1">
      <c r="A721" s="13" t="s">
        <v>740</v>
      </c>
    </row>
    <row r="722" spans="1:1">
      <c r="A722" s="13" t="s">
        <v>741</v>
      </c>
    </row>
    <row r="723" spans="1:1">
      <c r="A723" s="13" t="s">
        <v>742</v>
      </c>
    </row>
    <row r="724" spans="1:1">
      <c r="A724" s="13" t="s">
        <v>743</v>
      </c>
    </row>
    <row r="725" spans="1:1">
      <c r="A725" s="13" t="s">
        <v>744</v>
      </c>
    </row>
    <row r="726" spans="1:1">
      <c r="A726" s="13" t="s">
        <v>745</v>
      </c>
    </row>
    <row r="727" spans="1:1">
      <c r="A727" s="13" t="s">
        <v>746</v>
      </c>
    </row>
    <row r="728" spans="1:1">
      <c r="A728" s="13" t="s">
        <v>747</v>
      </c>
    </row>
    <row r="729" spans="1:1">
      <c r="A729" s="13" t="s">
        <v>748</v>
      </c>
    </row>
    <row r="730" spans="1:1">
      <c r="A730" s="13" t="s">
        <v>749</v>
      </c>
    </row>
    <row r="731" spans="1:1">
      <c r="A731" s="13" t="s">
        <v>750</v>
      </c>
    </row>
    <row r="732" spans="1:1">
      <c r="A732" s="13" t="s">
        <v>751</v>
      </c>
    </row>
    <row r="733" spans="1:1">
      <c r="A733" s="13" t="s">
        <v>752</v>
      </c>
    </row>
    <row r="734" spans="1:1">
      <c r="A734" s="13" t="s">
        <v>753</v>
      </c>
    </row>
    <row r="735" spans="1:1">
      <c r="A735" s="13" t="s">
        <v>754</v>
      </c>
    </row>
    <row r="736" spans="1:1">
      <c r="A736" s="13" t="s">
        <v>755</v>
      </c>
    </row>
    <row r="737" spans="1:1">
      <c r="A737" s="13" t="s">
        <v>756</v>
      </c>
    </row>
    <row r="738" spans="1:1">
      <c r="A738" s="13" t="s">
        <v>757</v>
      </c>
    </row>
    <row r="739" spans="1:1">
      <c r="A739" s="13" t="s">
        <v>758</v>
      </c>
    </row>
    <row r="740" spans="1:1">
      <c r="A740" s="13" t="s">
        <v>759</v>
      </c>
    </row>
    <row r="741" spans="1:1">
      <c r="A741" s="13" t="s">
        <v>760</v>
      </c>
    </row>
    <row r="742" spans="1:1">
      <c r="A742" s="13" t="s">
        <v>761</v>
      </c>
    </row>
    <row r="743" spans="1:1">
      <c r="A743" s="13" t="s">
        <v>762</v>
      </c>
    </row>
    <row r="744" spans="1:1">
      <c r="A744" s="13" t="s">
        <v>763</v>
      </c>
    </row>
    <row r="745" spans="1:1">
      <c r="A745" s="13" t="s">
        <v>764</v>
      </c>
    </row>
    <row r="746" spans="1:1">
      <c r="A746" s="13" t="s">
        <v>765</v>
      </c>
    </row>
    <row r="747" spans="1:1">
      <c r="A747" s="13" t="s">
        <v>766</v>
      </c>
    </row>
    <row r="748" spans="1:1">
      <c r="A748" s="13" t="s">
        <v>767</v>
      </c>
    </row>
    <row r="749" spans="1:1">
      <c r="A749" s="13" t="s">
        <v>768</v>
      </c>
    </row>
    <row r="750" spans="1:1">
      <c r="A750" s="13" t="s">
        <v>769</v>
      </c>
    </row>
    <row r="751" spans="1:1">
      <c r="A751" s="13" t="s">
        <v>770</v>
      </c>
    </row>
    <row r="752" spans="1:1">
      <c r="A752" s="13" t="s">
        <v>771</v>
      </c>
    </row>
    <row r="753" spans="1:1">
      <c r="A753" s="13" t="s">
        <v>772</v>
      </c>
    </row>
    <row r="754" spans="1:1">
      <c r="A754" s="13" t="s">
        <v>773</v>
      </c>
    </row>
    <row r="755" spans="1:1">
      <c r="A755" s="13" t="s">
        <v>774</v>
      </c>
    </row>
    <row r="756" spans="1:1">
      <c r="A756" s="13" t="s">
        <v>775</v>
      </c>
    </row>
    <row r="757" spans="1:1">
      <c r="A757" s="13" t="s">
        <v>776</v>
      </c>
    </row>
    <row r="758" spans="1:1">
      <c r="A758" s="13" t="s">
        <v>777</v>
      </c>
    </row>
    <row r="759" spans="1:1">
      <c r="A759" s="13" t="s">
        <v>778</v>
      </c>
    </row>
    <row r="760" spans="1:1">
      <c r="A760" s="13" t="s">
        <v>779</v>
      </c>
    </row>
    <row r="761" spans="1:1">
      <c r="A761" s="13" t="s">
        <v>780</v>
      </c>
    </row>
    <row r="762" spans="1:1">
      <c r="A762" s="13" t="s">
        <v>781</v>
      </c>
    </row>
    <row r="763" spans="1:1">
      <c r="A763" s="13" t="s">
        <v>782</v>
      </c>
    </row>
    <row r="764" spans="1:1">
      <c r="A764" s="13" t="s">
        <v>783</v>
      </c>
    </row>
    <row r="765" spans="1:1">
      <c r="A765" s="13" t="s">
        <v>784</v>
      </c>
    </row>
    <row r="766" spans="1:1">
      <c r="A766" s="13" t="s">
        <v>785</v>
      </c>
    </row>
    <row r="767" spans="1:1">
      <c r="A767" s="13" t="s">
        <v>786</v>
      </c>
    </row>
    <row r="768" spans="1:1">
      <c r="A768" s="13" t="s">
        <v>787</v>
      </c>
    </row>
    <row r="769" spans="1:1">
      <c r="A769" s="13" t="s">
        <v>788</v>
      </c>
    </row>
    <row r="770" spans="1:1">
      <c r="A770" s="13" t="s">
        <v>789</v>
      </c>
    </row>
    <row r="771" spans="1:1">
      <c r="A771" s="13" t="s">
        <v>790</v>
      </c>
    </row>
    <row r="772" spans="1:1">
      <c r="A772" s="13" t="s">
        <v>791</v>
      </c>
    </row>
    <row r="773" spans="1:1">
      <c r="A773" s="13" t="s">
        <v>792</v>
      </c>
    </row>
    <row r="774" spans="1:1">
      <c r="A774" s="13" t="s">
        <v>793</v>
      </c>
    </row>
    <row r="775" spans="1:1">
      <c r="A775" s="13" t="s">
        <v>794</v>
      </c>
    </row>
    <row r="776" spans="1:1">
      <c r="A776" s="13" t="s">
        <v>795</v>
      </c>
    </row>
    <row r="777" spans="1:1">
      <c r="A777" s="13" t="s">
        <v>796</v>
      </c>
    </row>
    <row r="778" spans="1:1">
      <c r="A778" s="13" t="s">
        <v>797</v>
      </c>
    </row>
    <row r="779" spans="1:1">
      <c r="A779" s="13" t="s">
        <v>798</v>
      </c>
    </row>
    <row r="780" spans="1:1">
      <c r="A780" s="13" t="s">
        <v>799</v>
      </c>
    </row>
    <row r="781" spans="1:1">
      <c r="A781" s="13" t="s">
        <v>800</v>
      </c>
    </row>
    <row r="782" spans="1:1">
      <c r="A782" s="13" t="s">
        <v>801</v>
      </c>
    </row>
    <row r="783" spans="1:1">
      <c r="A783" s="13" t="s">
        <v>802</v>
      </c>
    </row>
    <row r="784" spans="1:1">
      <c r="A784" s="13" t="s">
        <v>803</v>
      </c>
    </row>
    <row r="785" spans="1:1">
      <c r="A785" s="13" t="s">
        <v>804</v>
      </c>
    </row>
    <row r="786" spans="1:1">
      <c r="A786" s="13" t="s">
        <v>805</v>
      </c>
    </row>
    <row r="787" spans="1:1">
      <c r="A787" s="13" t="s">
        <v>806</v>
      </c>
    </row>
    <row r="788" spans="1:1">
      <c r="A788" s="13" t="s">
        <v>807</v>
      </c>
    </row>
    <row r="789" spans="1:1">
      <c r="A789" s="13" t="s">
        <v>808</v>
      </c>
    </row>
    <row r="790" spans="1:1">
      <c r="A790" s="13" t="s">
        <v>809</v>
      </c>
    </row>
    <row r="791" spans="1:1">
      <c r="A791" s="13" t="s">
        <v>810</v>
      </c>
    </row>
    <row r="792" spans="1:1">
      <c r="A792" s="13" t="s">
        <v>811</v>
      </c>
    </row>
    <row r="793" spans="1:1">
      <c r="A793" s="13" t="s">
        <v>812</v>
      </c>
    </row>
    <row r="794" spans="1:1">
      <c r="A794" s="13" t="s">
        <v>813</v>
      </c>
    </row>
    <row r="795" spans="1:1">
      <c r="A795" s="13" t="s">
        <v>814</v>
      </c>
    </row>
    <row r="796" spans="1:1">
      <c r="A796" s="13" t="s">
        <v>815</v>
      </c>
    </row>
    <row r="797" spans="1:1">
      <c r="A797" s="13" t="s">
        <v>816</v>
      </c>
    </row>
    <row r="798" spans="1:1">
      <c r="A798" s="13" t="s">
        <v>817</v>
      </c>
    </row>
    <row r="799" spans="1:1">
      <c r="A799" s="13" t="s">
        <v>818</v>
      </c>
    </row>
    <row r="800" spans="1:1">
      <c r="A800" s="13" t="s">
        <v>819</v>
      </c>
    </row>
    <row r="801" spans="1:1">
      <c r="A801" s="13" t="s">
        <v>820</v>
      </c>
    </row>
    <row r="802" spans="1:1">
      <c r="A802" s="13" t="s">
        <v>821</v>
      </c>
    </row>
    <row r="803" spans="1:1">
      <c r="A803" s="13" t="s">
        <v>822</v>
      </c>
    </row>
    <row r="804" spans="1:1">
      <c r="A804" s="13" t="s">
        <v>823</v>
      </c>
    </row>
    <row r="805" spans="1:1">
      <c r="A805" s="13" t="s">
        <v>824</v>
      </c>
    </row>
    <row r="806" spans="1:1">
      <c r="A806" s="13" t="s">
        <v>825</v>
      </c>
    </row>
    <row r="807" spans="1:1">
      <c r="A807" s="13" t="s">
        <v>826</v>
      </c>
    </row>
    <row r="808" spans="1:1">
      <c r="A808" s="13" t="s">
        <v>827</v>
      </c>
    </row>
    <row r="809" spans="1:1">
      <c r="A809" s="13" t="s">
        <v>828</v>
      </c>
    </row>
    <row r="810" spans="1:1">
      <c r="A810" s="13" t="s">
        <v>829</v>
      </c>
    </row>
    <row r="811" spans="1:1">
      <c r="A811" s="13" t="s">
        <v>830</v>
      </c>
    </row>
    <row r="812" spans="1:1">
      <c r="A812" s="13" t="s">
        <v>831</v>
      </c>
    </row>
    <row r="813" spans="1:1">
      <c r="A813" s="13" t="s">
        <v>832</v>
      </c>
    </row>
    <row r="814" spans="1:1">
      <c r="A814" s="13" t="s">
        <v>833</v>
      </c>
    </row>
    <row r="815" spans="1:1">
      <c r="A815" s="13" t="s">
        <v>834</v>
      </c>
    </row>
    <row r="816" spans="1:1">
      <c r="A816" s="13" t="s">
        <v>835</v>
      </c>
    </row>
    <row r="817" spans="1:1">
      <c r="A817" s="13" t="s">
        <v>836</v>
      </c>
    </row>
    <row r="818" spans="1:1">
      <c r="A818" s="13" t="s">
        <v>837</v>
      </c>
    </row>
    <row r="819" spans="1:1">
      <c r="A819" s="13" t="s">
        <v>838</v>
      </c>
    </row>
    <row r="820" spans="1:1">
      <c r="A820" s="13" t="s">
        <v>839</v>
      </c>
    </row>
    <row r="821" spans="1:1">
      <c r="A821" s="13" t="s">
        <v>840</v>
      </c>
    </row>
    <row r="822" spans="1:1">
      <c r="A822" s="13" t="s">
        <v>841</v>
      </c>
    </row>
    <row r="823" spans="1:1">
      <c r="A823" s="13" t="s">
        <v>842</v>
      </c>
    </row>
    <row r="824" spans="1:1">
      <c r="A824" s="13" t="s">
        <v>843</v>
      </c>
    </row>
    <row r="825" spans="1:1">
      <c r="A825" s="13" t="s">
        <v>844</v>
      </c>
    </row>
    <row r="826" spans="1:1">
      <c r="A826" s="13" t="s">
        <v>845</v>
      </c>
    </row>
    <row r="827" spans="1:1">
      <c r="A827" s="13" t="s">
        <v>846</v>
      </c>
    </row>
    <row r="828" spans="1:1">
      <c r="A828" s="13" t="s">
        <v>847</v>
      </c>
    </row>
    <row r="829" spans="1:1">
      <c r="A829" s="13" t="s">
        <v>848</v>
      </c>
    </row>
    <row r="830" spans="1:1">
      <c r="A830" s="13" t="s">
        <v>849</v>
      </c>
    </row>
    <row r="831" spans="1:1">
      <c r="A831" s="13" t="s">
        <v>850</v>
      </c>
    </row>
    <row r="832" spans="1:1">
      <c r="A832" s="13" t="s">
        <v>851</v>
      </c>
    </row>
    <row r="833" spans="1:1">
      <c r="A833" s="13" t="s">
        <v>852</v>
      </c>
    </row>
    <row r="834" spans="1:1">
      <c r="A834" s="13" t="s">
        <v>853</v>
      </c>
    </row>
    <row r="835" spans="1:1">
      <c r="A835" s="13" t="s">
        <v>854</v>
      </c>
    </row>
    <row r="836" spans="1:1">
      <c r="A836" s="13" t="s">
        <v>855</v>
      </c>
    </row>
    <row r="837" spans="1:1">
      <c r="A837" s="13" t="s">
        <v>856</v>
      </c>
    </row>
    <row r="838" spans="1:1">
      <c r="A838" s="13" t="s">
        <v>857</v>
      </c>
    </row>
    <row r="839" spans="1:1">
      <c r="A839" s="13" t="s">
        <v>858</v>
      </c>
    </row>
    <row r="840" spans="1:1">
      <c r="A840" s="13" t="s">
        <v>859</v>
      </c>
    </row>
    <row r="841" spans="1:1">
      <c r="A841" s="13" t="s">
        <v>860</v>
      </c>
    </row>
    <row r="842" spans="1:1">
      <c r="A842" s="13" t="s">
        <v>861</v>
      </c>
    </row>
    <row r="843" spans="1:1">
      <c r="A843" s="13" t="s">
        <v>862</v>
      </c>
    </row>
    <row r="844" spans="1:1">
      <c r="A844" s="13" t="s">
        <v>863</v>
      </c>
    </row>
    <row r="845" spans="1:1">
      <c r="A845" s="13" t="s">
        <v>864</v>
      </c>
    </row>
    <row r="846" spans="1:1">
      <c r="A846" s="13" t="s">
        <v>865</v>
      </c>
    </row>
    <row r="847" spans="1:1">
      <c r="A847" s="13" t="s">
        <v>866</v>
      </c>
    </row>
    <row r="848" spans="1:1">
      <c r="A848" s="13" t="s">
        <v>867</v>
      </c>
    </row>
    <row r="849" spans="1:1">
      <c r="A849" s="13" t="s">
        <v>868</v>
      </c>
    </row>
    <row r="850" spans="1:1">
      <c r="A850" s="13" t="s">
        <v>869</v>
      </c>
    </row>
    <row r="851" spans="1:1">
      <c r="A851" s="13" t="s">
        <v>870</v>
      </c>
    </row>
    <row r="852" spans="1:1">
      <c r="A852" s="13" t="s">
        <v>871</v>
      </c>
    </row>
    <row r="853" spans="1:1">
      <c r="A853" s="13" t="s">
        <v>872</v>
      </c>
    </row>
    <row r="854" spans="1:1">
      <c r="A854" s="13" t="s">
        <v>873</v>
      </c>
    </row>
    <row r="855" spans="1:1">
      <c r="A855" s="13" t="s">
        <v>874</v>
      </c>
    </row>
    <row r="856" spans="1:1">
      <c r="A856" s="13" t="s">
        <v>875</v>
      </c>
    </row>
    <row r="857" spans="1:1">
      <c r="A857" s="13" t="s">
        <v>876</v>
      </c>
    </row>
    <row r="858" spans="1:1">
      <c r="A858" s="13" t="s">
        <v>877</v>
      </c>
    </row>
    <row r="859" spans="1:1">
      <c r="A859" s="13" t="s">
        <v>878</v>
      </c>
    </row>
    <row r="860" spans="1:1">
      <c r="A860" s="13" t="s">
        <v>879</v>
      </c>
    </row>
    <row r="861" spans="1:1">
      <c r="A861" s="13" t="s">
        <v>880</v>
      </c>
    </row>
    <row r="862" spans="1:1">
      <c r="A862" s="13" t="s">
        <v>881</v>
      </c>
    </row>
    <row r="863" spans="1:1">
      <c r="A863" s="13" t="s">
        <v>882</v>
      </c>
    </row>
    <row r="864" spans="1:1">
      <c r="A864" s="13" t="s">
        <v>883</v>
      </c>
    </row>
    <row r="865" spans="1:1">
      <c r="A865" s="13" t="s">
        <v>884</v>
      </c>
    </row>
    <row r="866" spans="1:1">
      <c r="A866" s="13" t="s">
        <v>885</v>
      </c>
    </row>
    <row r="867" spans="1:1">
      <c r="A867" s="13" t="s">
        <v>886</v>
      </c>
    </row>
    <row r="868" spans="1:1">
      <c r="A868" s="13" t="s">
        <v>887</v>
      </c>
    </row>
    <row r="869" spans="1:1">
      <c r="A869" s="13" t="s">
        <v>888</v>
      </c>
    </row>
    <row r="870" spans="1:1">
      <c r="A870" s="13" t="s">
        <v>889</v>
      </c>
    </row>
    <row r="871" spans="1:1">
      <c r="A871" s="13" t="s">
        <v>890</v>
      </c>
    </row>
    <row r="872" spans="1:1">
      <c r="A872" s="13" t="s">
        <v>891</v>
      </c>
    </row>
    <row r="873" spans="1:1">
      <c r="A873" s="13" t="s">
        <v>892</v>
      </c>
    </row>
    <row r="874" spans="1:1">
      <c r="A874" s="13" t="s">
        <v>893</v>
      </c>
    </row>
    <row r="875" spans="1:1">
      <c r="A875" s="13" t="s">
        <v>894</v>
      </c>
    </row>
    <row r="876" spans="1:1">
      <c r="A876" s="13" t="s">
        <v>895</v>
      </c>
    </row>
    <row r="877" spans="1:1">
      <c r="A877" s="13" t="s">
        <v>896</v>
      </c>
    </row>
    <row r="878" spans="1:1">
      <c r="A878" s="13" t="s">
        <v>897</v>
      </c>
    </row>
    <row r="879" spans="1:1">
      <c r="A879" s="13" t="s">
        <v>898</v>
      </c>
    </row>
    <row r="880" spans="1:1">
      <c r="A880" s="13" t="s">
        <v>899</v>
      </c>
    </row>
    <row r="881" spans="1:1">
      <c r="A881" s="13" t="s">
        <v>900</v>
      </c>
    </row>
    <row r="882" spans="1:1">
      <c r="A882" s="13" t="s">
        <v>901</v>
      </c>
    </row>
    <row r="883" spans="1:1">
      <c r="A883" s="13" t="s">
        <v>902</v>
      </c>
    </row>
    <row r="884" spans="1:1">
      <c r="A884" s="13" t="s">
        <v>903</v>
      </c>
    </row>
    <row r="885" spans="1:1">
      <c r="A885" s="13" t="s">
        <v>904</v>
      </c>
    </row>
    <row r="886" spans="1:1">
      <c r="A886" s="13" t="s">
        <v>905</v>
      </c>
    </row>
    <row r="887" spans="1:1">
      <c r="A887" s="13" t="s">
        <v>906</v>
      </c>
    </row>
    <row r="888" spans="1:1">
      <c r="A888" s="13" t="s">
        <v>907</v>
      </c>
    </row>
    <row r="889" spans="1:1">
      <c r="A889" s="13" t="s">
        <v>908</v>
      </c>
    </row>
    <row r="890" spans="1:1">
      <c r="A890" s="13" t="s">
        <v>909</v>
      </c>
    </row>
    <row r="891" spans="1:1">
      <c r="A891" s="13" t="s">
        <v>910</v>
      </c>
    </row>
    <row r="892" spans="1:1">
      <c r="A892" s="13" t="s">
        <v>911</v>
      </c>
    </row>
    <row r="893" spans="1:1">
      <c r="A893" s="13" t="s">
        <v>912</v>
      </c>
    </row>
    <row r="894" spans="1:1">
      <c r="A894" s="13" t="s">
        <v>913</v>
      </c>
    </row>
    <row r="895" spans="1:1">
      <c r="A895" s="13" t="s">
        <v>914</v>
      </c>
    </row>
    <row r="896" spans="1:1">
      <c r="A896" s="13" t="s">
        <v>915</v>
      </c>
    </row>
    <row r="897" spans="1:1">
      <c r="A897" s="13" t="s">
        <v>916</v>
      </c>
    </row>
    <row r="898" spans="1:1">
      <c r="A898" s="13" t="s">
        <v>917</v>
      </c>
    </row>
    <row r="899" spans="1:1">
      <c r="A899" s="13" t="s">
        <v>918</v>
      </c>
    </row>
    <row r="900" spans="1:1">
      <c r="A900" s="13" t="s">
        <v>919</v>
      </c>
    </row>
    <row r="901" spans="1:1">
      <c r="A901" s="13" t="s">
        <v>920</v>
      </c>
    </row>
    <row r="902" spans="1:1">
      <c r="A902" s="13" t="s">
        <v>921</v>
      </c>
    </row>
    <row r="903" spans="1:1">
      <c r="A903" s="13" t="s">
        <v>922</v>
      </c>
    </row>
    <row r="904" spans="1:1">
      <c r="A904" s="13" t="s">
        <v>923</v>
      </c>
    </row>
    <row r="905" spans="1:1">
      <c r="A905" s="13" t="s">
        <v>924</v>
      </c>
    </row>
    <row r="906" spans="1:1">
      <c r="A906" s="13" t="s">
        <v>925</v>
      </c>
    </row>
    <row r="907" spans="1:1">
      <c r="A907" s="13" t="s">
        <v>926</v>
      </c>
    </row>
    <row r="908" spans="1:1">
      <c r="A908" s="13" t="s">
        <v>927</v>
      </c>
    </row>
    <row r="909" spans="1:1">
      <c r="A909" s="13" t="s">
        <v>928</v>
      </c>
    </row>
    <row r="910" spans="1:1">
      <c r="A910" s="13" t="s">
        <v>929</v>
      </c>
    </row>
    <row r="911" spans="1:1">
      <c r="A911" s="13" t="s">
        <v>930</v>
      </c>
    </row>
    <row r="912" spans="1:1">
      <c r="A912" s="13" t="s">
        <v>931</v>
      </c>
    </row>
    <row r="913" spans="1:1">
      <c r="A913" s="13" t="s">
        <v>932</v>
      </c>
    </row>
    <row r="914" spans="1:1">
      <c r="A914" s="13" t="s">
        <v>933</v>
      </c>
    </row>
    <row r="915" spans="1:1">
      <c r="A915" s="13" t="s">
        <v>934</v>
      </c>
    </row>
    <row r="916" spans="1:1">
      <c r="A916" s="13" t="s">
        <v>935</v>
      </c>
    </row>
    <row r="917" spans="1:1">
      <c r="A917" s="13" t="s">
        <v>936</v>
      </c>
    </row>
    <row r="918" spans="1:1">
      <c r="A918" s="13" t="s">
        <v>937</v>
      </c>
    </row>
    <row r="919" spans="1:1">
      <c r="A919" s="13" t="s">
        <v>938</v>
      </c>
    </row>
    <row r="920" spans="1:1">
      <c r="A920" s="13" t="s">
        <v>939</v>
      </c>
    </row>
    <row r="921" spans="1:1">
      <c r="A921" s="13" t="s">
        <v>940</v>
      </c>
    </row>
    <row r="922" spans="1:1">
      <c r="A922" s="13" t="s">
        <v>941</v>
      </c>
    </row>
    <row r="923" spans="1:1">
      <c r="A923" s="13" t="s">
        <v>942</v>
      </c>
    </row>
    <row r="924" spans="1:1">
      <c r="A924" s="13" t="s">
        <v>943</v>
      </c>
    </row>
    <row r="925" spans="1:1">
      <c r="A925" s="13" t="s">
        <v>944</v>
      </c>
    </row>
    <row r="926" spans="1:1">
      <c r="A926" s="13" t="s">
        <v>945</v>
      </c>
    </row>
    <row r="927" spans="1:1">
      <c r="A927" s="13" t="s">
        <v>946</v>
      </c>
    </row>
    <row r="928" spans="1:1">
      <c r="A928" s="13" t="s">
        <v>947</v>
      </c>
    </row>
    <row r="929" spans="1:1">
      <c r="A929" s="13" t="s">
        <v>948</v>
      </c>
    </row>
    <row r="930" spans="1:1">
      <c r="A930" s="13" t="s">
        <v>949</v>
      </c>
    </row>
    <row r="931" spans="1:1">
      <c r="A931" s="13" t="s">
        <v>950</v>
      </c>
    </row>
    <row r="932" spans="1:1">
      <c r="A932" s="13" t="s">
        <v>951</v>
      </c>
    </row>
    <row r="933" spans="1:1">
      <c r="A933" s="13" t="s">
        <v>952</v>
      </c>
    </row>
    <row r="934" spans="1:1">
      <c r="A934" s="13" t="s">
        <v>953</v>
      </c>
    </row>
    <row r="935" spans="1:1">
      <c r="A935" s="13" t="s">
        <v>954</v>
      </c>
    </row>
    <row r="936" spans="1:1">
      <c r="A936" s="13" t="s">
        <v>955</v>
      </c>
    </row>
    <row r="937" spans="1:1">
      <c r="A937" s="13" t="s">
        <v>956</v>
      </c>
    </row>
    <row r="938" spans="1:1">
      <c r="A938" s="13" t="s">
        <v>957</v>
      </c>
    </row>
    <row r="939" spans="1:1">
      <c r="A939" s="13" t="s">
        <v>958</v>
      </c>
    </row>
    <row r="940" spans="1:1">
      <c r="A940" s="13" t="s">
        <v>959</v>
      </c>
    </row>
    <row r="941" spans="1:1">
      <c r="A941" s="13" t="s">
        <v>960</v>
      </c>
    </row>
    <row r="942" spans="1:1">
      <c r="A942" s="13" t="s">
        <v>961</v>
      </c>
    </row>
    <row r="943" spans="1:1">
      <c r="A943" s="13" t="s">
        <v>962</v>
      </c>
    </row>
    <row r="944" spans="1:1">
      <c r="A944" s="13" t="s">
        <v>963</v>
      </c>
    </row>
    <row r="945" spans="1:1">
      <c r="A945" s="13" t="s">
        <v>964</v>
      </c>
    </row>
    <row r="946" spans="1:1">
      <c r="A946" s="13" t="s">
        <v>965</v>
      </c>
    </row>
    <row r="947" spans="1:1">
      <c r="A947" s="13" t="s">
        <v>966</v>
      </c>
    </row>
    <row r="948" spans="1:1">
      <c r="A948" s="13" t="s">
        <v>967</v>
      </c>
    </row>
    <row r="949" spans="1:1">
      <c r="A949" s="13" t="s">
        <v>968</v>
      </c>
    </row>
    <row r="950" spans="1:1">
      <c r="A950" s="13" t="s">
        <v>969</v>
      </c>
    </row>
    <row r="951" spans="1:1">
      <c r="A951" s="13" t="s">
        <v>970</v>
      </c>
    </row>
    <row r="952" spans="1:1">
      <c r="A952" s="13" t="s">
        <v>971</v>
      </c>
    </row>
    <row r="953" spans="1:1">
      <c r="A953" s="13" t="s">
        <v>972</v>
      </c>
    </row>
    <row r="954" spans="1:1">
      <c r="A954" s="13" t="s">
        <v>973</v>
      </c>
    </row>
    <row r="955" spans="1:1">
      <c r="A955" s="13" t="s">
        <v>974</v>
      </c>
    </row>
    <row r="956" spans="1:1">
      <c r="A956" s="13" t="s">
        <v>975</v>
      </c>
    </row>
    <row r="957" spans="1:1">
      <c r="A957" s="13" t="s">
        <v>976</v>
      </c>
    </row>
    <row r="958" spans="1:1">
      <c r="A958" s="13" t="s">
        <v>977</v>
      </c>
    </row>
    <row r="959" spans="1:1">
      <c r="A959" s="13" t="s">
        <v>978</v>
      </c>
    </row>
    <row r="960" spans="1:1">
      <c r="A960" s="13" t="s">
        <v>979</v>
      </c>
    </row>
    <row r="961" spans="1:1">
      <c r="A961" s="13" t="s">
        <v>980</v>
      </c>
    </row>
    <row r="962" spans="1:1">
      <c r="A962" s="13" t="s">
        <v>981</v>
      </c>
    </row>
    <row r="963" spans="1:1">
      <c r="A963" s="13" t="s">
        <v>982</v>
      </c>
    </row>
    <row r="964" spans="1:1">
      <c r="A964" s="13" t="s">
        <v>983</v>
      </c>
    </row>
    <row r="965" spans="1:1">
      <c r="A965" s="13" t="s">
        <v>984</v>
      </c>
    </row>
    <row r="966" spans="1:1">
      <c r="A966" s="13" t="s">
        <v>985</v>
      </c>
    </row>
    <row r="967" spans="1:1">
      <c r="A967" s="13" t="s">
        <v>986</v>
      </c>
    </row>
    <row r="968" spans="1:1">
      <c r="A968" s="13" t="s">
        <v>987</v>
      </c>
    </row>
    <row r="969" spans="1:1">
      <c r="A969" s="13" t="s">
        <v>988</v>
      </c>
    </row>
    <row r="970" spans="1:1">
      <c r="A970" s="13" t="s">
        <v>989</v>
      </c>
    </row>
    <row r="971" spans="1:1">
      <c r="A971" s="13" t="s">
        <v>990</v>
      </c>
    </row>
    <row r="972" spans="1:1">
      <c r="A972" s="13" t="s">
        <v>991</v>
      </c>
    </row>
    <row r="973" spans="1:1">
      <c r="A973" s="13" t="s">
        <v>992</v>
      </c>
    </row>
    <row r="974" spans="1:1">
      <c r="A974" s="13" t="s">
        <v>993</v>
      </c>
    </row>
    <row r="975" spans="1:1">
      <c r="A975" s="13" t="s">
        <v>994</v>
      </c>
    </row>
    <row r="976" spans="1:1">
      <c r="A976" s="13" t="s">
        <v>995</v>
      </c>
    </row>
    <row r="977" spans="1:1">
      <c r="A977" s="13" t="s">
        <v>996</v>
      </c>
    </row>
    <row r="978" spans="1:1">
      <c r="A978" s="13" t="s">
        <v>997</v>
      </c>
    </row>
    <row r="979" spans="1:1">
      <c r="A979" s="13" t="s">
        <v>998</v>
      </c>
    </row>
    <row r="980" spans="1:1">
      <c r="A980" s="13" t="s">
        <v>999</v>
      </c>
    </row>
    <row r="981" spans="1:1">
      <c r="A981" s="13" t="s">
        <v>1000</v>
      </c>
    </row>
    <row r="982" spans="1:1">
      <c r="A982" s="13" t="s">
        <v>1001</v>
      </c>
    </row>
    <row r="983" spans="1:1">
      <c r="A983" s="13" t="s">
        <v>1002</v>
      </c>
    </row>
    <row r="984" spans="1:1">
      <c r="A984" s="13" t="s">
        <v>1003</v>
      </c>
    </row>
    <row r="985" spans="1:1">
      <c r="A985" s="13" t="s">
        <v>1004</v>
      </c>
    </row>
    <row r="986" spans="1:1">
      <c r="A986" s="13" t="s">
        <v>1005</v>
      </c>
    </row>
    <row r="987" spans="1:1">
      <c r="A987" s="13" t="s">
        <v>1006</v>
      </c>
    </row>
    <row r="988" spans="1:1">
      <c r="A988" s="13" t="s">
        <v>1007</v>
      </c>
    </row>
    <row r="989" spans="1:1">
      <c r="A989" s="13" t="s">
        <v>1008</v>
      </c>
    </row>
    <row r="990" spans="1:1">
      <c r="A990" s="13" t="s">
        <v>1009</v>
      </c>
    </row>
    <row r="991" spans="1:1">
      <c r="A991" s="13" t="s">
        <v>1010</v>
      </c>
    </row>
    <row r="992" spans="1:1">
      <c r="A992" s="13" t="s">
        <v>1011</v>
      </c>
    </row>
    <row r="993" spans="1:1">
      <c r="A993" s="13" t="s">
        <v>1012</v>
      </c>
    </row>
    <row r="994" spans="1:1">
      <c r="A994" s="13" t="s">
        <v>1013</v>
      </c>
    </row>
    <row r="995" spans="1:1">
      <c r="A995" s="13" t="s">
        <v>1014</v>
      </c>
    </row>
    <row r="996" spans="1:1">
      <c r="A996" s="13" t="s">
        <v>1015</v>
      </c>
    </row>
    <row r="997" spans="1:1">
      <c r="A997" s="13" t="s">
        <v>1016</v>
      </c>
    </row>
    <row r="998" spans="1:1">
      <c r="A998" s="13" t="s">
        <v>1017</v>
      </c>
    </row>
    <row r="999" spans="1:1">
      <c r="A999" s="13" t="s">
        <v>1018</v>
      </c>
    </row>
    <row r="1000" spans="1:1">
      <c r="A1000" s="13" t="s">
        <v>1019</v>
      </c>
    </row>
    <row r="1001" spans="1:1">
      <c r="A1001" s="13" t="s">
        <v>1020</v>
      </c>
    </row>
    <row r="1002" spans="1:1">
      <c r="A1002" s="13" t="s">
        <v>1021</v>
      </c>
    </row>
    <row r="1003" spans="1:1">
      <c r="A1003" s="13" t="s">
        <v>1022</v>
      </c>
    </row>
    <row r="1004" spans="1:1">
      <c r="A1004" s="13" t="s">
        <v>1023</v>
      </c>
    </row>
    <row r="1005" spans="1:1">
      <c r="A1005" s="13" t="s">
        <v>1024</v>
      </c>
    </row>
    <row r="1006" spans="1:1">
      <c r="A1006" s="13" t="s">
        <v>1025</v>
      </c>
    </row>
    <row r="1007" spans="1:1">
      <c r="A1007" s="13" t="s">
        <v>1026</v>
      </c>
    </row>
    <row r="1008" spans="1:1">
      <c r="A1008" s="13" t="s">
        <v>1027</v>
      </c>
    </row>
    <row r="1009" spans="1:1">
      <c r="A1009" s="13" t="s">
        <v>1028</v>
      </c>
    </row>
    <row r="1010" spans="1:1">
      <c r="A1010" s="13" t="s">
        <v>1029</v>
      </c>
    </row>
    <row r="1011" spans="1:1">
      <c r="A1011" s="13" t="s">
        <v>1030</v>
      </c>
    </row>
    <row r="1012" spans="1:1">
      <c r="A1012" s="13" t="s">
        <v>1031</v>
      </c>
    </row>
    <row r="1013" spans="1:1">
      <c r="A1013" s="13" t="s">
        <v>1032</v>
      </c>
    </row>
    <row r="1014" spans="1:1">
      <c r="A1014" s="13" t="s">
        <v>1033</v>
      </c>
    </row>
    <row r="1015" spans="1:1">
      <c r="A1015" s="13" t="s">
        <v>1034</v>
      </c>
    </row>
    <row r="1016" spans="1:1">
      <c r="A1016" s="13" t="s">
        <v>1035</v>
      </c>
    </row>
    <row r="1017" spans="1:1">
      <c r="A1017" s="13" t="s">
        <v>1036</v>
      </c>
    </row>
    <row r="1018" spans="1:1">
      <c r="A1018" s="13" t="s">
        <v>1037</v>
      </c>
    </row>
    <row r="1019" spans="1:1">
      <c r="A1019" s="13" t="s">
        <v>1038</v>
      </c>
    </row>
    <row r="1020" spans="1:1">
      <c r="A1020" s="13" t="s">
        <v>1039</v>
      </c>
    </row>
    <row r="1021" spans="1:1">
      <c r="A1021" s="13" t="s">
        <v>1040</v>
      </c>
    </row>
    <row r="1022" spans="1:1">
      <c r="A1022" s="13" t="s">
        <v>1041</v>
      </c>
    </row>
    <row r="1023" spans="1:1">
      <c r="A1023" s="13" t="s">
        <v>1042</v>
      </c>
    </row>
    <row r="1024" spans="1:1">
      <c r="A1024" s="13" t="s">
        <v>1043</v>
      </c>
    </row>
    <row r="1025" spans="1:1">
      <c r="A1025" s="13" t="s">
        <v>1044</v>
      </c>
    </row>
    <row r="1026" spans="1:1">
      <c r="A1026" s="13" t="s">
        <v>1045</v>
      </c>
    </row>
    <row r="1027" spans="1:1">
      <c r="A1027" s="13" t="s">
        <v>1046</v>
      </c>
    </row>
    <row r="1028" spans="1:1">
      <c r="A1028" s="13" t="s">
        <v>1047</v>
      </c>
    </row>
    <row r="1029" spans="1:1">
      <c r="A1029" s="13" t="s">
        <v>1048</v>
      </c>
    </row>
    <row r="1030" spans="1:1">
      <c r="A1030" s="13" t="s">
        <v>1049</v>
      </c>
    </row>
    <row r="1031" spans="1:1">
      <c r="A1031" s="13" t="s">
        <v>1050</v>
      </c>
    </row>
    <row r="1032" spans="1:1">
      <c r="A1032" s="13" t="s">
        <v>1051</v>
      </c>
    </row>
    <row r="1033" spans="1:1">
      <c r="A1033" s="13" t="s">
        <v>1052</v>
      </c>
    </row>
    <row r="1034" spans="1:1">
      <c r="A1034" s="13" t="s">
        <v>1053</v>
      </c>
    </row>
    <row r="1035" spans="1:1">
      <c r="A1035" s="13" t="s">
        <v>1054</v>
      </c>
    </row>
    <row r="1036" spans="1:1">
      <c r="A1036" s="13" t="s">
        <v>1055</v>
      </c>
    </row>
    <row r="1037" spans="1:1">
      <c r="A1037" s="13" t="s">
        <v>1056</v>
      </c>
    </row>
    <row r="1038" spans="1:1">
      <c r="A1038" s="13" t="s">
        <v>1057</v>
      </c>
    </row>
    <row r="1039" spans="1:1">
      <c r="A1039" s="13" t="s">
        <v>1058</v>
      </c>
    </row>
    <row r="1040" spans="1:1">
      <c r="A1040" s="13" t="s">
        <v>1059</v>
      </c>
    </row>
    <row r="1041" spans="1:1">
      <c r="A1041" s="13" t="s">
        <v>1060</v>
      </c>
    </row>
    <row r="1042" spans="1:1">
      <c r="A1042" s="13" t="s">
        <v>1061</v>
      </c>
    </row>
    <row r="1043" spans="1:1">
      <c r="A1043" s="13" t="s">
        <v>1062</v>
      </c>
    </row>
    <row r="1044" spans="1:1">
      <c r="A1044" s="13" t="s">
        <v>1063</v>
      </c>
    </row>
    <row r="1045" spans="1:1">
      <c r="A1045" s="13" t="s">
        <v>1064</v>
      </c>
    </row>
    <row r="1046" spans="1:1">
      <c r="A1046" s="13" t="s">
        <v>1065</v>
      </c>
    </row>
    <row r="1047" spans="1:1">
      <c r="A1047" s="13" t="s">
        <v>1066</v>
      </c>
    </row>
    <row r="1048" spans="1:1">
      <c r="A1048" s="13" t="s">
        <v>1067</v>
      </c>
    </row>
    <row r="1049" spans="1:1">
      <c r="A1049" s="13" t="s">
        <v>1068</v>
      </c>
    </row>
    <row r="1050" spans="1:1">
      <c r="A1050" s="13" t="s">
        <v>1069</v>
      </c>
    </row>
    <row r="1051" spans="1:1">
      <c r="A1051" s="13" t="s">
        <v>1070</v>
      </c>
    </row>
    <row r="1052" spans="1:1">
      <c r="A1052" s="13" t="s">
        <v>1071</v>
      </c>
    </row>
    <row r="1053" spans="1:1">
      <c r="A1053" s="13" t="s">
        <v>1072</v>
      </c>
    </row>
    <row r="1054" spans="1:1">
      <c r="A1054" s="13" t="s">
        <v>1073</v>
      </c>
    </row>
    <row r="1055" spans="1:1">
      <c r="A1055" s="13" t="s">
        <v>1074</v>
      </c>
    </row>
    <row r="1056" spans="1:1">
      <c r="A1056" s="13" t="s">
        <v>1075</v>
      </c>
    </row>
    <row r="1057" spans="1:1">
      <c r="A1057" s="13" t="s">
        <v>1076</v>
      </c>
    </row>
    <row r="1058" spans="1:1">
      <c r="A1058" s="13" t="s">
        <v>1077</v>
      </c>
    </row>
    <row r="1059" spans="1:1">
      <c r="A1059" s="13" t="s">
        <v>1078</v>
      </c>
    </row>
    <row r="1060" spans="1:1">
      <c r="A1060" s="13" t="s">
        <v>1079</v>
      </c>
    </row>
    <row r="1061" spans="1:1">
      <c r="A1061" s="13" t="s">
        <v>1080</v>
      </c>
    </row>
    <row r="1062" spans="1:1">
      <c r="A1062" s="13" t="s">
        <v>1081</v>
      </c>
    </row>
    <row r="1063" spans="1:1">
      <c r="A1063" s="13" t="s">
        <v>1082</v>
      </c>
    </row>
    <row r="1064" spans="1:1">
      <c r="A1064" s="13" t="s">
        <v>1083</v>
      </c>
    </row>
    <row r="1065" spans="1:1">
      <c r="A1065" s="13" t="s">
        <v>1084</v>
      </c>
    </row>
    <row r="1066" spans="1:1">
      <c r="A1066" s="13" t="s">
        <v>1085</v>
      </c>
    </row>
    <row r="1067" spans="1:1">
      <c r="A1067" s="13" t="s">
        <v>1086</v>
      </c>
    </row>
    <row r="1068" spans="1:1">
      <c r="A1068" s="13" t="s">
        <v>1087</v>
      </c>
    </row>
    <row r="1069" spans="1:1">
      <c r="A1069" s="13" t="s">
        <v>1088</v>
      </c>
    </row>
    <row r="1070" spans="1:1">
      <c r="A1070" s="13" t="s">
        <v>1089</v>
      </c>
    </row>
    <row r="1071" spans="1:1">
      <c r="A1071" s="13" t="s">
        <v>1090</v>
      </c>
    </row>
    <row r="1072" spans="1:1">
      <c r="A1072" s="13" t="s">
        <v>1091</v>
      </c>
    </row>
    <row r="1073" spans="1:1">
      <c r="A1073" s="13" t="s">
        <v>1092</v>
      </c>
    </row>
    <row r="1074" spans="1:1">
      <c r="A1074" s="13" t="s">
        <v>1093</v>
      </c>
    </row>
    <row r="1075" spans="1:1">
      <c r="A1075" s="13" t="s">
        <v>1094</v>
      </c>
    </row>
    <row r="1076" spans="1:1">
      <c r="A1076" s="13" t="s">
        <v>1095</v>
      </c>
    </row>
    <row r="1077" spans="1:1">
      <c r="A1077" s="13" t="s">
        <v>1096</v>
      </c>
    </row>
    <row r="1078" spans="1:1">
      <c r="A1078" s="13" t="s">
        <v>1097</v>
      </c>
    </row>
    <row r="1079" spans="1:1">
      <c r="A1079" s="13" t="s">
        <v>1098</v>
      </c>
    </row>
    <row r="1080" spans="1:1">
      <c r="A1080" s="13" t="s">
        <v>1099</v>
      </c>
    </row>
    <row r="1081" spans="1:1">
      <c r="A1081" s="13" t="s">
        <v>1100</v>
      </c>
    </row>
    <row r="1082" spans="1:1">
      <c r="A1082" s="13" t="s">
        <v>1101</v>
      </c>
    </row>
    <row r="1083" spans="1:1">
      <c r="A1083" s="13" t="s">
        <v>1102</v>
      </c>
    </row>
    <row r="1084" spans="1:1">
      <c r="A1084" s="13" t="s">
        <v>1103</v>
      </c>
    </row>
    <row r="1085" spans="1:1">
      <c r="A1085" s="13" t="s">
        <v>1104</v>
      </c>
    </row>
    <row r="1086" spans="1:1">
      <c r="A1086" s="13" t="s">
        <v>1105</v>
      </c>
    </row>
    <row r="1087" spans="1:1">
      <c r="A1087" s="13" t="s">
        <v>1106</v>
      </c>
    </row>
    <row r="1088" spans="1:1">
      <c r="A1088" s="13" t="s">
        <v>1107</v>
      </c>
    </row>
    <row r="1089" spans="1:1">
      <c r="A1089" s="13" t="s">
        <v>1108</v>
      </c>
    </row>
    <row r="1090" spans="1:1">
      <c r="A1090" s="13" t="s">
        <v>1109</v>
      </c>
    </row>
    <row r="1091" spans="1:1">
      <c r="A1091" s="13" t="s">
        <v>1110</v>
      </c>
    </row>
    <row r="1092" spans="1:1">
      <c r="A1092" s="13" t="s">
        <v>1111</v>
      </c>
    </row>
    <row r="1093" spans="1:1">
      <c r="A1093" s="13" t="s">
        <v>1112</v>
      </c>
    </row>
    <row r="1094" spans="1:1">
      <c r="A1094" s="13" t="s">
        <v>1113</v>
      </c>
    </row>
    <row r="1095" spans="1:1">
      <c r="A1095" s="13" t="s">
        <v>1114</v>
      </c>
    </row>
    <row r="1096" spans="1:1">
      <c r="A1096" s="13" t="s">
        <v>1115</v>
      </c>
    </row>
    <row r="1097" spans="1:1">
      <c r="A1097" s="13" t="s">
        <v>1116</v>
      </c>
    </row>
    <row r="1098" spans="1:1">
      <c r="A1098" s="13" t="s">
        <v>1117</v>
      </c>
    </row>
    <row r="1099" spans="1:1">
      <c r="A1099" s="13" t="s">
        <v>1118</v>
      </c>
    </row>
    <row r="1100" spans="1:1">
      <c r="A1100" s="13" t="s">
        <v>1119</v>
      </c>
    </row>
    <row r="1101" spans="1:1">
      <c r="A1101" s="13" t="s">
        <v>1120</v>
      </c>
    </row>
    <row r="1102" spans="1:1">
      <c r="A1102" s="13" t="s">
        <v>1121</v>
      </c>
    </row>
    <row r="1103" spans="1:1">
      <c r="A1103" s="13" t="s">
        <v>1122</v>
      </c>
    </row>
    <row r="1104" spans="1:1">
      <c r="A1104" s="13" t="s">
        <v>1123</v>
      </c>
    </row>
    <row r="1105" spans="1:1">
      <c r="A1105" s="13" t="s">
        <v>1124</v>
      </c>
    </row>
    <row r="1106" spans="1:1">
      <c r="A1106" s="13" t="s">
        <v>1125</v>
      </c>
    </row>
    <row r="1107" spans="1:1">
      <c r="A1107" s="13" t="s">
        <v>1126</v>
      </c>
    </row>
    <row r="1108" spans="1:1">
      <c r="A1108" s="13" t="s">
        <v>1127</v>
      </c>
    </row>
    <row r="1109" spans="1:1">
      <c r="A1109" s="13" t="s">
        <v>1128</v>
      </c>
    </row>
    <row r="1110" spans="1:1">
      <c r="A1110" s="13" t="s">
        <v>1129</v>
      </c>
    </row>
    <row r="1111" spans="1:1">
      <c r="A1111" s="13" t="s">
        <v>1130</v>
      </c>
    </row>
    <row r="1112" spans="1:1">
      <c r="A1112" s="13" t="s">
        <v>1131</v>
      </c>
    </row>
    <row r="1113" spans="1:1">
      <c r="A1113" s="13" t="s">
        <v>1132</v>
      </c>
    </row>
    <row r="1114" spans="1:1">
      <c r="A1114" s="13" t="s">
        <v>1133</v>
      </c>
    </row>
    <row r="1115" spans="1:1">
      <c r="A1115" s="13" t="s">
        <v>1134</v>
      </c>
    </row>
    <row r="1116" spans="1:1">
      <c r="A1116" s="13" t="s">
        <v>1135</v>
      </c>
    </row>
    <row r="1117" spans="1:1">
      <c r="A1117" s="13" t="s">
        <v>1136</v>
      </c>
    </row>
    <row r="1118" spans="1:1">
      <c r="A1118" s="13" t="s">
        <v>1137</v>
      </c>
    </row>
    <row r="1119" spans="1:1">
      <c r="A1119" s="13" t="s">
        <v>1138</v>
      </c>
    </row>
    <row r="1120" spans="1:1">
      <c r="A1120" s="13" t="s">
        <v>1139</v>
      </c>
    </row>
    <row r="1121" spans="1:1">
      <c r="A1121" s="13" t="s">
        <v>1140</v>
      </c>
    </row>
    <row r="1122" spans="1:1">
      <c r="A1122" s="13" t="s">
        <v>1141</v>
      </c>
    </row>
    <row r="1123" spans="1:1">
      <c r="A1123" s="13" t="s">
        <v>1142</v>
      </c>
    </row>
    <row r="1124" spans="1:1">
      <c r="A1124" s="13" t="s">
        <v>1143</v>
      </c>
    </row>
    <row r="1125" spans="1:1">
      <c r="A1125" s="13" t="s">
        <v>1144</v>
      </c>
    </row>
    <row r="1126" spans="1:1">
      <c r="A1126" s="13" t="s">
        <v>1145</v>
      </c>
    </row>
    <row r="1127" spans="1:1">
      <c r="A1127" s="13" t="s">
        <v>1146</v>
      </c>
    </row>
    <row r="1128" spans="1:1">
      <c r="A1128" s="13" t="s">
        <v>1147</v>
      </c>
    </row>
    <row r="1129" spans="1:1">
      <c r="A1129" s="13" t="s">
        <v>1148</v>
      </c>
    </row>
    <row r="1130" spans="1:1">
      <c r="A1130" s="13" t="s">
        <v>1149</v>
      </c>
    </row>
    <row r="1131" spans="1:1">
      <c r="A1131" s="13" t="s">
        <v>1150</v>
      </c>
    </row>
    <row r="1132" spans="1:1">
      <c r="A1132" s="13" t="s">
        <v>1151</v>
      </c>
    </row>
    <row r="1133" spans="1:1">
      <c r="A1133" s="13" t="s">
        <v>1152</v>
      </c>
    </row>
    <row r="1134" spans="1:1">
      <c r="A1134" s="13" t="s">
        <v>1153</v>
      </c>
    </row>
    <row r="1135" spans="1:1">
      <c r="A1135" s="13" t="s">
        <v>1154</v>
      </c>
    </row>
    <row r="1136" spans="1:1">
      <c r="A1136" s="13" t="s">
        <v>1155</v>
      </c>
    </row>
    <row r="1137" spans="1:1">
      <c r="A1137" s="13" t="s">
        <v>1156</v>
      </c>
    </row>
    <row r="1138" spans="1:1">
      <c r="A1138" s="13" t="s">
        <v>1157</v>
      </c>
    </row>
    <row r="1139" spans="1:1">
      <c r="A1139" s="13" t="s">
        <v>1158</v>
      </c>
    </row>
    <row r="1140" spans="1:1">
      <c r="A1140" s="13" t="s">
        <v>1159</v>
      </c>
    </row>
    <row r="1141" spans="1:1">
      <c r="A1141" s="13" t="s">
        <v>1160</v>
      </c>
    </row>
    <row r="1142" spans="1:1">
      <c r="A1142" s="13" t="s">
        <v>1161</v>
      </c>
    </row>
    <row r="1143" spans="1:1">
      <c r="A1143" s="13" t="s">
        <v>1162</v>
      </c>
    </row>
    <row r="1144" spans="1:1">
      <c r="A1144" s="13" t="s">
        <v>1163</v>
      </c>
    </row>
    <row r="1145" spans="1:1">
      <c r="A1145" s="13" t="s">
        <v>1164</v>
      </c>
    </row>
    <row r="1146" spans="1:1">
      <c r="A1146" s="13" t="s">
        <v>1165</v>
      </c>
    </row>
    <row r="1147" spans="1:1">
      <c r="A1147" s="13" t="s">
        <v>1166</v>
      </c>
    </row>
    <row r="1148" spans="1:1">
      <c r="A1148" s="13" t="s">
        <v>1167</v>
      </c>
    </row>
    <row r="1149" spans="1:1">
      <c r="A1149" s="13" t="s">
        <v>1168</v>
      </c>
    </row>
    <row r="1150" spans="1:1">
      <c r="A1150" s="13" t="s">
        <v>1169</v>
      </c>
    </row>
    <row r="1151" spans="1:1">
      <c r="A1151" s="13" t="s">
        <v>1170</v>
      </c>
    </row>
    <row r="1152" spans="1:1">
      <c r="A1152" s="13" t="s">
        <v>1171</v>
      </c>
    </row>
    <row r="1153" spans="1:1">
      <c r="A1153" s="13" t="s">
        <v>1172</v>
      </c>
    </row>
    <row r="1154" spans="1:1">
      <c r="A1154" s="13" t="s">
        <v>1173</v>
      </c>
    </row>
    <row r="1155" spans="1:1">
      <c r="A1155" s="13" t="s">
        <v>1174</v>
      </c>
    </row>
    <row r="1156" spans="1:1">
      <c r="A1156" s="13" t="s">
        <v>1175</v>
      </c>
    </row>
    <row r="1157" spans="1:1">
      <c r="A1157" s="13" t="s">
        <v>1176</v>
      </c>
    </row>
    <row r="1158" spans="1:1">
      <c r="A1158" s="13" t="s">
        <v>1177</v>
      </c>
    </row>
    <row r="1159" spans="1:1">
      <c r="A1159" s="13" t="s">
        <v>1178</v>
      </c>
    </row>
    <row r="1160" spans="1:1">
      <c r="A1160" s="13" t="s">
        <v>1179</v>
      </c>
    </row>
    <row r="1161" spans="1:1">
      <c r="A1161" s="13" t="s">
        <v>1180</v>
      </c>
    </row>
    <row r="1162" spans="1:1">
      <c r="A1162" s="13" t="s">
        <v>1181</v>
      </c>
    </row>
    <row r="1163" spans="1:1">
      <c r="A1163" s="13" t="s">
        <v>1182</v>
      </c>
    </row>
    <row r="1164" spans="1:1">
      <c r="A1164" s="13" t="s">
        <v>1183</v>
      </c>
    </row>
    <row r="1165" spans="1:1">
      <c r="A1165" s="13" t="s">
        <v>1184</v>
      </c>
    </row>
    <row r="1166" spans="1:1">
      <c r="A1166" s="13" t="s">
        <v>1185</v>
      </c>
    </row>
    <row r="1167" spans="1:1">
      <c r="A1167" s="13" t="s">
        <v>1186</v>
      </c>
    </row>
    <row r="1168" spans="1:1">
      <c r="A1168" s="13" t="s">
        <v>1187</v>
      </c>
    </row>
    <row r="1169" spans="1:1">
      <c r="A1169" s="13" t="s">
        <v>1188</v>
      </c>
    </row>
    <row r="1170" spans="1:1">
      <c r="A1170" s="13" t="s">
        <v>1189</v>
      </c>
    </row>
    <row r="1171" spans="1:1">
      <c r="A1171" s="13" t="s">
        <v>1190</v>
      </c>
    </row>
    <row r="1172" spans="1:1">
      <c r="A1172" s="13" t="s">
        <v>1191</v>
      </c>
    </row>
    <row r="1173" spans="1:1">
      <c r="A1173" s="13" t="s">
        <v>1192</v>
      </c>
    </row>
    <row r="1174" spans="1:1">
      <c r="A1174" s="13" t="s">
        <v>1193</v>
      </c>
    </row>
    <row r="1175" spans="1:1">
      <c r="A1175" s="13" t="s">
        <v>1194</v>
      </c>
    </row>
    <row r="1176" spans="1:1">
      <c r="A1176" s="13" t="s">
        <v>1195</v>
      </c>
    </row>
    <row r="1177" spans="1:1">
      <c r="A1177" s="13" t="s">
        <v>1196</v>
      </c>
    </row>
    <row r="1178" spans="1:1">
      <c r="A1178" s="13" t="s">
        <v>1197</v>
      </c>
    </row>
    <row r="1179" spans="1:1">
      <c r="A1179" s="13" t="s">
        <v>1198</v>
      </c>
    </row>
    <row r="1180" spans="1:1">
      <c r="A1180" s="13" t="s">
        <v>1199</v>
      </c>
    </row>
    <row r="1181" spans="1:1">
      <c r="A1181" s="13" t="s">
        <v>1200</v>
      </c>
    </row>
    <row r="1182" spans="1:1">
      <c r="A1182" s="13" t="s">
        <v>1201</v>
      </c>
    </row>
    <row r="1183" spans="1:1">
      <c r="A1183" s="13" t="s">
        <v>1202</v>
      </c>
    </row>
    <row r="1184" spans="1:1">
      <c r="A1184" s="13" t="s">
        <v>1203</v>
      </c>
    </row>
    <row r="1185" spans="1:1">
      <c r="A1185" s="13" t="s">
        <v>1204</v>
      </c>
    </row>
    <row r="1186" spans="1:1">
      <c r="A1186" s="13" t="s">
        <v>1205</v>
      </c>
    </row>
    <row r="1187" spans="1:1">
      <c r="A1187" s="13" t="s">
        <v>1206</v>
      </c>
    </row>
    <row r="1188" spans="1:1">
      <c r="A1188" s="13" t="s">
        <v>1207</v>
      </c>
    </row>
    <row r="1189" spans="1:1">
      <c r="A1189" s="13" t="s">
        <v>1208</v>
      </c>
    </row>
    <row r="1190" spans="1:1">
      <c r="A1190" s="13" t="s">
        <v>1209</v>
      </c>
    </row>
    <row r="1191" spans="1:1">
      <c r="A1191" s="13" t="s">
        <v>1210</v>
      </c>
    </row>
    <row r="1192" spans="1:1">
      <c r="A1192" s="13" t="s">
        <v>1211</v>
      </c>
    </row>
    <row r="1193" spans="1:1">
      <c r="A1193" s="13" t="s">
        <v>1212</v>
      </c>
    </row>
    <row r="1194" spans="1:1">
      <c r="A1194" s="13" t="s">
        <v>1213</v>
      </c>
    </row>
    <row r="1195" spans="1:1">
      <c r="A1195" s="13" t="s">
        <v>1214</v>
      </c>
    </row>
    <row r="1196" spans="1:1">
      <c r="A1196" s="13" t="s">
        <v>1215</v>
      </c>
    </row>
    <row r="1197" spans="1:1">
      <c r="A1197" s="13" t="s">
        <v>1216</v>
      </c>
    </row>
    <row r="1198" spans="1:1">
      <c r="A1198" s="13" t="s">
        <v>1217</v>
      </c>
    </row>
    <row r="1199" spans="1:1">
      <c r="A1199" s="13" t="s">
        <v>1218</v>
      </c>
    </row>
    <row r="1200" spans="1:1">
      <c r="A1200" s="13" t="s">
        <v>1219</v>
      </c>
    </row>
    <row r="1201" spans="1:1">
      <c r="A1201" s="13" t="s">
        <v>1220</v>
      </c>
    </row>
    <row r="1202" spans="1:1">
      <c r="A1202" s="13" t="s">
        <v>1221</v>
      </c>
    </row>
    <row r="1203" spans="1:1">
      <c r="A1203" s="13" t="s">
        <v>1222</v>
      </c>
    </row>
    <row r="1204" spans="1:1">
      <c r="A1204" s="13" t="s">
        <v>1223</v>
      </c>
    </row>
    <row r="1205" spans="1:1">
      <c r="A1205" s="13" t="s">
        <v>1224</v>
      </c>
    </row>
    <row r="1206" spans="1:1">
      <c r="A1206" s="13" t="s">
        <v>1225</v>
      </c>
    </row>
    <row r="1207" spans="1:1">
      <c r="A1207" s="13" t="s">
        <v>1226</v>
      </c>
    </row>
    <row r="1208" spans="1:1">
      <c r="A1208" s="13" t="s">
        <v>1227</v>
      </c>
    </row>
    <row r="1209" spans="1:1">
      <c r="A1209" s="13" t="s">
        <v>1228</v>
      </c>
    </row>
    <row r="1210" spans="1:1">
      <c r="A1210" s="13" t="s">
        <v>1229</v>
      </c>
    </row>
    <row r="1211" spans="1:1">
      <c r="A1211" s="13" t="s">
        <v>1230</v>
      </c>
    </row>
    <row r="1212" spans="1:1">
      <c r="A1212" s="13" t="s">
        <v>1231</v>
      </c>
    </row>
    <row r="1213" spans="1:1">
      <c r="A1213" s="13" t="s">
        <v>1232</v>
      </c>
    </row>
    <row r="1214" spans="1:1">
      <c r="A1214" s="13" t="s">
        <v>1233</v>
      </c>
    </row>
    <row r="1215" spans="1:1">
      <c r="A1215" s="13" t="s">
        <v>1234</v>
      </c>
    </row>
    <row r="1216" spans="1:1">
      <c r="A1216" s="13" t="s">
        <v>1235</v>
      </c>
    </row>
    <row r="1217" spans="1:1">
      <c r="A1217" s="13" t="s">
        <v>1236</v>
      </c>
    </row>
    <row r="1218" spans="1:1">
      <c r="A1218" s="13" t="s">
        <v>1237</v>
      </c>
    </row>
    <row r="1219" spans="1:1">
      <c r="A1219" s="13" t="s">
        <v>1238</v>
      </c>
    </row>
    <row r="1220" spans="1:1">
      <c r="A1220" s="13" t="s">
        <v>1239</v>
      </c>
    </row>
    <row r="1221" spans="1:1">
      <c r="A1221" s="13" t="s">
        <v>1240</v>
      </c>
    </row>
    <row r="1222" spans="1:1">
      <c r="A1222" s="13" t="s">
        <v>1241</v>
      </c>
    </row>
    <row r="1223" spans="1:1">
      <c r="A1223" s="13" t="s">
        <v>1242</v>
      </c>
    </row>
    <row r="1224" spans="1:1">
      <c r="A1224" s="13" t="s">
        <v>1243</v>
      </c>
    </row>
    <row r="1225" spans="1:1">
      <c r="A1225" s="13" t="s">
        <v>1244</v>
      </c>
    </row>
    <row r="1226" spans="1:1">
      <c r="A1226" s="13" t="s">
        <v>1245</v>
      </c>
    </row>
    <row r="1227" spans="1:1">
      <c r="A1227" s="13" t="s">
        <v>1246</v>
      </c>
    </row>
    <row r="1228" spans="1:1">
      <c r="A1228" s="13" t="s">
        <v>1247</v>
      </c>
    </row>
    <row r="1229" spans="1:1">
      <c r="A1229" s="13" t="s">
        <v>1248</v>
      </c>
    </row>
    <row r="1230" spans="1:1">
      <c r="A1230" s="13" t="s">
        <v>1249</v>
      </c>
    </row>
    <row r="1231" spans="1:1">
      <c r="A1231" s="13" t="s">
        <v>1250</v>
      </c>
    </row>
    <row r="1232" spans="1:1">
      <c r="A1232" s="13" t="s">
        <v>1251</v>
      </c>
    </row>
    <row r="1233" spans="1:1">
      <c r="A1233" s="13" t="s">
        <v>1252</v>
      </c>
    </row>
    <row r="1234" spans="1:1">
      <c r="A1234" s="13" t="s">
        <v>1253</v>
      </c>
    </row>
    <row r="1235" spans="1:1">
      <c r="A1235" s="13" t="s">
        <v>1254</v>
      </c>
    </row>
    <row r="1236" spans="1:1">
      <c r="A1236" s="13" t="s">
        <v>1255</v>
      </c>
    </row>
    <row r="1237" spans="1:1">
      <c r="A1237" s="13" t="s">
        <v>1256</v>
      </c>
    </row>
    <row r="1238" spans="1:1">
      <c r="A1238" s="13" t="s">
        <v>1257</v>
      </c>
    </row>
    <row r="1239" spans="1:1">
      <c r="A1239" s="13" t="s">
        <v>1258</v>
      </c>
    </row>
    <row r="1240" spans="1:1">
      <c r="A1240" s="13" t="s">
        <v>1259</v>
      </c>
    </row>
    <row r="1241" spans="1:1">
      <c r="A1241" s="13" t="s">
        <v>1260</v>
      </c>
    </row>
    <row r="1242" spans="1:1">
      <c r="A1242" s="13" t="s">
        <v>1261</v>
      </c>
    </row>
    <row r="1243" spans="1:1">
      <c r="A1243" s="13" t="s">
        <v>1262</v>
      </c>
    </row>
    <row r="1244" spans="1:1">
      <c r="A1244" s="13" t="s">
        <v>1263</v>
      </c>
    </row>
    <row r="1245" spans="1:1">
      <c r="A1245" s="13" t="s">
        <v>1264</v>
      </c>
    </row>
    <row r="1246" spans="1:1">
      <c r="A1246" s="13" t="s">
        <v>1265</v>
      </c>
    </row>
    <row r="1247" spans="1:1">
      <c r="A1247" s="13" t="s">
        <v>1266</v>
      </c>
    </row>
    <row r="1248" spans="1:1">
      <c r="A1248" s="13" t="s">
        <v>1267</v>
      </c>
    </row>
    <row r="1249" spans="1:1">
      <c r="A1249" s="13" t="s">
        <v>1268</v>
      </c>
    </row>
    <row r="1250" spans="1:1">
      <c r="A1250" s="13" t="s">
        <v>1269</v>
      </c>
    </row>
    <row r="1251" spans="1:1">
      <c r="A1251" s="13" t="s">
        <v>1270</v>
      </c>
    </row>
    <row r="1252" spans="1:1">
      <c r="A1252" s="13" t="s">
        <v>1271</v>
      </c>
    </row>
    <row r="1253" spans="1:1">
      <c r="A1253" s="13" t="s">
        <v>1272</v>
      </c>
    </row>
    <row r="1254" spans="1:1">
      <c r="A1254" s="13" t="s">
        <v>1273</v>
      </c>
    </row>
    <row r="1255" spans="1:1">
      <c r="A1255" s="13" t="s">
        <v>1274</v>
      </c>
    </row>
    <row r="1256" spans="1:1">
      <c r="A1256" s="13" t="s">
        <v>1275</v>
      </c>
    </row>
    <row r="1257" spans="1:1">
      <c r="A1257" s="13" t="s">
        <v>1276</v>
      </c>
    </row>
    <row r="1258" spans="1:1">
      <c r="A1258" s="13" t="s">
        <v>1277</v>
      </c>
    </row>
    <row r="1259" spans="1:1">
      <c r="A1259" s="13" t="s">
        <v>1278</v>
      </c>
    </row>
    <row r="1260" spans="1:1">
      <c r="A1260" s="13" t="s">
        <v>1279</v>
      </c>
    </row>
    <row r="1261" spans="1:1">
      <c r="A1261" s="13" t="s">
        <v>1280</v>
      </c>
    </row>
    <row r="1262" spans="1:1">
      <c r="A1262" s="13" t="s">
        <v>1281</v>
      </c>
    </row>
    <row r="1263" spans="1:1">
      <c r="A1263" s="13" t="s">
        <v>1282</v>
      </c>
    </row>
    <row r="1264" spans="1:1">
      <c r="A1264" s="13" t="s">
        <v>1283</v>
      </c>
    </row>
    <row r="1265" spans="1:1">
      <c r="A1265" s="13" t="s">
        <v>1284</v>
      </c>
    </row>
    <row r="1266" spans="1:1">
      <c r="A1266" s="13" t="s">
        <v>1285</v>
      </c>
    </row>
    <row r="1267" spans="1:1">
      <c r="A1267" s="13" t="s">
        <v>1286</v>
      </c>
    </row>
    <row r="1268" spans="1:1">
      <c r="A1268" s="13" t="s">
        <v>1287</v>
      </c>
    </row>
    <row r="1269" spans="1:1">
      <c r="A1269" s="13" t="s">
        <v>1288</v>
      </c>
    </row>
    <row r="1270" spans="1:1">
      <c r="A1270" s="13" t="s">
        <v>1289</v>
      </c>
    </row>
    <row r="1271" spans="1:1">
      <c r="A1271" s="13" t="s">
        <v>1290</v>
      </c>
    </row>
    <row r="1272" spans="1:1">
      <c r="A1272" s="13" t="s">
        <v>1291</v>
      </c>
    </row>
    <row r="1273" spans="1:1">
      <c r="A1273" s="13" t="s">
        <v>1292</v>
      </c>
    </row>
    <row r="1274" spans="1:1">
      <c r="A1274" s="13" t="s">
        <v>1293</v>
      </c>
    </row>
    <row r="1275" spans="1:1">
      <c r="A1275" s="13" t="s">
        <v>1294</v>
      </c>
    </row>
    <row r="1276" spans="1:1">
      <c r="A1276" s="13" t="s">
        <v>1295</v>
      </c>
    </row>
    <row r="1277" spans="1:1">
      <c r="A1277" s="13" t="s">
        <v>1296</v>
      </c>
    </row>
    <row r="1278" spans="1:1">
      <c r="A1278" s="13" t="s">
        <v>1297</v>
      </c>
    </row>
    <row r="1279" spans="1:1">
      <c r="A1279" s="13" t="s">
        <v>1298</v>
      </c>
    </row>
    <row r="1280" spans="1:1">
      <c r="A1280" s="13" t="s">
        <v>1299</v>
      </c>
    </row>
    <row r="1281" spans="1:1">
      <c r="A1281" s="13" t="s">
        <v>1300</v>
      </c>
    </row>
    <row r="1282" spans="1:1">
      <c r="A1282" s="13" t="s">
        <v>1301</v>
      </c>
    </row>
    <row r="1283" spans="1:1">
      <c r="A1283" s="13" t="s">
        <v>1302</v>
      </c>
    </row>
    <row r="1284" spans="1:1">
      <c r="A1284" s="13" t="s">
        <v>1303</v>
      </c>
    </row>
    <row r="1285" spans="1:1">
      <c r="A1285" s="13" t="s">
        <v>1304</v>
      </c>
    </row>
    <row r="1286" spans="1:1">
      <c r="A1286" s="13" t="s">
        <v>1305</v>
      </c>
    </row>
    <row r="1287" spans="1:1">
      <c r="A1287" s="13" t="s">
        <v>1306</v>
      </c>
    </row>
    <row r="1288" spans="1:1">
      <c r="A1288" s="13" t="s">
        <v>1307</v>
      </c>
    </row>
    <row r="1289" spans="1:1">
      <c r="A1289" s="13" t="s">
        <v>1308</v>
      </c>
    </row>
    <row r="1290" spans="1:1">
      <c r="A1290" s="13" t="s">
        <v>1309</v>
      </c>
    </row>
    <row r="1291" spans="1:1">
      <c r="A1291" s="13" t="s">
        <v>1310</v>
      </c>
    </row>
    <row r="1292" spans="1:1">
      <c r="A1292" s="13" t="s">
        <v>1311</v>
      </c>
    </row>
    <row r="1293" spans="1:1">
      <c r="A1293" s="13" t="s">
        <v>1312</v>
      </c>
    </row>
    <row r="1294" spans="1:1">
      <c r="A1294" s="13" t="s">
        <v>1313</v>
      </c>
    </row>
    <row r="1295" spans="1:1">
      <c r="A1295" s="13" t="s">
        <v>1314</v>
      </c>
    </row>
    <row r="1296" spans="1:1">
      <c r="A1296" s="13" t="s">
        <v>1315</v>
      </c>
    </row>
    <row r="1297" spans="1:1">
      <c r="A1297" s="13" t="s">
        <v>1316</v>
      </c>
    </row>
    <row r="1298" spans="1:1">
      <c r="A1298" s="13" t="s">
        <v>1317</v>
      </c>
    </row>
    <row r="1299" spans="1:1">
      <c r="A1299" s="13" t="s">
        <v>1318</v>
      </c>
    </row>
    <row r="1300" spans="1:1">
      <c r="A1300" s="13" t="s">
        <v>1319</v>
      </c>
    </row>
    <row r="1301" spans="1:1">
      <c r="A1301" s="13" t="s">
        <v>1320</v>
      </c>
    </row>
    <row r="1302" spans="1:1">
      <c r="A1302" s="13" t="s">
        <v>1321</v>
      </c>
    </row>
    <row r="1303" spans="1:1">
      <c r="A1303" s="13" t="s">
        <v>1322</v>
      </c>
    </row>
    <row r="1304" spans="1:1">
      <c r="A1304" s="13" t="s">
        <v>1323</v>
      </c>
    </row>
    <row r="1305" spans="1:1">
      <c r="A1305" s="13" t="s">
        <v>1324</v>
      </c>
    </row>
    <row r="1306" spans="1:1">
      <c r="A1306" s="13" t="s">
        <v>1325</v>
      </c>
    </row>
    <row r="1307" spans="1:1">
      <c r="A1307" s="13" t="s">
        <v>1326</v>
      </c>
    </row>
    <row r="1308" spans="1:1">
      <c r="A1308" s="13" t="s">
        <v>1327</v>
      </c>
    </row>
    <row r="1309" spans="1:1">
      <c r="A1309" s="13" t="s">
        <v>1328</v>
      </c>
    </row>
    <row r="1310" spans="1:1">
      <c r="A1310" s="13" t="s">
        <v>1329</v>
      </c>
    </row>
    <row r="1311" spans="1:1">
      <c r="A1311" s="13" t="s">
        <v>1330</v>
      </c>
    </row>
    <row r="1312" spans="1:1">
      <c r="A1312" s="13" t="s">
        <v>1331</v>
      </c>
    </row>
    <row r="1313" spans="1:1">
      <c r="A1313" s="13" t="s">
        <v>1332</v>
      </c>
    </row>
    <row r="1314" spans="1:1">
      <c r="A1314" s="13" t="s">
        <v>1333</v>
      </c>
    </row>
    <row r="1315" spans="1:1">
      <c r="A1315" s="13" t="s">
        <v>1334</v>
      </c>
    </row>
    <row r="1316" spans="1:1">
      <c r="A1316" s="13" t="s">
        <v>1335</v>
      </c>
    </row>
    <row r="1317" spans="1:1">
      <c r="A1317" s="13" t="s">
        <v>1336</v>
      </c>
    </row>
    <row r="1318" spans="1:1">
      <c r="A1318" s="13" t="s">
        <v>1337</v>
      </c>
    </row>
    <row r="1319" spans="1:1">
      <c r="A1319" s="13" t="s">
        <v>1338</v>
      </c>
    </row>
    <row r="1320" spans="1:1">
      <c r="A1320" s="13" t="s">
        <v>1339</v>
      </c>
    </row>
    <row r="1321" spans="1:1">
      <c r="A1321" s="13" t="s">
        <v>1340</v>
      </c>
    </row>
    <row r="1322" spans="1:1">
      <c r="A1322" s="13" t="s">
        <v>1341</v>
      </c>
    </row>
    <row r="1323" spans="1:1">
      <c r="A1323" s="13" t="s">
        <v>1342</v>
      </c>
    </row>
    <row r="1324" spans="1:1">
      <c r="A1324" s="13" t="s">
        <v>1343</v>
      </c>
    </row>
    <row r="1325" spans="1:1">
      <c r="A1325" s="13" t="s">
        <v>1344</v>
      </c>
    </row>
    <row r="1326" spans="1:1">
      <c r="A1326" s="13" t="s">
        <v>1345</v>
      </c>
    </row>
    <row r="1327" spans="1:1">
      <c r="A1327" s="13" t="s">
        <v>1346</v>
      </c>
    </row>
    <row r="1328" spans="1:1">
      <c r="A1328" s="13" t="s">
        <v>1347</v>
      </c>
    </row>
    <row r="1329" spans="1:1">
      <c r="A1329" s="13" t="s">
        <v>1348</v>
      </c>
    </row>
    <row r="1330" spans="1:1">
      <c r="A1330" s="13" t="s">
        <v>1349</v>
      </c>
    </row>
    <row r="1331" spans="1:1">
      <c r="A1331" s="13" t="s">
        <v>1350</v>
      </c>
    </row>
    <row r="1332" spans="1:1">
      <c r="A1332" s="13" t="s">
        <v>1351</v>
      </c>
    </row>
    <row r="1333" spans="1:1">
      <c r="A1333" s="13" t="s">
        <v>1352</v>
      </c>
    </row>
    <row r="1334" spans="1:1">
      <c r="A1334" s="13" t="s">
        <v>1353</v>
      </c>
    </row>
    <row r="1335" spans="1:1">
      <c r="A1335" s="13" t="s">
        <v>1354</v>
      </c>
    </row>
    <row r="1336" spans="1:1">
      <c r="A1336" s="13" t="s">
        <v>1355</v>
      </c>
    </row>
    <row r="1337" spans="1:1">
      <c r="A1337" s="13" t="s">
        <v>1356</v>
      </c>
    </row>
    <row r="1338" spans="1:1">
      <c r="A1338" s="13" t="s">
        <v>1357</v>
      </c>
    </row>
    <row r="1339" spans="1:1">
      <c r="A1339" s="13" t="s">
        <v>1358</v>
      </c>
    </row>
    <row r="1340" spans="1:1">
      <c r="A1340" s="13" t="s">
        <v>1359</v>
      </c>
    </row>
    <row r="1341" spans="1:1">
      <c r="A1341" s="13" t="s">
        <v>1360</v>
      </c>
    </row>
    <row r="1342" spans="1:1">
      <c r="A1342" s="13" t="s">
        <v>1361</v>
      </c>
    </row>
    <row r="1343" spans="1:1">
      <c r="A1343" s="13" t="s">
        <v>1362</v>
      </c>
    </row>
    <row r="1344" spans="1:1">
      <c r="A1344" s="13" t="s">
        <v>1363</v>
      </c>
    </row>
    <row r="1345" spans="1:1">
      <c r="A1345" s="13" t="s">
        <v>1364</v>
      </c>
    </row>
    <row r="1346" spans="1:1">
      <c r="A1346" s="13" t="s">
        <v>1365</v>
      </c>
    </row>
    <row r="1347" spans="1:1">
      <c r="A1347" s="13" t="s">
        <v>1366</v>
      </c>
    </row>
    <row r="1348" spans="1:1">
      <c r="A1348" s="13" t="s">
        <v>1367</v>
      </c>
    </row>
    <row r="1349" spans="1:1">
      <c r="A1349" s="13" t="s">
        <v>1368</v>
      </c>
    </row>
    <row r="1350" spans="1:1">
      <c r="A1350" s="13" t="s">
        <v>1369</v>
      </c>
    </row>
    <row r="1351" spans="1:1">
      <c r="A1351" s="13" t="s">
        <v>1370</v>
      </c>
    </row>
    <row r="1352" spans="1:1">
      <c r="A1352" s="13" t="s">
        <v>1371</v>
      </c>
    </row>
    <row r="1353" spans="1:1">
      <c r="A1353" s="13" t="s">
        <v>1372</v>
      </c>
    </row>
    <row r="1354" spans="1:1">
      <c r="A1354" s="13" t="s">
        <v>1373</v>
      </c>
    </row>
    <row r="1355" spans="1:1">
      <c r="A1355" s="13" t="s">
        <v>1374</v>
      </c>
    </row>
    <row r="1356" spans="1:1">
      <c r="A1356" s="13" t="s">
        <v>1375</v>
      </c>
    </row>
    <row r="1357" spans="1:1">
      <c r="A1357" s="13" t="s">
        <v>1376</v>
      </c>
    </row>
    <row r="1358" spans="1:1">
      <c r="A1358" s="13" t="s">
        <v>1377</v>
      </c>
    </row>
    <row r="1359" spans="1:1">
      <c r="A1359" s="13" t="s">
        <v>1378</v>
      </c>
    </row>
    <row r="1360" spans="1:1">
      <c r="A1360" s="13" t="s">
        <v>1379</v>
      </c>
    </row>
    <row r="1361" spans="1:1">
      <c r="A1361" s="13" t="s">
        <v>1380</v>
      </c>
    </row>
    <row r="1362" spans="1:1">
      <c r="A1362" s="13" t="s">
        <v>1381</v>
      </c>
    </row>
    <row r="1363" spans="1:1">
      <c r="A1363" s="13" t="s">
        <v>1382</v>
      </c>
    </row>
    <row r="1364" spans="1:1">
      <c r="A1364" s="13" t="s">
        <v>1383</v>
      </c>
    </row>
    <row r="1365" spans="1:1">
      <c r="A1365" s="13" t="s">
        <v>1384</v>
      </c>
    </row>
    <row r="1366" spans="1:1">
      <c r="A1366" s="13" t="s">
        <v>1385</v>
      </c>
    </row>
    <row r="1367" spans="1:1">
      <c r="A1367" s="13" t="s">
        <v>1386</v>
      </c>
    </row>
    <row r="1368" spans="1:1">
      <c r="A1368" s="13" t="s">
        <v>1387</v>
      </c>
    </row>
    <row r="1369" spans="1:1">
      <c r="A1369" s="13" t="s">
        <v>1388</v>
      </c>
    </row>
    <row r="1370" spans="1:1">
      <c r="A1370" s="13" t="s">
        <v>1389</v>
      </c>
    </row>
    <row r="1371" spans="1:1">
      <c r="A1371" s="13" t="s">
        <v>1390</v>
      </c>
    </row>
    <row r="1372" spans="1:1">
      <c r="A1372" s="13" t="s">
        <v>1391</v>
      </c>
    </row>
    <row r="1373" spans="1:1">
      <c r="A1373" s="13" t="s">
        <v>1392</v>
      </c>
    </row>
    <row r="1374" spans="1:1">
      <c r="A1374" s="13" t="s">
        <v>1393</v>
      </c>
    </row>
    <row r="1375" spans="1:1">
      <c r="A1375" s="13" t="s">
        <v>1394</v>
      </c>
    </row>
    <row r="1376" spans="1:1">
      <c r="A1376" s="13" t="s">
        <v>1395</v>
      </c>
    </row>
    <row r="1377" spans="1:1">
      <c r="A1377" s="13" t="s">
        <v>1396</v>
      </c>
    </row>
    <row r="1378" spans="1:1">
      <c r="A1378" s="13" t="s">
        <v>1397</v>
      </c>
    </row>
    <row r="1379" spans="1:1">
      <c r="A1379" s="13" t="s">
        <v>1398</v>
      </c>
    </row>
    <row r="1380" spans="1:1">
      <c r="A1380" s="13" t="s">
        <v>1399</v>
      </c>
    </row>
    <row r="1381" spans="1:1">
      <c r="A1381" s="13" t="s">
        <v>1400</v>
      </c>
    </row>
    <row r="1382" spans="1:1">
      <c r="A1382" s="13" t="s">
        <v>1401</v>
      </c>
    </row>
    <row r="1383" spans="1:1">
      <c r="A1383" s="13" t="s">
        <v>1402</v>
      </c>
    </row>
    <row r="1384" spans="1:1">
      <c r="A1384" s="13" t="s">
        <v>1403</v>
      </c>
    </row>
    <row r="1385" spans="1:1">
      <c r="A1385" s="13" t="s">
        <v>1404</v>
      </c>
    </row>
    <row r="1386" spans="1:1">
      <c r="A1386" s="13" t="s">
        <v>1405</v>
      </c>
    </row>
    <row r="1387" spans="1:1">
      <c r="A1387" s="13" t="s">
        <v>1406</v>
      </c>
    </row>
    <row r="1388" spans="1:1">
      <c r="A1388" s="13" t="s">
        <v>1407</v>
      </c>
    </row>
    <row r="1389" spans="1:1">
      <c r="A1389" s="13" t="s">
        <v>1408</v>
      </c>
    </row>
    <row r="1390" spans="1:1">
      <c r="A1390" s="13" t="s">
        <v>1409</v>
      </c>
    </row>
    <row r="1391" spans="1:1">
      <c r="A1391" s="13" t="s">
        <v>1410</v>
      </c>
    </row>
    <row r="1392" spans="1:1">
      <c r="A1392" s="13" t="s">
        <v>1411</v>
      </c>
    </row>
    <row r="1393" spans="1:1">
      <c r="A1393" s="13" t="s">
        <v>1412</v>
      </c>
    </row>
    <row r="1394" spans="1:1">
      <c r="A1394" s="13" t="s">
        <v>1413</v>
      </c>
    </row>
    <row r="1395" spans="1:1">
      <c r="A1395" s="13" t="s">
        <v>1414</v>
      </c>
    </row>
    <row r="1396" spans="1:1">
      <c r="A1396" s="13" t="s">
        <v>1415</v>
      </c>
    </row>
    <row r="1397" spans="1:1">
      <c r="A1397" s="13" t="s">
        <v>1416</v>
      </c>
    </row>
    <row r="1398" spans="1:1">
      <c r="A1398" s="13" t="s">
        <v>1417</v>
      </c>
    </row>
    <row r="1399" spans="1:1">
      <c r="A1399" s="13" t="s">
        <v>1418</v>
      </c>
    </row>
    <row r="1400" spans="1:1">
      <c r="A1400" s="13" t="s">
        <v>1419</v>
      </c>
    </row>
    <row r="1401" spans="1:1">
      <c r="A1401" s="13" t="s">
        <v>1420</v>
      </c>
    </row>
    <row r="1402" spans="1:1">
      <c r="A1402" s="13" t="s">
        <v>1421</v>
      </c>
    </row>
    <row r="1403" spans="1:1">
      <c r="A1403" s="13" t="s">
        <v>1422</v>
      </c>
    </row>
    <row r="1404" spans="1:1">
      <c r="A1404" s="13" t="s">
        <v>1423</v>
      </c>
    </row>
    <row r="1405" spans="1:1">
      <c r="A1405" s="13" t="s">
        <v>1424</v>
      </c>
    </row>
    <row r="1406" spans="1:1">
      <c r="A1406" s="13" t="s">
        <v>1425</v>
      </c>
    </row>
    <row r="1407" spans="1:1">
      <c r="A1407" s="13" t="s">
        <v>1426</v>
      </c>
    </row>
    <row r="1408" spans="1:1">
      <c r="A1408" s="13" t="s">
        <v>1427</v>
      </c>
    </row>
    <row r="1409" spans="1:1">
      <c r="A1409" s="13" t="s">
        <v>1428</v>
      </c>
    </row>
    <row r="1410" spans="1:1">
      <c r="A1410" s="13" t="s">
        <v>1429</v>
      </c>
    </row>
    <row r="1411" spans="1:1">
      <c r="A1411" s="13" t="s">
        <v>1430</v>
      </c>
    </row>
    <row r="1412" spans="1:1">
      <c r="A1412" s="13" t="s">
        <v>1431</v>
      </c>
    </row>
    <row r="1413" spans="1:1">
      <c r="A1413" s="13" t="s">
        <v>1432</v>
      </c>
    </row>
    <row r="1414" spans="1:1">
      <c r="A1414" s="13" t="s">
        <v>1433</v>
      </c>
    </row>
    <row r="1415" spans="1:1">
      <c r="A1415" s="13" t="s">
        <v>1434</v>
      </c>
    </row>
    <row r="1416" spans="1:1">
      <c r="A1416" s="13" t="s">
        <v>1435</v>
      </c>
    </row>
    <row r="1417" spans="1:1">
      <c r="A1417" s="13" t="s">
        <v>1436</v>
      </c>
    </row>
    <row r="1418" spans="1:1">
      <c r="A1418" s="13" t="s">
        <v>1437</v>
      </c>
    </row>
    <row r="1419" spans="1:1">
      <c r="A1419" s="13" t="s">
        <v>1438</v>
      </c>
    </row>
    <row r="1420" spans="1:1">
      <c r="A1420" s="13" t="s">
        <v>1439</v>
      </c>
    </row>
    <row r="1421" spans="1:1">
      <c r="A1421" s="13" t="s">
        <v>1440</v>
      </c>
    </row>
    <row r="1422" spans="1:1">
      <c r="A1422" s="13" t="s">
        <v>1441</v>
      </c>
    </row>
    <row r="1423" spans="1:1">
      <c r="A1423" s="13" t="s">
        <v>1442</v>
      </c>
    </row>
    <row r="1424" spans="1:1">
      <c r="A1424" s="13" t="s">
        <v>1443</v>
      </c>
    </row>
    <row r="1425" spans="1:1">
      <c r="A1425" s="13" t="s">
        <v>1444</v>
      </c>
    </row>
    <row r="1426" spans="1:1">
      <c r="A1426" s="13" t="s">
        <v>1445</v>
      </c>
    </row>
    <row r="1427" spans="1:1">
      <c r="A1427" s="13" t="s">
        <v>1446</v>
      </c>
    </row>
    <row r="1428" spans="1:1">
      <c r="A1428" s="13" t="s">
        <v>1447</v>
      </c>
    </row>
    <row r="1429" spans="1:1">
      <c r="A1429" s="13" t="s">
        <v>1448</v>
      </c>
    </row>
    <row r="1430" spans="1:1">
      <c r="A1430" s="13" t="s">
        <v>1449</v>
      </c>
    </row>
    <row r="1431" spans="1:1">
      <c r="A1431" s="13" t="s">
        <v>1450</v>
      </c>
    </row>
    <row r="1432" spans="1:1">
      <c r="A1432" s="13" t="s">
        <v>1451</v>
      </c>
    </row>
    <row r="1433" spans="1:1">
      <c r="A1433" s="13" t="s">
        <v>1452</v>
      </c>
    </row>
    <row r="1434" spans="1:1">
      <c r="A1434" s="13" t="s">
        <v>1453</v>
      </c>
    </row>
    <row r="1435" spans="1:1">
      <c r="A1435" s="13" t="s">
        <v>1454</v>
      </c>
    </row>
    <row r="1436" spans="1:1">
      <c r="A1436" s="13" t="s">
        <v>1455</v>
      </c>
    </row>
    <row r="1437" spans="1:1">
      <c r="A1437" s="13" t="s">
        <v>1456</v>
      </c>
    </row>
    <row r="1438" spans="1:1">
      <c r="A1438" s="13" t="s">
        <v>1457</v>
      </c>
    </row>
    <row r="1439" spans="1:1">
      <c r="A1439" s="13" t="s">
        <v>1458</v>
      </c>
    </row>
    <row r="1440" spans="1:1">
      <c r="A1440" s="13" t="s">
        <v>1459</v>
      </c>
    </row>
    <row r="1441" spans="1:1">
      <c r="A1441" s="13" t="s">
        <v>1460</v>
      </c>
    </row>
    <row r="1442" spans="1:1">
      <c r="A1442" s="13" t="s">
        <v>1461</v>
      </c>
    </row>
    <row r="1443" spans="1:1">
      <c r="A1443" s="13" t="s">
        <v>1462</v>
      </c>
    </row>
    <row r="1444" spans="1:1">
      <c r="A1444" s="13" t="s">
        <v>1463</v>
      </c>
    </row>
    <row r="1445" spans="1:1">
      <c r="A1445" s="13" t="s">
        <v>1464</v>
      </c>
    </row>
    <row r="1446" spans="1:1">
      <c r="A1446" s="13" t="s">
        <v>1465</v>
      </c>
    </row>
    <row r="1447" spans="1:1">
      <c r="A1447" s="13" t="s">
        <v>1466</v>
      </c>
    </row>
    <row r="1448" spans="1:1">
      <c r="A1448" s="13" t="s">
        <v>1467</v>
      </c>
    </row>
    <row r="1449" spans="1:1">
      <c r="A1449" s="13" t="s">
        <v>1468</v>
      </c>
    </row>
    <row r="1450" spans="1:1">
      <c r="A1450" s="13" t="s">
        <v>1469</v>
      </c>
    </row>
    <row r="1451" spans="1:1">
      <c r="A1451" s="13" t="s">
        <v>1470</v>
      </c>
    </row>
    <row r="1452" spans="1:1">
      <c r="A1452" s="13" t="s">
        <v>1471</v>
      </c>
    </row>
    <row r="1453" spans="1:1">
      <c r="A1453" s="13" t="s">
        <v>1472</v>
      </c>
    </row>
    <row r="1454" spans="1:1">
      <c r="A1454" s="13" t="s">
        <v>1473</v>
      </c>
    </row>
    <row r="1455" spans="1:1">
      <c r="A1455" s="13" t="s">
        <v>1474</v>
      </c>
    </row>
    <row r="1456" spans="1:1">
      <c r="A1456" s="13" t="s">
        <v>1475</v>
      </c>
    </row>
    <row r="1457" spans="1:1">
      <c r="A1457" s="13" t="s">
        <v>1476</v>
      </c>
    </row>
    <row r="1458" spans="1:1">
      <c r="A1458" s="13" t="s">
        <v>1477</v>
      </c>
    </row>
    <row r="1459" spans="1:1">
      <c r="A1459" s="13" t="s">
        <v>1478</v>
      </c>
    </row>
    <row r="1460" spans="1:1">
      <c r="A1460" s="13" t="s">
        <v>1479</v>
      </c>
    </row>
    <row r="1461" spans="1:1">
      <c r="A1461" s="13" t="s">
        <v>1480</v>
      </c>
    </row>
    <row r="1462" spans="1:1">
      <c r="A1462" s="13" t="s">
        <v>1481</v>
      </c>
    </row>
    <row r="1463" spans="1:1">
      <c r="A1463" s="13" t="s">
        <v>1482</v>
      </c>
    </row>
    <row r="1464" spans="1:1">
      <c r="A1464" s="13" t="s">
        <v>1483</v>
      </c>
    </row>
    <row r="1465" spans="1:1">
      <c r="A1465" s="13" t="s">
        <v>1484</v>
      </c>
    </row>
    <row r="1466" spans="1:1">
      <c r="A1466" s="13" t="s">
        <v>1485</v>
      </c>
    </row>
    <row r="1467" spans="1:1">
      <c r="A1467" s="13" t="s">
        <v>1486</v>
      </c>
    </row>
    <row r="1468" spans="1:1">
      <c r="A1468" s="13" t="s">
        <v>1487</v>
      </c>
    </row>
    <row r="1469" spans="1:1">
      <c r="A1469" s="13" t="s">
        <v>1488</v>
      </c>
    </row>
    <row r="1470" spans="1:1">
      <c r="A1470" s="13" t="s">
        <v>1489</v>
      </c>
    </row>
    <row r="1471" spans="1:1">
      <c r="A1471" s="13" t="s">
        <v>1490</v>
      </c>
    </row>
    <row r="1472" spans="1:1">
      <c r="A1472" s="13" t="s">
        <v>1491</v>
      </c>
    </row>
    <row r="1473" spans="1:1">
      <c r="A1473" s="13" t="s">
        <v>1492</v>
      </c>
    </row>
    <row r="1474" spans="1:1">
      <c r="A1474" s="13" t="s">
        <v>1493</v>
      </c>
    </row>
    <row r="1475" spans="1:1">
      <c r="A1475" s="13" t="s">
        <v>1494</v>
      </c>
    </row>
    <row r="1476" spans="1:1">
      <c r="A1476" s="13" t="s">
        <v>1495</v>
      </c>
    </row>
    <row r="1477" spans="1:1">
      <c r="A1477" s="13" t="s">
        <v>1496</v>
      </c>
    </row>
    <row r="1478" spans="1:1">
      <c r="A1478" s="13" t="s">
        <v>1497</v>
      </c>
    </row>
    <row r="1479" spans="1:1">
      <c r="A1479" s="13" t="s">
        <v>1498</v>
      </c>
    </row>
    <row r="1480" spans="1:1">
      <c r="A1480" s="13" t="s">
        <v>1499</v>
      </c>
    </row>
    <row r="1481" spans="1:1">
      <c r="A1481" s="13" t="s">
        <v>1500</v>
      </c>
    </row>
    <row r="1482" spans="1:1">
      <c r="A1482" s="13" t="s">
        <v>1501</v>
      </c>
    </row>
    <row r="1483" spans="1:1">
      <c r="A1483" s="13" t="s">
        <v>1502</v>
      </c>
    </row>
    <row r="1484" spans="1:1">
      <c r="A1484" s="13" t="s">
        <v>1503</v>
      </c>
    </row>
    <row r="1485" spans="1:1">
      <c r="A1485" s="13" t="s">
        <v>1504</v>
      </c>
    </row>
    <row r="1486" spans="1:1">
      <c r="A1486" s="13" t="s">
        <v>1505</v>
      </c>
    </row>
    <row r="1487" spans="1:1">
      <c r="A1487" s="13" t="s">
        <v>1506</v>
      </c>
    </row>
    <row r="1488" spans="1:1">
      <c r="A1488" s="13" t="s">
        <v>1507</v>
      </c>
    </row>
    <row r="1489" spans="1:1">
      <c r="A1489" s="13" t="s">
        <v>1508</v>
      </c>
    </row>
    <row r="1490" spans="1:1">
      <c r="A1490" s="13" t="s">
        <v>1509</v>
      </c>
    </row>
    <row r="1491" spans="1:1">
      <c r="A1491" s="13" t="s">
        <v>1510</v>
      </c>
    </row>
    <row r="1492" spans="1:1">
      <c r="A1492" s="13" t="s">
        <v>1511</v>
      </c>
    </row>
    <row r="1493" spans="1:1">
      <c r="A1493" s="13" t="s">
        <v>1512</v>
      </c>
    </row>
    <row r="1494" spans="1:1">
      <c r="A1494" s="13" t="s">
        <v>1513</v>
      </c>
    </row>
    <row r="1495" spans="1:1">
      <c r="A1495" s="13" t="s">
        <v>1514</v>
      </c>
    </row>
    <row r="1496" spans="1:1">
      <c r="A1496" s="13" t="s">
        <v>1515</v>
      </c>
    </row>
    <row r="1497" spans="1:1">
      <c r="A1497" s="13" t="s">
        <v>1516</v>
      </c>
    </row>
    <row r="1498" spans="1:1">
      <c r="A1498" s="13" t="s">
        <v>1517</v>
      </c>
    </row>
    <row r="1499" spans="1:1">
      <c r="A1499" s="13" t="s">
        <v>1518</v>
      </c>
    </row>
    <row r="1500" spans="1:1">
      <c r="A1500" s="13" t="s">
        <v>1519</v>
      </c>
    </row>
    <row r="1501" spans="1:1">
      <c r="A1501" s="13" t="s">
        <v>1520</v>
      </c>
    </row>
    <row r="1502" spans="1:1">
      <c r="A1502" s="13" t="s">
        <v>1521</v>
      </c>
    </row>
    <row r="1503" spans="1:1">
      <c r="A1503" s="13" t="s">
        <v>1522</v>
      </c>
    </row>
    <row r="1504" spans="1:1">
      <c r="A1504" s="13" t="s">
        <v>1523</v>
      </c>
    </row>
    <row r="1505" spans="1:1">
      <c r="A1505" s="13" t="s">
        <v>1524</v>
      </c>
    </row>
    <row r="1506" spans="1:1">
      <c r="A1506" s="13" t="s">
        <v>1525</v>
      </c>
    </row>
    <row r="1507" spans="1:1">
      <c r="A1507" s="13" t="s">
        <v>1526</v>
      </c>
    </row>
    <row r="1508" spans="1:1">
      <c r="A1508" s="13" t="s">
        <v>1527</v>
      </c>
    </row>
    <row r="1509" spans="1:1">
      <c r="A1509" s="13" t="s">
        <v>1528</v>
      </c>
    </row>
    <row r="1510" spans="1:1">
      <c r="A1510" s="13" t="s">
        <v>1529</v>
      </c>
    </row>
    <row r="1511" spans="1:1">
      <c r="A1511" s="13" t="s">
        <v>1530</v>
      </c>
    </row>
    <row r="1512" spans="1:1">
      <c r="A1512" s="13" t="s">
        <v>1531</v>
      </c>
    </row>
    <row r="1513" spans="1:1">
      <c r="A1513" s="13" t="s">
        <v>1532</v>
      </c>
    </row>
    <row r="1514" spans="1:1">
      <c r="A1514" s="13" t="s">
        <v>1533</v>
      </c>
    </row>
    <row r="1515" spans="1:1">
      <c r="A1515" s="13" t="s">
        <v>1534</v>
      </c>
    </row>
    <row r="1516" spans="1:1">
      <c r="A1516" s="13" t="s">
        <v>1535</v>
      </c>
    </row>
    <row r="1517" spans="1:1">
      <c r="A1517" s="13" t="s">
        <v>1536</v>
      </c>
    </row>
    <row r="1518" spans="1:1">
      <c r="A1518" s="13" t="s">
        <v>1537</v>
      </c>
    </row>
    <row r="1519" spans="1:1">
      <c r="A1519" s="13" t="s">
        <v>1538</v>
      </c>
    </row>
    <row r="1520" spans="1:1">
      <c r="A1520" s="13" t="s">
        <v>1539</v>
      </c>
    </row>
    <row r="1521" spans="1:1">
      <c r="A1521" s="13" t="s">
        <v>1540</v>
      </c>
    </row>
    <row r="1522" spans="1:1">
      <c r="A1522" s="13" t="s">
        <v>1541</v>
      </c>
    </row>
    <row r="1523" spans="1:1">
      <c r="A1523" s="13" t="s">
        <v>1542</v>
      </c>
    </row>
    <row r="1524" spans="1:1">
      <c r="A1524" s="13" t="s">
        <v>1543</v>
      </c>
    </row>
    <row r="1525" spans="1:1">
      <c r="A1525" s="13" t="s">
        <v>1544</v>
      </c>
    </row>
    <row r="1526" spans="1:1">
      <c r="A1526" s="13" t="s">
        <v>1545</v>
      </c>
    </row>
    <row r="1527" spans="1:1">
      <c r="A1527" s="13" t="s">
        <v>1546</v>
      </c>
    </row>
    <row r="1528" spans="1:1">
      <c r="A1528" s="13" t="s">
        <v>1547</v>
      </c>
    </row>
    <row r="1529" spans="1:1">
      <c r="A1529" s="13" t="s">
        <v>1548</v>
      </c>
    </row>
    <row r="1530" spans="1:1">
      <c r="A1530" s="13" t="s">
        <v>1549</v>
      </c>
    </row>
    <row r="1531" spans="1:1">
      <c r="A1531" s="13" t="s">
        <v>1550</v>
      </c>
    </row>
    <row r="1532" spans="1:1">
      <c r="A1532" s="13" t="s">
        <v>1551</v>
      </c>
    </row>
    <row r="1533" spans="1:1">
      <c r="A1533" s="13" t="s">
        <v>1552</v>
      </c>
    </row>
    <row r="1534" spans="1:1">
      <c r="A1534" s="13" t="s">
        <v>1553</v>
      </c>
    </row>
    <row r="1535" spans="1:1">
      <c r="A1535" s="13" t="s">
        <v>1554</v>
      </c>
    </row>
    <row r="1536" spans="1:1">
      <c r="A1536" s="13" t="s">
        <v>1555</v>
      </c>
    </row>
    <row r="1537" spans="1:1">
      <c r="A1537" s="13" t="s">
        <v>1556</v>
      </c>
    </row>
    <row r="1538" spans="1:1">
      <c r="A1538" s="13" t="s">
        <v>1557</v>
      </c>
    </row>
    <row r="1539" spans="1:1">
      <c r="A1539" s="13" t="s">
        <v>1558</v>
      </c>
    </row>
    <row r="1540" spans="1:1">
      <c r="A1540" s="13" t="s">
        <v>1559</v>
      </c>
    </row>
    <row r="1541" spans="1:1">
      <c r="A1541" s="13" t="s">
        <v>1560</v>
      </c>
    </row>
    <row r="1542" spans="1:1">
      <c r="A1542" s="13" t="s">
        <v>1561</v>
      </c>
    </row>
    <row r="1543" spans="1:1">
      <c r="A1543" s="13" t="s">
        <v>1562</v>
      </c>
    </row>
    <row r="1544" spans="1:1">
      <c r="A1544" s="13" t="s">
        <v>1563</v>
      </c>
    </row>
    <row r="1545" spans="1:1">
      <c r="A1545" s="13" t="s">
        <v>1564</v>
      </c>
    </row>
    <row r="1546" spans="1:1">
      <c r="A1546" s="13" t="s">
        <v>1565</v>
      </c>
    </row>
    <row r="1547" spans="1:1">
      <c r="A1547" s="13" t="s">
        <v>1566</v>
      </c>
    </row>
    <row r="1548" spans="1:1">
      <c r="A1548" s="13" t="s">
        <v>1567</v>
      </c>
    </row>
    <row r="1549" spans="1:1">
      <c r="A1549" s="13" t="s">
        <v>1568</v>
      </c>
    </row>
    <row r="1550" spans="1:1">
      <c r="A1550" s="13" t="s">
        <v>1569</v>
      </c>
    </row>
    <row r="1551" spans="1:1">
      <c r="A1551" s="13" t="s">
        <v>1570</v>
      </c>
    </row>
    <row r="1552" spans="1:1">
      <c r="A1552" s="13" t="s">
        <v>1571</v>
      </c>
    </row>
    <row r="1553" spans="1:1">
      <c r="A1553" s="13" t="s">
        <v>1572</v>
      </c>
    </row>
    <row r="1554" spans="1:1">
      <c r="A1554" s="13" t="s">
        <v>1573</v>
      </c>
    </row>
    <row r="1555" spans="1:1">
      <c r="A1555" s="13" t="s">
        <v>1574</v>
      </c>
    </row>
    <row r="1556" spans="1:1">
      <c r="A1556" s="13" t="s">
        <v>1575</v>
      </c>
    </row>
    <row r="1557" spans="1:1">
      <c r="A1557" s="13" t="s">
        <v>1576</v>
      </c>
    </row>
    <row r="1558" spans="1:1">
      <c r="A1558" s="13" t="s">
        <v>1577</v>
      </c>
    </row>
    <row r="1559" spans="1:1">
      <c r="A1559" s="13" t="s">
        <v>1578</v>
      </c>
    </row>
    <row r="1560" spans="1:1">
      <c r="A1560" s="13" t="s">
        <v>1579</v>
      </c>
    </row>
    <row r="1561" spans="1:1">
      <c r="A1561" s="13" t="s">
        <v>1580</v>
      </c>
    </row>
    <row r="1562" spans="1:1">
      <c r="A1562" s="13" t="s">
        <v>1581</v>
      </c>
    </row>
    <row r="1563" spans="1:1">
      <c r="A1563" s="13" t="s">
        <v>1582</v>
      </c>
    </row>
    <row r="1564" spans="1:1">
      <c r="A1564" s="13" t="s">
        <v>1583</v>
      </c>
    </row>
    <row r="1565" spans="1:1">
      <c r="A1565" s="13" t="s">
        <v>1584</v>
      </c>
    </row>
    <row r="1566" spans="1:1">
      <c r="A1566" s="13" t="s">
        <v>1585</v>
      </c>
    </row>
    <row r="1567" spans="1:1">
      <c r="A1567" s="13" t="s">
        <v>1586</v>
      </c>
    </row>
    <row r="1568" spans="1:1">
      <c r="A1568" s="13" t="s">
        <v>1587</v>
      </c>
    </row>
    <row r="1569" spans="1:1">
      <c r="A1569" s="13" t="s">
        <v>1588</v>
      </c>
    </row>
    <row r="1570" spans="1:1">
      <c r="A1570" s="13" t="s">
        <v>1589</v>
      </c>
    </row>
    <row r="1571" spans="1:1">
      <c r="A1571" s="13" t="s">
        <v>1590</v>
      </c>
    </row>
    <row r="1572" spans="1:1">
      <c r="A1572" s="13" t="s">
        <v>1591</v>
      </c>
    </row>
    <row r="1573" spans="1:1">
      <c r="A1573" s="13" t="s">
        <v>1592</v>
      </c>
    </row>
    <row r="1574" spans="1:1">
      <c r="A1574" s="13" t="s">
        <v>1593</v>
      </c>
    </row>
    <row r="1575" spans="1:1">
      <c r="A1575" s="13" t="s">
        <v>1594</v>
      </c>
    </row>
    <row r="1576" spans="1:1">
      <c r="A1576" s="13" t="s">
        <v>1595</v>
      </c>
    </row>
    <row r="1577" spans="1:1">
      <c r="A1577" s="13" t="s">
        <v>1596</v>
      </c>
    </row>
    <row r="1578" spans="1:1">
      <c r="A1578" s="13" t="s">
        <v>1597</v>
      </c>
    </row>
    <row r="1579" spans="1:1">
      <c r="A1579" s="13" t="s">
        <v>1598</v>
      </c>
    </row>
    <row r="1580" spans="1:1">
      <c r="A1580" s="13" t="s">
        <v>1599</v>
      </c>
    </row>
    <row r="1581" spans="1:1">
      <c r="A1581" s="13" t="s">
        <v>1600</v>
      </c>
    </row>
    <row r="1582" spans="1:1">
      <c r="A1582" s="13" t="s">
        <v>1601</v>
      </c>
    </row>
    <row r="1583" spans="1:1">
      <c r="A1583" s="13" t="s">
        <v>1602</v>
      </c>
    </row>
    <row r="1584" spans="1:1">
      <c r="A1584" s="13" t="s">
        <v>1603</v>
      </c>
    </row>
    <row r="1585" spans="1:1">
      <c r="A1585" s="13" t="s">
        <v>1604</v>
      </c>
    </row>
    <row r="1586" spans="1:1">
      <c r="A1586" s="13" t="s">
        <v>1605</v>
      </c>
    </row>
    <row r="1587" spans="1:1">
      <c r="A1587" s="13" t="s">
        <v>1606</v>
      </c>
    </row>
    <row r="1588" spans="1:1">
      <c r="A1588" s="13" t="s">
        <v>1607</v>
      </c>
    </row>
    <row r="1589" spans="1:1">
      <c r="A1589" s="13" t="s">
        <v>1608</v>
      </c>
    </row>
    <row r="1590" spans="1:1">
      <c r="A1590" s="13" t="s">
        <v>1609</v>
      </c>
    </row>
    <row r="1591" spans="1:1">
      <c r="A1591" s="13" t="s">
        <v>1610</v>
      </c>
    </row>
    <row r="1592" spans="1:1">
      <c r="A1592" s="13" t="s">
        <v>1611</v>
      </c>
    </row>
    <row r="1593" spans="1:1">
      <c r="A1593" s="13" t="s">
        <v>1612</v>
      </c>
    </row>
    <row r="1594" spans="1:1">
      <c r="A1594" s="13" t="s">
        <v>1613</v>
      </c>
    </row>
    <row r="1595" spans="1:1">
      <c r="A1595" s="13" t="s">
        <v>1614</v>
      </c>
    </row>
    <row r="1596" spans="1:1">
      <c r="A1596" s="13" t="s">
        <v>1615</v>
      </c>
    </row>
    <row r="1597" spans="1:1">
      <c r="A1597" s="13" t="s">
        <v>1616</v>
      </c>
    </row>
    <row r="1598" spans="1:1">
      <c r="A1598" s="13" t="s">
        <v>1617</v>
      </c>
    </row>
    <row r="1599" spans="1:1">
      <c r="A1599" s="13" t="s">
        <v>1618</v>
      </c>
    </row>
    <row r="1600" spans="1:1">
      <c r="A1600" s="13" t="s">
        <v>1619</v>
      </c>
    </row>
    <row r="1601" spans="1:1">
      <c r="A1601" s="13" t="s">
        <v>1620</v>
      </c>
    </row>
    <row r="1602" spans="1:1">
      <c r="A1602" s="13" t="s">
        <v>1621</v>
      </c>
    </row>
    <row r="1603" spans="1:1">
      <c r="A1603" s="13" t="s">
        <v>1622</v>
      </c>
    </row>
    <row r="1604" spans="1:1">
      <c r="A1604" s="13" t="s">
        <v>1623</v>
      </c>
    </row>
    <row r="1605" spans="1:1">
      <c r="A1605" s="13" t="s">
        <v>1624</v>
      </c>
    </row>
    <row r="1606" spans="1:1">
      <c r="A1606" s="13" t="s">
        <v>1625</v>
      </c>
    </row>
    <row r="1607" spans="1:1">
      <c r="A1607" s="13" t="s">
        <v>1626</v>
      </c>
    </row>
    <row r="1608" spans="1:1">
      <c r="A1608" s="13" t="s">
        <v>1627</v>
      </c>
    </row>
    <row r="1609" spans="1:1">
      <c r="A1609" s="13" t="s">
        <v>1628</v>
      </c>
    </row>
    <row r="1610" spans="1:1">
      <c r="A1610" s="13" t="s">
        <v>1629</v>
      </c>
    </row>
    <row r="1611" spans="1:1">
      <c r="A1611" s="13" t="s">
        <v>1630</v>
      </c>
    </row>
    <row r="1612" spans="1:1">
      <c r="A1612" s="13" t="s">
        <v>1631</v>
      </c>
    </row>
    <row r="1613" spans="1:1">
      <c r="A1613" s="13" t="s">
        <v>1632</v>
      </c>
    </row>
    <row r="1614" spans="1:1">
      <c r="A1614" s="13" t="s">
        <v>1633</v>
      </c>
    </row>
    <row r="1615" spans="1:1">
      <c r="A1615" s="13" t="s">
        <v>1634</v>
      </c>
    </row>
    <row r="1616" spans="1:1">
      <c r="A1616" s="13" t="s">
        <v>1635</v>
      </c>
    </row>
    <row r="1617" spans="1:1">
      <c r="A1617" s="13" t="s">
        <v>1636</v>
      </c>
    </row>
    <row r="1618" spans="1:1">
      <c r="A1618" s="13" t="s">
        <v>1637</v>
      </c>
    </row>
    <row r="1619" spans="1:1">
      <c r="A1619" s="13" t="s">
        <v>1638</v>
      </c>
    </row>
    <row r="1620" spans="1:1">
      <c r="A1620" s="13" t="s">
        <v>1639</v>
      </c>
    </row>
    <row r="1621" spans="1:1">
      <c r="A1621" s="13" t="s">
        <v>1640</v>
      </c>
    </row>
    <row r="1622" spans="1:1">
      <c r="A1622" s="13" t="s">
        <v>1641</v>
      </c>
    </row>
    <row r="1623" spans="1:1">
      <c r="A1623" s="13" t="s">
        <v>1642</v>
      </c>
    </row>
    <row r="1624" spans="1:1">
      <c r="A1624" s="13" t="s">
        <v>1643</v>
      </c>
    </row>
    <row r="1625" spans="1:1">
      <c r="A1625" s="13" t="s">
        <v>1644</v>
      </c>
    </row>
    <row r="1626" spans="1:1">
      <c r="A1626" s="13" t="s">
        <v>1645</v>
      </c>
    </row>
    <row r="1627" spans="1:1">
      <c r="A1627" s="13" t="s">
        <v>1646</v>
      </c>
    </row>
    <row r="1628" spans="1:1">
      <c r="A1628" s="13" t="s">
        <v>1647</v>
      </c>
    </row>
    <row r="1629" spans="1:1">
      <c r="A1629" s="13" t="s">
        <v>1648</v>
      </c>
    </row>
    <row r="1630" spans="1:1">
      <c r="A1630" s="13" t="s">
        <v>1649</v>
      </c>
    </row>
    <row r="1631" spans="1:1">
      <c r="A1631" s="13" t="s">
        <v>1650</v>
      </c>
    </row>
    <row r="1632" spans="1:1">
      <c r="A1632" s="13" t="s">
        <v>1651</v>
      </c>
    </row>
    <row r="1633" spans="1:1">
      <c r="A1633" s="13" t="s">
        <v>1652</v>
      </c>
    </row>
    <row r="1634" spans="1:1">
      <c r="A1634" s="13" t="s">
        <v>1653</v>
      </c>
    </row>
    <row r="1635" spans="1:1">
      <c r="A1635" s="13" t="s">
        <v>1654</v>
      </c>
    </row>
    <row r="1636" spans="1:1">
      <c r="A1636" s="13" t="s">
        <v>1655</v>
      </c>
    </row>
    <row r="1637" spans="1:1">
      <c r="A1637" s="13" t="s">
        <v>1656</v>
      </c>
    </row>
    <row r="1638" spans="1:1">
      <c r="A1638" s="13" t="s">
        <v>1657</v>
      </c>
    </row>
    <row r="1639" spans="1:1">
      <c r="A1639" s="13" t="s">
        <v>1658</v>
      </c>
    </row>
    <row r="1640" spans="1:1">
      <c r="A1640" s="13" t="s">
        <v>1659</v>
      </c>
    </row>
    <row r="1641" spans="1:1">
      <c r="A1641" s="13" t="s">
        <v>1660</v>
      </c>
    </row>
    <row r="1642" spans="1:1">
      <c r="A1642" s="13" t="s">
        <v>1661</v>
      </c>
    </row>
    <row r="1643" spans="1:1">
      <c r="A1643" s="13" t="s">
        <v>1662</v>
      </c>
    </row>
    <row r="1644" spans="1:1">
      <c r="A1644" s="13" t="s">
        <v>1663</v>
      </c>
    </row>
    <row r="1645" spans="1:1">
      <c r="A1645" s="13" t="s">
        <v>1664</v>
      </c>
    </row>
    <row r="1646" spans="1:1">
      <c r="A1646" s="13" t="s">
        <v>1665</v>
      </c>
    </row>
    <row r="1647" spans="1:1">
      <c r="A1647" s="13" t="s">
        <v>1666</v>
      </c>
    </row>
    <row r="1648" spans="1:1">
      <c r="A1648" s="13" t="s">
        <v>1667</v>
      </c>
    </row>
    <row r="1649" spans="1:1">
      <c r="A1649" s="13" t="s">
        <v>1668</v>
      </c>
    </row>
    <row r="1650" spans="1:1">
      <c r="A1650" s="13" t="s">
        <v>1669</v>
      </c>
    </row>
    <row r="1651" spans="1:1">
      <c r="A1651" s="13" t="s">
        <v>1670</v>
      </c>
    </row>
    <row r="1652" spans="1:1">
      <c r="A1652" s="13" t="s">
        <v>1671</v>
      </c>
    </row>
    <row r="1653" spans="1:1">
      <c r="A1653" s="13" t="s">
        <v>1672</v>
      </c>
    </row>
    <row r="1654" spans="1:1">
      <c r="A1654" s="13" t="s">
        <v>1673</v>
      </c>
    </row>
    <row r="1655" spans="1:1">
      <c r="A1655" s="13" t="s">
        <v>1674</v>
      </c>
    </row>
    <row r="1656" spans="1:1">
      <c r="A1656" s="13" t="s">
        <v>1675</v>
      </c>
    </row>
    <row r="1657" spans="1:1">
      <c r="A1657" s="13" t="s">
        <v>1676</v>
      </c>
    </row>
    <row r="1658" spans="1:1">
      <c r="A1658" s="13" t="s">
        <v>1677</v>
      </c>
    </row>
    <row r="1659" spans="1:1">
      <c r="A1659" s="13" t="s">
        <v>1678</v>
      </c>
    </row>
    <row r="1660" spans="1:1">
      <c r="A1660" s="13" t="s">
        <v>1679</v>
      </c>
    </row>
    <row r="1661" spans="1:1">
      <c r="A1661" s="13" t="s">
        <v>1680</v>
      </c>
    </row>
    <row r="1662" spans="1:1">
      <c r="A1662" s="13" t="s">
        <v>1681</v>
      </c>
    </row>
    <row r="1663" spans="1:1">
      <c r="A1663" s="13" t="s">
        <v>1682</v>
      </c>
    </row>
    <row r="1664" spans="1:1">
      <c r="A1664" s="13" t="s">
        <v>1683</v>
      </c>
    </row>
    <row r="1665" spans="1:1">
      <c r="A1665" s="13" t="s">
        <v>1684</v>
      </c>
    </row>
    <row r="1666" spans="1:1">
      <c r="A1666" s="13" t="s">
        <v>1685</v>
      </c>
    </row>
    <row r="1667" spans="1:1">
      <c r="A1667" s="13" t="s">
        <v>1686</v>
      </c>
    </row>
    <row r="1668" spans="1:1">
      <c r="A1668" s="13" t="s">
        <v>1687</v>
      </c>
    </row>
    <row r="1669" spans="1:1">
      <c r="A1669" s="13" t="s">
        <v>1688</v>
      </c>
    </row>
    <row r="1670" spans="1:1">
      <c r="A1670" s="13" t="s">
        <v>1689</v>
      </c>
    </row>
    <row r="1671" spans="1:1">
      <c r="A1671" s="13" t="s">
        <v>1690</v>
      </c>
    </row>
    <row r="1672" spans="1:1">
      <c r="A1672" s="13" t="s">
        <v>1691</v>
      </c>
    </row>
    <row r="1673" spans="1:1">
      <c r="A1673" s="13" t="s">
        <v>1692</v>
      </c>
    </row>
    <row r="1674" spans="1:1">
      <c r="A1674" s="13" t="s">
        <v>1693</v>
      </c>
    </row>
    <row r="1675" spans="1:1">
      <c r="A1675" s="13" t="s">
        <v>1694</v>
      </c>
    </row>
    <row r="1676" spans="1:1">
      <c r="A1676" s="13" t="s">
        <v>1695</v>
      </c>
    </row>
    <row r="1677" spans="1:1">
      <c r="A1677" s="13" t="s">
        <v>1696</v>
      </c>
    </row>
    <row r="1678" spans="1:1">
      <c r="A1678" s="13" t="s">
        <v>1697</v>
      </c>
    </row>
    <row r="1679" spans="1:1">
      <c r="A1679" s="13" t="s">
        <v>1698</v>
      </c>
    </row>
    <row r="1680" spans="1:1">
      <c r="A1680" s="13" t="s">
        <v>1699</v>
      </c>
    </row>
    <row r="1681" spans="1:1">
      <c r="A1681" s="13" t="s">
        <v>1700</v>
      </c>
    </row>
    <row r="1682" spans="1:1">
      <c r="A1682" s="13" t="s">
        <v>1701</v>
      </c>
    </row>
    <row r="1683" spans="1:1">
      <c r="A1683" s="13" t="s">
        <v>1702</v>
      </c>
    </row>
    <row r="1684" spans="1:1">
      <c r="A1684" s="13" t="s">
        <v>1703</v>
      </c>
    </row>
    <row r="1685" spans="1:1">
      <c r="A1685" s="13" t="s">
        <v>1704</v>
      </c>
    </row>
    <row r="1686" spans="1:1">
      <c r="A1686" s="13" t="s">
        <v>1705</v>
      </c>
    </row>
    <row r="1687" spans="1:1">
      <c r="A1687" s="13" t="s">
        <v>1706</v>
      </c>
    </row>
    <row r="1688" spans="1:1">
      <c r="A1688" s="13" t="s">
        <v>1707</v>
      </c>
    </row>
    <row r="1689" spans="1:1">
      <c r="A1689" s="13" t="s">
        <v>1708</v>
      </c>
    </row>
    <row r="1690" spans="1:1">
      <c r="A1690" s="13" t="s">
        <v>1709</v>
      </c>
    </row>
    <row r="1691" spans="1:1">
      <c r="A1691" s="13" t="s">
        <v>1710</v>
      </c>
    </row>
    <row r="1692" spans="1:1">
      <c r="A1692" s="13" t="s">
        <v>1711</v>
      </c>
    </row>
    <row r="1693" spans="1:1">
      <c r="A1693" s="13" t="s">
        <v>1712</v>
      </c>
    </row>
    <row r="1694" spans="1:1">
      <c r="A1694" s="13" t="s">
        <v>1713</v>
      </c>
    </row>
    <row r="1695" spans="1:1">
      <c r="A1695" s="13" t="s">
        <v>1714</v>
      </c>
    </row>
    <row r="1696" spans="1:1">
      <c r="A1696" s="13" t="s">
        <v>1715</v>
      </c>
    </row>
    <row r="1697" spans="1:1">
      <c r="A1697" s="13" t="s">
        <v>1716</v>
      </c>
    </row>
    <row r="1698" spans="1:1">
      <c r="A1698" s="13" t="s">
        <v>1717</v>
      </c>
    </row>
    <row r="1699" spans="1:1">
      <c r="A1699" s="13" t="s">
        <v>1718</v>
      </c>
    </row>
    <row r="1700" spans="1:1">
      <c r="A1700" s="13" t="s">
        <v>1719</v>
      </c>
    </row>
    <row r="1701" spans="1:1">
      <c r="A1701" s="13" t="s">
        <v>1720</v>
      </c>
    </row>
    <row r="1702" spans="1:1">
      <c r="A1702" s="13" t="s">
        <v>1721</v>
      </c>
    </row>
    <row r="1703" spans="1:1">
      <c r="A1703" s="13" t="s">
        <v>1722</v>
      </c>
    </row>
    <row r="1704" spans="1:1">
      <c r="A1704" s="13" t="s">
        <v>1723</v>
      </c>
    </row>
    <row r="1705" spans="1:1">
      <c r="A1705" s="13" t="s">
        <v>1724</v>
      </c>
    </row>
    <row r="1706" spans="1:1">
      <c r="A1706" s="13" t="s">
        <v>1725</v>
      </c>
    </row>
    <row r="1707" spans="1:1">
      <c r="A1707" s="13" t="s">
        <v>1726</v>
      </c>
    </row>
    <row r="1708" spans="1:1">
      <c r="A1708" s="13" t="s">
        <v>1727</v>
      </c>
    </row>
    <row r="1709" spans="1:1">
      <c r="A1709" s="13" t="s">
        <v>1728</v>
      </c>
    </row>
    <row r="1710" spans="1:1">
      <c r="A1710" s="13" t="s">
        <v>1729</v>
      </c>
    </row>
    <row r="1711" spans="1:1">
      <c r="A1711" s="13" t="s">
        <v>1730</v>
      </c>
    </row>
    <row r="1712" spans="1:1">
      <c r="A1712" s="13" t="s">
        <v>1731</v>
      </c>
    </row>
    <row r="1713" spans="1:1">
      <c r="A1713" s="13" t="s">
        <v>1732</v>
      </c>
    </row>
    <row r="1714" spans="1:1">
      <c r="A1714" s="13" t="s">
        <v>1733</v>
      </c>
    </row>
    <row r="1715" spans="1:1">
      <c r="A1715" s="13" t="s">
        <v>1734</v>
      </c>
    </row>
    <row r="1716" spans="1:1">
      <c r="A1716" s="13" t="s">
        <v>1735</v>
      </c>
    </row>
    <row r="1717" spans="1:1">
      <c r="A1717" s="13" t="s">
        <v>1736</v>
      </c>
    </row>
    <row r="1718" spans="1:1">
      <c r="A1718" s="13" t="s">
        <v>1737</v>
      </c>
    </row>
    <row r="1719" spans="1:1">
      <c r="A1719" s="13" t="s">
        <v>1738</v>
      </c>
    </row>
    <row r="1720" spans="1:1">
      <c r="A1720" s="13" t="s">
        <v>1739</v>
      </c>
    </row>
    <row r="1721" spans="1:1">
      <c r="A1721" s="13" t="s">
        <v>1740</v>
      </c>
    </row>
    <row r="1722" spans="1:1">
      <c r="A1722" s="13" t="s">
        <v>1741</v>
      </c>
    </row>
    <row r="1723" spans="1:1">
      <c r="A1723" s="13" t="s">
        <v>1742</v>
      </c>
    </row>
    <row r="1724" spans="1:1">
      <c r="A1724" s="13" t="s">
        <v>1743</v>
      </c>
    </row>
    <row r="1725" spans="1:1">
      <c r="A1725" s="13" t="s">
        <v>1744</v>
      </c>
    </row>
    <row r="1726" spans="1:1">
      <c r="A1726" s="13" t="s">
        <v>1745</v>
      </c>
    </row>
    <row r="1727" spans="1:1">
      <c r="A1727" s="13" t="s">
        <v>1746</v>
      </c>
    </row>
    <row r="1728" spans="1:1">
      <c r="A1728" s="13" t="s">
        <v>1747</v>
      </c>
    </row>
    <row r="1729" spans="1:1">
      <c r="A1729" s="13" t="s">
        <v>1748</v>
      </c>
    </row>
    <row r="1730" spans="1:1">
      <c r="A1730" s="13" t="s">
        <v>1749</v>
      </c>
    </row>
    <row r="1731" spans="1:1">
      <c r="A1731" s="13" t="s">
        <v>1750</v>
      </c>
    </row>
    <row r="1732" spans="1:1">
      <c r="A1732" s="13" t="s">
        <v>1751</v>
      </c>
    </row>
    <row r="1733" spans="1:1">
      <c r="A1733" s="13" t="s">
        <v>1752</v>
      </c>
    </row>
    <row r="1734" spans="1:1">
      <c r="A1734" s="13" t="s">
        <v>1753</v>
      </c>
    </row>
    <row r="1735" spans="1:1">
      <c r="A1735" s="13" t="s">
        <v>1754</v>
      </c>
    </row>
    <row r="1736" spans="1:1">
      <c r="A1736" s="13" t="s">
        <v>1755</v>
      </c>
    </row>
    <row r="1737" spans="1:1">
      <c r="A1737" s="13" t="s">
        <v>1756</v>
      </c>
    </row>
    <row r="1738" spans="1:1">
      <c r="A1738" s="13" t="s">
        <v>1757</v>
      </c>
    </row>
    <row r="1739" spans="1:1">
      <c r="A1739" s="13" t="s">
        <v>1758</v>
      </c>
    </row>
    <row r="1740" spans="1:1">
      <c r="A1740" s="13" t="s">
        <v>1759</v>
      </c>
    </row>
    <row r="1741" spans="1:1">
      <c r="A1741" s="13" t="s">
        <v>1760</v>
      </c>
    </row>
    <row r="1742" spans="1:1">
      <c r="A1742" s="13" t="s">
        <v>1761</v>
      </c>
    </row>
    <row r="1743" spans="1:1">
      <c r="A1743" s="13" t="s">
        <v>1762</v>
      </c>
    </row>
    <row r="1744" spans="1:1">
      <c r="A1744" s="13" t="s">
        <v>1763</v>
      </c>
    </row>
    <row r="1745" spans="1:1">
      <c r="A1745" s="13" t="s">
        <v>1764</v>
      </c>
    </row>
    <row r="1746" spans="1:1">
      <c r="A1746" s="13" t="s">
        <v>1765</v>
      </c>
    </row>
    <row r="1747" spans="1:1">
      <c r="A1747" s="13" t="s">
        <v>1766</v>
      </c>
    </row>
    <row r="1748" spans="1:1">
      <c r="A1748" s="13" t="s">
        <v>1767</v>
      </c>
    </row>
    <row r="1749" spans="1:1">
      <c r="A1749" s="13" t="s">
        <v>1768</v>
      </c>
    </row>
    <row r="1750" spans="1:1">
      <c r="A1750" s="13" t="s">
        <v>1769</v>
      </c>
    </row>
    <row r="1751" spans="1:1">
      <c r="A1751" s="13" t="s">
        <v>1770</v>
      </c>
    </row>
    <row r="1752" spans="1:1">
      <c r="A1752" s="13" t="s">
        <v>1771</v>
      </c>
    </row>
    <row r="1753" spans="1:1">
      <c r="A1753" s="13" t="s">
        <v>1772</v>
      </c>
    </row>
    <row r="1754" spans="1:1">
      <c r="A1754" s="13" t="s">
        <v>1773</v>
      </c>
    </row>
    <row r="1755" spans="1:1">
      <c r="A1755" s="13" t="s">
        <v>1774</v>
      </c>
    </row>
    <row r="1756" spans="1:1">
      <c r="A1756" s="13" t="s">
        <v>1775</v>
      </c>
    </row>
    <row r="1757" spans="1:1">
      <c r="A1757" s="13" t="s">
        <v>1776</v>
      </c>
    </row>
    <row r="1758" spans="1:1">
      <c r="A1758" s="13" t="s">
        <v>1777</v>
      </c>
    </row>
    <row r="1759" spans="1:1">
      <c r="A1759" s="13" t="s">
        <v>1778</v>
      </c>
    </row>
    <row r="1760" spans="1:1">
      <c r="A1760" s="13" t="s">
        <v>1779</v>
      </c>
    </row>
    <row r="1761" spans="1:1">
      <c r="A1761" s="13" t="s">
        <v>1780</v>
      </c>
    </row>
    <row r="1762" spans="1:1">
      <c r="A1762" s="13" t="s">
        <v>1781</v>
      </c>
    </row>
    <row r="1763" spans="1:1">
      <c r="A1763" s="13" t="s">
        <v>1782</v>
      </c>
    </row>
    <row r="1764" spans="1:1">
      <c r="A1764" s="13" t="s">
        <v>1783</v>
      </c>
    </row>
    <row r="1765" spans="1:1">
      <c r="A1765" s="13" t="s">
        <v>1784</v>
      </c>
    </row>
    <row r="1766" spans="1:1">
      <c r="A1766" s="13" t="s">
        <v>1785</v>
      </c>
    </row>
    <row r="1767" spans="1:1">
      <c r="A1767" s="13" t="s">
        <v>1786</v>
      </c>
    </row>
    <row r="1768" spans="1:1">
      <c r="A1768" s="13" t="s">
        <v>1787</v>
      </c>
    </row>
    <row r="1769" spans="1:1">
      <c r="A1769" s="13" t="s">
        <v>1788</v>
      </c>
    </row>
    <row r="1770" spans="1:1">
      <c r="A1770" s="13" t="s">
        <v>1789</v>
      </c>
    </row>
    <row r="1771" spans="1:1">
      <c r="A1771" s="13" t="s">
        <v>1790</v>
      </c>
    </row>
    <row r="1772" spans="1:1">
      <c r="A1772" s="13" t="s">
        <v>1791</v>
      </c>
    </row>
    <row r="1773" spans="1:1">
      <c r="A1773" s="13" t="s">
        <v>1792</v>
      </c>
    </row>
    <row r="1774" spans="1:1">
      <c r="A1774" s="13" t="s">
        <v>1793</v>
      </c>
    </row>
    <row r="1775" spans="1:1">
      <c r="A1775" s="13" t="s">
        <v>1794</v>
      </c>
    </row>
    <row r="1776" spans="1:1">
      <c r="A1776" s="13" t="s">
        <v>1795</v>
      </c>
    </row>
    <row r="1777" spans="1:1">
      <c r="A1777" s="13" t="s">
        <v>1796</v>
      </c>
    </row>
    <row r="1778" spans="1:1">
      <c r="A1778" s="13" t="s">
        <v>1797</v>
      </c>
    </row>
    <row r="1779" spans="1:1">
      <c r="A1779" s="13" t="s">
        <v>1798</v>
      </c>
    </row>
    <row r="1780" spans="1:1">
      <c r="A1780" s="13" t="s">
        <v>1799</v>
      </c>
    </row>
    <row r="1781" spans="1:1">
      <c r="A1781" s="13" t="s">
        <v>1800</v>
      </c>
    </row>
    <row r="1782" spans="1:1">
      <c r="A1782" s="13" t="s">
        <v>1801</v>
      </c>
    </row>
    <row r="1783" spans="1:1">
      <c r="A1783" s="13" t="s">
        <v>1802</v>
      </c>
    </row>
    <row r="1784" spans="1:1">
      <c r="A1784" s="13" t="s">
        <v>1803</v>
      </c>
    </row>
    <row r="1785" spans="1:1">
      <c r="A1785" s="13" t="s">
        <v>1804</v>
      </c>
    </row>
    <row r="1786" spans="1:1">
      <c r="A1786" s="13" t="s">
        <v>1805</v>
      </c>
    </row>
    <row r="1787" spans="1:1">
      <c r="A1787" s="13" t="s">
        <v>1806</v>
      </c>
    </row>
    <row r="1788" spans="1:1">
      <c r="A1788" s="13" t="s">
        <v>1807</v>
      </c>
    </row>
    <row r="1789" spans="1:1">
      <c r="A1789" s="13" t="s">
        <v>1808</v>
      </c>
    </row>
    <row r="1790" spans="1:1">
      <c r="A1790" s="13" t="s">
        <v>1809</v>
      </c>
    </row>
    <row r="1791" spans="1:1">
      <c r="A1791" s="13" t="s">
        <v>1810</v>
      </c>
    </row>
    <row r="1792" spans="1:1">
      <c r="A1792" s="13" t="s">
        <v>1811</v>
      </c>
    </row>
    <row r="1793" spans="1:1">
      <c r="A1793" s="13" t="s">
        <v>1812</v>
      </c>
    </row>
    <row r="1794" spans="1:1">
      <c r="A1794" s="13" t="s">
        <v>1813</v>
      </c>
    </row>
    <row r="1795" spans="1:1">
      <c r="A1795" s="13" t="s">
        <v>1814</v>
      </c>
    </row>
    <row r="1796" spans="1:1">
      <c r="A1796" s="13" t="s">
        <v>1815</v>
      </c>
    </row>
    <row r="1797" spans="1:1">
      <c r="A1797" s="13" t="s">
        <v>1816</v>
      </c>
    </row>
    <row r="1798" spans="1:1">
      <c r="A1798" s="13" t="s">
        <v>1817</v>
      </c>
    </row>
    <row r="1799" spans="1:1">
      <c r="A1799" s="13" t="s">
        <v>1818</v>
      </c>
    </row>
    <row r="1800" spans="1:1">
      <c r="A1800" s="13" t="s">
        <v>1819</v>
      </c>
    </row>
    <row r="1801" spans="1:1">
      <c r="A1801" s="13" t="s">
        <v>1820</v>
      </c>
    </row>
    <row r="1802" spans="1:1">
      <c r="A1802" s="13" t="s">
        <v>1821</v>
      </c>
    </row>
    <row r="1803" spans="1:1">
      <c r="A1803" s="13" t="s">
        <v>1822</v>
      </c>
    </row>
    <row r="1804" spans="1:1">
      <c r="A1804" s="13" t="s">
        <v>1823</v>
      </c>
    </row>
    <row r="1805" spans="1:1">
      <c r="A1805" s="13" t="s">
        <v>1824</v>
      </c>
    </row>
    <row r="1806" spans="1:1">
      <c r="A1806" s="13" t="s">
        <v>1825</v>
      </c>
    </row>
    <row r="1807" spans="1:1">
      <c r="A1807" s="13" t="s">
        <v>1826</v>
      </c>
    </row>
    <row r="1808" spans="1:1">
      <c r="A1808" s="13" t="s">
        <v>1827</v>
      </c>
    </row>
    <row r="1809" spans="1:1">
      <c r="A1809" s="13" t="s">
        <v>1828</v>
      </c>
    </row>
    <row r="1810" spans="1:1">
      <c r="A1810" s="13" t="s">
        <v>1829</v>
      </c>
    </row>
    <row r="1811" spans="1:1">
      <c r="A1811" s="13" t="s">
        <v>1830</v>
      </c>
    </row>
    <row r="1812" spans="1:1">
      <c r="A1812" s="13" t="s">
        <v>1831</v>
      </c>
    </row>
    <row r="1813" spans="1:1">
      <c r="A1813" s="13" t="s">
        <v>1832</v>
      </c>
    </row>
    <row r="1814" spans="1:1">
      <c r="A1814" s="13" t="s">
        <v>1833</v>
      </c>
    </row>
    <row r="1815" spans="1:1">
      <c r="A1815" s="13" t="s">
        <v>1834</v>
      </c>
    </row>
    <row r="1816" spans="1:1">
      <c r="A1816" s="13" t="s">
        <v>1835</v>
      </c>
    </row>
    <row r="1817" spans="1:1">
      <c r="A1817" s="13" t="s">
        <v>1836</v>
      </c>
    </row>
    <row r="1818" spans="1:1">
      <c r="A1818" s="13" t="s">
        <v>1837</v>
      </c>
    </row>
    <row r="1819" spans="1:1">
      <c r="A1819" s="13" t="s">
        <v>1838</v>
      </c>
    </row>
    <row r="1820" spans="1:1">
      <c r="A1820" s="13" t="s">
        <v>1839</v>
      </c>
    </row>
    <row r="1821" spans="1:1">
      <c r="A1821" s="13" t="s">
        <v>1840</v>
      </c>
    </row>
    <row r="1822" spans="1:1">
      <c r="A1822" s="13" t="s">
        <v>1841</v>
      </c>
    </row>
    <row r="1823" spans="1:1">
      <c r="A1823" s="13" t="s">
        <v>1842</v>
      </c>
    </row>
    <row r="1824" spans="1:1">
      <c r="A1824" s="13" t="s">
        <v>1843</v>
      </c>
    </row>
    <row r="1825" spans="1:1">
      <c r="A1825" s="13" t="s">
        <v>1844</v>
      </c>
    </row>
    <row r="1826" spans="1:1">
      <c r="A1826" s="13" t="s">
        <v>1845</v>
      </c>
    </row>
    <row r="1827" spans="1:1">
      <c r="A1827" s="13" t="s">
        <v>1846</v>
      </c>
    </row>
    <row r="1828" spans="1:1">
      <c r="A1828" s="13" t="s">
        <v>1847</v>
      </c>
    </row>
    <row r="1829" spans="1:1">
      <c r="A1829" s="13" t="s">
        <v>1848</v>
      </c>
    </row>
    <row r="1830" spans="1:1">
      <c r="A1830" s="13" t="s">
        <v>1849</v>
      </c>
    </row>
    <row r="1831" spans="1:1">
      <c r="A1831" s="13" t="s">
        <v>1850</v>
      </c>
    </row>
    <row r="1832" spans="1:1">
      <c r="A1832" s="13" t="s">
        <v>1851</v>
      </c>
    </row>
    <row r="1833" spans="1:1">
      <c r="A1833" s="13" t="s">
        <v>1852</v>
      </c>
    </row>
    <row r="1834" spans="1:1">
      <c r="A1834" s="13" t="s">
        <v>1853</v>
      </c>
    </row>
    <row r="1835" spans="1:1">
      <c r="A1835" s="13" t="s">
        <v>1854</v>
      </c>
    </row>
    <row r="1836" spans="1:1">
      <c r="A1836" s="13" t="s">
        <v>1855</v>
      </c>
    </row>
    <row r="1837" spans="1:1">
      <c r="A1837" s="13" t="s">
        <v>1856</v>
      </c>
    </row>
    <row r="1838" spans="1:1">
      <c r="A1838" s="13" t="s">
        <v>1857</v>
      </c>
    </row>
    <row r="1839" spans="1:1">
      <c r="A1839" s="13" t="s">
        <v>1858</v>
      </c>
    </row>
    <row r="1840" spans="1:1">
      <c r="A1840" s="13" t="s">
        <v>1859</v>
      </c>
    </row>
    <row r="1841" spans="1:1">
      <c r="A1841" s="13" t="s">
        <v>1860</v>
      </c>
    </row>
    <row r="1842" spans="1:1">
      <c r="A1842" s="13" t="s">
        <v>1861</v>
      </c>
    </row>
    <row r="1843" spans="1:1">
      <c r="A1843" s="13" t="s">
        <v>1862</v>
      </c>
    </row>
    <row r="1844" spans="1:1">
      <c r="A1844" s="13" t="s">
        <v>1863</v>
      </c>
    </row>
    <row r="1845" spans="1:1">
      <c r="A1845" s="13" t="s">
        <v>1864</v>
      </c>
    </row>
    <row r="1846" spans="1:1">
      <c r="A1846" s="13" t="s">
        <v>1865</v>
      </c>
    </row>
    <row r="1847" spans="1:1">
      <c r="A1847" s="13" t="s">
        <v>1866</v>
      </c>
    </row>
    <row r="1848" spans="1:1">
      <c r="A1848" s="13" t="s">
        <v>1867</v>
      </c>
    </row>
    <row r="1849" spans="1:1">
      <c r="A1849" s="13" t="s">
        <v>1868</v>
      </c>
    </row>
    <row r="1850" spans="1:1">
      <c r="A1850" s="13" t="s">
        <v>1869</v>
      </c>
    </row>
    <row r="1851" spans="1:1">
      <c r="A1851" s="13" t="s">
        <v>1870</v>
      </c>
    </row>
    <row r="1852" spans="1:1">
      <c r="A1852" s="13" t="s">
        <v>1871</v>
      </c>
    </row>
    <row r="1853" spans="1:1">
      <c r="A1853" s="13" t="s">
        <v>1872</v>
      </c>
    </row>
    <row r="1854" spans="1:1">
      <c r="A1854" s="13" t="s">
        <v>1873</v>
      </c>
    </row>
    <row r="1855" spans="1:1">
      <c r="A1855" s="13" t="s">
        <v>1874</v>
      </c>
    </row>
    <row r="1856" spans="1:1">
      <c r="A1856" s="13" t="s">
        <v>1875</v>
      </c>
    </row>
    <row r="1857" spans="1:1">
      <c r="A1857" s="13" t="s">
        <v>1876</v>
      </c>
    </row>
    <row r="1858" spans="1:1">
      <c r="A1858" s="13" t="s">
        <v>1877</v>
      </c>
    </row>
    <row r="1859" spans="1:1">
      <c r="A1859" s="13" t="s">
        <v>1878</v>
      </c>
    </row>
    <row r="1860" spans="1:1">
      <c r="A1860" s="13" t="s">
        <v>1879</v>
      </c>
    </row>
    <row r="1861" spans="1:1">
      <c r="A1861" s="13" t="s">
        <v>1880</v>
      </c>
    </row>
    <row r="1862" spans="1:1">
      <c r="A1862" s="13" t="s">
        <v>1881</v>
      </c>
    </row>
    <row r="1863" spans="1:1">
      <c r="A1863" s="13" t="s">
        <v>1882</v>
      </c>
    </row>
    <row r="1864" spans="1:1">
      <c r="A1864" s="13" t="s">
        <v>1883</v>
      </c>
    </row>
    <row r="1865" spans="1:1">
      <c r="A1865" s="13" t="s">
        <v>1884</v>
      </c>
    </row>
    <row r="1866" spans="1:1">
      <c r="A1866" s="13" t="s">
        <v>1885</v>
      </c>
    </row>
    <row r="1867" spans="1:1">
      <c r="A1867" s="13" t="s">
        <v>1886</v>
      </c>
    </row>
    <row r="1868" spans="1:1">
      <c r="A1868" s="13" t="s">
        <v>1887</v>
      </c>
    </row>
    <row r="1869" spans="1:1">
      <c r="A1869" s="13" t="s">
        <v>1888</v>
      </c>
    </row>
    <row r="1870" spans="1:1">
      <c r="A1870" s="13" t="s">
        <v>1889</v>
      </c>
    </row>
    <row r="1871" spans="1:1">
      <c r="A1871" s="13" t="s">
        <v>1890</v>
      </c>
    </row>
    <row r="1872" spans="1:1">
      <c r="A1872" s="13" t="s">
        <v>1891</v>
      </c>
    </row>
    <row r="1873" spans="1:1">
      <c r="A1873" s="13" t="s">
        <v>1892</v>
      </c>
    </row>
    <row r="1874" spans="1:1">
      <c r="A1874" s="13" t="s">
        <v>1893</v>
      </c>
    </row>
    <row r="1875" spans="1:1">
      <c r="A1875" s="13" t="s">
        <v>1894</v>
      </c>
    </row>
    <row r="1876" spans="1:1">
      <c r="A1876" s="13" t="s">
        <v>1895</v>
      </c>
    </row>
    <row r="1877" spans="1:1">
      <c r="A1877" s="13" t="s">
        <v>1896</v>
      </c>
    </row>
    <row r="1878" spans="1:1">
      <c r="A1878" s="13" t="s">
        <v>1897</v>
      </c>
    </row>
    <row r="1879" spans="1:1">
      <c r="A1879" s="13" t="s">
        <v>1898</v>
      </c>
    </row>
    <row r="1880" spans="1:1">
      <c r="A1880" s="13" t="s">
        <v>1899</v>
      </c>
    </row>
    <row r="1881" spans="1:1">
      <c r="A1881" s="13" t="s">
        <v>1900</v>
      </c>
    </row>
    <row r="1882" spans="1:1">
      <c r="A1882" s="13" t="s">
        <v>1901</v>
      </c>
    </row>
    <row r="1883" spans="1:1">
      <c r="A1883" s="13" t="s">
        <v>1902</v>
      </c>
    </row>
    <row r="1884" spans="1:1">
      <c r="A1884" s="13" t="s">
        <v>1903</v>
      </c>
    </row>
    <row r="1885" spans="1:1">
      <c r="A1885" s="13" t="s">
        <v>1904</v>
      </c>
    </row>
    <row r="1886" spans="1:1">
      <c r="A1886" s="13" t="s">
        <v>1905</v>
      </c>
    </row>
    <row r="1887" spans="1:1">
      <c r="A1887" s="13" t="s">
        <v>1906</v>
      </c>
    </row>
    <row r="1888" spans="1:1">
      <c r="A1888" s="13" t="s">
        <v>1907</v>
      </c>
    </row>
    <row r="1889" spans="1:1">
      <c r="A1889" s="13" t="s">
        <v>1908</v>
      </c>
    </row>
    <row r="1890" spans="1:1">
      <c r="A1890" s="13" t="s">
        <v>1909</v>
      </c>
    </row>
    <row r="1891" spans="1:1">
      <c r="A1891" s="13" t="s">
        <v>1910</v>
      </c>
    </row>
    <row r="1892" spans="1:1">
      <c r="A1892" s="13" t="s">
        <v>1911</v>
      </c>
    </row>
    <row r="1893" spans="1:1">
      <c r="A1893" s="13" t="s">
        <v>1912</v>
      </c>
    </row>
    <row r="1894" spans="1:1">
      <c r="A1894" s="13" t="s">
        <v>1913</v>
      </c>
    </row>
    <row r="1895" spans="1:1">
      <c r="A1895" s="13" t="s">
        <v>1914</v>
      </c>
    </row>
    <row r="1896" spans="1:1">
      <c r="A1896" s="13" t="s">
        <v>1915</v>
      </c>
    </row>
    <row r="1897" spans="1:1">
      <c r="A1897" s="13" t="s">
        <v>1916</v>
      </c>
    </row>
    <row r="1898" spans="1:1">
      <c r="A1898" s="13" t="s">
        <v>1917</v>
      </c>
    </row>
    <row r="1899" spans="1:1">
      <c r="A1899" s="13" t="s">
        <v>1918</v>
      </c>
    </row>
    <row r="1900" spans="1:1">
      <c r="A1900" s="13" t="s">
        <v>1919</v>
      </c>
    </row>
    <row r="1901" spans="1:1">
      <c r="A1901" s="13" t="s">
        <v>1920</v>
      </c>
    </row>
    <row r="1902" spans="1:1">
      <c r="A1902" s="13" t="s">
        <v>1921</v>
      </c>
    </row>
    <row r="1903" spans="1:1">
      <c r="A1903" s="13" t="s">
        <v>1922</v>
      </c>
    </row>
    <row r="1904" spans="1:1">
      <c r="A1904" s="13" t="s">
        <v>1923</v>
      </c>
    </row>
    <row r="1905" spans="1:1">
      <c r="A1905" s="13" t="s">
        <v>1924</v>
      </c>
    </row>
    <row r="1906" spans="1:1">
      <c r="A1906" s="13" t="s">
        <v>1925</v>
      </c>
    </row>
    <row r="1907" spans="1:1">
      <c r="A1907" s="13" t="s">
        <v>1926</v>
      </c>
    </row>
    <row r="1908" spans="1:1">
      <c r="A1908" s="13" t="s">
        <v>1927</v>
      </c>
    </row>
    <row r="1909" spans="1:1">
      <c r="A1909" s="13" t="s">
        <v>1928</v>
      </c>
    </row>
    <row r="1910" spans="1:1">
      <c r="A1910" s="13" t="s">
        <v>1929</v>
      </c>
    </row>
    <row r="1911" spans="1:1">
      <c r="A1911" s="13" t="s">
        <v>1930</v>
      </c>
    </row>
    <row r="1912" spans="1:1">
      <c r="A1912" s="13" t="s">
        <v>1931</v>
      </c>
    </row>
    <row r="1913" spans="1:1">
      <c r="A1913" s="13" t="s">
        <v>1932</v>
      </c>
    </row>
    <row r="1914" spans="1:1">
      <c r="A1914" s="13" t="s">
        <v>1933</v>
      </c>
    </row>
    <row r="1915" spans="1:1">
      <c r="A1915" s="13" t="s">
        <v>1934</v>
      </c>
    </row>
    <row r="1916" spans="1:1">
      <c r="A1916" s="13" t="s">
        <v>1935</v>
      </c>
    </row>
    <row r="1917" spans="1:1">
      <c r="A1917" s="13" t="s">
        <v>1936</v>
      </c>
    </row>
    <row r="1918" spans="1:1">
      <c r="A1918" s="13" t="s">
        <v>1937</v>
      </c>
    </row>
    <row r="1919" spans="1:1">
      <c r="A1919" s="13" t="s">
        <v>1938</v>
      </c>
    </row>
    <row r="1920" spans="1:1">
      <c r="A1920" s="13" t="s">
        <v>1939</v>
      </c>
    </row>
    <row r="1921" spans="1:1">
      <c r="A1921" s="13" t="s">
        <v>1940</v>
      </c>
    </row>
    <row r="1922" spans="1:1">
      <c r="A1922" s="13" t="s">
        <v>1941</v>
      </c>
    </row>
    <row r="1923" spans="1:1">
      <c r="A1923" s="13" t="s">
        <v>1942</v>
      </c>
    </row>
    <row r="1924" spans="1:1">
      <c r="A1924" s="13" t="s">
        <v>1943</v>
      </c>
    </row>
    <row r="1925" spans="1:1">
      <c r="A1925" s="13" t="s">
        <v>1944</v>
      </c>
    </row>
    <row r="1926" spans="1:1">
      <c r="A1926" s="13" t="s">
        <v>1945</v>
      </c>
    </row>
    <row r="1927" spans="1:1">
      <c r="A1927" s="13" t="s">
        <v>1946</v>
      </c>
    </row>
    <row r="1928" spans="1:1">
      <c r="A1928" s="13" t="s">
        <v>1947</v>
      </c>
    </row>
    <row r="1929" spans="1:1">
      <c r="A1929" s="13" t="s">
        <v>1948</v>
      </c>
    </row>
    <row r="1930" spans="1:1">
      <c r="A1930" s="13" t="s">
        <v>1949</v>
      </c>
    </row>
    <row r="1931" spans="1:1">
      <c r="A1931" s="13" t="s">
        <v>1950</v>
      </c>
    </row>
    <row r="1932" spans="1:1">
      <c r="A1932" s="13" t="s">
        <v>1951</v>
      </c>
    </row>
    <row r="1933" spans="1:1">
      <c r="A1933" s="13" t="s">
        <v>1952</v>
      </c>
    </row>
    <row r="1934" spans="1:1">
      <c r="A1934" s="13" t="s">
        <v>1953</v>
      </c>
    </row>
    <row r="1935" spans="1:1">
      <c r="A1935" s="13" t="s">
        <v>1954</v>
      </c>
    </row>
    <row r="1936" spans="1:1">
      <c r="A1936" s="13" t="s">
        <v>1955</v>
      </c>
    </row>
    <row r="1937" spans="1:1">
      <c r="A1937" s="13" t="s">
        <v>1956</v>
      </c>
    </row>
    <row r="1938" spans="1:1">
      <c r="A1938" s="13" t="s">
        <v>1957</v>
      </c>
    </row>
    <row r="1939" spans="1:1">
      <c r="A1939" s="13" t="s">
        <v>1958</v>
      </c>
    </row>
    <row r="1940" spans="1:1">
      <c r="A1940" s="13" t="s">
        <v>1959</v>
      </c>
    </row>
    <row r="1941" spans="1:1">
      <c r="A1941" s="13" t="s">
        <v>1960</v>
      </c>
    </row>
    <row r="1942" spans="1:1">
      <c r="A1942" s="13" t="s">
        <v>1961</v>
      </c>
    </row>
    <row r="1943" spans="1:1">
      <c r="A1943" s="13" t="s">
        <v>1962</v>
      </c>
    </row>
    <row r="1944" spans="1:1">
      <c r="A1944" s="13" t="s">
        <v>1963</v>
      </c>
    </row>
    <row r="1945" spans="1:1">
      <c r="A1945" s="13" t="s">
        <v>1964</v>
      </c>
    </row>
    <row r="1946" spans="1:1">
      <c r="A1946" s="13" t="s">
        <v>1965</v>
      </c>
    </row>
    <row r="1947" spans="1:1">
      <c r="A1947" s="13" t="s">
        <v>1966</v>
      </c>
    </row>
    <row r="1948" spans="1:1">
      <c r="A1948" s="13" t="s">
        <v>1967</v>
      </c>
    </row>
    <row r="1949" spans="1:1">
      <c r="A1949" s="13" t="s">
        <v>1968</v>
      </c>
    </row>
    <row r="1950" spans="1:1">
      <c r="A1950" s="13" t="s">
        <v>1969</v>
      </c>
    </row>
    <row r="1951" spans="1:1">
      <c r="A1951" s="13" t="s">
        <v>1970</v>
      </c>
    </row>
    <row r="1952" spans="1:1">
      <c r="A1952" s="13" t="s">
        <v>1971</v>
      </c>
    </row>
    <row r="1953" spans="1:1">
      <c r="A1953" s="13" t="s">
        <v>1972</v>
      </c>
    </row>
    <row r="1954" spans="1:1">
      <c r="A1954" s="13" t="s">
        <v>1973</v>
      </c>
    </row>
    <row r="1955" spans="1:1">
      <c r="A1955" s="13" t="s">
        <v>1974</v>
      </c>
    </row>
    <row r="1956" spans="1:1">
      <c r="A1956" s="13" t="s">
        <v>1975</v>
      </c>
    </row>
    <row r="1957" spans="1:1">
      <c r="A1957" s="13" t="s">
        <v>1976</v>
      </c>
    </row>
    <row r="1958" spans="1:1">
      <c r="A1958" s="13" t="s">
        <v>1977</v>
      </c>
    </row>
    <row r="1959" spans="1:1">
      <c r="A1959" s="13" t="s">
        <v>1978</v>
      </c>
    </row>
    <row r="1960" spans="1:1">
      <c r="A1960" s="13" t="s">
        <v>1979</v>
      </c>
    </row>
    <row r="1961" spans="1:1">
      <c r="A1961" s="13" t="s">
        <v>1980</v>
      </c>
    </row>
    <row r="1962" spans="1:1">
      <c r="A1962" s="13" t="s">
        <v>1981</v>
      </c>
    </row>
    <row r="1963" spans="1:1">
      <c r="A1963" s="13" t="s">
        <v>1982</v>
      </c>
    </row>
    <row r="1964" spans="1:1">
      <c r="A1964" s="13" t="s">
        <v>1983</v>
      </c>
    </row>
    <row r="1965" spans="1:1">
      <c r="A1965" s="13" t="s">
        <v>1984</v>
      </c>
    </row>
    <row r="1966" spans="1:1">
      <c r="A1966" s="13" t="s">
        <v>1985</v>
      </c>
    </row>
    <row r="1967" spans="1:1">
      <c r="A1967" s="13" t="s">
        <v>1986</v>
      </c>
    </row>
    <row r="1968" spans="1:1">
      <c r="A1968" s="13" t="s">
        <v>1987</v>
      </c>
    </row>
    <row r="1969" spans="1:1">
      <c r="A1969" s="13" t="s">
        <v>1988</v>
      </c>
    </row>
    <row r="1970" spans="1:1">
      <c r="A1970" s="13" t="s">
        <v>1989</v>
      </c>
    </row>
    <row r="1971" spans="1:1">
      <c r="A1971" s="13" t="s">
        <v>1990</v>
      </c>
    </row>
    <row r="1972" spans="1:1">
      <c r="A1972" s="13" t="s">
        <v>1991</v>
      </c>
    </row>
    <row r="1973" spans="1:1">
      <c r="A1973" s="13" t="s">
        <v>1992</v>
      </c>
    </row>
    <row r="1974" spans="1:1">
      <c r="A1974" s="13" t="s">
        <v>1993</v>
      </c>
    </row>
    <row r="1975" spans="1:1">
      <c r="A1975" s="13" t="s">
        <v>1994</v>
      </c>
    </row>
    <row r="1976" spans="1:1">
      <c r="A1976" s="13" t="s">
        <v>1995</v>
      </c>
    </row>
    <row r="1977" spans="1:1">
      <c r="A1977" s="13" t="s">
        <v>1996</v>
      </c>
    </row>
    <row r="1978" spans="1:1">
      <c r="A1978" s="13" t="s">
        <v>1997</v>
      </c>
    </row>
    <row r="1979" spans="1:1">
      <c r="A1979" s="13" t="s">
        <v>1998</v>
      </c>
    </row>
    <row r="1980" spans="1:1">
      <c r="A1980" s="13" t="s">
        <v>1999</v>
      </c>
    </row>
    <row r="1981" spans="1:1">
      <c r="A1981" s="13" t="s">
        <v>2000</v>
      </c>
    </row>
    <row r="1982" spans="1:1">
      <c r="A1982" s="13" t="s">
        <v>2001</v>
      </c>
    </row>
    <row r="1983" spans="1:1">
      <c r="A1983" s="13" t="s">
        <v>2002</v>
      </c>
    </row>
    <row r="1984" spans="1:1">
      <c r="A1984" s="13" t="s">
        <v>2003</v>
      </c>
    </row>
    <row r="1985" spans="1:1">
      <c r="A1985" s="13" t="s">
        <v>2004</v>
      </c>
    </row>
    <row r="1986" spans="1:1">
      <c r="A1986" s="13" t="s">
        <v>2005</v>
      </c>
    </row>
    <row r="1987" spans="1:1">
      <c r="A1987" s="13" t="s">
        <v>2006</v>
      </c>
    </row>
    <row r="1988" spans="1:1">
      <c r="A1988" s="13" t="s">
        <v>2007</v>
      </c>
    </row>
    <row r="1989" spans="1:1">
      <c r="A1989" s="13" t="s">
        <v>2008</v>
      </c>
    </row>
    <row r="1990" spans="1:1">
      <c r="A1990" s="13" t="s">
        <v>2009</v>
      </c>
    </row>
    <row r="1991" spans="1:1">
      <c r="A1991" s="13" t="s">
        <v>2010</v>
      </c>
    </row>
    <row r="1992" spans="1:1">
      <c r="A1992" s="13" t="s">
        <v>2011</v>
      </c>
    </row>
    <row r="1993" spans="1:1">
      <c r="A1993" s="13" t="s">
        <v>2012</v>
      </c>
    </row>
    <row r="1994" spans="1:1">
      <c r="A1994" s="13" t="s">
        <v>2013</v>
      </c>
    </row>
    <row r="1995" spans="1:1">
      <c r="A1995" s="13" t="s">
        <v>2014</v>
      </c>
    </row>
    <row r="1996" spans="1:1">
      <c r="A1996" s="13" t="s">
        <v>2015</v>
      </c>
    </row>
    <row r="1997" spans="1:1">
      <c r="A1997" s="13" t="s">
        <v>2016</v>
      </c>
    </row>
    <row r="1998" spans="1:1">
      <c r="A1998" s="13" t="s">
        <v>2017</v>
      </c>
    </row>
    <row r="1999" spans="1:1">
      <c r="A1999" s="13" t="s">
        <v>2018</v>
      </c>
    </row>
    <row r="2000" spans="1:1">
      <c r="A2000" s="13" t="s">
        <v>2019</v>
      </c>
    </row>
    <row r="2001" spans="1:1">
      <c r="A2001" s="13" t="s">
        <v>2020</v>
      </c>
    </row>
    <row r="2002" spans="1:1">
      <c r="A2002" s="13" t="s">
        <v>2021</v>
      </c>
    </row>
    <row r="2003" spans="1:1">
      <c r="A2003" s="13" t="s">
        <v>2022</v>
      </c>
    </row>
    <row r="2004" spans="1:1">
      <c r="A2004" s="13" t="s">
        <v>2023</v>
      </c>
    </row>
    <row r="2005" spans="1:1">
      <c r="A2005" s="13" t="s">
        <v>2024</v>
      </c>
    </row>
    <row r="2006" spans="1:1">
      <c r="A2006" s="13" t="s">
        <v>2025</v>
      </c>
    </row>
    <row r="2007" spans="1:1">
      <c r="A2007" s="13" t="s">
        <v>2026</v>
      </c>
    </row>
    <row r="2008" spans="1:1">
      <c r="A2008" s="13" t="s">
        <v>2027</v>
      </c>
    </row>
    <row r="2009" spans="1:1">
      <c r="A2009" s="13" t="s">
        <v>2028</v>
      </c>
    </row>
    <row r="2010" spans="1:1">
      <c r="A2010" s="13" t="s">
        <v>2029</v>
      </c>
    </row>
    <row r="2011" spans="1:1">
      <c r="A2011" s="13" t="s">
        <v>2030</v>
      </c>
    </row>
    <row r="2012" spans="1:1">
      <c r="A2012" s="13" t="s">
        <v>2031</v>
      </c>
    </row>
    <row r="2013" spans="1:1">
      <c r="A2013" s="13" t="s">
        <v>2032</v>
      </c>
    </row>
    <row r="2014" spans="1:1">
      <c r="A2014" s="13" t="s">
        <v>2033</v>
      </c>
    </row>
    <row r="2015" spans="1:1">
      <c r="A2015" s="13" t="s">
        <v>2034</v>
      </c>
    </row>
    <row r="2016" spans="1:1">
      <c r="A2016" s="13" t="s">
        <v>2035</v>
      </c>
    </row>
    <row r="2017" spans="1:1">
      <c r="A2017" s="13" t="s">
        <v>2036</v>
      </c>
    </row>
    <row r="2018" spans="1:1">
      <c r="A2018" s="13" t="s">
        <v>2037</v>
      </c>
    </row>
    <row r="2019" spans="1:1">
      <c r="A2019" s="13" t="s">
        <v>2038</v>
      </c>
    </row>
    <row r="2020" spans="1:1">
      <c r="A2020" s="13" t="s">
        <v>2039</v>
      </c>
    </row>
    <row r="2021" spans="1:1">
      <c r="A2021" s="13" t="s">
        <v>2040</v>
      </c>
    </row>
    <row r="2022" spans="1:1">
      <c r="A2022" s="13" t="s">
        <v>2041</v>
      </c>
    </row>
    <row r="2023" spans="1:1">
      <c r="A2023" s="13" t="s">
        <v>2042</v>
      </c>
    </row>
    <row r="2024" spans="1:1">
      <c r="A2024" s="13" t="s">
        <v>2043</v>
      </c>
    </row>
    <row r="2025" spans="1:1">
      <c r="A2025" s="13" t="s">
        <v>2044</v>
      </c>
    </row>
    <row r="2026" spans="1:1">
      <c r="A2026" s="13" t="s">
        <v>2045</v>
      </c>
    </row>
    <row r="2027" spans="1:1">
      <c r="A2027" s="13" t="s">
        <v>2046</v>
      </c>
    </row>
    <row r="2028" spans="1:1">
      <c r="A2028" s="13" t="s">
        <v>2047</v>
      </c>
    </row>
    <row r="2029" spans="1:1">
      <c r="A2029" s="13" t="s">
        <v>2048</v>
      </c>
    </row>
    <row r="2030" spans="1:1">
      <c r="A2030" s="13" t="s">
        <v>2049</v>
      </c>
    </row>
    <row r="2031" spans="1:1">
      <c r="A2031" s="13" t="s">
        <v>2050</v>
      </c>
    </row>
    <row r="2032" spans="1:1">
      <c r="A2032" s="13" t="s">
        <v>2051</v>
      </c>
    </row>
    <row r="2033" spans="1:1">
      <c r="A2033" s="13" t="s">
        <v>2052</v>
      </c>
    </row>
    <row r="2034" spans="1:1">
      <c r="A2034" s="13" t="s">
        <v>2053</v>
      </c>
    </row>
    <row r="2035" spans="1:1">
      <c r="A2035" s="13" t="s">
        <v>2054</v>
      </c>
    </row>
    <row r="2036" spans="1:1">
      <c r="A2036" s="13" t="s">
        <v>2055</v>
      </c>
    </row>
    <row r="2037" spans="1:1">
      <c r="A2037" s="13" t="s">
        <v>2056</v>
      </c>
    </row>
    <row r="2038" spans="1:1">
      <c r="A2038" s="13" t="s">
        <v>2057</v>
      </c>
    </row>
    <row r="2039" spans="1:1">
      <c r="A2039" s="13" t="s">
        <v>2058</v>
      </c>
    </row>
    <row r="2040" spans="1:1">
      <c r="A2040" s="13" t="s">
        <v>2059</v>
      </c>
    </row>
    <row r="2041" spans="1:1">
      <c r="A2041" s="13" t="s">
        <v>2060</v>
      </c>
    </row>
    <row r="2042" spans="1:1">
      <c r="A2042" s="13" t="s">
        <v>2061</v>
      </c>
    </row>
    <row r="2043" spans="1:1">
      <c r="A2043" s="13" t="s">
        <v>2062</v>
      </c>
    </row>
    <row r="2044" spans="1:1">
      <c r="A2044" s="13" t="s">
        <v>2063</v>
      </c>
    </row>
    <row r="2045" spans="1:1">
      <c r="A2045" s="13" t="s">
        <v>2064</v>
      </c>
    </row>
    <row r="2046" spans="1:1">
      <c r="A2046" s="13" t="s">
        <v>2065</v>
      </c>
    </row>
    <row r="2047" spans="1:1">
      <c r="A2047" s="13" t="s">
        <v>2066</v>
      </c>
    </row>
    <row r="2048" spans="1:1">
      <c r="A2048" s="13" t="s">
        <v>2067</v>
      </c>
    </row>
    <row r="2049" spans="1:1">
      <c r="A2049" s="13" t="s">
        <v>2068</v>
      </c>
    </row>
    <row r="2050" spans="1:1">
      <c r="A2050" s="13" t="s">
        <v>2069</v>
      </c>
    </row>
    <row r="2051" spans="1:1">
      <c r="A2051" s="13" t="s">
        <v>2070</v>
      </c>
    </row>
    <row r="2052" spans="1:1">
      <c r="A2052" s="13" t="s">
        <v>2071</v>
      </c>
    </row>
    <row r="2053" spans="1:1">
      <c r="A2053" s="13" t="s">
        <v>2072</v>
      </c>
    </row>
    <row r="2054" spans="1:1">
      <c r="A2054" s="13" t="s">
        <v>2073</v>
      </c>
    </row>
    <row r="2055" spans="1:1">
      <c r="A2055" s="13" t="s">
        <v>2074</v>
      </c>
    </row>
    <row r="2056" spans="1:1">
      <c r="A2056" s="13" t="s">
        <v>2075</v>
      </c>
    </row>
    <row r="2057" spans="1:1">
      <c r="A2057" s="13" t="s">
        <v>2076</v>
      </c>
    </row>
    <row r="2058" spans="1:1">
      <c r="A2058" s="13" t="s">
        <v>2077</v>
      </c>
    </row>
    <row r="2059" spans="1:1">
      <c r="A2059" s="13" t="s">
        <v>2078</v>
      </c>
    </row>
    <row r="2060" spans="1:1">
      <c r="A2060" s="13" t="s">
        <v>2079</v>
      </c>
    </row>
    <row r="2061" spans="1:1">
      <c r="A2061" s="13" t="s">
        <v>2080</v>
      </c>
    </row>
    <row r="2062" spans="1:1">
      <c r="A2062" s="13" t="s">
        <v>2081</v>
      </c>
    </row>
    <row r="2063" spans="1:1">
      <c r="A2063" s="13" t="s">
        <v>2082</v>
      </c>
    </row>
    <row r="2064" spans="1:1">
      <c r="A2064" s="13" t="s">
        <v>2083</v>
      </c>
    </row>
    <row r="2065" spans="1:1">
      <c r="A2065" s="13" t="s">
        <v>2084</v>
      </c>
    </row>
    <row r="2066" spans="1:1">
      <c r="A2066" s="13" t="s">
        <v>2085</v>
      </c>
    </row>
    <row r="2067" spans="1:1">
      <c r="A2067" s="13" t="s">
        <v>2086</v>
      </c>
    </row>
    <row r="2068" spans="1:1">
      <c r="A2068" s="13" t="s">
        <v>2087</v>
      </c>
    </row>
    <row r="2069" spans="1:1">
      <c r="A2069" s="13" t="s">
        <v>2088</v>
      </c>
    </row>
    <row r="2070" spans="1:1">
      <c r="A2070" s="13" t="s">
        <v>2089</v>
      </c>
    </row>
    <row r="2071" spans="1:1">
      <c r="A2071" s="13" t="s">
        <v>2090</v>
      </c>
    </row>
    <row r="2072" spans="1:1">
      <c r="A2072" s="13" t="s">
        <v>2091</v>
      </c>
    </row>
    <row r="2073" spans="1:1">
      <c r="A2073" s="13" t="s">
        <v>2092</v>
      </c>
    </row>
    <row r="2074" spans="1:1">
      <c r="A2074" s="13" t="s">
        <v>2093</v>
      </c>
    </row>
    <row r="2075" spans="1:1">
      <c r="A2075" s="13" t="s">
        <v>2094</v>
      </c>
    </row>
    <row r="2076" spans="1:1">
      <c r="A2076" s="13" t="s">
        <v>2095</v>
      </c>
    </row>
    <row r="2077" spans="1:1">
      <c r="A2077" s="13" t="s">
        <v>2096</v>
      </c>
    </row>
    <row r="2078" spans="1:1">
      <c r="A2078" s="13" t="s">
        <v>2097</v>
      </c>
    </row>
    <row r="2079" spans="1:1">
      <c r="A2079" s="13" t="s">
        <v>2098</v>
      </c>
    </row>
    <row r="2080" spans="1:1">
      <c r="A2080" s="13" t="s">
        <v>2099</v>
      </c>
    </row>
    <row r="2081" spans="1:1">
      <c r="A2081" s="13" t="s">
        <v>2100</v>
      </c>
    </row>
    <row r="2082" spans="1:1">
      <c r="A2082" s="13" t="s">
        <v>2101</v>
      </c>
    </row>
    <row r="2083" spans="1:1">
      <c r="A2083" s="13" t="s">
        <v>2102</v>
      </c>
    </row>
    <row r="2084" spans="1:1">
      <c r="A2084" s="13" t="s">
        <v>2103</v>
      </c>
    </row>
    <row r="2085" spans="1:1">
      <c r="A2085" s="13" t="s">
        <v>2104</v>
      </c>
    </row>
    <row r="2086" spans="1:1">
      <c r="A2086" s="13" t="s">
        <v>2105</v>
      </c>
    </row>
    <row r="2087" spans="1:1">
      <c r="A2087" s="13" t="s">
        <v>2106</v>
      </c>
    </row>
    <row r="2088" spans="1:1">
      <c r="A2088" s="13" t="s">
        <v>2107</v>
      </c>
    </row>
    <row r="2089" spans="1:1">
      <c r="A2089" s="13" t="s">
        <v>2108</v>
      </c>
    </row>
    <row r="2090" spans="1:1">
      <c r="A2090" s="13" t="s">
        <v>2109</v>
      </c>
    </row>
    <row r="2091" spans="1:1">
      <c r="A2091" s="13" t="s">
        <v>2110</v>
      </c>
    </row>
    <row r="2092" spans="1:1">
      <c r="A2092" s="13" t="s">
        <v>2111</v>
      </c>
    </row>
    <row r="2093" spans="1:1">
      <c r="A2093" s="13" t="s">
        <v>2112</v>
      </c>
    </row>
    <row r="2094" spans="1:1">
      <c r="A2094" s="13" t="s">
        <v>2113</v>
      </c>
    </row>
    <row r="2095" spans="1:1">
      <c r="A2095" s="13" t="s">
        <v>2114</v>
      </c>
    </row>
    <row r="2096" spans="1:1">
      <c r="A2096" s="13" t="s">
        <v>2115</v>
      </c>
    </row>
    <row r="2097" spans="1:1">
      <c r="A2097" s="13" t="s">
        <v>2116</v>
      </c>
    </row>
    <row r="2098" spans="1:1">
      <c r="A2098" s="13" t="s">
        <v>2117</v>
      </c>
    </row>
    <row r="2099" spans="1:1">
      <c r="A2099" s="13" t="s">
        <v>2118</v>
      </c>
    </row>
    <row r="2100" spans="1:1">
      <c r="A2100" s="13" t="s">
        <v>2119</v>
      </c>
    </row>
    <row r="2101" spans="1:1">
      <c r="A2101" s="13" t="s">
        <v>2120</v>
      </c>
    </row>
    <row r="2102" spans="1:1">
      <c r="A2102" s="13" t="s">
        <v>2121</v>
      </c>
    </row>
    <row r="2103" spans="1:1">
      <c r="A2103" s="13" t="s">
        <v>2122</v>
      </c>
    </row>
    <row r="2104" spans="1:1">
      <c r="A2104" s="13" t="s">
        <v>2123</v>
      </c>
    </row>
    <row r="2105" spans="1:1">
      <c r="A2105" s="13" t="s">
        <v>2124</v>
      </c>
    </row>
    <row r="2106" spans="1:1">
      <c r="A2106" s="13" t="s">
        <v>2125</v>
      </c>
    </row>
    <row r="2107" spans="1:1">
      <c r="A2107" s="13" t="s">
        <v>2126</v>
      </c>
    </row>
    <row r="2108" spans="1:1">
      <c r="A2108" s="13" t="s">
        <v>2127</v>
      </c>
    </row>
    <row r="2109" spans="1:1">
      <c r="A2109" s="13" t="s">
        <v>2128</v>
      </c>
    </row>
    <row r="2110" spans="1:1">
      <c r="A2110" s="13" t="s">
        <v>2129</v>
      </c>
    </row>
    <row r="2111" spans="1:1">
      <c r="A2111" s="13" t="s">
        <v>2130</v>
      </c>
    </row>
    <row r="2112" spans="1:1">
      <c r="A2112" s="13" t="s">
        <v>2131</v>
      </c>
    </row>
    <row r="2113" spans="1:1">
      <c r="A2113" s="13" t="s">
        <v>2132</v>
      </c>
    </row>
    <row r="2114" spans="1:1">
      <c r="A2114" s="13" t="s">
        <v>2133</v>
      </c>
    </row>
    <row r="2115" spans="1:1">
      <c r="A2115" s="13" t="s">
        <v>2134</v>
      </c>
    </row>
    <row r="2116" spans="1:1">
      <c r="A2116" s="13" t="s">
        <v>2135</v>
      </c>
    </row>
    <row r="2117" spans="1:1">
      <c r="A2117" s="13" t="s">
        <v>2136</v>
      </c>
    </row>
    <row r="2118" spans="1:1">
      <c r="A2118" s="13" t="s">
        <v>2137</v>
      </c>
    </row>
    <row r="2119" spans="1:1">
      <c r="A2119" s="13" t="s">
        <v>2138</v>
      </c>
    </row>
    <row r="2120" spans="1:1">
      <c r="A2120" s="13" t="s">
        <v>2139</v>
      </c>
    </row>
    <row r="2121" spans="1:1">
      <c r="A2121" s="13" t="s">
        <v>2140</v>
      </c>
    </row>
    <row r="2122" spans="1:1">
      <c r="A2122" s="13" t="s">
        <v>2141</v>
      </c>
    </row>
    <row r="2123" spans="1:1">
      <c r="A2123" s="13" t="s">
        <v>2142</v>
      </c>
    </row>
    <row r="2124" spans="1:1">
      <c r="A2124" s="13" t="s">
        <v>2143</v>
      </c>
    </row>
    <row r="2125" spans="1:1">
      <c r="A2125" s="13" t="s">
        <v>2144</v>
      </c>
    </row>
    <row r="2126" spans="1:1">
      <c r="A2126" s="13" t="s">
        <v>2145</v>
      </c>
    </row>
    <row r="2127" spans="1:1">
      <c r="A2127" s="13" t="s">
        <v>2146</v>
      </c>
    </row>
    <row r="2128" spans="1:1">
      <c r="A2128" s="13" t="s">
        <v>2147</v>
      </c>
    </row>
    <row r="2129" spans="1:1">
      <c r="A2129" s="13" t="s">
        <v>2148</v>
      </c>
    </row>
    <row r="2130" spans="1:1">
      <c r="A2130" s="13" t="s">
        <v>2149</v>
      </c>
    </row>
    <row r="2131" spans="1:1">
      <c r="A2131" s="13" t="s">
        <v>2150</v>
      </c>
    </row>
    <row r="2132" spans="1:1">
      <c r="A2132" s="13" t="s">
        <v>2151</v>
      </c>
    </row>
    <row r="2133" spans="1:1">
      <c r="A2133" s="13" t="s">
        <v>2152</v>
      </c>
    </row>
    <row r="2134" spans="1:1">
      <c r="A2134" s="13" t="s">
        <v>2153</v>
      </c>
    </row>
    <row r="2135" spans="1:1">
      <c r="A2135" s="13" t="s">
        <v>2154</v>
      </c>
    </row>
    <row r="2136" spans="1:1">
      <c r="A2136" s="13" t="s">
        <v>2155</v>
      </c>
    </row>
    <row r="2137" spans="1:1">
      <c r="A2137" s="13" t="s">
        <v>2156</v>
      </c>
    </row>
    <row r="2138" spans="1:1">
      <c r="A2138" s="13" t="s">
        <v>2157</v>
      </c>
    </row>
    <row r="2139" spans="1:1">
      <c r="A2139" s="13" t="s">
        <v>2158</v>
      </c>
    </row>
    <row r="2140" spans="1:1">
      <c r="A2140" s="13" t="s">
        <v>2159</v>
      </c>
    </row>
    <row r="2141" spans="1:1">
      <c r="A2141" s="13" t="s">
        <v>2160</v>
      </c>
    </row>
    <row r="2142" spans="1:1">
      <c r="A2142" s="13" t="s">
        <v>2161</v>
      </c>
    </row>
    <row r="2143" spans="1:1">
      <c r="A2143" s="13" t="s">
        <v>2162</v>
      </c>
    </row>
    <row r="2144" spans="1:1">
      <c r="A2144" s="13" t="s">
        <v>2163</v>
      </c>
    </row>
    <row r="2145" spans="1:1">
      <c r="A2145" s="13" t="s">
        <v>2164</v>
      </c>
    </row>
    <row r="2146" spans="1:1">
      <c r="A2146" s="13" t="s">
        <v>2165</v>
      </c>
    </row>
    <row r="2147" spans="1:1">
      <c r="A2147" s="13" t="s">
        <v>2166</v>
      </c>
    </row>
    <row r="2148" spans="1:1">
      <c r="A2148" s="13" t="s">
        <v>2167</v>
      </c>
    </row>
    <row r="2149" spans="1:1">
      <c r="A2149" s="13" t="s">
        <v>2168</v>
      </c>
    </row>
    <row r="2150" spans="1:1">
      <c r="A2150" s="13" t="s">
        <v>2169</v>
      </c>
    </row>
    <row r="2151" spans="1:1">
      <c r="A2151" s="13" t="s">
        <v>2170</v>
      </c>
    </row>
    <row r="2152" spans="1:1">
      <c r="A2152" s="13" t="s">
        <v>2171</v>
      </c>
    </row>
    <row r="2153" spans="1:1">
      <c r="A2153" s="13" t="s">
        <v>2172</v>
      </c>
    </row>
    <row r="2154" spans="1:1">
      <c r="A2154" s="13" t="s">
        <v>2173</v>
      </c>
    </row>
    <row r="2155" spans="1:1">
      <c r="A2155" s="13" t="s">
        <v>2174</v>
      </c>
    </row>
    <row r="2156" spans="1:1">
      <c r="A2156" s="13" t="s">
        <v>2175</v>
      </c>
    </row>
    <row r="2157" spans="1:1">
      <c r="A2157" s="13" t="s">
        <v>2176</v>
      </c>
    </row>
    <row r="2158" spans="1:1">
      <c r="A2158" s="13" t="s">
        <v>2177</v>
      </c>
    </row>
    <row r="2159" spans="1:1">
      <c r="A2159" s="13" t="s">
        <v>2178</v>
      </c>
    </row>
    <row r="2160" spans="1:1">
      <c r="A2160" s="13" t="s">
        <v>2179</v>
      </c>
    </row>
    <row r="2161" spans="1:1">
      <c r="A2161" s="13" t="s">
        <v>2180</v>
      </c>
    </row>
    <row r="2162" spans="1:1">
      <c r="A2162" s="13" t="s">
        <v>2181</v>
      </c>
    </row>
    <row r="2163" spans="1:1">
      <c r="A2163" s="13" t="s">
        <v>2182</v>
      </c>
    </row>
    <row r="2164" spans="1:1">
      <c r="A2164" s="13" t="s">
        <v>2183</v>
      </c>
    </row>
    <row r="2165" spans="1:1">
      <c r="A2165" s="13" t="s">
        <v>2184</v>
      </c>
    </row>
    <row r="2166" spans="1:1">
      <c r="A2166" s="13" t="s">
        <v>2185</v>
      </c>
    </row>
    <row r="2167" spans="1:1">
      <c r="A2167" s="13" t="s">
        <v>2186</v>
      </c>
    </row>
    <row r="2168" spans="1:1">
      <c r="A2168" s="13" t="s">
        <v>2187</v>
      </c>
    </row>
    <row r="2169" spans="1:1">
      <c r="A2169" s="13" t="s">
        <v>2188</v>
      </c>
    </row>
    <row r="2170" spans="1:1">
      <c r="A2170" s="13" t="s">
        <v>2189</v>
      </c>
    </row>
    <row r="2171" spans="1:1">
      <c r="A2171" s="13" t="s">
        <v>2190</v>
      </c>
    </row>
    <row r="2172" spans="1:1">
      <c r="A2172" s="13" t="s">
        <v>2191</v>
      </c>
    </row>
    <row r="2173" spans="1:1">
      <c r="A2173" s="13" t="s">
        <v>2192</v>
      </c>
    </row>
    <row r="2174" spans="1:1">
      <c r="A2174" s="13" t="s">
        <v>2193</v>
      </c>
    </row>
    <row r="2175" spans="1:1">
      <c r="A2175" s="13" t="s">
        <v>2194</v>
      </c>
    </row>
    <row r="2176" spans="1:1">
      <c r="A2176" s="13" t="s">
        <v>2195</v>
      </c>
    </row>
    <row r="2177" spans="1:1">
      <c r="A2177" s="13" t="s">
        <v>2196</v>
      </c>
    </row>
    <row r="2178" spans="1:1">
      <c r="A2178" s="13" t="s">
        <v>2197</v>
      </c>
    </row>
    <row r="2179" spans="1:1">
      <c r="A2179" s="13" t="s">
        <v>2198</v>
      </c>
    </row>
    <row r="2180" spans="1:1">
      <c r="A2180" s="13" t="s">
        <v>2199</v>
      </c>
    </row>
    <row r="2181" spans="1:1">
      <c r="A2181" s="13" t="s">
        <v>2200</v>
      </c>
    </row>
    <row r="2182" spans="1:1">
      <c r="A2182" s="13" t="s">
        <v>2201</v>
      </c>
    </row>
    <row r="2183" spans="1:1">
      <c r="A2183" s="13" t="s">
        <v>2202</v>
      </c>
    </row>
    <row r="2184" spans="1:1">
      <c r="A2184" s="13" t="s">
        <v>2203</v>
      </c>
    </row>
    <row r="2185" spans="1:1">
      <c r="A2185" s="13" t="s">
        <v>2204</v>
      </c>
    </row>
    <row r="2186" spans="1:1">
      <c r="A2186" s="13" t="s">
        <v>2205</v>
      </c>
    </row>
    <row r="2187" spans="1:1">
      <c r="A2187" s="13" t="s">
        <v>2206</v>
      </c>
    </row>
    <row r="2188" spans="1:1">
      <c r="A2188" s="13" t="s">
        <v>2207</v>
      </c>
    </row>
    <row r="2189" spans="1:1">
      <c r="A2189" s="13" t="s">
        <v>2208</v>
      </c>
    </row>
    <row r="2190" spans="1:1">
      <c r="A2190" s="13" t="s">
        <v>2209</v>
      </c>
    </row>
    <row r="2191" spans="1:1">
      <c r="A2191" s="13" t="s">
        <v>2210</v>
      </c>
    </row>
    <row r="2192" spans="1:1">
      <c r="A2192" s="13" t="s">
        <v>2211</v>
      </c>
    </row>
    <row r="2193" spans="1:1">
      <c r="A2193" s="13" t="s">
        <v>2212</v>
      </c>
    </row>
    <row r="2194" spans="1:1">
      <c r="A2194" s="13" t="s">
        <v>2213</v>
      </c>
    </row>
    <row r="2195" spans="1:1">
      <c r="A2195" s="13" t="s">
        <v>2214</v>
      </c>
    </row>
    <row r="2196" spans="1:1">
      <c r="A2196" s="13" t="s">
        <v>2215</v>
      </c>
    </row>
    <row r="2197" spans="1:1">
      <c r="A2197" s="13" t="s">
        <v>2216</v>
      </c>
    </row>
    <row r="2198" spans="1:1">
      <c r="A2198" s="13" t="s">
        <v>2217</v>
      </c>
    </row>
    <row r="2199" spans="1:1">
      <c r="A2199" s="13" t="s">
        <v>2218</v>
      </c>
    </row>
    <row r="2200" spans="1:1">
      <c r="A2200" s="13" t="s">
        <v>2219</v>
      </c>
    </row>
    <row r="2201" spans="1:1">
      <c r="A2201" s="13" t="s">
        <v>2220</v>
      </c>
    </row>
    <row r="2202" spans="1:1">
      <c r="A2202" s="13" t="s">
        <v>2221</v>
      </c>
    </row>
    <row r="2203" spans="1:1">
      <c r="A2203" s="13" t="s">
        <v>2222</v>
      </c>
    </row>
    <row r="2204" spans="1:1">
      <c r="A2204" s="13" t="s">
        <v>2223</v>
      </c>
    </row>
    <row r="2205" spans="1:1">
      <c r="A2205" s="13" t="s">
        <v>2224</v>
      </c>
    </row>
    <row r="2206" spans="1:1">
      <c r="A2206" s="13" t="s">
        <v>2225</v>
      </c>
    </row>
    <row r="2207" spans="1:1">
      <c r="A2207" s="13" t="s">
        <v>2226</v>
      </c>
    </row>
    <row r="2208" spans="1:1">
      <c r="A2208" s="13" t="s">
        <v>2227</v>
      </c>
    </row>
    <row r="2209" spans="1:1">
      <c r="A2209" s="13" t="s">
        <v>2228</v>
      </c>
    </row>
    <row r="2210" spans="1:1">
      <c r="A2210" s="13" t="s">
        <v>2229</v>
      </c>
    </row>
    <row r="2211" spans="1:1">
      <c r="A2211" s="13" t="s">
        <v>2230</v>
      </c>
    </row>
    <row r="2212" spans="1:1">
      <c r="A2212" s="13" t="s">
        <v>2231</v>
      </c>
    </row>
    <row r="2213" spans="1:1">
      <c r="A2213" s="13" t="s">
        <v>2232</v>
      </c>
    </row>
    <row r="2214" spans="1:1">
      <c r="A2214" s="13" t="s">
        <v>2233</v>
      </c>
    </row>
    <row r="2215" spans="1:1">
      <c r="A2215" s="13" t="s">
        <v>2234</v>
      </c>
    </row>
    <row r="2216" spans="1:1">
      <c r="A2216" s="13" t="s">
        <v>2235</v>
      </c>
    </row>
    <row r="2217" spans="1:1">
      <c r="A2217" s="13" t="s">
        <v>2236</v>
      </c>
    </row>
    <row r="2218" spans="1:1">
      <c r="A2218" s="13" t="s">
        <v>2237</v>
      </c>
    </row>
    <row r="2219" spans="1:1">
      <c r="A2219" s="13" t="s">
        <v>2238</v>
      </c>
    </row>
    <row r="2220" spans="1:1">
      <c r="A2220" s="13" t="s">
        <v>2239</v>
      </c>
    </row>
    <row r="2221" spans="1:1">
      <c r="A2221" s="13" t="s">
        <v>2240</v>
      </c>
    </row>
    <row r="2222" spans="1:1">
      <c r="A2222" s="13" t="s">
        <v>2241</v>
      </c>
    </row>
    <row r="2223" spans="1:1">
      <c r="A2223" s="13" t="s">
        <v>2242</v>
      </c>
    </row>
    <row r="2224" spans="1:1">
      <c r="A2224" s="13" t="s">
        <v>2243</v>
      </c>
    </row>
    <row r="2225" spans="1:1">
      <c r="A2225" s="13" t="s">
        <v>2244</v>
      </c>
    </row>
    <row r="2226" spans="1:1">
      <c r="A2226" s="13" t="s">
        <v>2245</v>
      </c>
    </row>
    <row r="2227" spans="1:1">
      <c r="A2227" s="13" t="s">
        <v>2246</v>
      </c>
    </row>
    <row r="2228" spans="1:1">
      <c r="A2228" s="13" t="s">
        <v>2247</v>
      </c>
    </row>
    <row r="2229" spans="1:1">
      <c r="A2229" s="13" t="s">
        <v>2248</v>
      </c>
    </row>
    <row r="2230" spans="1:1">
      <c r="A2230" s="13" t="s">
        <v>2249</v>
      </c>
    </row>
    <row r="2231" spans="1:1">
      <c r="A2231" s="13" t="s">
        <v>2250</v>
      </c>
    </row>
    <row r="2232" spans="1:1">
      <c r="A2232" s="13" t="s">
        <v>2251</v>
      </c>
    </row>
    <row r="2233" spans="1:1">
      <c r="A2233" s="13" t="s">
        <v>2252</v>
      </c>
    </row>
    <row r="2234" spans="1:1">
      <c r="A2234" s="13" t="s">
        <v>2253</v>
      </c>
    </row>
    <row r="2235" spans="1:1">
      <c r="A2235" s="13" t="s">
        <v>2254</v>
      </c>
    </row>
    <row r="2236" spans="1:1">
      <c r="A2236" s="13" t="s">
        <v>2255</v>
      </c>
    </row>
    <row r="2237" spans="1:1">
      <c r="A2237" s="13" t="s">
        <v>2256</v>
      </c>
    </row>
    <row r="2238" spans="1:1">
      <c r="A2238" s="13" t="s">
        <v>2257</v>
      </c>
    </row>
    <row r="2239" spans="1:1">
      <c r="A2239" s="13" t="s">
        <v>2258</v>
      </c>
    </row>
    <row r="2240" spans="1:1">
      <c r="A2240" s="13" t="s">
        <v>2259</v>
      </c>
    </row>
    <row r="2241" spans="1:1">
      <c r="A2241" s="13" t="s">
        <v>2260</v>
      </c>
    </row>
    <row r="2242" spans="1:1">
      <c r="A2242" s="13" t="s">
        <v>2261</v>
      </c>
    </row>
    <row r="2243" spans="1:1">
      <c r="A2243" s="13" t="s">
        <v>2262</v>
      </c>
    </row>
    <row r="2244" spans="1:1">
      <c r="A2244" s="13" t="s">
        <v>2263</v>
      </c>
    </row>
    <row r="2245" spans="1:1">
      <c r="A2245" s="13" t="s">
        <v>2264</v>
      </c>
    </row>
    <row r="2246" spans="1:1">
      <c r="A2246" s="13" t="s">
        <v>2265</v>
      </c>
    </row>
    <row r="2247" spans="1:1">
      <c r="A2247" s="13" t="s">
        <v>2266</v>
      </c>
    </row>
    <row r="2248" spans="1:1">
      <c r="A2248" s="13" t="s">
        <v>2267</v>
      </c>
    </row>
    <row r="2249" spans="1:1">
      <c r="A2249" s="13" t="s">
        <v>2268</v>
      </c>
    </row>
    <row r="2250" spans="1:1">
      <c r="A2250" s="13" t="s">
        <v>2269</v>
      </c>
    </row>
    <row r="2251" spans="1:1">
      <c r="A2251" s="13" t="s">
        <v>2270</v>
      </c>
    </row>
    <row r="2252" spans="1:1">
      <c r="A2252" s="13" t="s">
        <v>2271</v>
      </c>
    </row>
    <row r="2253" spans="1:1">
      <c r="A2253" s="13" t="s">
        <v>2272</v>
      </c>
    </row>
    <row r="2254" spans="1:1">
      <c r="A2254" s="13" t="s">
        <v>2273</v>
      </c>
    </row>
    <row r="2255" spans="1:1">
      <c r="A2255" s="13" t="s">
        <v>2274</v>
      </c>
    </row>
    <row r="2256" spans="1:1">
      <c r="A2256" s="13" t="s">
        <v>2275</v>
      </c>
    </row>
    <row r="2257" spans="1:1">
      <c r="A2257" s="13" t="s">
        <v>2276</v>
      </c>
    </row>
    <row r="2258" spans="1:1">
      <c r="A2258" s="13" t="s">
        <v>2277</v>
      </c>
    </row>
    <row r="2259" spans="1:1">
      <c r="A2259" s="13" t="s">
        <v>2278</v>
      </c>
    </row>
    <row r="2260" spans="1:1">
      <c r="A2260" s="13" t="s">
        <v>2279</v>
      </c>
    </row>
    <row r="2261" spans="1:1">
      <c r="A2261" s="13" t="s">
        <v>2280</v>
      </c>
    </row>
    <row r="2262" spans="1:1">
      <c r="A2262" s="13" t="s">
        <v>2281</v>
      </c>
    </row>
    <row r="2263" spans="1:1">
      <c r="A2263" s="13" t="s">
        <v>2282</v>
      </c>
    </row>
    <row r="2264" spans="1:1">
      <c r="A2264" s="13" t="s">
        <v>2283</v>
      </c>
    </row>
    <row r="2265" spans="1:1">
      <c r="A2265" s="13" t="s">
        <v>2284</v>
      </c>
    </row>
    <row r="2266" spans="1:1">
      <c r="A2266" s="13" t="s">
        <v>2285</v>
      </c>
    </row>
    <row r="2267" spans="1:1">
      <c r="A2267" s="13" t="s">
        <v>2286</v>
      </c>
    </row>
    <row r="2268" spans="1:1">
      <c r="A2268" s="13" t="s">
        <v>2287</v>
      </c>
    </row>
    <row r="2269" spans="1:1">
      <c r="A2269" s="13" t="s">
        <v>2288</v>
      </c>
    </row>
    <row r="2270" spans="1:1">
      <c r="A2270" s="13" t="s">
        <v>2289</v>
      </c>
    </row>
    <row r="2271" spans="1:1">
      <c r="A2271" s="13" t="s">
        <v>2290</v>
      </c>
    </row>
    <row r="2272" spans="1:1">
      <c r="A2272" s="13" t="s">
        <v>2291</v>
      </c>
    </row>
    <row r="2273" spans="1:1">
      <c r="A2273" s="13" t="s">
        <v>2292</v>
      </c>
    </row>
    <row r="2274" spans="1:1">
      <c r="A2274" s="13" t="s">
        <v>2293</v>
      </c>
    </row>
    <row r="2275" spans="1:1">
      <c r="A2275" s="13" t="s">
        <v>2294</v>
      </c>
    </row>
    <row r="2276" spans="1:1">
      <c r="A2276" s="13" t="s">
        <v>2295</v>
      </c>
    </row>
    <row r="2277" spans="1:1">
      <c r="A2277" s="13" t="s">
        <v>2296</v>
      </c>
    </row>
    <row r="2278" spans="1:1">
      <c r="A2278" s="13" t="s">
        <v>2297</v>
      </c>
    </row>
    <row r="2279" spans="1:1">
      <c r="A2279" s="13" t="s">
        <v>2298</v>
      </c>
    </row>
    <row r="2280" spans="1:1">
      <c r="A2280" s="13" t="s">
        <v>2299</v>
      </c>
    </row>
    <row r="2281" spans="1:1">
      <c r="A2281" s="13" t="s">
        <v>2300</v>
      </c>
    </row>
    <row r="2282" spans="1:1">
      <c r="A2282" s="13" t="s">
        <v>2301</v>
      </c>
    </row>
    <row r="2283" spans="1:1">
      <c r="A2283" s="13" t="s">
        <v>2302</v>
      </c>
    </row>
    <row r="2284" spans="1:1">
      <c r="A2284" s="13" t="s">
        <v>2303</v>
      </c>
    </row>
    <row r="2285" spans="1:1">
      <c r="A2285" s="13" t="s">
        <v>2304</v>
      </c>
    </row>
    <row r="2286" spans="1:1">
      <c r="A2286" s="13" t="s">
        <v>2305</v>
      </c>
    </row>
    <row r="2287" spans="1:1">
      <c r="A2287" s="13" t="s">
        <v>2306</v>
      </c>
    </row>
    <row r="2288" spans="1:1">
      <c r="A2288" s="13" t="s">
        <v>2307</v>
      </c>
    </row>
    <row r="2289" spans="1:1">
      <c r="A2289" s="13" t="s">
        <v>2308</v>
      </c>
    </row>
    <row r="2290" spans="1:1">
      <c r="A2290" s="13" t="s">
        <v>2309</v>
      </c>
    </row>
    <row r="2291" spans="1:1">
      <c r="A2291" s="13" t="s">
        <v>2310</v>
      </c>
    </row>
    <row r="2292" spans="1:1">
      <c r="A2292" s="13" t="s">
        <v>2311</v>
      </c>
    </row>
    <row r="2293" spans="1:1">
      <c r="A2293" s="13" t="s">
        <v>2312</v>
      </c>
    </row>
    <row r="2294" spans="1:1">
      <c r="A2294" s="13" t="s">
        <v>2313</v>
      </c>
    </row>
    <row r="2295" spans="1:1">
      <c r="A2295" s="13" t="s">
        <v>2314</v>
      </c>
    </row>
    <row r="2296" spans="1:1">
      <c r="A2296" s="13" t="s">
        <v>2315</v>
      </c>
    </row>
    <row r="2297" spans="1:1">
      <c r="A2297" s="13" t="s">
        <v>2316</v>
      </c>
    </row>
    <row r="2298" spans="1:1">
      <c r="A2298" s="13" t="s">
        <v>2317</v>
      </c>
    </row>
    <row r="2299" spans="1:1">
      <c r="A2299" s="13" t="s">
        <v>2318</v>
      </c>
    </row>
    <row r="2300" spans="1:1">
      <c r="A2300" s="13" t="s">
        <v>2319</v>
      </c>
    </row>
    <row r="2301" spans="1:1">
      <c r="A2301" s="13" t="s">
        <v>2320</v>
      </c>
    </row>
    <row r="2302" spans="1:1">
      <c r="A2302" s="13" t="s">
        <v>2321</v>
      </c>
    </row>
    <row r="2303" spans="1:1">
      <c r="A2303" s="13" t="s">
        <v>2322</v>
      </c>
    </row>
    <row r="2304" spans="1:1">
      <c r="A2304" s="13" t="s">
        <v>2323</v>
      </c>
    </row>
    <row r="2305" spans="1:1">
      <c r="A2305" s="13" t="s">
        <v>2324</v>
      </c>
    </row>
    <row r="2306" spans="1:1">
      <c r="A2306" s="13" t="s">
        <v>2325</v>
      </c>
    </row>
    <row r="2307" spans="1:1">
      <c r="A2307" s="13" t="s">
        <v>2326</v>
      </c>
    </row>
    <row r="2308" spans="1:1">
      <c r="A2308" s="13" t="s">
        <v>2327</v>
      </c>
    </row>
    <row r="2309" spans="1:1">
      <c r="A2309" s="13" t="s">
        <v>2328</v>
      </c>
    </row>
    <row r="2310" spans="1:1">
      <c r="A2310" s="13" t="s">
        <v>2329</v>
      </c>
    </row>
    <row r="2311" spans="1:1">
      <c r="A2311" s="13" t="s">
        <v>2330</v>
      </c>
    </row>
    <row r="2312" spans="1:1">
      <c r="A2312" s="13" t="s">
        <v>2331</v>
      </c>
    </row>
    <row r="2313" spans="1:1">
      <c r="A2313" s="13" t="s">
        <v>2332</v>
      </c>
    </row>
    <row r="2314" spans="1:1">
      <c r="A2314" s="13" t="s">
        <v>2333</v>
      </c>
    </row>
    <row r="2315" spans="1:1">
      <c r="A2315" s="13" t="s">
        <v>2334</v>
      </c>
    </row>
    <row r="2316" spans="1:1">
      <c r="A2316" s="13" t="s">
        <v>2335</v>
      </c>
    </row>
    <row r="2317" spans="1:1">
      <c r="A2317" s="13" t="s">
        <v>2336</v>
      </c>
    </row>
    <row r="2318" spans="1:1">
      <c r="A2318" s="13" t="s">
        <v>2337</v>
      </c>
    </row>
    <row r="2319" spans="1:1">
      <c r="A2319" s="13" t="s">
        <v>2338</v>
      </c>
    </row>
    <row r="2320" spans="1:1">
      <c r="A2320" s="13" t="s">
        <v>2339</v>
      </c>
    </row>
    <row r="2321" spans="1:1">
      <c r="A2321" s="13" t="s">
        <v>2340</v>
      </c>
    </row>
    <row r="2322" spans="1:1">
      <c r="A2322" s="13" t="s">
        <v>2341</v>
      </c>
    </row>
    <row r="2323" spans="1:1">
      <c r="A2323" s="13" t="s">
        <v>2342</v>
      </c>
    </row>
    <row r="2324" spans="1:1">
      <c r="A2324" s="13" t="s">
        <v>2343</v>
      </c>
    </row>
    <row r="2325" spans="1:1">
      <c r="A2325" s="13" t="s">
        <v>2344</v>
      </c>
    </row>
    <row r="2326" spans="1:1">
      <c r="A2326" s="13" t="s">
        <v>2345</v>
      </c>
    </row>
    <row r="2327" spans="1:1">
      <c r="A2327" s="13" t="s">
        <v>2346</v>
      </c>
    </row>
    <row r="2328" spans="1:1">
      <c r="A2328" s="13" t="s">
        <v>2347</v>
      </c>
    </row>
    <row r="2329" spans="1:1">
      <c r="A2329" s="13" t="s">
        <v>2348</v>
      </c>
    </row>
    <row r="2330" spans="1:1">
      <c r="A2330" s="13" t="s">
        <v>2349</v>
      </c>
    </row>
    <row r="2331" spans="1:1">
      <c r="A2331" s="13" t="s">
        <v>2350</v>
      </c>
    </row>
    <row r="2332" spans="1:1">
      <c r="A2332" s="13" t="s">
        <v>2351</v>
      </c>
    </row>
    <row r="2333" spans="1:1">
      <c r="A2333" s="13" t="s">
        <v>2352</v>
      </c>
    </row>
    <row r="2334" spans="1:1">
      <c r="A2334" s="13" t="s">
        <v>2353</v>
      </c>
    </row>
    <row r="2335" spans="1:1">
      <c r="A2335" s="13" t="s">
        <v>2354</v>
      </c>
    </row>
    <row r="2336" spans="1:1">
      <c r="A2336" s="13" t="s">
        <v>2355</v>
      </c>
    </row>
    <row r="2337" spans="1:1">
      <c r="A2337" s="13" t="s">
        <v>2356</v>
      </c>
    </row>
    <row r="2338" spans="1:1">
      <c r="A2338" s="13" t="s">
        <v>2357</v>
      </c>
    </row>
    <row r="2339" spans="1:1">
      <c r="A2339" s="13" t="s">
        <v>2358</v>
      </c>
    </row>
    <row r="2340" spans="1:1">
      <c r="A2340" s="13" t="s">
        <v>2359</v>
      </c>
    </row>
    <row r="2341" spans="1:1">
      <c r="A2341" s="13" t="s">
        <v>2360</v>
      </c>
    </row>
    <row r="2342" spans="1:1">
      <c r="A2342" s="13" t="s">
        <v>2361</v>
      </c>
    </row>
    <row r="2343" spans="1:1">
      <c r="A2343" s="13" t="s">
        <v>2362</v>
      </c>
    </row>
    <row r="2344" spans="1:1">
      <c r="A2344" s="13" t="s">
        <v>2363</v>
      </c>
    </row>
    <row r="2345" spans="1:1">
      <c r="A2345" s="13" t="s">
        <v>2364</v>
      </c>
    </row>
    <row r="2346" spans="1:1">
      <c r="A2346" s="13" t="s">
        <v>2365</v>
      </c>
    </row>
    <row r="2347" spans="1:1">
      <c r="A2347" s="13" t="s">
        <v>2366</v>
      </c>
    </row>
    <row r="2348" spans="1:1">
      <c r="A2348" s="13" t="s">
        <v>2367</v>
      </c>
    </row>
    <row r="2349" spans="1:1">
      <c r="A2349" s="13" t="s">
        <v>2368</v>
      </c>
    </row>
    <row r="2350" spans="1:1">
      <c r="A2350" s="13" t="s">
        <v>2369</v>
      </c>
    </row>
    <row r="2351" spans="1:1">
      <c r="A2351" s="13" t="s">
        <v>2370</v>
      </c>
    </row>
    <row r="2352" spans="1:1">
      <c r="A2352" s="13" t="s">
        <v>2371</v>
      </c>
    </row>
    <row r="2353" spans="1:1">
      <c r="A2353" s="13" t="s">
        <v>2372</v>
      </c>
    </row>
    <row r="2354" spans="1:1">
      <c r="A2354" s="13" t="s">
        <v>2373</v>
      </c>
    </row>
    <row r="2355" spans="1:1">
      <c r="A2355" s="13" t="s">
        <v>2374</v>
      </c>
    </row>
    <row r="2356" spans="1:1">
      <c r="A2356" s="13" t="s">
        <v>2375</v>
      </c>
    </row>
    <row r="2357" spans="1:1">
      <c r="A2357" s="13" t="s">
        <v>2376</v>
      </c>
    </row>
    <row r="2358" spans="1:1">
      <c r="A2358" s="13" t="s">
        <v>2377</v>
      </c>
    </row>
    <row r="2359" spans="1:1">
      <c r="A2359" s="13" t="s">
        <v>2378</v>
      </c>
    </row>
    <row r="2360" spans="1:1">
      <c r="A2360" s="13" t="s">
        <v>2379</v>
      </c>
    </row>
    <row r="2361" spans="1:1">
      <c r="A2361" s="13" t="s">
        <v>2380</v>
      </c>
    </row>
    <row r="2362" spans="1:1">
      <c r="A2362" s="13" t="s">
        <v>2381</v>
      </c>
    </row>
    <row r="2363" spans="1:1">
      <c r="A2363" s="13" t="s">
        <v>2382</v>
      </c>
    </row>
    <row r="2364" spans="1:1">
      <c r="A2364" s="13" t="s">
        <v>2383</v>
      </c>
    </row>
    <row r="2365" spans="1:1">
      <c r="A2365" s="13" t="s">
        <v>2384</v>
      </c>
    </row>
    <row r="2366" spans="1:1">
      <c r="A2366" s="13" t="s">
        <v>2385</v>
      </c>
    </row>
    <row r="2367" spans="1:1">
      <c r="A2367" s="13" t="s">
        <v>2386</v>
      </c>
    </row>
    <row r="2368" spans="1:1">
      <c r="A2368" s="13" t="s">
        <v>2387</v>
      </c>
    </row>
    <row r="2369" spans="1:1">
      <c r="A2369" s="13" t="s">
        <v>2388</v>
      </c>
    </row>
    <row r="2370" spans="1:1">
      <c r="A2370" s="13" t="s">
        <v>2389</v>
      </c>
    </row>
    <row r="2371" spans="1:1">
      <c r="A2371" s="13" t="s">
        <v>2390</v>
      </c>
    </row>
    <row r="2372" spans="1:1">
      <c r="A2372" s="13" t="s">
        <v>2391</v>
      </c>
    </row>
    <row r="2373" spans="1:1">
      <c r="A2373" s="13" t="s">
        <v>2392</v>
      </c>
    </row>
    <row r="2374" spans="1:1">
      <c r="A2374" s="13" t="s">
        <v>2393</v>
      </c>
    </row>
    <row r="2375" spans="1:1">
      <c r="A2375" s="13" t="s">
        <v>2394</v>
      </c>
    </row>
    <row r="2376" spans="1:1">
      <c r="A2376" s="13" t="s">
        <v>2395</v>
      </c>
    </row>
    <row r="2377" spans="1:1">
      <c r="A2377" s="13" t="s">
        <v>2396</v>
      </c>
    </row>
    <row r="2378" spans="1:1">
      <c r="A2378" s="13" t="s">
        <v>2397</v>
      </c>
    </row>
    <row r="2379" spans="1:1">
      <c r="A2379" s="13" t="s">
        <v>2398</v>
      </c>
    </row>
    <row r="2380" spans="1:1">
      <c r="A2380" s="13" t="s">
        <v>2399</v>
      </c>
    </row>
    <row r="2381" spans="1:1">
      <c r="A2381" s="13" t="s">
        <v>2400</v>
      </c>
    </row>
    <row r="2382" spans="1:1">
      <c r="A2382" s="13" t="s">
        <v>2401</v>
      </c>
    </row>
    <row r="2383" spans="1:1">
      <c r="A2383" s="13" t="s">
        <v>2402</v>
      </c>
    </row>
    <row r="2384" spans="1:1">
      <c r="A2384" s="13" t="s">
        <v>2403</v>
      </c>
    </row>
    <row r="2385" spans="1:1">
      <c r="A2385" s="13" t="s">
        <v>2404</v>
      </c>
    </row>
    <row r="2386" spans="1:1">
      <c r="A2386" s="13" t="s">
        <v>2405</v>
      </c>
    </row>
    <row r="2387" spans="1:1">
      <c r="A2387" s="13" t="s">
        <v>2406</v>
      </c>
    </row>
    <row r="2388" spans="1:1">
      <c r="A2388" s="13" t="s">
        <v>2407</v>
      </c>
    </row>
    <row r="2389" spans="1:1">
      <c r="A2389" s="13" t="s">
        <v>2408</v>
      </c>
    </row>
    <row r="2390" spans="1:1">
      <c r="A2390" s="13" t="s">
        <v>2409</v>
      </c>
    </row>
    <row r="2391" spans="1:1">
      <c r="A2391" s="13" t="s">
        <v>2410</v>
      </c>
    </row>
    <row r="2392" spans="1:1">
      <c r="A2392" s="13" t="s">
        <v>2411</v>
      </c>
    </row>
    <row r="2393" spans="1:1">
      <c r="A2393" s="13" t="s">
        <v>2412</v>
      </c>
    </row>
    <row r="2394" spans="1:1">
      <c r="A2394" s="13" t="s">
        <v>2413</v>
      </c>
    </row>
    <row r="2395" spans="1:1">
      <c r="A2395" s="13" t="s">
        <v>2414</v>
      </c>
    </row>
    <row r="2396" spans="1:1">
      <c r="A2396" s="13" t="s">
        <v>2415</v>
      </c>
    </row>
    <row r="2397" spans="1:1">
      <c r="A2397" s="13" t="s">
        <v>2416</v>
      </c>
    </row>
    <row r="2398" spans="1:1">
      <c r="A2398" s="13" t="s">
        <v>2417</v>
      </c>
    </row>
    <row r="2399" spans="1:1">
      <c r="A2399" s="13" t="s">
        <v>2418</v>
      </c>
    </row>
    <row r="2400" spans="1:1">
      <c r="A2400" s="13" t="s">
        <v>2419</v>
      </c>
    </row>
    <row r="2401" spans="1:1">
      <c r="A2401" s="13" t="s">
        <v>2420</v>
      </c>
    </row>
    <row r="2402" spans="1:1">
      <c r="A2402" s="13" t="s">
        <v>2421</v>
      </c>
    </row>
    <row r="2403" spans="1:1">
      <c r="A2403" s="13" t="s">
        <v>2422</v>
      </c>
    </row>
    <row r="2404" spans="1:1">
      <c r="A2404" s="13" t="s">
        <v>2423</v>
      </c>
    </row>
    <row r="2405" spans="1:1">
      <c r="A2405" s="13" t="s">
        <v>2424</v>
      </c>
    </row>
    <row r="2406" spans="1:1">
      <c r="A2406" s="13" t="s">
        <v>2425</v>
      </c>
    </row>
    <row r="2407" spans="1:1">
      <c r="A2407" s="13" t="s">
        <v>2426</v>
      </c>
    </row>
    <row r="2408" spans="1:1">
      <c r="A2408" s="13" t="s">
        <v>2427</v>
      </c>
    </row>
    <row r="2409" spans="1:1">
      <c r="A2409" s="13" t="s">
        <v>2428</v>
      </c>
    </row>
    <row r="2410" spans="1:1">
      <c r="A2410" s="13" t="s">
        <v>2429</v>
      </c>
    </row>
    <row r="2411" spans="1:1">
      <c r="A2411" s="13" t="s">
        <v>2430</v>
      </c>
    </row>
    <row r="2412" spans="1:1">
      <c r="A2412" s="13" t="s">
        <v>2431</v>
      </c>
    </row>
    <row r="2413" spans="1:1">
      <c r="A2413" s="13" t="s">
        <v>2432</v>
      </c>
    </row>
    <row r="2414" spans="1:1">
      <c r="A2414" s="13" t="s">
        <v>2433</v>
      </c>
    </row>
    <row r="2415" spans="1:1">
      <c r="A2415" s="13" t="s">
        <v>2434</v>
      </c>
    </row>
    <row r="2416" spans="1:1">
      <c r="A2416" s="13" t="s">
        <v>2435</v>
      </c>
    </row>
    <row r="2417" spans="1:1">
      <c r="A2417" s="13" t="s">
        <v>2436</v>
      </c>
    </row>
    <row r="2418" spans="1:1">
      <c r="A2418" s="13" t="s">
        <v>2437</v>
      </c>
    </row>
    <row r="2419" spans="1:1">
      <c r="A2419" s="13" t="s">
        <v>2438</v>
      </c>
    </row>
    <row r="2420" spans="1:1">
      <c r="A2420" s="13" t="s">
        <v>2439</v>
      </c>
    </row>
    <row r="2421" spans="1:1">
      <c r="A2421" s="13" t="s">
        <v>2440</v>
      </c>
    </row>
    <row r="2422" spans="1:1">
      <c r="A2422" s="13" t="s">
        <v>2441</v>
      </c>
    </row>
    <row r="2423" spans="1:1">
      <c r="A2423" s="13" t="s">
        <v>2442</v>
      </c>
    </row>
    <row r="2424" spans="1:1">
      <c r="A2424" s="13" t="s">
        <v>2443</v>
      </c>
    </row>
    <row r="2425" spans="1:1">
      <c r="A2425" s="13" t="s">
        <v>2444</v>
      </c>
    </row>
    <row r="2426" spans="1:1">
      <c r="A2426" s="13" t="s">
        <v>2445</v>
      </c>
    </row>
    <row r="2427" spans="1:1">
      <c r="A2427" s="13" t="s">
        <v>2446</v>
      </c>
    </row>
    <row r="2428" spans="1:1">
      <c r="A2428" s="13" t="s">
        <v>2447</v>
      </c>
    </row>
    <row r="2429" spans="1:1">
      <c r="A2429" s="13" t="s">
        <v>2448</v>
      </c>
    </row>
    <row r="2430" spans="1:1">
      <c r="A2430" s="13" t="s">
        <v>2449</v>
      </c>
    </row>
    <row r="2431" spans="1:1">
      <c r="A2431" s="13" t="s">
        <v>2450</v>
      </c>
    </row>
    <row r="2432" spans="1:1">
      <c r="A2432" s="13" t="s">
        <v>2451</v>
      </c>
    </row>
    <row r="2433" spans="1:1">
      <c r="A2433" s="13" t="s">
        <v>2452</v>
      </c>
    </row>
    <row r="2434" spans="1:1">
      <c r="A2434" s="13" t="s">
        <v>2453</v>
      </c>
    </row>
    <row r="2435" spans="1:1">
      <c r="A2435" s="13" t="s">
        <v>2454</v>
      </c>
    </row>
    <row r="2436" spans="1:1">
      <c r="A2436" s="13" t="s">
        <v>2455</v>
      </c>
    </row>
    <row r="2437" spans="1:1">
      <c r="A2437" s="13" t="s">
        <v>2456</v>
      </c>
    </row>
    <row r="2438" spans="1:1">
      <c r="A2438" s="13" t="s">
        <v>2457</v>
      </c>
    </row>
    <row r="2439" spans="1:1">
      <c r="A2439" s="13" t="s">
        <v>2458</v>
      </c>
    </row>
    <row r="2440" spans="1:1">
      <c r="A2440" s="13" t="s">
        <v>2459</v>
      </c>
    </row>
    <row r="2441" spans="1:1">
      <c r="A2441" s="13" t="s">
        <v>2460</v>
      </c>
    </row>
    <row r="2442" spans="1:1">
      <c r="A2442" s="13" t="s">
        <v>2461</v>
      </c>
    </row>
    <row r="2443" spans="1:1">
      <c r="A2443" s="13" t="s">
        <v>2462</v>
      </c>
    </row>
    <row r="2444" spans="1:1">
      <c r="A2444" s="13" t="s">
        <v>2463</v>
      </c>
    </row>
    <row r="2445" spans="1:1">
      <c r="A2445" s="13" t="s">
        <v>2464</v>
      </c>
    </row>
    <row r="2446" spans="1:1">
      <c r="A2446" s="13" t="s">
        <v>2465</v>
      </c>
    </row>
    <row r="2447" spans="1:1">
      <c r="A2447" s="13" t="s">
        <v>2466</v>
      </c>
    </row>
    <row r="2448" spans="1:1">
      <c r="A2448" s="13" t="s">
        <v>2467</v>
      </c>
    </row>
    <row r="2449" spans="1:1">
      <c r="A2449" s="13" t="s">
        <v>2468</v>
      </c>
    </row>
    <row r="2450" spans="1:1">
      <c r="A2450" s="13" t="s">
        <v>2469</v>
      </c>
    </row>
    <row r="2451" spans="1:1">
      <c r="A2451" s="13" t="s">
        <v>2470</v>
      </c>
    </row>
    <row r="2452" spans="1:1">
      <c r="A2452" s="13" t="s">
        <v>2471</v>
      </c>
    </row>
    <row r="2453" spans="1:1">
      <c r="A2453" s="13" t="s">
        <v>2472</v>
      </c>
    </row>
    <row r="2454" spans="1:1">
      <c r="A2454" s="13" t="s">
        <v>2473</v>
      </c>
    </row>
    <row r="2455" spans="1:1">
      <c r="A2455" s="13" t="s">
        <v>2474</v>
      </c>
    </row>
    <row r="2456" spans="1:1">
      <c r="A2456" s="13" t="s">
        <v>2475</v>
      </c>
    </row>
    <row r="2457" spans="1:1">
      <c r="A2457" s="13" t="s">
        <v>2476</v>
      </c>
    </row>
    <row r="2458" spans="1:1">
      <c r="A2458" s="13" t="s">
        <v>2477</v>
      </c>
    </row>
    <row r="2459" spans="1:1">
      <c r="A2459" s="13" t="s">
        <v>2478</v>
      </c>
    </row>
    <row r="2460" spans="1:1">
      <c r="A2460" s="13" t="s">
        <v>2479</v>
      </c>
    </row>
    <row r="2461" spans="1:1">
      <c r="A2461" s="13" t="s">
        <v>2480</v>
      </c>
    </row>
    <row r="2462" spans="1:1">
      <c r="A2462" s="13" t="s">
        <v>2481</v>
      </c>
    </row>
    <row r="2463" spans="1:1">
      <c r="A2463" s="13" t="s">
        <v>2482</v>
      </c>
    </row>
    <row r="2464" spans="1:1">
      <c r="A2464" s="13" t="s">
        <v>2483</v>
      </c>
    </row>
    <row r="2465" spans="1:1">
      <c r="A2465" s="13" t="s">
        <v>2484</v>
      </c>
    </row>
    <row r="2466" spans="1:1">
      <c r="A2466" s="13" t="s">
        <v>2485</v>
      </c>
    </row>
    <row r="2467" spans="1:1">
      <c r="A2467" s="13" t="s">
        <v>2486</v>
      </c>
    </row>
    <row r="2468" spans="1:1">
      <c r="A2468" s="13" t="s">
        <v>2487</v>
      </c>
    </row>
    <row r="2469" spans="1:1">
      <c r="A2469" s="13" t="s">
        <v>2488</v>
      </c>
    </row>
    <row r="2470" spans="1:1">
      <c r="A2470" s="13" t="s">
        <v>2489</v>
      </c>
    </row>
    <row r="2471" spans="1:1">
      <c r="A2471" s="13" t="s">
        <v>2490</v>
      </c>
    </row>
    <row r="2472" spans="1:1">
      <c r="A2472" s="13" t="s">
        <v>2491</v>
      </c>
    </row>
    <row r="2473" spans="1:1">
      <c r="A2473" s="13" t="s">
        <v>2492</v>
      </c>
    </row>
    <row r="2474" spans="1:1">
      <c r="A2474" s="13" t="s">
        <v>2493</v>
      </c>
    </row>
    <row r="2475" spans="1:1">
      <c r="A2475" s="13" t="s">
        <v>2494</v>
      </c>
    </row>
    <row r="2476" spans="1:1">
      <c r="A2476" s="13" t="s">
        <v>2495</v>
      </c>
    </row>
    <row r="2477" spans="1:1">
      <c r="A2477" s="13" t="s">
        <v>2496</v>
      </c>
    </row>
    <row r="2478" spans="1:1">
      <c r="A2478" s="13" t="s">
        <v>2497</v>
      </c>
    </row>
    <row r="2479" spans="1:1">
      <c r="A2479" s="13" t="s">
        <v>2498</v>
      </c>
    </row>
    <row r="2480" spans="1:1">
      <c r="A2480" s="13" t="s">
        <v>2499</v>
      </c>
    </row>
    <row r="2481" spans="1:1">
      <c r="A2481" s="13" t="s">
        <v>2500</v>
      </c>
    </row>
    <row r="2482" spans="1:1">
      <c r="A2482" s="13" t="s">
        <v>2501</v>
      </c>
    </row>
    <row r="2483" spans="1:1">
      <c r="A2483" s="13" t="s">
        <v>2502</v>
      </c>
    </row>
    <row r="2484" spans="1:1">
      <c r="A2484" s="13" t="s">
        <v>2502</v>
      </c>
    </row>
    <row r="2485" spans="1:1">
      <c r="A2485" s="13" t="s">
        <v>2503</v>
      </c>
    </row>
    <row r="2486" spans="1:1">
      <c r="A2486" s="13" t="s">
        <v>2504</v>
      </c>
    </row>
    <row r="2487" spans="1:1">
      <c r="A2487" s="13" t="s">
        <v>2505</v>
      </c>
    </row>
    <row r="2488" spans="1:1">
      <c r="A2488" s="13" t="s">
        <v>2506</v>
      </c>
    </row>
    <row r="2489" spans="1:1">
      <c r="A2489" s="13" t="s">
        <v>2507</v>
      </c>
    </row>
    <row r="2490" spans="1:1">
      <c r="A2490" s="13" t="s">
        <v>2508</v>
      </c>
    </row>
    <row r="2491" spans="1:1">
      <c r="A2491" s="13" t="s">
        <v>2509</v>
      </c>
    </row>
    <row r="2492" spans="1:1">
      <c r="A2492" s="13" t="s">
        <v>2510</v>
      </c>
    </row>
    <row r="2493" spans="1:1">
      <c r="A2493" s="13" t="s">
        <v>2511</v>
      </c>
    </row>
    <row r="2494" spans="1:1">
      <c r="A2494" s="13" t="s">
        <v>2512</v>
      </c>
    </row>
    <row r="2495" spans="1:1">
      <c r="A2495" s="13" t="s">
        <v>2513</v>
      </c>
    </row>
    <row r="2496" spans="1:1">
      <c r="A2496" s="13" t="s">
        <v>2514</v>
      </c>
    </row>
    <row r="2497" spans="1:1">
      <c r="A2497" s="13" t="s">
        <v>2515</v>
      </c>
    </row>
    <row r="2498" spans="1:1">
      <c r="A2498" s="13" t="s">
        <v>2516</v>
      </c>
    </row>
    <row r="2499" spans="1:1">
      <c r="A2499" s="13" t="s">
        <v>2517</v>
      </c>
    </row>
    <row r="2500" spans="1:1">
      <c r="A2500" s="13" t="s">
        <v>2518</v>
      </c>
    </row>
    <row r="2501" spans="1:1">
      <c r="A2501" s="13" t="s">
        <v>2519</v>
      </c>
    </row>
    <row r="2502" spans="1:1">
      <c r="A2502" s="13" t="s">
        <v>2520</v>
      </c>
    </row>
    <row r="2503" spans="1:1">
      <c r="A2503" s="13" t="s">
        <v>2521</v>
      </c>
    </row>
    <row r="2504" spans="1:1">
      <c r="A2504" s="13" t="s">
        <v>2522</v>
      </c>
    </row>
    <row r="2505" spans="1:1">
      <c r="A2505" s="13" t="s">
        <v>2523</v>
      </c>
    </row>
    <row r="2506" spans="1:1">
      <c r="A2506" s="13" t="s">
        <v>2524</v>
      </c>
    </row>
    <row r="2507" spans="1:1">
      <c r="A2507" s="13" t="s">
        <v>2525</v>
      </c>
    </row>
    <row r="2508" spans="1:1">
      <c r="A2508" s="13" t="s">
        <v>2526</v>
      </c>
    </row>
    <row r="2509" spans="1:1">
      <c r="A2509" s="13" t="s">
        <v>2527</v>
      </c>
    </row>
    <row r="2510" spans="1:1">
      <c r="A2510" s="13" t="s">
        <v>2528</v>
      </c>
    </row>
    <row r="2511" spans="1:1">
      <c r="A2511" s="13" t="s">
        <v>2529</v>
      </c>
    </row>
    <row r="2512" spans="1:1">
      <c r="A2512" s="13" t="s">
        <v>2530</v>
      </c>
    </row>
    <row r="2513" spans="1:1">
      <c r="A2513" s="13" t="s">
        <v>2531</v>
      </c>
    </row>
    <row r="2514" spans="1:1">
      <c r="A2514" s="13" t="s">
        <v>2532</v>
      </c>
    </row>
    <row r="2515" spans="1:1">
      <c r="A2515" s="13" t="s">
        <v>2533</v>
      </c>
    </row>
    <row r="2516" spans="1:1">
      <c r="A2516" s="13" t="s">
        <v>2534</v>
      </c>
    </row>
    <row r="2517" spans="1:1">
      <c r="A2517" s="13" t="s">
        <v>2535</v>
      </c>
    </row>
    <row r="2518" spans="1:1">
      <c r="A2518" s="13" t="s">
        <v>2536</v>
      </c>
    </row>
    <row r="2519" spans="1:1">
      <c r="A2519" s="13" t="s">
        <v>2537</v>
      </c>
    </row>
    <row r="2520" spans="1:1">
      <c r="A2520" s="13" t="s">
        <v>2538</v>
      </c>
    </row>
    <row r="2521" spans="1:1">
      <c r="A2521" s="13" t="s">
        <v>2539</v>
      </c>
    </row>
    <row r="2522" spans="1:1">
      <c r="A2522" s="13" t="s">
        <v>2540</v>
      </c>
    </row>
    <row r="2523" spans="1:1">
      <c r="A2523" s="13" t="s">
        <v>2541</v>
      </c>
    </row>
    <row r="2524" spans="1:1">
      <c r="A2524" s="13" t="s">
        <v>2542</v>
      </c>
    </row>
    <row r="2525" spans="1:1">
      <c r="A2525" s="13" t="s">
        <v>2543</v>
      </c>
    </row>
    <row r="2526" spans="1:1">
      <c r="A2526" s="13" t="s">
        <v>2544</v>
      </c>
    </row>
    <row r="2527" spans="1:1">
      <c r="A2527" s="13" t="s">
        <v>2545</v>
      </c>
    </row>
    <row r="2528" spans="1:1">
      <c r="A2528" s="13" t="s">
        <v>2546</v>
      </c>
    </row>
    <row r="2529" spans="1:1">
      <c r="A2529" s="13" t="s">
        <v>2547</v>
      </c>
    </row>
    <row r="2530" spans="1:1">
      <c r="A2530" s="13" t="s">
        <v>2548</v>
      </c>
    </row>
    <row r="2531" spans="1:1">
      <c r="A2531" s="13" t="s">
        <v>2549</v>
      </c>
    </row>
    <row r="2532" spans="1:1">
      <c r="A2532" s="13" t="s">
        <v>2550</v>
      </c>
    </row>
    <row r="2533" spans="1:1">
      <c r="A2533" s="13" t="s">
        <v>2551</v>
      </c>
    </row>
    <row r="2534" spans="1:1">
      <c r="A2534" s="13" t="s">
        <v>2552</v>
      </c>
    </row>
    <row r="2535" spans="1:1">
      <c r="A2535" s="13" t="s">
        <v>2553</v>
      </c>
    </row>
    <row r="2536" spans="1:1">
      <c r="A2536" s="13" t="s">
        <v>2554</v>
      </c>
    </row>
    <row r="2537" spans="1:1">
      <c r="A2537" s="13" t="s">
        <v>2555</v>
      </c>
    </row>
    <row r="2538" spans="1:1">
      <c r="A2538" s="13" t="s">
        <v>2556</v>
      </c>
    </row>
    <row r="2539" spans="1:1">
      <c r="A2539" s="13" t="s">
        <v>2557</v>
      </c>
    </row>
    <row r="2540" spans="1:1">
      <c r="A2540" s="13" t="s">
        <v>2558</v>
      </c>
    </row>
    <row r="2541" spans="1:1">
      <c r="A2541" s="13" t="s">
        <v>2559</v>
      </c>
    </row>
    <row r="2542" spans="1:1">
      <c r="A2542" s="13" t="s">
        <v>2560</v>
      </c>
    </row>
    <row r="2543" spans="1:1">
      <c r="A2543" s="13" t="s">
        <v>2561</v>
      </c>
    </row>
    <row r="2544" spans="1:1">
      <c r="A2544" s="13" t="s">
        <v>2562</v>
      </c>
    </row>
    <row r="2545" spans="1:1">
      <c r="A2545" s="13" t="s">
        <v>2563</v>
      </c>
    </row>
    <row r="2546" spans="1:1">
      <c r="A2546" s="13" t="s">
        <v>2564</v>
      </c>
    </row>
    <row r="2547" spans="1:1">
      <c r="A2547" s="13" t="s">
        <v>2565</v>
      </c>
    </row>
    <row r="2548" spans="1:1">
      <c r="A2548" s="13" t="s">
        <v>2566</v>
      </c>
    </row>
    <row r="2549" spans="1:1">
      <c r="A2549" s="13" t="s">
        <v>2567</v>
      </c>
    </row>
    <row r="2550" spans="1:1">
      <c r="A2550" s="13" t="s">
        <v>2568</v>
      </c>
    </row>
    <row r="2551" spans="1:1">
      <c r="A2551" s="13" t="s">
        <v>2569</v>
      </c>
    </row>
    <row r="2552" spans="1:1">
      <c r="A2552" s="13" t="s">
        <v>2570</v>
      </c>
    </row>
    <row r="2553" spans="1:1">
      <c r="A2553" s="13" t="s">
        <v>2571</v>
      </c>
    </row>
    <row r="2554" spans="1:1">
      <c r="A2554" s="13" t="s">
        <v>2572</v>
      </c>
    </row>
    <row r="2555" spans="1:1">
      <c r="A2555" s="13" t="s">
        <v>2573</v>
      </c>
    </row>
    <row r="2556" spans="1:1">
      <c r="A2556" s="13" t="s">
        <v>2574</v>
      </c>
    </row>
    <row r="2557" spans="1:1">
      <c r="A2557" s="13" t="s">
        <v>2575</v>
      </c>
    </row>
    <row r="2558" spans="1:1">
      <c r="A2558" s="13" t="s">
        <v>2576</v>
      </c>
    </row>
    <row r="2559" spans="1:1">
      <c r="A2559" s="13" t="s">
        <v>2577</v>
      </c>
    </row>
    <row r="2560" spans="1:1">
      <c r="A2560" s="13" t="s">
        <v>2578</v>
      </c>
    </row>
    <row r="2561" spans="1:1">
      <c r="A2561" s="13" t="s">
        <v>2579</v>
      </c>
    </row>
    <row r="2562" spans="1:1">
      <c r="A2562" s="13" t="s">
        <v>2580</v>
      </c>
    </row>
    <row r="2563" spans="1:1">
      <c r="A2563" s="13" t="s">
        <v>2581</v>
      </c>
    </row>
    <row r="2564" spans="1:1">
      <c r="A2564" s="13" t="s">
        <v>2582</v>
      </c>
    </row>
    <row r="2565" spans="1:1">
      <c r="A2565" s="13" t="s">
        <v>2583</v>
      </c>
    </row>
    <row r="2566" spans="1:1">
      <c r="A2566" s="13" t="s">
        <v>2584</v>
      </c>
    </row>
    <row r="2567" spans="1:1">
      <c r="A2567" s="13" t="s">
        <v>2585</v>
      </c>
    </row>
    <row r="2568" spans="1:1">
      <c r="A2568" s="13" t="s">
        <v>2586</v>
      </c>
    </row>
    <row r="2569" spans="1:1">
      <c r="A2569" s="13" t="s">
        <v>2587</v>
      </c>
    </row>
    <row r="2570" spans="1:1">
      <c r="A2570" s="13" t="s">
        <v>2588</v>
      </c>
    </row>
    <row r="2571" spans="1:1">
      <c r="A2571" s="13" t="s">
        <v>2589</v>
      </c>
    </row>
    <row r="2572" spans="1:1">
      <c r="A2572" s="13" t="s">
        <v>2590</v>
      </c>
    </row>
    <row r="2573" spans="1:1">
      <c r="A2573" s="13" t="s">
        <v>2591</v>
      </c>
    </row>
    <row r="2574" spans="1:1">
      <c r="A2574" s="13" t="s">
        <v>2592</v>
      </c>
    </row>
    <row r="2575" spans="1:1">
      <c r="A2575" s="13" t="s">
        <v>2593</v>
      </c>
    </row>
    <row r="2576" spans="1:1">
      <c r="A2576" s="13" t="s">
        <v>2594</v>
      </c>
    </row>
    <row r="2577" spans="1:1">
      <c r="A2577" s="13" t="s">
        <v>2595</v>
      </c>
    </row>
    <row r="2578" spans="1:1">
      <c r="A2578" s="13" t="s">
        <v>2596</v>
      </c>
    </row>
    <row r="2579" spans="1:1">
      <c r="A2579" s="13" t="s">
        <v>2597</v>
      </c>
    </row>
    <row r="2580" spans="1:1">
      <c r="A2580" s="13" t="s">
        <v>2598</v>
      </c>
    </row>
    <row r="2581" spans="1:1">
      <c r="A2581" s="13" t="s">
        <v>2599</v>
      </c>
    </row>
    <row r="2582" spans="1:1">
      <c r="A2582" s="13" t="s">
        <v>2600</v>
      </c>
    </row>
    <row r="2583" spans="1:1">
      <c r="A2583" s="13" t="s">
        <v>2601</v>
      </c>
    </row>
    <row r="2584" spans="1:1">
      <c r="A2584" s="13" t="s">
        <v>2602</v>
      </c>
    </row>
    <row r="2585" spans="1:1">
      <c r="A2585" s="13" t="s">
        <v>2603</v>
      </c>
    </row>
    <row r="2586" spans="1:1">
      <c r="A2586" s="13" t="s">
        <v>2604</v>
      </c>
    </row>
    <row r="2587" spans="1:1">
      <c r="A2587" s="13" t="s">
        <v>2605</v>
      </c>
    </row>
    <row r="2588" spans="1:1">
      <c r="A2588" s="13" t="s">
        <v>2605</v>
      </c>
    </row>
    <row r="2589" spans="1:1">
      <c r="A2589" s="13" t="s">
        <v>2606</v>
      </c>
    </row>
    <row r="2590" spans="1:1">
      <c r="A2590" s="13" t="s">
        <v>2607</v>
      </c>
    </row>
    <row r="2591" spans="1:1">
      <c r="A2591" s="13" t="s">
        <v>2608</v>
      </c>
    </row>
    <row r="2592" spans="1:1">
      <c r="A2592" s="13" t="s">
        <v>2609</v>
      </c>
    </row>
    <row r="2593" spans="1:1">
      <c r="A2593" s="13" t="s">
        <v>2610</v>
      </c>
    </row>
    <row r="2594" spans="1:1">
      <c r="A2594" s="13" t="s">
        <v>2611</v>
      </c>
    </row>
    <row r="2595" spans="1:1">
      <c r="A2595" s="13" t="s">
        <v>2612</v>
      </c>
    </row>
    <row r="2596" spans="1:1">
      <c r="A2596" s="13" t="s">
        <v>2613</v>
      </c>
    </row>
    <row r="2597" spans="1:1">
      <c r="A2597" s="13" t="s">
        <v>2614</v>
      </c>
    </row>
    <row r="2598" spans="1:1">
      <c r="A2598" s="13" t="s">
        <v>2615</v>
      </c>
    </row>
    <row r="2599" spans="1:1">
      <c r="A2599" s="13" t="s">
        <v>2616</v>
      </c>
    </row>
    <row r="2600" spans="1:1">
      <c r="A2600" s="13" t="s">
        <v>2617</v>
      </c>
    </row>
    <row r="2601" spans="1:1">
      <c r="A2601" s="13" t="s">
        <v>2618</v>
      </c>
    </row>
    <row r="2602" spans="1:1">
      <c r="A2602" s="13" t="s">
        <v>2619</v>
      </c>
    </row>
    <row r="2603" spans="1:1">
      <c r="A2603" s="13" t="s">
        <v>2620</v>
      </c>
    </row>
    <row r="2604" spans="1:1">
      <c r="A2604" s="13" t="s">
        <v>2621</v>
      </c>
    </row>
    <row r="2605" spans="1:1">
      <c r="A2605" s="13" t="s">
        <v>2622</v>
      </c>
    </row>
    <row r="2606" spans="1:1">
      <c r="A2606" s="13" t="s">
        <v>2623</v>
      </c>
    </row>
    <row r="2607" spans="1:1">
      <c r="A2607" s="13" t="s">
        <v>2624</v>
      </c>
    </row>
    <row r="2608" spans="1:1">
      <c r="A2608" s="13" t="s">
        <v>2625</v>
      </c>
    </row>
    <row r="2609" spans="1:1">
      <c r="A2609" s="13" t="s">
        <v>2626</v>
      </c>
    </row>
    <row r="2610" spans="1:1">
      <c r="A2610" s="13" t="s">
        <v>2627</v>
      </c>
    </row>
    <row r="2611" spans="1:1">
      <c r="A2611" s="13" t="s">
        <v>2628</v>
      </c>
    </row>
    <row r="2612" spans="1:1">
      <c r="A2612" s="13" t="s">
        <v>2629</v>
      </c>
    </row>
    <row r="2613" spans="1:1">
      <c r="A2613" s="13" t="s">
        <v>2630</v>
      </c>
    </row>
    <row r="2614" spans="1:1">
      <c r="A2614" s="13" t="s">
        <v>2631</v>
      </c>
    </row>
    <row r="2615" spans="1:1">
      <c r="A2615" s="13" t="s">
        <v>2632</v>
      </c>
    </row>
    <row r="2616" spans="1:1">
      <c r="A2616" s="13" t="s">
        <v>2633</v>
      </c>
    </row>
    <row r="2617" spans="1:1">
      <c r="A2617" s="13" t="s">
        <v>2634</v>
      </c>
    </row>
    <row r="2618" spans="1:1">
      <c r="A2618" s="13" t="s">
        <v>2635</v>
      </c>
    </row>
    <row r="2619" spans="1:1">
      <c r="A2619" s="13" t="s">
        <v>2636</v>
      </c>
    </row>
    <row r="2620" spans="1:1">
      <c r="A2620" s="13" t="s">
        <v>2637</v>
      </c>
    </row>
    <row r="2621" spans="1:1">
      <c r="A2621" s="13" t="s">
        <v>2638</v>
      </c>
    </row>
    <row r="2622" spans="1:1">
      <c r="A2622" s="13" t="s">
        <v>2639</v>
      </c>
    </row>
    <row r="2623" spans="1:1">
      <c r="A2623" s="13" t="s">
        <v>2640</v>
      </c>
    </row>
    <row r="2624" spans="1:1">
      <c r="A2624" s="13" t="s">
        <v>2641</v>
      </c>
    </row>
    <row r="2625" spans="1:1">
      <c r="A2625" s="13" t="s">
        <v>2642</v>
      </c>
    </row>
    <row r="2626" spans="1:1">
      <c r="A2626" s="13" t="s">
        <v>2643</v>
      </c>
    </row>
    <row r="2627" spans="1:1">
      <c r="A2627" s="13" t="s">
        <v>2644</v>
      </c>
    </row>
    <row r="2628" spans="1:1">
      <c r="A2628" s="13" t="s">
        <v>2645</v>
      </c>
    </row>
    <row r="2629" spans="1:1">
      <c r="A2629" s="13" t="s">
        <v>2646</v>
      </c>
    </row>
    <row r="2630" spans="1:1">
      <c r="A2630" s="13" t="s">
        <v>2647</v>
      </c>
    </row>
    <row r="2631" spans="1:1">
      <c r="A2631" s="13" t="s">
        <v>2647</v>
      </c>
    </row>
    <row r="2632" spans="1:1">
      <c r="A2632" s="13" t="s">
        <v>2648</v>
      </c>
    </row>
    <row r="2633" spans="1:1">
      <c r="A2633" s="13" t="s">
        <v>2649</v>
      </c>
    </row>
    <row r="2634" spans="1:1">
      <c r="A2634" s="13" t="s">
        <v>2650</v>
      </c>
    </row>
    <row r="2635" spans="1:1">
      <c r="A2635" s="13" t="s">
        <v>2651</v>
      </c>
    </row>
    <row r="2636" spans="1:1">
      <c r="A2636" s="13" t="s">
        <v>2651</v>
      </c>
    </row>
    <row r="2637" spans="1:1">
      <c r="A2637" s="13" t="s">
        <v>2652</v>
      </c>
    </row>
    <row r="2638" spans="1:1">
      <c r="A2638" s="13" t="s">
        <v>2653</v>
      </c>
    </row>
    <row r="2639" spans="1:1">
      <c r="A2639" s="13" t="s">
        <v>2653</v>
      </c>
    </row>
    <row r="2640" spans="1:1">
      <c r="A2640" s="13" t="s">
        <v>2654</v>
      </c>
    </row>
    <row r="2641" spans="1:1">
      <c r="A2641" s="13" t="s">
        <v>2655</v>
      </c>
    </row>
    <row r="2642" spans="1:1">
      <c r="A2642" s="13" t="s">
        <v>2656</v>
      </c>
    </row>
    <row r="2643" spans="1:1">
      <c r="A2643" s="13" t="s">
        <v>2657</v>
      </c>
    </row>
    <row r="2644" spans="1:1">
      <c r="A2644" s="13" t="s">
        <v>2658</v>
      </c>
    </row>
    <row r="2645" spans="1:1">
      <c r="A2645" s="13" t="s">
        <v>2659</v>
      </c>
    </row>
    <row r="2646" spans="1:1">
      <c r="A2646" s="13" t="s">
        <v>2660</v>
      </c>
    </row>
    <row r="2647" spans="1:1">
      <c r="A2647" s="13" t="s">
        <v>2661</v>
      </c>
    </row>
    <row r="2648" spans="1:1">
      <c r="A2648" s="13" t="s">
        <v>2662</v>
      </c>
    </row>
    <row r="2649" spans="1:1">
      <c r="A2649" s="13" t="s">
        <v>2663</v>
      </c>
    </row>
    <row r="2650" spans="1:1">
      <c r="A2650" s="13" t="s">
        <v>2664</v>
      </c>
    </row>
    <row r="2651" spans="1:1">
      <c r="A2651" s="13" t="s">
        <v>2665</v>
      </c>
    </row>
    <row r="2652" spans="1:1">
      <c r="A2652" s="13" t="s">
        <v>2666</v>
      </c>
    </row>
    <row r="2653" spans="1:1">
      <c r="A2653" s="13" t="s">
        <v>2667</v>
      </c>
    </row>
    <row r="2654" spans="1:1">
      <c r="A2654" s="13" t="s">
        <v>2668</v>
      </c>
    </row>
    <row r="2655" spans="1:1">
      <c r="A2655" s="13" t="s">
        <v>2669</v>
      </c>
    </row>
    <row r="2656" spans="1:1">
      <c r="A2656" s="13" t="s">
        <v>2670</v>
      </c>
    </row>
    <row r="2657" spans="1:1">
      <c r="A2657" s="13" t="s">
        <v>2671</v>
      </c>
    </row>
    <row r="2658" spans="1:1">
      <c r="A2658" s="13" t="s">
        <v>2672</v>
      </c>
    </row>
    <row r="2659" spans="1:1">
      <c r="A2659" s="13" t="s">
        <v>2673</v>
      </c>
    </row>
    <row r="2660" spans="1:1">
      <c r="A2660" s="13" t="s">
        <v>2674</v>
      </c>
    </row>
    <row r="2661" spans="1:1">
      <c r="A2661" s="13" t="s">
        <v>2675</v>
      </c>
    </row>
    <row r="2662" spans="1:1">
      <c r="A2662" s="13" t="s">
        <v>2676</v>
      </c>
    </row>
    <row r="2663" spans="1:1">
      <c r="A2663" s="13" t="s">
        <v>2677</v>
      </c>
    </row>
    <row r="2664" spans="1:1">
      <c r="A2664" s="13" t="s">
        <v>2678</v>
      </c>
    </row>
    <row r="2665" spans="1:1">
      <c r="A2665" s="13" t="s">
        <v>2679</v>
      </c>
    </row>
    <row r="2666" spans="1:1">
      <c r="A2666" s="13" t="s">
        <v>2680</v>
      </c>
    </row>
    <row r="2667" spans="1:1">
      <c r="A2667" s="13" t="s">
        <v>2681</v>
      </c>
    </row>
    <row r="2668" spans="1:1">
      <c r="A2668" s="13" t="s">
        <v>2682</v>
      </c>
    </row>
    <row r="2669" spans="1:1">
      <c r="A2669" s="13" t="s">
        <v>2683</v>
      </c>
    </row>
    <row r="2670" spans="1:1">
      <c r="A2670" s="13" t="s">
        <v>2684</v>
      </c>
    </row>
    <row r="2671" spans="1:1">
      <c r="A2671" s="13" t="s">
        <v>2685</v>
      </c>
    </row>
    <row r="2672" spans="1:1">
      <c r="A2672" s="13" t="s">
        <v>2686</v>
      </c>
    </row>
    <row r="2673" spans="1:1">
      <c r="A2673" s="13" t="s">
        <v>2687</v>
      </c>
    </row>
    <row r="2674" spans="1:1">
      <c r="A2674" s="13" t="s">
        <v>2688</v>
      </c>
    </row>
    <row r="2675" spans="1:1">
      <c r="A2675" s="13" t="s">
        <v>2689</v>
      </c>
    </row>
    <row r="2676" spans="1:1">
      <c r="A2676" s="13" t="s">
        <v>2690</v>
      </c>
    </row>
    <row r="2677" spans="1:1">
      <c r="A2677" s="13" t="s">
        <v>2691</v>
      </c>
    </row>
    <row r="2678" spans="1:1">
      <c r="A2678" s="13" t="s">
        <v>2692</v>
      </c>
    </row>
    <row r="2679" spans="1:1">
      <c r="A2679" s="13" t="s">
        <v>2693</v>
      </c>
    </row>
    <row r="2680" spans="1:1">
      <c r="A2680" s="13" t="s">
        <v>2694</v>
      </c>
    </row>
    <row r="2681" spans="1:1">
      <c r="A2681" s="13" t="s">
        <v>2695</v>
      </c>
    </row>
    <row r="2682" spans="1:1">
      <c r="A2682" s="13" t="s">
        <v>2696</v>
      </c>
    </row>
    <row r="2683" spans="1:1">
      <c r="A2683" s="13" t="s">
        <v>2696</v>
      </c>
    </row>
    <row r="2684" spans="1:1">
      <c r="A2684" s="13" t="s">
        <v>2697</v>
      </c>
    </row>
    <row r="2685" spans="1:1">
      <c r="A2685" s="13" t="s">
        <v>2698</v>
      </c>
    </row>
    <row r="2686" spans="1:1">
      <c r="A2686" s="13" t="s">
        <v>2699</v>
      </c>
    </row>
    <row r="2687" spans="1:1">
      <c r="A2687" s="13" t="s">
        <v>2700</v>
      </c>
    </row>
    <row r="2688" spans="1:1">
      <c r="A2688" s="13" t="s">
        <v>2701</v>
      </c>
    </row>
    <row r="2689" spans="1:1">
      <c r="A2689" s="13" t="s">
        <v>2702</v>
      </c>
    </row>
    <row r="2690" spans="1:1">
      <c r="A2690" s="13" t="s">
        <v>2703</v>
      </c>
    </row>
    <row r="2691" spans="1:1">
      <c r="A2691" s="13" t="s">
        <v>2704</v>
      </c>
    </row>
    <row r="2692" spans="1:1">
      <c r="A2692" s="13" t="s">
        <v>2705</v>
      </c>
    </row>
    <row r="2693" spans="1:1">
      <c r="A2693" s="13" t="s">
        <v>2706</v>
      </c>
    </row>
    <row r="2694" spans="1:1">
      <c r="A2694" s="13" t="s">
        <v>2707</v>
      </c>
    </row>
    <row r="2695" spans="1:1">
      <c r="A2695" s="13" t="s">
        <v>2708</v>
      </c>
    </row>
    <row r="2696" spans="1:1">
      <c r="A2696" s="13" t="s">
        <v>2709</v>
      </c>
    </row>
    <row r="2697" spans="1:1">
      <c r="A2697" s="13" t="s">
        <v>2710</v>
      </c>
    </row>
    <row r="2698" spans="1:1">
      <c r="A2698" s="13" t="s">
        <v>2710</v>
      </c>
    </row>
    <row r="2699" spans="1:1">
      <c r="A2699" s="13" t="s">
        <v>2711</v>
      </c>
    </row>
    <row r="2700" spans="1:1">
      <c r="A2700" s="13" t="s">
        <v>2712</v>
      </c>
    </row>
    <row r="2701" spans="1:1">
      <c r="A2701" s="13" t="s">
        <v>2713</v>
      </c>
    </row>
    <row r="2702" spans="1:1">
      <c r="A2702" s="13" t="s">
        <v>2714</v>
      </c>
    </row>
    <row r="2703" spans="1:1">
      <c r="A2703" s="13" t="s">
        <v>2715</v>
      </c>
    </row>
    <row r="2704" spans="1:1">
      <c r="A2704" s="13" t="s">
        <v>2716</v>
      </c>
    </row>
    <row r="2705" spans="1:1">
      <c r="A2705" s="13" t="s">
        <v>2717</v>
      </c>
    </row>
    <row r="2706" spans="1:1">
      <c r="A2706" s="13" t="s">
        <v>2718</v>
      </c>
    </row>
    <row r="2707" spans="1:1">
      <c r="A2707" s="13" t="s">
        <v>2719</v>
      </c>
    </row>
    <row r="2708" spans="1:1">
      <c r="A2708" s="13" t="s">
        <v>2720</v>
      </c>
    </row>
    <row r="2709" spans="1:1">
      <c r="A2709" s="13" t="s">
        <v>2721</v>
      </c>
    </row>
    <row r="2710" spans="1:1">
      <c r="A2710" s="13" t="s">
        <v>2722</v>
      </c>
    </row>
    <row r="2711" spans="1:1">
      <c r="A2711" s="13" t="s">
        <v>2723</v>
      </c>
    </row>
    <row r="2712" spans="1:1">
      <c r="A2712" s="13" t="s">
        <v>2724</v>
      </c>
    </row>
    <row r="2713" spans="1:1">
      <c r="A2713" s="13" t="s">
        <v>2725</v>
      </c>
    </row>
    <row r="2714" spans="1:1">
      <c r="A2714" s="13" t="s">
        <v>2726</v>
      </c>
    </row>
    <row r="2715" spans="1:1">
      <c r="A2715" s="13" t="s">
        <v>2727</v>
      </c>
    </row>
    <row r="2716" spans="1:1">
      <c r="A2716" s="13" t="s">
        <v>2728</v>
      </c>
    </row>
    <row r="2717" spans="1:1">
      <c r="A2717" s="13" t="s">
        <v>2729</v>
      </c>
    </row>
    <row r="2718" spans="1:1">
      <c r="A2718" s="13" t="s">
        <v>2730</v>
      </c>
    </row>
    <row r="2719" spans="1:1">
      <c r="A2719" s="13" t="s">
        <v>2731</v>
      </c>
    </row>
    <row r="2720" spans="1:1">
      <c r="A2720" s="13" t="s">
        <v>2732</v>
      </c>
    </row>
    <row r="2721" spans="1:1">
      <c r="A2721" s="13" t="s">
        <v>2733</v>
      </c>
    </row>
    <row r="2722" spans="1:1">
      <c r="A2722" s="13" t="s">
        <v>2734</v>
      </c>
    </row>
    <row r="2723" spans="1:1">
      <c r="A2723" s="13" t="s">
        <v>2735</v>
      </c>
    </row>
    <row r="2724" spans="1:1">
      <c r="A2724" s="13" t="s">
        <v>2736</v>
      </c>
    </row>
    <row r="2725" spans="1:1">
      <c r="A2725" s="13" t="s">
        <v>2737</v>
      </c>
    </row>
    <row r="2726" spans="1:1">
      <c r="A2726" s="13" t="s">
        <v>2738</v>
      </c>
    </row>
    <row r="2727" spans="1:1">
      <c r="A2727" s="13" t="s">
        <v>2738</v>
      </c>
    </row>
    <row r="2728" spans="1:1">
      <c r="A2728" s="13" t="s">
        <v>2739</v>
      </c>
    </row>
    <row r="2729" spans="1:1">
      <c r="A2729" s="13" t="s">
        <v>2740</v>
      </c>
    </row>
    <row r="2730" spans="1:1">
      <c r="A2730" s="13" t="s">
        <v>2741</v>
      </c>
    </row>
    <row r="2731" spans="1:1">
      <c r="A2731" s="13" t="s">
        <v>2742</v>
      </c>
    </row>
    <row r="2732" spans="1:1">
      <c r="A2732" s="13" t="s">
        <v>2743</v>
      </c>
    </row>
    <row r="2733" spans="1:1">
      <c r="A2733" s="13" t="s">
        <v>2744</v>
      </c>
    </row>
    <row r="2734" spans="1:1">
      <c r="A2734" s="13" t="s">
        <v>2745</v>
      </c>
    </row>
    <row r="2735" spans="1:1">
      <c r="A2735" s="13" t="s">
        <v>2746</v>
      </c>
    </row>
    <row r="2736" spans="1:1">
      <c r="A2736" s="13" t="s">
        <v>2747</v>
      </c>
    </row>
    <row r="2737" spans="1:1">
      <c r="A2737" s="13" t="s">
        <v>2748</v>
      </c>
    </row>
    <row r="2738" spans="1:1">
      <c r="A2738" s="13" t="s">
        <v>2749</v>
      </c>
    </row>
    <row r="2739" spans="1:1">
      <c r="A2739" s="13" t="s">
        <v>2750</v>
      </c>
    </row>
    <row r="2740" spans="1:1">
      <c r="A2740" s="13" t="s">
        <v>2751</v>
      </c>
    </row>
    <row r="2741" spans="1:1">
      <c r="A2741" s="13" t="s">
        <v>2752</v>
      </c>
    </row>
    <row r="2742" spans="1:1">
      <c r="A2742" s="13" t="s">
        <v>2753</v>
      </c>
    </row>
    <row r="2743" spans="1:1">
      <c r="A2743" s="13" t="s">
        <v>2754</v>
      </c>
    </row>
    <row r="2744" spans="1:1">
      <c r="A2744" s="13" t="s">
        <v>2755</v>
      </c>
    </row>
    <row r="2745" spans="1:1">
      <c r="A2745" s="13" t="s">
        <v>2756</v>
      </c>
    </row>
    <row r="2746" spans="1:1">
      <c r="A2746" s="13" t="s">
        <v>2757</v>
      </c>
    </row>
    <row r="2747" spans="1:1">
      <c r="A2747" s="13" t="s">
        <v>2758</v>
      </c>
    </row>
    <row r="2748" spans="1:1">
      <c r="A2748" s="13" t="s">
        <v>2759</v>
      </c>
    </row>
    <row r="2749" spans="1:1">
      <c r="A2749" s="13" t="s">
        <v>2760</v>
      </c>
    </row>
    <row r="2750" spans="1:1">
      <c r="A2750" s="13" t="s">
        <v>2761</v>
      </c>
    </row>
    <row r="2751" spans="1:1">
      <c r="A2751" s="13" t="s">
        <v>2762</v>
      </c>
    </row>
    <row r="2752" spans="1:1">
      <c r="A2752" s="13" t="s">
        <v>2763</v>
      </c>
    </row>
    <row r="2753" spans="1:1">
      <c r="A2753" s="13" t="s">
        <v>2764</v>
      </c>
    </row>
    <row r="2754" spans="1:1">
      <c r="A2754" s="13" t="s">
        <v>2765</v>
      </c>
    </row>
    <row r="2755" spans="1:1">
      <c r="A2755" s="13" t="s">
        <v>2766</v>
      </c>
    </row>
    <row r="2756" spans="1:1">
      <c r="A2756" s="13" t="s">
        <v>2767</v>
      </c>
    </row>
    <row r="2757" spans="1:1">
      <c r="A2757" s="13" t="s">
        <v>2768</v>
      </c>
    </row>
    <row r="2758" spans="1:1">
      <c r="A2758" s="13" t="s">
        <v>2769</v>
      </c>
    </row>
    <row r="2759" spans="1:1">
      <c r="A2759" s="13" t="s">
        <v>2770</v>
      </c>
    </row>
    <row r="2760" spans="1:1">
      <c r="A2760" s="13" t="s">
        <v>2771</v>
      </c>
    </row>
    <row r="2761" spans="1:1">
      <c r="A2761" s="13" t="s">
        <v>2772</v>
      </c>
    </row>
    <row r="2762" spans="1:1">
      <c r="A2762" s="13" t="s">
        <v>2773</v>
      </c>
    </row>
    <row r="2763" spans="1:1">
      <c r="A2763" s="13" t="s">
        <v>2774</v>
      </c>
    </row>
    <row r="2764" spans="1:1">
      <c r="A2764" s="13" t="s">
        <v>2775</v>
      </c>
    </row>
    <row r="2765" spans="1:1">
      <c r="A2765" s="13" t="s">
        <v>2776</v>
      </c>
    </row>
    <row r="2766" spans="1:1">
      <c r="A2766" s="13" t="s">
        <v>2777</v>
      </c>
    </row>
    <row r="2767" spans="1:1">
      <c r="A2767" s="13" t="s">
        <v>2778</v>
      </c>
    </row>
    <row r="2768" spans="1:1">
      <c r="A2768" s="13" t="s">
        <v>2779</v>
      </c>
    </row>
    <row r="2769" spans="1:1">
      <c r="A2769" s="13" t="s">
        <v>2780</v>
      </c>
    </row>
    <row r="2770" spans="1:1">
      <c r="A2770" s="13" t="s">
        <v>2781</v>
      </c>
    </row>
    <row r="2771" spans="1:1">
      <c r="A2771" s="13" t="s">
        <v>2782</v>
      </c>
    </row>
    <row r="2772" spans="1:1">
      <c r="A2772" s="13" t="s">
        <v>2783</v>
      </c>
    </row>
    <row r="2773" spans="1:1">
      <c r="A2773" s="13" t="s">
        <v>2784</v>
      </c>
    </row>
    <row r="2774" spans="1:1">
      <c r="A2774" s="13" t="s">
        <v>2785</v>
      </c>
    </row>
    <row r="2775" spans="1:1">
      <c r="A2775" s="13" t="s">
        <v>2786</v>
      </c>
    </row>
    <row r="2776" spans="1:1">
      <c r="A2776" s="13" t="s">
        <v>2787</v>
      </c>
    </row>
    <row r="2777" spans="1:1">
      <c r="A2777" s="13" t="s">
        <v>2788</v>
      </c>
    </row>
    <row r="2778" spans="1:1">
      <c r="A2778" s="13" t="s">
        <v>2789</v>
      </c>
    </row>
    <row r="2779" spans="1:1">
      <c r="A2779" s="13" t="s">
        <v>2790</v>
      </c>
    </row>
    <row r="2780" spans="1:1">
      <c r="A2780" s="13" t="s">
        <v>2791</v>
      </c>
    </row>
    <row r="2781" spans="1:1">
      <c r="A2781" s="13" t="s">
        <v>2792</v>
      </c>
    </row>
    <row r="2782" spans="1:1">
      <c r="A2782" s="13" t="s">
        <v>2793</v>
      </c>
    </row>
    <row r="2783" spans="1:1">
      <c r="A2783" s="13" t="s">
        <v>2794</v>
      </c>
    </row>
    <row r="2784" spans="1:1">
      <c r="A2784" s="13" t="s">
        <v>2795</v>
      </c>
    </row>
    <row r="2785" spans="1:1">
      <c r="A2785" s="13" t="s">
        <v>2796</v>
      </c>
    </row>
    <row r="2786" spans="1:1">
      <c r="A2786" s="13" t="s">
        <v>2797</v>
      </c>
    </row>
    <row r="2787" spans="1:1">
      <c r="A2787" s="13" t="s">
        <v>2798</v>
      </c>
    </row>
    <row r="2788" spans="1:1">
      <c r="A2788" s="13" t="s">
        <v>2799</v>
      </c>
    </row>
    <row r="2789" spans="1:1">
      <c r="A2789" s="13" t="s">
        <v>2800</v>
      </c>
    </row>
    <row r="2790" spans="1:1">
      <c r="A2790" s="13" t="s">
        <v>2801</v>
      </c>
    </row>
    <row r="2791" spans="1:1">
      <c r="A2791" s="13" t="s">
        <v>2802</v>
      </c>
    </row>
    <row r="2792" spans="1:1">
      <c r="A2792" s="13" t="s">
        <v>2803</v>
      </c>
    </row>
    <row r="2793" spans="1:1">
      <c r="A2793" s="13" t="s">
        <v>2804</v>
      </c>
    </row>
    <row r="2794" spans="1:1">
      <c r="A2794" s="13" t="s">
        <v>2805</v>
      </c>
    </row>
    <row r="2795" spans="1:1">
      <c r="A2795" s="13" t="s">
        <v>2806</v>
      </c>
    </row>
    <row r="2796" spans="1:1">
      <c r="A2796" s="13" t="s">
        <v>2807</v>
      </c>
    </row>
    <row r="2797" spans="1:1">
      <c r="A2797" s="13" t="s">
        <v>2808</v>
      </c>
    </row>
    <row r="2798" spans="1:1">
      <c r="A2798" s="13" t="s">
        <v>2809</v>
      </c>
    </row>
    <row r="2799" spans="1:1">
      <c r="A2799" s="13" t="s">
        <v>2810</v>
      </c>
    </row>
    <row r="2800" spans="1:1">
      <c r="A2800" s="13" t="s">
        <v>2811</v>
      </c>
    </row>
    <row r="2801" spans="1:1">
      <c r="A2801" s="13" t="s">
        <v>2812</v>
      </c>
    </row>
    <row r="2802" spans="1:1">
      <c r="A2802" s="13" t="s">
        <v>2813</v>
      </c>
    </row>
    <row r="2803" spans="1:1">
      <c r="A2803" s="13" t="s">
        <v>2814</v>
      </c>
    </row>
    <row r="2804" spans="1:1">
      <c r="A2804" s="13" t="s">
        <v>2815</v>
      </c>
    </row>
    <row r="2805" spans="1:1">
      <c r="A2805" s="13" t="s">
        <v>2816</v>
      </c>
    </row>
    <row r="2806" spans="1:1">
      <c r="A2806" s="13" t="s">
        <v>2817</v>
      </c>
    </row>
    <row r="2807" spans="1:1">
      <c r="A2807" s="13" t="s">
        <v>2818</v>
      </c>
    </row>
    <row r="2808" spans="1:1">
      <c r="A2808" s="13" t="s">
        <v>2819</v>
      </c>
    </row>
    <row r="2809" spans="1:1">
      <c r="A2809" s="13" t="s">
        <v>2820</v>
      </c>
    </row>
    <row r="2810" spans="1:1">
      <c r="A2810" s="13" t="s">
        <v>2821</v>
      </c>
    </row>
    <row r="2811" spans="1:1">
      <c r="A2811" s="13" t="s">
        <v>2822</v>
      </c>
    </row>
    <row r="2812" spans="1:1">
      <c r="A2812" s="13" t="s">
        <v>2823</v>
      </c>
    </row>
    <row r="2813" spans="1:1">
      <c r="A2813" s="13" t="s">
        <v>2824</v>
      </c>
    </row>
    <row r="2814" spans="1:1">
      <c r="A2814" s="13" t="s">
        <v>2825</v>
      </c>
    </row>
    <row r="2815" spans="1:1">
      <c r="A2815" s="13" t="s">
        <v>2826</v>
      </c>
    </row>
    <row r="2816" spans="1:1">
      <c r="A2816" s="13" t="s">
        <v>2827</v>
      </c>
    </row>
    <row r="2817" spans="1:1">
      <c r="A2817" s="13" t="s">
        <v>2828</v>
      </c>
    </row>
    <row r="2818" spans="1:1">
      <c r="A2818" s="13" t="s">
        <v>2829</v>
      </c>
    </row>
    <row r="2819" spans="1:1">
      <c r="A2819" s="13" t="s">
        <v>2830</v>
      </c>
    </row>
    <row r="2820" spans="1:1">
      <c r="A2820" s="13" t="s">
        <v>2831</v>
      </c>
    </row>
    <row r="2821" spans="1:1">
      <c r="A2821" s="13" t="s">
        <v>2832</v>
      </c>
    </row>
    <row r="2822" spans="1:1">
      <c r="A2822" s="13" t="s">
        <v>2833</v>
      </c>
    </row>
    <row r="2823" spans="1:1">
      <c r="A2823" s="13" t="s">
        <v>2834</v>
      </c>
    </row>
    <row r="2824" spans="1:1">
      <c r="A2824" s="13" t="s">
        <v>2835</v>
      </c>
    </row>
    <row r="2825" spans="1:1">
      <c r="A2825" s="13" t="s">
        <v>2836</v>
      </c>
    </row>
    <row r="2826" spans="1:1">
      <c r="A2826" s="13" t="s">
        <v>2837</v>
      </c>
    </row>
    <row r="2827" spans="1:1">
      <c r="A2827" s="13" t="s">
        <v>2838</v>
      </c>
    </row>
    <row r="2828" spans="1:1">
      <c r="A2828" s="13" t="s">
        <v>2839</v>
      </c>
    </row>
    <row r="2829" spans="1:1">
      <c r="A2829" s="13" t="s">
        <v>2840</v>
      </c>
    </row>
    <row r="2830" spans="1:1">
      <c r="A2830" s="13" t="s">
        <v>2841</v>
      </c>
    </row>
    <row r="2831" spans="1:1">
      <c r="A2831" s="13" t="s">
        <v>2842</v>
      </c>
    </row>
    <row r="2832" spans="1:1">
      <c r="A2832" s="13" t="s">
        <v>2843</v>
      </c>
    </row>
    <row r="2833" spans="1:1">
      <c r="A2833" s="13" t="s">
        <v>2844</v>
      </c>
    </row>
    <row r="2834" spans="1:1">
      <c r="A2834" s="13" t="s">
        <v>2845</v>
      </c>
    </row>
    <row r="2835" spans="1:1">
      <c r="A2835" s="13" t="s">
        <v>2846</v>
      </c>
    </row>
    <row r="2836" spans="1:1">
      <c r="A2836" s="13" t="s">
        <v>2847</v>
      </c>
    </row>
    <row r="2837" spans="1:1">
      <c r="A2837" s="13" t="s">
        <v>2848</v>
      </c>
    </row>
    <row r="2838" spans="1:1">
      <c r="A2838" s="13" t="s">
        <v>2849</v>
      </c>
    </row>
    <row r="2839" spans="1:1">
      <c r="A2839" s="13" t="s">
        <v>2850</v>
      </c>
    </row>
    <row r="2840" spans="1:1">
      <c r="A2840" s="13" t="s">
        <v>2851</v>
      </c>
    </row>
    <row r="2841" spans="1:1">
      <c r="A2841" s="13" t="s">
        <v>2852</v>
      </c>
    </row>
    <row r="2842" spans="1:1">
      <c r="A2842" s="13" t="s">
        <v>2853</v>
      </c>
    </row>
    <row r="2843" spans="1:1">
      <c r="A2843" s="13" t="s">
        <v>2854</v>
      </c>
    </row>
    <row r="2844" spans="1:1">
      <c r="A2844" s="13" t="s">
        <v>2855</v>
      </c>
    </row>
    <row r="2845" spans="1:1">
      <c r="A2845" s="13" t="s">
        <v>2856</v>
      </c>
    </row>
    <row r="2846" spans="1:1">
      <c r="A2846" s="13" t="s">
        <v>2857</v>
      </c>
    </row>
    <row r="2847" spans="1:1">
      <c r="A2847" s="13" t="s">
        <v>2858</v>
      </c>
    </row>
    <row r="2848" spans="1:1">
      <c r="A2848" s="13" t="s">
        <v>2859</v>
      </c>
    </row>
    <row r="2849" spans="1:1">
      <c r="A2849" s="13" t="s">
        <v>2860</v>
      </c>
    </row>
    <row r="2850" spans="1:1">
      <c r="A2850" s="13" t="s">
        <v>2861</v>
      </c>
    </row>
    <row r="2851" spans="1:1">
      <c r="A2851" s="13" t="s">
        <v>2862</v>
      </c>
    </row>
    <row r="2852" spans="1:1">
      <c r="A2852" s="13" t="s">
        <v>2863</v>
      </c>
    </row>
    <row r="2853" spans="1:1">
      <c r="A2853" s="13" t="s">
        <v>2864</v>
      </c>
    </row>
    <row r="2854" spans="1:1">
      <c r="A2854" s="13" t="s">
        <v>2865</v>
      </c>
    </row>
    <row r="2855" spans="1:1">
      <c r="A2855" s="13" t="s">
        <v>2866</v>
      </c>
    </row>
    <row r="2856" spans="1:1">
      <c r="A2856" s="13" t="s">
        <v>2867</v>
      </c>
    </row>
    <row r="2857" spans="1:1">
      <c r="A2857" s="13" t="s">
        <v>2868</v>
      </c>
    </row>
    <row r="2858" spans="1:1">
      <c r="A2858" s="13" t="s">
        <v>2869</v>
      </c>
    </row>
    <row r="2859" spans="1:1">
      <c r="A2859" s="13" t="s">
        <v>2870</v>
      </c>
    </row>
    <row r="2860" spans="1:1">
      <c r="A2860" s="13" t="s">
        <v>2871</v>
      </c>
    </row>
    <row r="2861" spans="1:1">
      <c r="A2861" s="13" t="s">
        <v>2872</v>
      </c>
    </row>
    <row r="2862" spans="1:1">
      <c r="A2862" s="13" t="s">
        <v>2873</v>
      </c>
    </row>
    <row r="2863" spans="1:1">
      <c r="A2863" s="13" t="s">
        <v>2874</v>
      </c>
    </row>
    <row r="2864" spans="1:1">
      <c r="A2864" s="13" t="s">
        <v>2875</v>
      </c>
    </row>
    <row r="2865" spans="1:1">
      <c r="A2865" s="13" t="s">
        <v>2876</v>
      </c>
    </row>
    <row r="2866" spans="1:1">
      <c r="A2866" s="13" t="s">
        <v>2877</v>
      </c>
    </row>
    <row r="2867" spans="1:1">
      <c r="A2867" s="13" t="s">
        <v>2878</v>
      </c>
    </row>
    <row r="2868" spans="1:1">
      <c r="A2868" s="13" t="s">
        <v>2879</v>
      </c>
    </row>
    <row r="2869" spans="1:1">
      <c r="A2869" s="13" t="s">
        <v>2880</v>
      </c>
    </row>
    <row r="2870" spans="1:1">
      <c r="A2870" s="13" t="s">
        <v>2881</v>
      </c>
    </row>
    <row r="2871" spans="1:1">
      <c r="A2871" s="13" t="s">
        <v>2882</v>
      </c>
    </row>
    <row r="2872" spans="1:1">
      <c r="A2872" s="13" t="s">
        <v>2883</v>
      </c>
    </row>
    <row r="2873" spans="1:1">
      <c r="A2873" s="13" t="s">
        <v>2884</v>
      </c>
    </row>
    <row r="2874" spans="1:1">
      <c r="A2874" s="13" t="s">
        <v>2885</v>
      </c>
    </row>
    <row r="2875" spans="1:1">
      <c r="A2875" s="13" t="s">
        <v>2886</v>
      </c>
    </row>
    <row r="2876" spans="1:1">
      <c r="A2876" s="13" t="s">
        <v>2887</v>
      </c>
    </row>
    <row r="2877" spans="1:1">
      <c r="A2877" s="13" t="s">
        <v>2888</v>
      </c>
    </row>
    <row r="2878" spans="1:1">
      <c r="A2878" s="13" t="s">
        <v>2889</v>
      </c>
    </row>
    <row r="2879" spans="1:1">
      <c r="A2879" s="13" t="s">
        <v>2890</v>
      </c>
    </row>
    <row r="2880" spans="1:1">
      <c r="A2880" s="13" t="s">
        <v>2891</v>
      </c>
    </row>
    <row r="2881" spans="1:1">
      <c r="A2881" s="13" t="s">
        <v>2892</v>
      </c>
    </row>
    <row r="2882" spans="1:1">
      <c r="A2882" s="13" t="s">
        <v>2893</v>
      </c>
    </row>
    <row r="2883" spans="1:1">
      <c r="A2883" s="13" t="s">
        <v>2894</v>
      </c>
    </row>
    <row r="2884" spans="1:1">
      <c r="A2884" s="13" t="s">
        <v>2895</v>
      </c>
    </row>
    <row r="2885" spans="1:1">
      <c r="A2885" s="13" t="s">
        <v>2896</v>
      </c>
    </row>
    <row r="2886" spans="1:1">
      <c r="A2886" s="13" t="s">
        <v>2897</v>
      </c>
    </row>
    <row r="2887" spans="1:1">
      <c r="A2887" s="13" t="s">
        <v>2898</v>
      </c>
    </row>
    <row r="2888" spans="1:1">
      <c r="A2888" s="13" t="s">
        <v>2899</v>
      </c>
    </row>
    <row r="2889" spans="1:1">
      <c r="A2889" s="13" t="s">
        <v>2900</v>
      </c>
    </row>
    <row r="2890" spans="1:1">
      <c r="A2890" s="13" t="s">
        <v>2901</v>
      </c>
    </row>
    <row r="2891" spans="1:1">
      <c r="A2891" s="13" t="s">
        <v>2902</v>
      </c>
    </row>
    <row r="2892" spans="1:1">
      <c r="A2892" s="13" t="s">
        <v>2903</v>
      </c>
    </row>
    <row r="2893" spans="1:1">
      <c r="A2893" s="13" t="s">
        <v>2904</v>
      </c>
    </row>
    <row r="2894" spans="1:1">
      <c r="A2894" s="13" t="s">
        <v>2905</v>
      </c>
    </row>
    <row r="2895" spans="1:1">
      <c r="A2895" s="13" t="s">
        <v>2906</v>
      </c>
    </row>
    <row r="2896" spans="1:1">
      <c r="A2896" s="13" t="s">
        <v>2907</v>
      </c>
    </row>
    <row r="2897" spans="1:1">
      <c r="A2897" s="13" t="s">
        <v>2908</v>
      </c>
    </row>
    <row r="2898" spans="1:1">
      <c r="A2898" s="13" t="s">
        <v>2909</v>
      </c>
    </row>
    <row r="2899" spans="1:1">
      <c r="A2899" s="13" t="s">
        <v>2910</v>
      </c>
    </row>
    <row r="2900" spans="1:1">
      <c r="A2900" s="13" t="s">
        <v>2911</v>
      </c>
    </row>
    <row r="2901" spans="1:1">
      <c r="A2901" s="13" t="s">
        <v>2912</v>
      </c>
    </row>
    <row r="2902" spans="1:1">
      <c r="A2902" s="13" t="s">
        <v>2913</v>
      </c>
    </row>
    <row r="2903" spans="1:1">
      <c r="A2903" s="13" t="s">
        <v>2914</v>
      </c>
    </row>
    <row r="2904" spans="1:1">
      <c r="A2904" s="13" t="s">
        <v>2915</v>
      </c>
    </row>
    <row r="2905" spans="1:1">
      <c r="A2905" s="13" t="s">
        <v>2916</v>
      </c>
    </row>
    <row r="2906" spans="1:1">
      <c r="A2906" s="13" t="s">
        <v>2917</v>
      </c>
    </row>
    <row r="2907" spans="1:1">
      <c r="A2907" s="13" t="s">
        <v>2918</v>
      </c>
    </row>
    <row r="2908" spans="1:1">
      <c r="A2908" s="13" t="s">
        <v>2919</v>
      </c>
    </row>
    <row r="2909" spans="1:1">
      <c r="A2909" s="13" t="s">
        <v>2920</v>
      </c>
    </row>
    <row r="2910" spans="1:1">
      <c r="A2910" s="13" t="s">
        <v>2921</v>
      </c>
    </row>
    <row r="2911" spans="1:1">
      <c r="A2911" s="13" t="s">
        <v>2922</v>
      </c>
    </row>
    <row r="2912" spans="1:1">
      <c r="A2912" s="13" t="s">
        <v>2923</v>
      </c>
    </row>
    <row r="2913" spans="1:1">
      <c r="A2913" s="13" t="s">
        <v>2924</v>
      </c>
    </row>
    <row r="2914" spans="1:1">
      <c r="A2914" s="13" t="s">
        <v>2925</v>
      </c>
    </row>
    <row r="2915" spans="1:1">
      <c r="A2915" s="13" t="s">
        <v>2926</v>
      </c>
    </row>
    <row r="2916" spans="1:1">
      <c r="A2916" s="13" t="s">
        <v>2927</v>
      </c>
    </row>
    <row r="2917" spans="1:1">
      <c r="A2917" s="13" t="s">
        <v>2928</v>
      </c>
    </row>
    <row r="2918" spans="1:1">
      <c r="A2918" s="13" t="s">
        <v>2929</v>
      </c>
    </row>
    <row r="2919" spans="1:1">
      <c r="A2919" s="13" t="s">
        <v>2930</v>
      </c>
    </row>
    <row r="2920" spans="1:1">
      <c r="A2920" s="13" t="s">
        <v>2931</v>
      </c>
    </row>
    <row r="2921" spans="1:1">
      <c r="A2921" s="13" t="s">
        <v>2932</v>
      </c>
    </row>
    <row r="2922" spans="1:1">
      <c r="A2922" s="13" t="s">
        <v>2933</v>
      </c>
    </row>
    <row r="2923" spans="1:1">
      <c r="A2923" s="13" t="s">
        <v>2934</v>
      </c>
    </row>
    <row r="2924" spans="1:1">
      <c r="A2924" s="13" t="s">
        <v>2935</v>
      </c>
    </row>
    <row r="2925" spans="1:1">
      <c r="A2925" s="13" t="s">
        <v>2936</v>
      </c>
    </row>
    <row r="2926" spans="1:1">
      <c r="A2926" s="13" t="s">
        <v>2937</v>
      </c>
    </row>
    <row r="2927" spans="1:1">
      <c r="A2927" s="13" t="s">
        <v>2938</v>
      </c>
    </row>
    <row r="2928" spans="1:1">
      <c r="A2928" s="13" t="s">
        <v>2939</v>
      </c>
    </row>
    <row r="2929" spans="1:1">
      <c r="A2929" s="13" t="s">
        <v>2940</v>
      </c>
    </row>
    <row r="2930" spans="1:1">
      <c r="A2930" s="13" t="s">
        <v>2941</v>
      </c>
    </row>
    <row r="2931" spans="1:1">
      <c r="A2931" s="13" t="s">
        <v>2942</v>
      </c>
    </row>
    <row r="2932" spans="1:1">
      <c r="A2932" s="13" t="s">
        <v>2943</v>
      </c>
    </row>
    <row r="2933" spans="1:1">
      <c r="A2933" s="13" t="s">
        <v>2944</v>
      </c>
    </row>
    <row r="2934" spans="1:1">
      <c r="A2934" s="13" t="s">
        <v>2945</v>
      </c>
    </row>
    <row r="2935" spans="1:1">
      <c r="A2935" s="13" t="s">
        <v>2946</v>
      </c>
    </row>
    <row r="2936" spans="1:1">
      <c r="A2936" s="13" t="s">
        <v>2947</v>
      </c>
    </row>
    <row r="2937" spans="1:1">
      <c r="A2937" s="13" t="s">
        <v>2948</v>
      </c>
    </row>
    <row r="2938" spans="1:1">
      <c r="A2938" s="13" t="s">
        <v>2949</v>
      </c>
    </row>
    <row r="2939" spans="1:1">
      <c r="A2939" s="13" t="s">
        <v>2950</v>
      </c>
    </row>
    <row r="2940" spans="1:1">
      <c r="A2940" s="13" t="s">
        <v>2951</v>
      </c>
    </row>
    <row r="2941" spans="1:1">
      <c r="A2941" s="13" t="s">
        <v>2952</v>
      </c>
    </row>
    <row r="2942" spans="1:1">
      <c r="A2942" s="13" t="s">
        <v>2953</v>
      </c>
    </row>
    <row r="2943" spans="1:1">
      <c r="A2943" s="13" t="s">
        <v>2954</v>
      </c>
    </row>
    <row r="2944" spans="1:1">
      <c r="A2944" s="13" t="s">
        <v>2955</v>
      </c>
    </row>
    <row r="2945" spans="1:1">
      <c r="A2945" s="13" t="s">
        <v>2956</v>
      </c>
    </row>
    <row r="2946" spans="1:1">
      <c r="A2946" s="13" t="s">
        <v>2957</v>
      </c>
    </row>
    <row r="2947" spans="1:1">
      <c r="A2947" s="13" t="s">
        <v>2958</v>
      </c>
    </row>
    <row r="2948" spans="1:1">
      <c r="A2948" s="13" t="s">
        <v>2959</v>
      </c>
    </row>
    <row r="2949" spans="1:1">
      <c r="A2949" s="13" t="s">
        <v>2960</v>
      </c>
    </row>
    <row r="2950" spans="1:1">
      <c r="A2950" s="13" t="s">
        <v>2961</v>
      </c>
    </row>
    <row r="2951" spans="1:1">
      <c r="A2951" s="13" t="s">
        <v>2962</v>
      </c>
    </row>
    <row r="2952" spans="1:1">
      <c r="A2952" s="13" t="s">
        <v>2963</v>
      </c>
    </row>
    <row r="2953" spans="1:1">
      <c r="A2953" s="13" t="s">
        <v>2964</v>
      </c>
    </row>
    <row r="2954" spans="1:1">
      <c r="A2954" s="13" t="s">
        <v>2965</v>
      </c>
    </row>
    <row r="2955" spans="1:1">
      <c r="A2955" s="13" t="s">
        <v>2966</v>
      </c>
    </row>
    <row r="2956" spans="1:1">
      <c r="A2956" s="13" t="s">
        <v>2967</v>
      </c>
    </row>
    <row r="2957" spans="1:1">
      <c r="A2957" s="13" t="s">
        <v>2968</v>
      </c>
    </row>
    <row r="2958" spans="1:1">
      <c r="A2958" s="13" t="s">
        <v>2969</v>
      </c>
    </row>
    <row r="2959" spans="1:1">
      <c r="A2959" s="13" t="s">
        <v>2970</v>
      </c>
    </row>
    <row r="2960" spans="1:1">
      <c r="A2960" s="13" t="s">
        <v>2971</v>
      </c>
    </row>
    <row r="2961" spans="1:1">
      <c r="A2961" s="13" t="s">
        <v>2972</v>
      </c>
    </row>
    <row r="2962" spans="1:1">
      <c r="A2962" s="13" t="s">
        <v>2973</v>
      </c>
    </row>
    <row r="2963" spans="1:1">
      <c r="A2963" s="13" t="s">
        <v>2974</v>
      </c>
    </row>
    <row r="2964" spans="1:1">
      <c r="A2964" s="13" t="s">
        <v>2975</v>
      </c>
    </row>
    <row r="2965" spans="1:1">
      <c r="A2965" s="13" t="s">
        <v>2976</v>
      </c>
    </row>
    <row r="2966" spans="1:1">
      <c r="A2966" s="13" t="s">
        <v>2977</v>
      </c>
    </row>
    <row r="2967" spans="1:1">
      <c r="A2967" s="13" t="s">
        <v>2978</v>
      </c>
    </row>
    <row r="2968" spans="1:1">
      <c r="A2968" s="13" t="s">
        <v>2979</v>
      </c>
    </row>
    <row r="2969" spans="1:1">
      <c r="A2969" s="13" t="s">
        <v>2980</v>
      </c>
    </row>
    <row r="2970" spans="1:1">
      <c r="A2970" s="13" t="s">
        <v>2981</v>
      </c>
    </row>
    <row r="2971" spans="1:1">
      <c r="A2971" s="13" t="s">
        <v>2982</v>
      </c>
    </row>
    <row r="2972" spans="1:1">
      <c r="A2972" s="13" t="s">
        <v>2983</v>
      </c>
    </row>
    <row r="2973" spans="1:1">
      <c r="A2973" s="13" t="s">
        <v>2984</v>
      </c>
    </row>
    <row r="2974" spans="1:1">
      <c r="A2974" s="13" t="s">
        <v>2985</v>
      </c>
    </row>
    <row r="2975" spans="1:1">
      <c r="A2975" s="13" t="s">
        <v>2986</v>
      </c>
    </row>
    <row r="2976" spans="1:1">
      <c r="A2976" s="13" t="s">
        <v>2987</v>
      </c>
    </row>
    <row r="2977" spans="1:1">
      <c r="A2977" s="13" t="s">
        <v>2988</v>
      </c>
    </row>
    <row r="2978" spans="1:1">
      <c r="A2978" s="13" t="s">
        <v>2989</v>
      </c>
    </row>
    <row r="2979" spans="1:1">
      <c r="A2979" s="13" t="s">
        <v>2990</v>
      </c>
    </row>
    <row r="2980" spans="1:1">
      <c r="A2980" s="13" t="s">
        <v>2991</v>
      </c>
    </row>
    <row r="2981" spans="1:1">
      <c r="A2981" s="13" t="s">
        <v>2992</v>
      </c>
    </row>
    <row r="2982" spans="1:1">
      <c r="A2982" s="13" t="s">
        <v>2993</v>
      </c>
    </row>
    <row r="2983" spans="1:1">
      <c r="A2983" s="13" t="s">
        <v>2994</v>
      </c>
    </row>
    <row r="2984" spans="1:1">
      <c r="A2984" s="13" t="s">
        <v>2995</v>
      </c>
    </row>
    <row r="2985" spans="1:1">
      <c r="A2985" s="13" t="s">
        <v>2996</v>
      </c>
    </row>
    <row r="2986" spans="1:1">
      <c r="A2986" s="13" t="s">
        <v>2997</v>
      </c>
    </row>
    <row r="2987" spans="1:1">
      <c r="A2987" s="13" t="s">
        <v>2998</v>
      </c>
    </row>
    <row r="2988" spans="1:1">
      <c r="A2988" s="13" t="s">
        <v>2999</v>
      </c>
    </row>
    <row r="2989" spans="1:1">
      <c r="A2989" s="13" t="s">
        <v>3000</v>
      </c>
    </row>
    <row r="2990" spans="1:1">
      <c r="A2990" s="13" t="s">
        <v>3001</v>
      </c>
    </row>
    <row r="2991" spans="1:1">
      <c r="A2991" s="13" t="s">
        <v>3002</v>
      </c>
    </row>
    <row r="2992" spans="1:1">
      <c r="A2992" s="13" t="s">
        <v>3003</v>
      </c>
    </row>
    <row r="2993" spans="1:1">
      <c r="A2993" s="13" t="s">
        <v>3004</v>
      </c>
    </row>
    <row r="2994" spans="1:1">
      <c r="A2994" s="13" t="s">
        <v>3005</v>
      </c>
    </row>
    <row r="2995" spans="1:1">
      <c r="A2995" s="13" t="s">
        <v>3006</v>
      </c>
    </row>
    <row r="2996" spans="1:1">
      <c r="A2996" s="13" t="s">
        <v>3007</v>
      </c>
    </row>
    <row r="2997" spans="1:1">
      <c r="A2997" s="13" t="s">
        <v>3008</v>
      </c>
    </row>
    <row r="2998" spans="1:1">
      <c r="A2998" s="13" t="s">
        <v>3009</v>
      </c>
    </row>
    <row r="2999" spans="1:1">
      <c r="A2999" s="13" t="s">
        <v>3010</v>
      </c>
    </row>
    <row r="3000" spans="1:1">
      <c r="A3000" s="13" t="s">
        <v>3011</v>
      </c>
    </row>
    <row r="3001" spans="1:1">
      <c r="A3001" s="13" t="s">
        <v>3012</v>
      </c>
    </row>
    <row r="3002" spans="1:1">
      <c r="A3002" s="13" t="s">
        <v>3013</v>
      </c>
    </row>
    <row r="3003" spans="1:1">
      <c r="A3003" s="13" t="s">
        <v>3014</v>
      </c>
    </row>
    <row r="3004" spans="1:1">
      <c r="A3004" s="13" t="s">
        <v>3015</v>
      </c>
    </row>
    <row r="3005" spans="1:1">
      <c r="A3005" s="13" t="s">
        <v>3016</v>
      </c>
    </row>
    <row r="3006" spans="1:1">
      <c r="A3006" s="13" t="s">
        <v>3017</v>
      </c>
    </row>
    <row r="3007" spans="1:1">
      <c r="A3007" s="13" t="s">
        <v>3018</v>
      </c>
    </row>
    <row r="3008" spans="1:1">
      <c r="A3008" s="13" t="s">
        <v>3019</v>
      </c>
    </row>
    <row r="3009" spans="1:1">
      <c r="A3009" s="13" t="s">
        <v>3020</v>
      </c>
    </row>
    <row r="3010" spans="1:1">
      <c r="A3010" s="13" t="s">
        <v>3021</v>
      </c>
    </row>
    <row r="3011" spans="1:1">
      <c r="A3011" s="13" t="s">
        <v>3022</v>
      </c>
    </row>
    <row r="3012" spans="1:1">
      <c r="A3012" s="13" t="s">
        <v>3023</v>
      </c>
    </row>
    <row r="3013" spans="1:1">
      <c r="A3013" s="13" t="s">
        <v>3024</v>
      </c>
    </row>
    <row r="3014" spans="1:1">
      <c r="A3014" s="13" t="s">
        <v>3025</v>
      </c>
    </row>
    <row r="3015" spans="1:1">
      <c r="A3015" s="13" t="s">
        <v>3026</v>
      </c>
    </row>
    <row r="3016" spans="1:1">
      <c r="A3016" s="13" t="s">
        <v>3027</v>
      </c>
    </row>
    <row r="3017" spans="1:1">
      <c r="A3017" s="13" t="s">
        <v>3028</v>
      </c>
    </row>
    <row r="3018" spans="1:1">
      <c r="A3018" s="13" t="s">
        <v>3029</v>
      </c>
    </row>
    <row r="3019" spans="1:1">
      <c r="A3019" s="13" t="s">
        <v>3030</v>
      </c>
    </row>
    <row r="3020" spans="1:1">
      <c r="A3020" s="13" t="s">
        <v>3031</v>
      </c>
    </row>
    <row r="3021" spans="1:1">
      <c r="A3021" s="13" t="s">
        <v>3032</v>
      </c>
    </row>
    <row r="3022" spans="1:1">
      <c r="A3022" s="13" t="s">
        <v>3033</v>
      </c>
    </row>
    <row r="3023" spans="1:1">
      <c r="A3023" s="13" t="s">
        <v>3034</v>
      </c>
    </row>
    <row r="3024" spans="1:1">
      <c r="A3024" s="13" t="s">
        <v>3035</v>
      </c>
    </row>
    <row r="3025" spans="1:1">
      <c r="A3025" s="13" t="s">
        <v>3036</v>
      </c>
    </row>
    <row r="3026" spans="1:1">
      <c r="A3026" s="13" t="s">
        <v>3037</v>
      </c>
    </row>
    <row r="3027" spans="1:1">
      <c r="A3027" s="13" t="s">
        <v>3038</v>
      </c>
    </row>
    <row r="3028" spans="1:1">
      <c r="A3028" s="13" t="s">
        <v>3039</v>
      </c>
    </row>
    <row r="3029" spans="1:1">
      <c r="A3029" s="13" t="s">
        <v>3040</v>
      </c>
    </row>
    <row r="3030" spans="1:1">
      <c r="A3030" s="13" t="s">
        <v>3041</v>
      </c>
    </row>
    <row r="3031" spans="1:1">
      <c r="A3031" s="13" t="s">
        <v>3042</v>
      </c>
    </row>
    <row r="3032" spans="1:1">
      <c r="A3032" s="13" t="s">
        <v>3043</v>
      </c>
    </row>
    <row r="3033" spans="1:1">
      <c r="A3033" s="13" t="s">
        <v>3044</v>
      </c>
    </row>
    <row r="3034" spans="1:1">
      <c r="A3034" s="13" t="s">
        <v>3045</v>
      </c>
    </row>
    <row r="3035" spans="1:1">
      <c r="A3035" s="13" t="s">
        <v>3046</v>
      </c>
    </row>
    <row r="3036" spans="1:1">
      <c r="A3036" s="13" t="s">
        <v>3047</v>
      </c>
    </row>
    <row r="3037" spans="1:1">
      <c r="A3037" s="13" t="s">
        <v>3048</v>
      </c>
    </row>
    <row r="3038" spans="1:1">
      <c r="A3038" s="13" t="s">
        <v>3049</v>
      </c>
    </row>
    <row r="3039" spans="1:1">
      <c r="A3039" s="13" t="s">
        <v>3050</v>
      </c>
    </row>
    <row r="3040" spans="1:1">
      <c r="A3040" s="13" t="s">
        <v>3051</v>
      </c>
    </row>
    <row r="3041" spans="1:1">
      <c r="A3041" s="13" t="s">
        <v>3052</v>
      </c>
    </row>
    <row r="3042" spans="1:1">
      <c r="A3042" s="13" t="s">
        <v>3053</v>
      </c>
    </row>
    <row r="3043" spans="1:1">
      <c r="A3043" s="13" t="s">
        <v>3054</v>
      </c>
    </row>
    <row r="3044" spans="1:1">
      <c r="A3044" s="13" t="s">
        <v>3055</v>
      </c>
    </row>
    <row r="3045" spans="1:1">
      <c r="A3045" s="13" t="s">
        <v>3056</v>
      </c>
    </row>
    <row r="3046" spans="1:1">
      <c r="A3046" s="13" t="s">
        <v>3057</v>
      </c>
    </row>
    <row r="3047" spans="1:1">
      <c r="A3047" s="13" t="s">
        <v>3058</v>
      </c>
    </row>
    <row r="3048" spans="1:1">
      <c r="A3048" s="13" t="s">
        <v>3059</v>
      </c>
    </row>
    <row r="3049" spans="1:1">
      <c r="A3049" s="13" t="s">
        <v>3060</v>
      </c>
    </row>
    <row r="3050" spans="1:1">
      <c r="A3050" s="13" t="s">
        <v>3061</v>
      </c>
    </row>
    <row r="3051" spans="1:1">
      <c r="A3051" s="13" t="s">
        <v>3062</v>
      </c>
    </row>
    <row r="3052" spans="1:1">
      <c r="A3052" s="13" t="s">
        <v>3063</v>
      </c>
    </row>
    <row r="3053" spans="1:1">
      <c r="A3053" s="13" t="s">
        <v>3064</v>
      </c>
    </row>
    <row r="3054" spans="1:1">
      <c r="A3054" s="13" t="s">
        <v>3065</v>
      </c>
    </row>
    <row r="3055" spans="1:1">
      <c r="A3055" s="13" t="s">
        <v>3066</v>
      </c>
    </row>
    <row r="3056" spans="1:1">
      <c r="A3056" s="13" t="s">
        <v>3067</v>
      </c>
    </row>
    <row r="3057" spans="1:1">
      <c r="A3057" s="13" t="s">
        <v>3068</v>
      </c>
    </row>
    <row r="3058" spans="1:1">
      <c r="A3058" s="13" t="s">
        <v>3069</v>
      </c>
    </row>
    <row r="3059" spans="1:1">
      <c r="A3059" s="13" t="s">
        <v>3070</v>
      </c>
    </row>
    <row r="3060" spans="1:1">
      <c r="A3060" s="13" t="s">
        <v>3071</v>
      </c>
    </row>
    <row r="3061" spans="1:1">
      <c r="A3061" s="13" t="s">
        <v>3072</v>
      </c>
    </row>
    <row r="3062" spans="1:1">
      <c r="A3062" s="13" t="s">
        <v>3073</v>
      </c>
    </row>
    <row r="3063" spans="1:1">
      <c r="A3063" s="13" t="s">
        <v>3074</v>
      </c>
    </row>
    <row r="3064" spans="1:1">
      <c r="A3064" s="13" t="s">
        <v>3075</v>
      </c>
    </row>
    <row r="3065" spans="1:1">
      <c r="A3065" s="13" t="s">
        <v>3076</v>
      </c>
    </row>
    <row r="3066" spans="1:1">
      <c r="A3066" s="13" t="s">
        <v>3077</v>
      </c>
    </row>
    <row r="3067" spans="1:1">
      <c r="A3067" s="13" t="s">
        <v>3078</v>
      </c>
    </row>
    <row r="3068" spans="1:1">
      <c r="A3068" s="13" t="s">
        <v>3079</v>
      </c>
    </row>
    <row r="3069" spans="1:1">
      <c r="A3069" s="13" t="s">
        <v>3080</v>
      </c>
    </row>
    <row r="3070" spans="1:1">
      <c r="A3070" s="13" t="s">
        <v>3081</v>
      </c>
    </row>
    <row r="3071" spans="1:1">
      <c r="A3071" s="13" t="s">
        <v>3082</v>
      </c>
    </row>
    <row r="3072" spans="1:1">
      <c r="A3072" s="13" t="s">
        <v>3083</v>
      </c>
    </row>
    <row r="3073" spans="1:1">
      <c r="A3073" s="13" t="s">
        <v>3084</v>
      </c>
    </row>
    <row r="3074" spans="1:1">
      <c r="A3074" s="13" t="s">
        <v>3085</v>
      </c>
    </row>
    <row r="3075" spans="1:1">
      <c r="A3075" s="13" t="s">
        <v>3086</v>
      </c>
    </row>
    <row r="3076" spans="1:1">
      <c r="A3076" s="13" t="s">
        <v>3087</v>
      </c>
    </row>
    <row r="3077" spans="1:1">
      <c r="A3077" s="13" t="s">
        <v>3088</v>
      </c>
    </row>
    <row r="3078" spans="1:1">
      <c r="A3078" s="13" t="s">
        <v>3089</v>
      </c>
    </row>
    <row r="3079" spans="1:1">
      <c r="A3079" s="13" t="s">
        <v>3090</v>
      </c>
    </row>
    <row r="3080" spans="1:1">
      <c r="A3080" s="13" t="s">
        <v>3091</v>
      </c>
    </row>
    <row r="3081" spans="1:1">
      <c r="A3081" s="13" t="s">
        <v>3092</v>
      </c>
    </row>
    <row r="3082" spans="1:1">
      <c r="A3082" s="13" t="s">
        <v>3093</v>
      </c>
    </row>
    <row r="3083" spans="1:1">
      <c r="A3083" s="13" t="s">
        <v>3094</v>
      </c>
    </row>
    <row r="3084" spans="1:1">
      <c r="A3084" s="13" t="s">
        <v>3095</v>
      </c>
    </row>
    <row r="3085" spans="1:1">
      <c r="A3085" s="13" t="s">
        <v>3096</v>
      </c>
    </row>
    <row r="3086" spans="1:1">
      <c r="A3086" s="13" t="s">
        <v>3097</v>
      </c>
    </row>
    <row r="3087" spans="1:1">
      <c r="A3087" s="13" t="s">
        <v>3098</v>
      </c>
    </row>
    <row r="3088" spans="1:1">
      <c r="A3088" s="13" t="s">
        <v>3099</v>
      </c>
    </row>
    <row r="3089" spans="1:1">
      <c r="A3089" s="13" t="s">
        <v>3100</v>
      </c>
    </row>
    <row r="3090" spans="1:1">
      <c r="A3090" s="13" t="s">
        <v>3101</v>
      </c>
    </row>
    <row r="3091" spans="1:1">
      <c r="A3091" s="13" t="s">
        <v>3102</v>
      </c>
    </row>
    <row r="3092" spans="1:1">
      <c r="A3092" s="13" t="s">
        <v>3103</v>
      </c>
    </row>
    <row r="3093" spans="1:1">
      <c r="A3093" s="13" t="s">
        <v>3104</v>
      </c>
    </row>
    <row r="3094" spans="1:1">
      <c r="A3094" s="13" t="s">
        <v>3105</v>
      </c>
    </row>
    <row r="3095" spans="1:1">
      <c r="A3095" s="13" t="s">
        <v>3106</v>
      </c>
    </row>
    <row r="3096" spans="1:1">
      <c r="A3096" s="13" t="s">
        <v>3107</v>
      </c>
    </row>
    <row r="3097" spans="1:1">
      <c r="A3097" s="13" t="s">
        <v>3108</v>
      </c>
    </row>
    <row r="3098" spans="1:1">
      <c r="A3098" s="13" t="s">
        <v>3109</v>
      </c>
    </row>
    <row r="3099" spans="1:1">
      <c r="A3099" s="13" t="s">
        <v>3110</v>
      </c>
    </row>
    <row r="3100" spans="1:1">
      <c r="A3100" s="13" t="s">
        <v>3111</v>
      </c>
    </row>
    <row r="3101" spans="1:1">
      <c r="A3101" s="13" t="s">
        <v>3112</v>
      </c>
    </row>
    <row r="3102" spans="1:1">
      <c r="A3102" s="13" t="s">
        <v>3113</v>
      </c>
    </row>
    <row r="3103" spans="1:1">
      <c r="A3103" s="13" t="s">
        <v>3114</v>
      </c>
    </row>
    <row r="3104" spans="1:1">
      <c r="A3104" s="13" t="s">
        <v>3115</v>
      </c>
    </row>
    <row r="3105" spans="1:1">
      <c r="A3105" s="13" t="s">
        <v>3116</v>
      </c>
    </row>
    <row r="3106" spans="1:1">
      <c r="A3106" s="13" t="s">
        <v>3117</v>
      </c>
    </row>
    <row r="3107" spans="1:1">
      <c r="A3107" s="13" t="s">
        <v>3118</v>
      </c>
    </row>
    <row r="3108" spans="1:1">
      <c r="A3108" s="13" t="s">
        <v>3119</v>
      </c>
    </row>
    <row r="3109" spans="1:1">
      <c r="A3109" s="13" t="s">
        <v>3120</v>
      </c>
    </row>
    <row r="3110" spans="1:1">
      <c r="A3110" s="13" t="s">
        <v>3121</v>
      </c>
    </row>
    <row r="3111" spans="1:1">
      <c r="A3111" s="13" t="s">
        <v>3122</v>
      </c>
    </row>
    <row r="3112" spans="1:1">
      <c r="A3112" s="13" t="s">
        <v>3123</v>
      </c>
    </row>
    <row r="3113" spans="1:1">
      <c r="A3113" s="13" t="s">
        <v>3124</v>
      </c>
    </row>
    <row r="3114" spans="1:1">
      <c r="A3114" s="13" t="s">
        <v>3125</v>
      </c>
    </row>
    <row r="3115" spans="1:1">
      <c r="A3115" s="13" t="s">
        <v>3126</v>
      </c>
    </row>
    <row r="3116" spans="1:1">
      <c r="A3116" s="13" t="s">
        <v>3127</v>
      </c>
    </row>
    <row r="3117" spans="1:1">
      <c r="A3117" s="13" t="s">
        <v>3128</v>
      </c>
    </row>
    <row r="3118" spans="1:1">
      <c r="A3118" s="13" t="s">
        <v>3129</v>
      </c>
    </row>
    <row r="3119" spans="1:1">
      <c r="A3119" s="13" t="s">
        <v>3129</v>
      </c>
    </row>
    <row r="3120" spans="1:1">
      <c r="A3120" s="13" t="s">
        <v>3130</v>
      </c>
    </row>
    <row r="3121" spans="1:1">
      <c r="A3121" s="13" t="s">
        <v>3131</v>
      </c>
    </row>
    <row r="3122" spans="1:1">
      <c r="A3122" s="13" t="s">
        <v>3131</v>
      </c>
    </row>
    <row r="3123" spans="1:1">
      <c r="A3123" s="13" t="s">
        <v>3132</v>
      </c>
    </row>
    <row r="3124" spans="1:1">
      <c r="A3124" s="13" t="s">
        <v>3133</v>
      </c>
    </row>
    <row r="3125" spans="1:1">
      <c r="A3125" s="13" t="s">
        <v>3134</v>
      </c>
    </row>
    <row r="3126" spans="1:1">
      <c r="A3126" s="13" t="s">
        <v>3135</v>
      </c>
    </row>
    <row r="3127" spans="1:1">
      <c r="A3127" s="13" t="s">
        <v>3136</v>
      </c>
    </row>
    <row r="3128" spans="1:1">
      <c r="A3128" s="13" t="s">
        <v>3137</v>
      </c>
    </row>
    <row r="3129" spans="1:1">
      <c r="A3129" s="13" t="s">
        <v>3138</v>
      </c>
    </row>
    <row r="3130" spans="1:1">
      <c r="A3130" s="13" t="s">
        <v>3139</v>
      </c>
    </row>
    <row r="3131" spans="1:1">
      <c r="A3131" s="13" t="s">
        <v>3140</v>
      </c>
    </row>
    <row r="3132" spans="1:1">
      <c r="A3132" s="13" t="s">
        <v>3141</v>
      </c>
    </row>
    <row r="3133" spans="1:1">
      <c r="A3133" s="13" t="s">
        <v>3142</v>
      </c>
    </row>
    <row r="3134" spans="1:1">
      <c r="A3134" s="13" t="s">
        <v>3143</v>
      </c>
    </row>
    <row r="3135" spans="1:1">
      <c r="A3135" s="13" t="s">
        <v>3144</v>
      </c>
    </row>
    <row r="3136" spans="1:1">
      <c r="A3136" s="13" t="s">
        <v>3145</v>
      </c>
    </row>
    <row r="3137" spans="1:1">
      <c r="A3137" s="13" t="s">
        <v>3146</v>
      </c>
    </row>
    <row r="3138" spans="1:1">
      <c r="A3138" s="13" t="s">
        <v>3147</v>
      </c>
    </row>
    <row r="3139" spans="1:1">
      <c r="A3139" s="13" t="s">
        <v>3148</v>
      </c>
    </row>
    <row r="3140" spans="1:1">
      <c r="A3140" s="13" t="s">
        <v>3149</v>
      </c>
    </row>
    <row r="3141" spans="1:1">
      <c r="A3141" s="13" t="s">
        <v>3150</v>
      </c>
    </row>
    <row r="3142" spans="1:1">
      <c r="A3142" s="13" t="s">
        <v>3151</v>
      </c>
    </row>
    <row r="3143" spans="1:1">
      <c r="A3143" s="13" t="s">
        <v>3152</v>
      </c>
    </row>
    <row r="3144" spans="1:1">
      <c r="A3144" s="13" t="s">
        <v>3153</v>
      </c>
    </row>
    <row r="3145" spans="1:1">
      <c r="A3145" s="13" t="s">
        <v>3154</v>
      </c>
    </row>
    <row r="3146" spans="1:1">
      <c r="A3146" s="13" t="s">
        <v>3155</v>
      </c>
    </row>
    <row r="3147" spans="1:1">
      <c r="A3147" s="13" t="s">
        <v>3156</v>
      </c>
    </row>
    <row r="3148" spans="1:1">
      <c r="A3148" s="13" t="s">
        <v>3157</v>
      </c>
    </row>
    <row r="3149" spans="1:1">
      <c r="A3149" s="13" t="s">
        <v>3158</v>
      </c>
    </row>
    <row r="3150" spans="1:1">
      <c r="A3150" s="13" t="s">
        <v>3159</v>
      </c>
    </row>
    <row r="3151" spans="1:1">
      <c r="A3151" s="13" t="s">
        <v>3160</v>
      </c>
    </row>
    <row r="3152" spans="1:1">
      <c r="A3152" s="13" t="s">
        <v>3161</v>
      </c>
    </row>
    <row r="3153" spans="1:1">
      <c r="A3153" s="13" t="s">
        <v>3162</v>
      </c>
    </row>
    <row r="3154" spans="1:1">
      <c r="A3154" s="13" t="s">
        <v>3163</v>
      </c>
    </row>
    <row r="3155" spans="1:1">
      <c r="A3155" s="13" t="s">
        <v>3164</v>
      </c>
    </row>
    <row r="3156" spans="1:1">
      <c r="A3156" s="13" t="s">
        <v>3165</v>
      </c>
    </row>
    <row r="3157" spans="1:1">
      <c r="A3157" s="13" t="s">
        <v>3166</v>
      </c>
    </row>
    <row r="3158" spans="1:1">
      <c r="A3158" s="13" t="s">
        <v>3167</v>
      </c>
    </row>
    <row r="3159" spans="1:1">
      <c r="A3159" s="13" t="s">
        <v>3168</v>
      </c>
    </row>
    <row r="3160" spans="1:1">
      <c r="A3160" s="13" t="s">
        <v>3169</v>
      </c>
    </row>
    <row r="3161" spans="1:1">
      <c r="A3161" s="13" t="s">
        <v>3170</v>
      </c>
    </row>
    <row r="3162" spans="1:1">
      <c r="A3162" s="13" t="s">
        <v>3171</v>
      </c>
    </row>
    <row r="3163" spans="1:1">
      <c r="A3163" s="13" t="s">
        <v>3172</v>
      </c>
    </row>
    <row r="3164" spans="1:1">
      <c r="A3164" s="13" t="s">
        <v>3173</v>
      </c>
    </row>
    <row r="3165" spans="1:1">
      <c r="A3165" s="13" t="s">
        <v>3174</v>
      </c>
    </row>
    <row r="3166" spans="1:1">
      <c r="A3166" s="13" t="s">
        <v>3175</v>
      </c>
    </row>
    <row r="3167" spans="1:1">
      <c r="A3167" s="13" t="s">
        <v>3176</v>
      </c>
    </row>
    <row r="3168" spans="1:1">
      <c r="A3168" s="13" t="s">
        <v>3177</v>
      </c>
    </row>
    <row r="3169" spans="1:1">
      <c r="A3169" s="13" t="s">
        <v>3178</v>
      </c>
    </row>
    <row r="3170" spans="1:1">
      <c r="A3170" s="13" t="s">
        <v>3179</v>
      </c>
    </row>
    <row r="3171" spans="1:1">
      <c r="A3171" s="13" t="s">
        <v>3180</v>
      </c>
    </row>
    <row r="3172" spans="1:1">
      <c r="A3172" s="13" t="s">
        <v>3181</v>
      </c>
    </row>
    <row r="3173" spans="1:1">
      <c r="A3173" s="13" t="s">
        <v>3182</v>
      </c>
    </row>
    <row r="3174" spans="1:1">
      <c r="A3174" s="13" t="s">
        <v>3183</v>
      </c>
    </row>
    <row r="3175" spans="1:1">
      <c r="A3175" s="13" t="s">
        <v>3184</v>
      </c>
    </row>
    <row r="3176" spans="1:1">
      <c r="A3176" s="13" t="s">
        <v>3185</v>
      </c>
    </row>
    <row r="3177" spans="1:1">
      <c r="A3177" s="13" t="s">
        <v>3186</v>
      </c>
    </row>
    <row r="3178" spans="1:1">
      <c r="A3178" s="13" t="s">
        <v>3187</v>
      </c>
    </row>
    <row r="3179" spans="1:1">
      <c r="A3179" s="13" t="s">
        <v>3188</v>
      </c>
    </row>
    <row r="3180" spans="1:1">
      <c r="A3180" s="13" t="s">
        <v>3189</v>
      </c>
    </row>
    <row r="3181" spans="1:1">
      <c r="A3181" s="13" t="s">
        <v>3190</v>
      </c>
    </row>
    <row r="3182" spans="1:1">
      <c r="A3182" s="13" t="s">
        <v>3191</v>
      </c>
    </row>
    <row r="3183" spans="1:1">
      <c r="A3183" s="13" t="s">
        <v>3192</v>
      </c>
    </row>
    <row r="3184" spans="1:1">
      <c r="A3184" s="13" t="s">
        <v>3193</v>
      </c>
    </row>
    <row r="3185" spans="1:1">
      <c r="A3185" s="13" t="s">
        <v>3194</v>
      </c>
    </row>
    <row r="3186" spans="1:1">
      <c r="A3186" s="13" t="s">
        <v>3195</v>
      </c>
    </row>
    <row r="3187" spans="1:1">
      <c r="A3187" s="13" t="s">
        <v>3196</v>
      </c>
    </row>
    <row r="3188" spans="1:1">
      <c r="A3188" s="13" t="s">
        <v>3197</v>
      </c>
    </row>
    <row r="3189" spans="1:1">
      <c r="A3189" s="13" t="s">
        <v>3198</v>
      </c>
    </row>
    <row r="3190" spans="1:1">
      <c r="A3190" s="13" t="s">
        <v>3199</v>
      </c>
    </row>
    <row r="3191" spans="1:1">
      <c r="A3191" s="13" t="s">
        <v>3200</v>
      </c>
    </row>
    <row r="3192" spans="1:1">
      <c r="A3192" s="13" t="s">
        <v>3201</v>
      </c>
    </row>
    <row r="3193" spans="1:1">
      <c r="A3193" s="13" t="s">
        <v>3202</v>
      </c>
    </row>
    <row r="3194" spans="1:1">
      <c r="A3194" s="13" t="s">
        <v>3203</v>
      </c>
    </row>
    <row r="3195" spans="1:1">
      <c r="A3195" s="13" t="s">
        <v>3204</v>
      </c>
    </row>
    <row r="3196" spans="1:1">
      <c r="A3196" s="13" t="s">
        <v>3205</v>
      </c>
    </row>
    <row r="3197" spans="1:1">
      <c r="A3197" s="13" t="s">
        <v>3206</v>
      </c>
    </row>
    <row r="3198" spans="1:1">
      <c r="A3198" s="13" t="s">
        <v>3207</v>
      </c>
    </row>
    <row r="3199" spans="1:1">
      <c r="A3199" s="13" t="s">
        <v>3208</v>
      </c>
    </row>
    <row r="3200" spans="1:1">
      <c r="A3200" s="13" t="s">
        <v>3209</v>
      </c>
    </row>
    <row r="3201" spans="1:1">
      <c r="A3201" s="13" t="s">
        <v>3210</v>
      </c>
    </row>
    <row r="3202" spans="1:1">
      <c r="A3202" s="13" t="s">
        <v>3211</v>
      </c>
    </row>
    <row r="3203" spans="1:1">
      <c r="A3203" s="13" t="s">
        <v>3212</v>
      </c>
    </row>
    <row r="3204" spans="1:1">
      <c r="A3204" s="13" t="s">
        <v>3213</v>
      </c>
    </row>
    <row r="3205" spans="1:1">
      <c r="A3205" s="13" t="s">
        <v>3214</v>
      </c>
    </row>
    <row r="3206" spans="1:1">
      <c r="A3206" s="13" t="s">
        <v>3215</v>
      </c>
    </row>
    <row r="3207" spans="1:1">
      <c r="A3207" s="13" t="s">
        <v>3216</v>
      </c>
    </row>
    <row r="3208" spans="1:1">
      <c r="A3208" s="13" t="s">
        <v>3217</v>
      </c>
    </row>
    <row r="3209" spans="1:1">
      <c r="A3209" s="13" t="s">
        <v>3218</v>
      </c>
    </row>
    <row r="3210" spans="1:1">
      <c r="A3210" s="13" t="s">
        <v>3219</v>
      </c>
    </row>
    <row r="3211" spans="1:1">
      <c r="A3211" s="13" t="s">
        <v>3220</v>
      </c>
    </row>
    <row r="3212" spans="1:1">
      <c r="A3212" s="13" t="s">
        <v>3221</v>
      </c>
    </row>
    <row r="3213" spans="1:1">
      <c r="A3213" s="13" t="s">
        <v>3222</v>
      </c>
    </row>
    <row r="3214" spans="1:1">
      <c r="A3214" s="13" t="s">
        <v>3223</v>
      </c>
    </row>
    <row r="3215" spans="1:1">
      <c r="A3215" s="13" t="s">
        <v>3224</v>
      </c>
    </row>
    <row r="3216" spans="1:1">
      <c r="A3216" s="13" t="s">
        <v>3225</v>
      </c>
    </row>
    <row r="3217" spans="1:1">
      <c r="A3217" s="13" t="s">
        <v>3226</v>
      </c>
    </row>
    <row r="3218" spans="1:1">
      <c r="A3218" s="13" t="s">
        <v>3227</v>
      </c>
    </row>
    <row r="3219" spans="1:1">
      <c r="A3219" s="13" t="s">
        <v>3228</v>
      </c>
    </row>
    <row r="3220" spans="1:1">
      <c r="A3220" s="13" t="s">
        <v>3229</v>
      </c>
    </row>
    <row r="3221" spans="1:1">
      <c r="A3221" s="13" t="s">
        <v>3230</v>
      </c>
    </row>
    <row r="3222" spans="1:1">
      <c r="A3222" s="13" t="s">
        <v>3231</v>
      </c>
    </row>
    <row r="3223" spans="1:1">
      <c r="A3223" s="13" t="s">
        <v>3232</v>
      </c>
    </row>
    <row r="3224" spans="1:1">
      <c r="A3224" s="13" t="s">
        <v>3233</v>
      </c>
    </row>
    <row r="3225" spans="1:1">
      <c r="A3225" s="13" t="s">
        <v>3234</v>
      </c>
    </row>
    <row r="3226" spans="1:1">
      <c r="A3226" s="13" t="s">
        <v>3235</v>
      </c>
    </row>
    <row r="3227" spans="1:1">
      <c r="A3227" s="13" t="s">
        <v>3236</v>
      </c>
    </row>
    <row r="3228" spans="1:1">
      <c r="A3228" s="13" t="s">
        <v>3237</v>
      </c>
    </row>
    <row r="3229" spans="1:1">
      <c r="A3229" s="13" t="s">
        <v>3238</v>
      </c>
    </row>
    <row r="3230" spans="1:1">
      <c r="A3230" s="13" t="s">
        <v>3239</v>
      </c>
    </row>
    <row r="3231" spans="1:1">
      <c r="A3231" s="13" t="s">
        <v>3240</v>
      </c>
    </row>
    <row r="3232" spans="1:1">
      <c r="A3232" s="13" t="s">
        <v>3241</v>
      </c>
    </row>
    <row r="3233" spans="1:1">
      <c r="A3233" s="13" t="s">
        <v>3242</v>
      </c>
    </row>
    <row r="3234" spans="1:1">
      <c r="A3234" s="13" t="s">
        <v>3243</v>
      </c>
    </row>
    <row r="3235" spans="1:1">
      <c r="A3235" s="13" t="s">
        <v>3244</v>
      </c>
    </row>
    <row r="3236" spans="1:1">
      <c r="A3236" s="13" t="s">
        <v>3245</v>
      </c>
    </row>
    <row r="3237" spans="1:1">
      <c r="A3237" s="13" t="s">
        <v>3246</v>
      </c>
    </row>
    <row r="3238" spans="1:1">
      <c r="A3238" s="13" t="s">
        <v>3247</v>
      </c>
    </row>
    <row r="3239" spans="1:1">
      <c r="A3239" s="13" t="s">
        <v>3248</v>
      </c>
    </row>
    <row r="3240" spans="1:1">
      <c r="A3240" s="13" t="s">
        <v>3249</v>
      </c>
    </row>
    <row r="3241" spans="1:1">
      <c r="A3241" s="13" t="s">
        <v>3250</v>
      </c>
    </row>
    <row r="3242" spans="1:1">
      <c r="A3242" s="13" t="s">
        <v>3251</v>
      </c>
    </row>
    <row r="3243" spans="1:1">
      <c r="A3243" s="13" t="s">
        <v>3252</v>
      </c>
    </row>
    <row r="3244" spans="1:1">
      <c r="A3244" s="13" t="s">
        <v>3253</v>
      </c>
    </row>
    <row r="3245" spans="1:1">
      <c r="A3245" s="13" t="s">
        <v>3254</v>
      </c>
    </row>
    <row r="3246" spans="1:1">
      <c r="A3246" s="13" t="s">
        <v>3255</v>
      </c>
    </row>
    <row r="3247" spans="1:1">
      <c r="A3247" s="13" t="s">
        <v>3256</v>
      </c>
    </row>
    <row r="3248" spans="1:1">
      <c r="A3248" s="13" t="s">
        <v>3257</v>
      </c>
    </row>
    <row r="3249" spans="1:1">
      <c r="A3249" s="13" t="s">
        <v>3258</v>
      </c>
    </row>
    <row r="3250" spans="1:1">
      <c r="A3250" s="13" t="s">
        <v>3259</v>
      </c>
    </row>
    <row r="3251" spans="1:1">
      <c r="A3251" s="13" t="s">
        <v>3260</v>
      </c>
    </row>
    <row r="3252" spans="1:1">
      <c r="A3252" s="13" t="s">
        <v>3261</v>
      </c>
    </row>
    <row r="3253" spans="1:1">
      <c r="A3253" s="13" t="s">
        <v>3262</v>
      </c>
    </row>
    <row r="3254" spans="1:1">
      <c r="A3254" s="13" t="s">
        <v>3263</v>
      </c>
    </row>
    <row r="3255" spans="1:1">
      <c r="A3255" s="13" t="s">
        <v>3264</v>
      </c>
    </row>
    <row r="3256" spans="1:1">
      <c r="A3256" s="13" t="s">
        <v>3265</v>
      </c>
    </row>
    <row r="3257" spans="1:1">
      <c r="A3257" s="13" t="s">
        <v>3266</v>
      </c>
    </row>
    <row r="3258" spans="1:1">
      <c r="A3258" s="13" t="s">
        <v>3267</v>
      </c>
    </row>
    <row r="3259" spans="1:1">
      <c r="A3259" s="13" t="s">
        <v>3268</v>
      </c>
    </row>
    <row r="3260" spans="1:1">
      <c r="A3260" s="13" t="s">
        <v>3269</v>
      </c>
    </row>
    <row r="3261" spans="1:1">
      <c r="A3261" s="13" t="s">
        <v>3270</v>
      </c>
    </row>
    <row r="3262" spans="1:1">
      <c r="A3262" s="13" t="s">
        <v>3271</v>
      </c>
    </row>
    <row r="3263" spans="1:1">
      <c r="A3263" s="13" t="s">
        <v>3272</v>
      </c>
    </row>
    <row r="3264" spans="1:1">
      <c r="A3264" s="13" t="s">
        <v>3273</v>
      </c>
    </row>
    <row r="3265" spans="1:1">
      <c r="A3265" s="13" t="s">
        <v>3274</v>
      </c>
    </row>
    <row r="3266" spans="1:1">
      <c r="A3266" s="13" t="s">
        <v>3275</v>
      </c>
    </row>
    <row r="3267" spans="1:1">
      <c r="A3267" s="13" t="s">
        <v>3276</v>
      </c>
    </row>
    <row r="3268" spans="1:1">
      <c r="A3268" s="13" t="s">
        <v>3277</v>
      </c>
    </row>
    <row r="3269" spans="1:1">
      <c r="A3269" s="13" t="s">
        <v>3278</v>
      </c>
    </row>
    <row r="3270" spans="1:1">
      <c r="A3270" s="13" t="s">
        <v>3279</v>
      </c>
    </row>
    <row r="3271" spans="1:1">
      <c r="A3271" s="13" t="s">
        <v>3280</v>
      </c>
    </row>
    <row r="3272" spans="1:1">
      <c r="A3272" s="13" t="s">
        <v>3281</v>
      </c>
    </row>
    <row r="3273" spans="1:1">
      <c r="A3273" s="13" t="s">
        <v>3282</v>
      </c>
    </row>
    <row r="3274" spans="1:1">
      <c r="A3274" s="13" t="s">
        <v>3283</v>
      </c>
    </row>
    <row r="3275" spans="1:1">
      <c r="A3275" s="13" t="s">
        <v>3284</v>
      </c>
    </row>
    <row r="3276" spans="1:1">
      <c r="A3276" s="13" t="s">
        <v>3285</v>
      </c>
    </row>
    <row r="3277" spans="1:1">
      <c r="A3277" s="13" t="s">
        <v>3286</v>
      </c>
    </row>
    <row r="3278" spans="1:1">
      <c r="A3278" s="13" t="s">
        <v>3287</v>
      </c>
    </row>
    <row r="3279" spans="1:1">
      <c r="A3279" s="13" t="s">
        <v>3288</v>
      </c>
    </row>
    <row r="3280" spans="1:1">
      <c r="A3280" s="13" t="s">
        <v>3289</v>
      </c>
    </row>
    <row r="3281" spans="1:1">
      <c r="A3281" s="13" t="s">
        <v>3290</v>
      </c>
    </row>
    <row r="3282" spans="1:1">
      <c r="A3282" s="13" t="s">
        <v>3291</v>
      </c>
    </row>
    <row r="3283" spans="1:1">
      <c r="A3283" s="13" t="s">
        <v>3292</v>
      </c>
    </row>
    <row r="3284" spans="1:1">
      <c r="A3284" s="13" t="s">
        <v>3293</v>
      </c>
    </row>
    <row r="3285" spans="1:1">
      <c r="A3285" s="13" t="s">
        <v>3294</v>
      </c>
    </row>
    <row r="3286" spans="1:1">
      <c r="A3286" s="13" t="s">
        <v>3295</v>
      </c>
    </row>
    <row r="3287" spans="1:1">
      <c r="A3287" s="13" t="s">
        <v>3296</v>
      </c>
    </row>
    <row r="3288" spans="1:1">
      <c r="A3288" s="13" t="s">
        <v>3297</v>
      </c>
    </row>
    <row r="3289" spans="1:1">
      <c r="A3289" s="13" t="s">
        <v>3298</v>
      </c>
    </row>
    <row r="3290" spans="1:1">
      <c r="A3290" s="13" t="s">
        <v>3299</v>
      </c>
    </row>
    <row r="3291" spans="1:1">
      <c r="A3291" s="13" t="s">
        <v>3300</v>
      </c>
    </row>
    <row r="3292" spans="1:1">
      <c r="A3292" s="13" t="s">
        <v>3301</v>
      </c>
    </row>
    <row r="3293" spans="1:1">
      <c r="A3293" s="13" t="s">
        <v>3302</v>
      </c>
    </row>
    <row r="3294" spans="1:1">
      <c r="A3294" s="13" t="s">
        <v>3303</v>
      </c>
    </row>
    <row r="3295" spans="1:1">
      <c r="A3295" s="13" t="s">
        <v>3304</v>
      </c>
    </row>
    <row r="3296" spans="1:1">
      <c r="A3296" s="13" t="s">
        <v>3305</v>
      </c>
    </row>
    <row r="3297" spans="1:1">
      <c r="A3297" s="13" t="s">
        <v>3306</v>
      </c>
    </row>
    <row r="3298" spans="1:1">
      <c r="A3298" s="13" t="s">
        <v>3307</v>
      </c>
    </row>
    <row r="3299" spans="1:1">
      <c r="A3299" s="13" t="s">
        <v>3308</v>
      </c>
    </row>
    <row r="3300" spans="1:1">
      <c r="A3300" s="13" t="s">
        <v>3309</v>
      </c>
    </row>
    <row r="3301" spans="1:1">
      <c r="A3301" s="13" t="s">
        <v>3310</v>
      </c>
    </row>
    <row r="3302" spans="1:1">
      <c r="A3302" s="13" t="s">
        <v>3311</v>
      </c>
    </row>
    <row r="3303" spans="1:1">
      <c r="A3303" s="13" t="s">
        <v>3312</v>
      </c>
    </row>
    <row r="3304" spans="1:1">
      <c r="A3304" s="13" t="s">
        <v>3312</v>
      </c>
    </row>
    <row r="3305" spans="1:1">
      <c r="A3305" s="13" t="s">
        <v>3313</v>
      </c>
    </row>
    <row r="3306" spans="1:1">
      <c r="A3306" s="13" t="s">
        <v>3314</v>
      </c>
    </row>
    <row r="3307" spans="1:1">
      <c r="A3307" s="13" t="s">
        <v>3315</v>
      </c>
    </row>
    <row r="3308" spans="1:1">
      <c r="A3308" s="13" t="s">
        <v>3316</v>
      </c>
    </row>
    <row r="3309" spans="1:1">
      <c r="A3309" s="13" t="s">
        <v>3317</v>
      </c>
    </row>
    <row r="3310" spans="1:1">
      <c r="A3310" s="13" t="s">
        <v>3318</v>
      </c>
    </row>
    <row r="3311" spans="1:1">
      <c r="A3311" s="13" t="s">
        <v>3319</v>
      </c>
    </row>
    <row r="3312" spans="1:1">
      <c r="A3312" s="13" t="s">
        <v>3320</v>
      </c>
    </row>
    <row r="3313" spans="1:1">
      <c r="A3313" s="13" t="s">
        <v>3321</v>
      </c>
    </row>
    <row r="3314" spans="1:1">
      <c r="A3314" s="13" t="s">
        <v>3322</v>
      </c>
    </row>
    <row r="3315" spans="1:1">
      <c r="A3315" s="13" t="s">
        <v>3323</v>
      </c>
    </row>
    <row r="3316" spans="1:1">
      <c r="A3316" s="13" t="s">
        <v>3324</v>
      </c>
    </row>
    <row r="3317" spans="1:1">
      <c r="A3317" s="13" t="s">
        <v>3325</v>
      </c>
    </row>
    <row r="3318" spans="1:1">
      <c r="A3318" s="13" t="s">
        <v>3326</v>
      </c>
    </row>
    <row r="3319" spans="1:1">
      <c r="A3319" s="13" t="s">
        <v>3327</v>
      </c>
    </row>
    <row r="3320" spans="1:1">
      <c r="A3320" s="13" t="s">
        <v>3328</v>
      </c>
    </row>
    <row r="3321" spans="1:1">
      <c r="A3321" s="13" t="s">
        <v>3329</v>
      </c>
    </row>
    <row r="3322" spans="1:1">
      <c r="A3322" s="13" t="s">
        <v>3330</v>
      </c>
    </row>
    <row r="3323" spans="1:1">
      <c r="A3323" s="13" t="s">
        <v>3331</v>
      </c>
    </row>
    <row r="3324" spans="1:1">
      <c r="A3324" s="13" t="s">
        <v>3332</v>
      </c>
    </row>
    <row r="3325" spans="1:1">
      <c r="A3325" s="13" t="s">
        <v>3333</v>
      </c>
    </row>
    <row r="3326" spans="1:1">
      <c r="A3326" s="13" t="s">
        <v>3334</v>
      </c>
    </row>
    <row r="3327" spans="1:1">
      <c r="A3327" s="13" t="s">
        <v>3335</v>
      </c>
    </row>
    <row r="3328" spans="1:1">
      <c r="A3328" s="13" t="s">
        <v>3336</v>
      </c>
    </row>
    <row r="3329" spans="1:1">
      <c r="A3329" s="13" t="s">
        <v>3337</v>
      </c>
    </row>
    <row r="3330" spans="1:1">
      <c r="A3330" s="13" t="s">
        <v>3338</v>
      </c>
    </row>
    <row r="3331" spans="1:1">
      <c r="A3331" s="13" t="s">
        <v>3339</v>
      </c>
    </row>
    <row r="3332" spans="1:1">
      <c r="A3332" s="13" t="s">
        <v>3340</v>
      </c>
    </row>
    <row r="3333" spans="1:1">
      <c r="A3333" s="13" t="s">
        <v>3341</v>
      </c>
    </row>
    <row r="3334" spans="1:1">
      <c r="A3334" s="13" t="s">
        <v>3342</v>
      </c>
    </row>
    <row r="3335" spans="1:1">
      <c r="A3335" s="13" t="s">
        <v>3343</v>
      </c>
    </row>
    <row r="3336" spans="1:1">
      <c r="A3336" s="13" t="s">
        <v>3344</v>
      </c>
    </row>
    <row r="3337" spans="1:1">
      <c r="A3337" s="13" t="s">
        <v>3345</v>
      </c>
    </row>
    <row r="3338" spans="1:1">
      <c r="A3338" s="13" t="s">
        <v>3346</v>
      </c>
    </row>
    <row r="3339" spans="1:1">
      <c r="A3339" s="13" t="s">
        <v>3347</v>
      </c>
    </row>
    <row r="3340" spans="1:1">
      <c r="A3340" s="13" t="s">
        <v>3348</v>
      </c>
    </row>
    <row r="3341" spans="1:1">
      <c r="A3341" s="13" t="s">
        <v>3349</v>
      </c>
    </row>
    <row r="3342" spans="1:1">
      <c r="A3342" s="13" t="s">
        <v>3350</v>
      </c>
    </row>
    <row r="3343" spans="1:1">
      <c r="A3343" s="13" t="s">
        <v>3350</v>
      </c>
    </row>
    <row r="3344" spans="1:1">
      <c r="A3344" s="13" t="s">
        <v>3351</v>
      </c>
    </row>
    <row r="3345" spans="1:1">
      <c r="A3345" s="13" t="s">
        <v>3352</v>
      </c>
    </row>
    <row r="3346" spans="1:1">
      <c r="A3346" s="13" t="s">
        <v>3353</v>
      </c>
    </row>
    <row r="3347" spans="1:1">
      <c r="A3347" s="13" t="s">
        <v>3354</v>
      </c>
    </row>
    <row r="3348" spans="1:1">
      <c r="A3348" s="13" t="s">
        <v>3355</v>
      </c>
    </row>
    <row r="3349" spans="1:1">
      <c r="A3349" s="13" t="s">
        <v>3356</v>
      </c>
    </row>
    <row r="3350" spans="1:1">
      <c r="A3350" s="13" t="s">
        <v>3357</v>
      </c>
    </row>
    <row r="3351" spans="1:1">
      <c r="A3351" s="13" t="s">
        <v>3358</v>
      </c>
    </row>
    <row r="3352" spans="1:1">
      <c r="A3352" s="13" t="s">
        <v>3359</v>
      </c>
    </row>
    <row r="3353" spans="1:1">
      <c r="A3353" s="13" t="s">
        <v>3360</v>
      </c>
    </row>
    <row r="3354" spans="1:1">
      <c r="A3354" s="13" t="s">
        <v>3361</v>
      </c>
    </row>
    <row r="3355" spans="1:1">
      <c r="A3355" s="13" t="s">
        <v>3362</v>
      </c>
    </row>
    <row r="3356" spans="1:1">
      <c r="A3356" s="13" t="s">
        <v>3363</v>
      </c>
    </row>
    <row r="3357" spans="1:1">
      <c r="A3357" s="13" t="s">
        <v>3364</v>
      </c>
    </row>
    <row r="3358" spans="1:1">
      <c r="A3358" s="13" t="s">
        <v>3365</v>
      </c>
    </row>
    <row r="3359" spans="1:1">
      <c r="A3359" s="13" t="s">
        <v>3366</v>
      </c>
    </row>
    <row r="3360" spans="1:1">
      <c r="A3360" s="13" t="s">
        <v>3367</v>
      </c>
    </row>
    <row r="3361" spans="1:1">
      <c r="A3361" s="13" t="s">
        <v>3368</v>
      </c>
    </row>
    <row r="3362" spans="1:1">
      <c r="A3362" s="13" t="s">
        <v>3369</v>
      </c>
    </row>
    <row r="3363" spans="1:1">
      <c r="A3363" s="13" t="s">
        <v>3370</v>
      </c>
    </row>
    <row r="3364" spans="1:1">
      <c r="A3364" s="13" t="s">
        <v>3371</v>
      </c>
    </row>
    <row r="3365" spans="1:1">
      <c r="A3365" s="13" t="s">
        <v>3372</v>
      </c>
    </row>
    <row r="3366" spans="1:1">
      <c r="A3366" s="13" t="s">
        <v>3373</v>
      </c>
    </row>
    <row r="3367" spans="1:1">
      <c r="A3367" s="13" t="s">
        <v>3374</v>
      </c>
    </row>
    <row r="3368" spans="1:1">
      <c r="A3368" s="13" t="s">
        <v>3375</v>
      </c>
    </row>
    <row r="3369" spans="1:1">
      <c r="A3369" s="13" t="s">
        <v>3376</v>
      </c>
    </row>
    <row r="3370" spans="1:1">
      <c r="A3370" s="13" t="s">
        <v>3377</v>
      </c>
    </row>
    <row r="3371" spans="1:1">
      <c r="A3371" s="13" t="s">
        <v>3378</v>
      </c>
    </row>
    <row r="3372" spans="1:1">
      <c r="A3372" s="13" t="s">
        <v>3379</v>
      </c>
    </row>
    <row r="3373" spans="1:1">
      <c r="A3373" s="13" t="s">
        <v>3380</v>
      </c>
    </row>
    <row r="3374" spans="1:1">
      <c r="A3374" s="13" t="s">
        <v>3380</v>
      </c>
    </row>
    <row r="3375" spans="1:1">
      <c r="A3375" s="13" t="s">
        <v>3381</v>
      </c>
    </row>
    <row r="3376" spans="1:1">
      <c r="A3376" s="13" t="s">
        <v>3382</v>
      </c>
    </row>
    <row r="3377" spans="1:1">
      <c r="A3377" s="13" t="s">
        <v>3383</v>
      </c>
    </row>
    <row r="3378" spans="1:1">
      <c r="A3378" s="13" t="s">
        <v>3384</v>
      </c>
    </row>
    <row r="3379" spans="1:1">
      <c r="A3379" s="13" t="s">
        <v>3385</v>
      </c>
    </row>
    <row r="3380" spans="1:1">
      <c r="A3380" s="13" t="s">
        <v>3386</v>
      </c>
    </row>
    <row r="3381" spans="1:1">
      <c r="A3381" s="13" t="s">
        <v>3387</v>
      </c>
    </row>
    <row r="3382" spans="1:1">
      <c r="A3382" s="13" t="s">
        <v>3388</v>
      </c>
    </row>
    <row r="3383" spans="1:1">
      <c r="A3383" s="13" t="s">
        <v>3389</v>
      </c>
    </row>
    <row r="3384" spans="1:1">
      <c r="A3384" s="13" t="s">
        <v>3390</v>
      </c>
    </row>
    <row r="3385" spans="1:1">
      <c r="A3385" s="13" t="s">
        <v>3391</v>
      </c>
    </row>
    <row r="3386" spans="1:1">
      <c r="A3386" s="13" t="s">
        <v>3392</v>
      </c>
    </row>
    <row r="3387" spans="1:1">
      <c r="A3387" s="13" t="s">
        <v>3393</v>
      </c>
    </row>
    <row r="3388" spans="1:1">
      <c r="A3388" s="13" t="s">
        <v>3394</v>
      </c>
    </row>
    <row r="3389" spans="1:1">
      <c r="A3389" s="13" t="s">
        <v>3395</v>
      </c>
    </row>
    <row r="3390" spans="1:1">
      <c r="A3390" s="13" t="s">
        <v>3396</v>
      </c>
    </row>
    <row r="3391" spans="1:1">
      <c r="A3391" s="13" t="s">
        <v>3397</v>
      </c>
    </row>
    <row r="3392" spans="1:1">
      <c r="A3392" s="13" t="s">
        <v>3398</v>
      </c>
    </row>
    <row r="3393" spans="1:1">
      <c r="A3393" s="13" t="s">
        <v>3399</v>
      </c>
    </row>
    <row r="3394" spans="1:1">
      <c r="A3394" s="13" t="s">
        <v>3400</v>
      </c>
    </row>
    <row r="3395" spans="1:1">
      <c r="A3395" s="13" t="s">
        <v>3401</v>
      </c>
    </row>
    <row r="3396" spans="1:1">
      <c r="A3396" s="13" t="s">
        <v>3402</v>
      </c>
    </row>
    <row r="3397" spans="1:1">
      <c r="A3397" s="13" t="s">
        <v>3403</v>
      </c>
    </row>
    <row r="3398" spans="1:1">
      <c r="A3398" s="13" t="s">
        <v>3404</v>
      </c>
    </row>
    <row r="3399" spans="1:1">
      <c r="A3399" s="13" t="s">
        <v>3405</v>
      </c>
    </row>
    <row r="3400" spans="1:1">
      <c r="A3400" s="13" t="s">
        <v>3406</v>
      </c>
    </row>
    <row r="3401" spans="1:1">
      <c r="A3401" s="13" t="s">
        <v>3407</v>
      </c>
    </row>
    <row r="3402" spans="1:1">
      <c r="A3402" s="13" t="s">
        <v>3408</v>
      </c>
    </row>
    <row r="3403" spans="1:1">
      <c r="A3403" s="13" t="s">
        <v>3409</v>
      </c>
    </row>
    <row r="3404" spans="1:1">
      <c r="A3404" s="13" t="s">
        <v>3410</v>
      </c>
    </row>
    <row r="3405" spans="1:1">
      <c r="A3405" s="13" t="s">
        <v>3411</v>
      </c>
    </row>
    <row r="3406" spans="1:1">
      <c r="A3406" s="13" t="s">
        <v>3412</v>
      </c>
    </row>
    <row r="3407" spans="1:1">
      <c r="A3407" s="13" t="s">
        <v>3413</v>
      </c>
    </row>
    <row r="3408" spans="1:1">
      <c r="A3408" s="13" t="s">
        <v>3414</v>
      </c>
    </row>
    <row r="3409" spans="1:1">
      <c r="A3409" s="13" t="s">
        <v>3415</v>
      </c>
    </row>
    <row r="3410" spans="1:1">
      <c r="A3410" s="13" t="s">
        <v>3416</v>
      </c>
    </row>
    <row r="3411" spans="1:1">
      <c r="A3411" s="13" t="s">
        <v>3417</v>
      </c>
    </row>
    <row r="3412" spans="1:1">
      <c r="A3412" s="13" t="s">
        <v>3418</v>
      </c>
    </row>
    <row r="3413" spans="1:1">
      <c r="A3413" s="13" t="s">
        <v>3419</v>
      </c>
    </row>
    <row r="3414" spans="1:1">
      <c r="A3414" s="13" t="s">
        <v>3420</v>
      </c>
    </row>
    <row r="3415" spans="1:1">
      <c r="A3415" s="13" t="s">
        <v>3421</v>
      </c>
    </row>
    <row r="3416" spans="1:1">
      <c r="A3416" s="13" t="s">
        <v>3422</v>
      </c>
    </row>
    <row r="3417" spans="1:1">
      <c r="A3417" s="13" t="s">
        <v>3423</v>
      </c>
    </row>
    <row r="3418" spans="1:1">
      <c r="A3418" s="13" t="s">
        <v>3424</v>
      </c>
    </row>
    <row r="3419" spans="1:1">
      <c r="A3419" s="13" t="s">
        <v>3425</v>
      </c>
    </row>
    <row r="3420" spans="1:1">
      <c r="A3420" s="13" t="s">
        <v>3426</v>
      </c>
    </row>
    <row r="3421" spans="1:1">
      <c r="A3421" s="13" t="s">
        <v>3427</v>
      </c>
    </row>
    <row r="3422" spans="1:1">
      <c r="A3422" s="13" t="s">
        <v>3428</v>
      </c>
    </row>
    <row r="3423" spans="1:1">
      <c r="A3423" s="13" t="s">
        <v>3429</v>
      </c>
    </row>
    <row r="3424" spans="1:1">
      <c r="A3424" s="13" t="s">
        <v>3430</v>
      </c>
    </row>
    <row r="3425" spans="1:1">
      <c r="A3425" s="13" t="s">
        <v>3431</v>
      </c>
    </row>
    <row r="3426" spans="1:1">
      <c r="A3426" s="13" t="s">
        <v>3432</v>
      </c>
    </row>
    <row r="3427" spans="1:1">
      <c r="A3427" s="13" t="s">
        <v>3433</v>
      </c>
    </row>
    <row r="3428" spans="1:1">
      <c r="A3428" s="13" t="s">
        <v>3434</v>
      </c>
    </row>
    <row r="3429" spans="1:1">
      <c r="A3429" s="13" t="s">
        <v>3435</v>
      </c>
    </row>
    <row r="3430" spans="1:1">
      <c r="A3430" s="13" t="s">
        <v>3436</v>
      </c>
    </row>
    <row r="3431" spans="1:1">
      <c r="A3431" s="13" t="s">
        <v>3437</v>
      </c>
    </row>
    <row r="3432" spans="1:1">
      <c r="A3432" s="13" t="s">
        <v>3438</v>
      </c>
    </row>
    <row r="3433" spans="1:1">
      <c r="A3433" s="13" t="s">
        <v>3439</v>
      </c>
    </row>
    <row r="3434" spans="1:1">
      <c r="A3434" s="13" t="s">
        <v>3440</v>
      </c>
    </row>
    <row r="3435" spans="1:1">
      <c r="A3435" s="13" t="s">
        <v>3441</v>
      </c>
    </row>
    <row r="3436" spans="1:1">
      <c r="A3436" s="13" t="s">
        <v>3442</v>
      </c>
    </row>
    <row r="3437" spans="1:1">
      <c r="A3437" s="13" t="s">
        <v>3443</v>
      </c>
    </row>
    <row r="3438" spans="1:1">
      <c r="A3438" s="13" t="s">
        <v>3444</v>
      </c>
    </row>
    <row r="3439" spans="1:1">
      <c r="A3439" s="13" t="s">
        <v>3445</v>
      </c>
    </row>
    <row r="3440" spans="1:1">
      <c r="A3440" s="13" t="s">
        <v>3446</v>
      </c>
    </row>
    <row r="3441" spans="1:1">
      <c r="A3441" s="13" t="s">
        <v>3447</v>
      </c>
    </row>
    <row r="3442" spans="1:1">
      <c r="A3442" s="13" t="s">
        <v>3448</v>
      </c>
    </row>
    <row r="3443" spans="1:1">
      <c r="A3443" s="13" t="s">
        <v>3449</v>
      </c>
    </row>
    <row r="3444" spans="1:1">
      <c r="A3444" s="13" t="s">
        <v>3450</v>
      </c>
    </row>
    <row r="3445" spans="1:1">
      <c r="A3445" s="13" t="s">
        <v>3451</v>
      </c>
    </row>
    <row r="3446" spans="1:1">
      <c r="A3446" s="13" t="s">
        <v>3452</v>
      </c>
    </row>
    <row r="3447" spans="1:1">
      <c r="A3447" s="13" t="s">
        <v>3453</v>
      </c>
    </row>
    <row r="3448" spans="1:1">
      <c r="A3448" s="13" t="s">
        <v>3454</v>
      </c>
    </row>
    <row r="3449" spans="1:1">
      <c r="A3449" s="13" t="s">
        <v>3455</v>
      </c>
    </row>
    <row r="3450" spans="1:1">
      <c r="A3450" s="13" t="s">
        <v>3456</v>
      </c>
    </row>
    <row r="3451" spans="1:1">
      <c r="A3451" s="13" t="s">
        <v>3457</v>
      </c>
    </row>
    <row r="3452" spans="1:1">
      <c r="A3452" s="13" t="s">
        <v>3458</v>
      </c>
    </row>
    <row r="3453" spans="1:1">
      <c r="A3453" s="13" t="s">
        <v>3459</v>
      </c>
    </row>
    <row r="3454" spans="1:1">
      <c r="A3454" s="13" t="s">
        <v>3460</v>
      </c>
    </row>
    <row r="3455" spans="1:1">
      <c r="A3455" s="13" t="s">
        <v>3461</v>
      </c>
    </row>
    <row r="3456" spans="1:1">
      <c r="A3456" s="13" t="s">
        <v>3462</v>
      </c>
    </row>
    <row r="3457" spans="1:1">
      <c r="A3457" s="13" t="s">
        <v>3463</v>
      </c>
    </row>
    <row r="3458" spans="1:1">
      <c r="A3458" s="13" t="s">
        <v>3464</v>
      </c>
    </row>
    <row r="3459" spans="1:1">
      <c r="A3459" s="13" t="s">
        <v>3465</v>
      </c>
    </row>
    <row r="3460" spans="1:1">
      <c r="A3460" s="13" t="s">
        <v>3466</v>
      </c>
    </row>
    <row r="3461" spans="1:1">
      <c r="A3461" s="13" t="s">
        <v>3467</v>
      </c>
    </row>
    <row r="3462" spans="1:1">
      <c r="A3462" s="13" t="s">
        <v>3468</v>
      </c>
    </row>
    <row r="3463" spans="1:1">
      <c r="A3463" s="13" t="s">
        <v>3469</v>
      </c>
    </row>
    <row r="3464" spans="1:1">
      <c r="A3464" s="13" t="s">
        <v>3470</v>
      </c>
    </row>
    <row r="3465" spans="1:1">
      <c r="A3465" s="13" t="s">
        <v>3471</v>
      </c>
    </row>
    <row r="3466" spans="1:1">
      <c r="A3466" s="13" t="s">
        <v>3472</v>
      </c>
    </row>
    <row r="3467" spans="1:1">
      <c r="A3467" s="13" t="s">
        <v>3473</v>
      </c>
    </row>
    <row r="3468" spans="1:1">
      <c r="A3468" s="13" t="s">
        <v>3474</v>
      </c>
    </row>
    <row r="3469" spans="1:1">
      <c r="A3469" s="13" t="s">
        <v>3475</v>
      </c>
    </row>
    <row r="3470" spans="1:1">
      <c r="A3470" s="13" t="s">
        <v>3476</v>
      </c>
    </row>
    <row r="3471" spans="1:1">
      <c r="A3471" s="13" t="s">
        <v>3477</v>
      </c>
    </row>
    <row r="3472" spans="1:1">
      <c r="A3472" s="13" t="s">
        <v>3478</v>
      </c>
    </row>
    <row r="3473" spans="1:1">
      <c r="A3473" s="13" t="s">
        <v>3479</v>
      </c>
    </row>
    <row r="3474" spans="1:1">
      <c r="A3474" s="13" t="s">
        <v>3480</v>
      </c>
    </row>
    <row r="3475" spans="1:1">
      <c r="A3475" s="13" t="s">
        <v>3481</v>
      </c>
    </row>
    <row r="3476" spans="1:1">
      <c r="A3476" s="13" t="s">
        <v>3482</v>
      </c>
    </row>
    <row r="3477" spans="1:1">
      <c r="A3477" s="13" t="s">
        <v>3483</v>
      </c>
    </row>
    <row r="3478" spans="1:1">
      <c r="A3478" s="13" t="s">
        <v>3484</v>
      </c>
    </row>
    <row r="3479" spans="1:1">
      <c r="A3479" s="13" t="s">
        <v>3485</v>
      </c>
    </row>
    <row r="3480" spans="1:1">
      <c r="A3480" s="13" t="s">
        <v>3486</v>
      </c>
    </row>
    <row r="3481" spans="1:1">
      <c r="A3481" s="13" t="s">
        <v>3487</v>
      </c>
    </row>
    <row r="3482" spans="1:1">
      <c r="A3482" s="13" t="s">
        <v>3488</v>
      </c>
    </row>
    <row r="3483" spans="1:1">
      <c r="A3483" s="13" t="s">
        <v>3489</v>
      </c>
    </row>
    <row r="3484" spans="1:1">
      <c r="A3484" s="13" t="s">
        <v>3490</v>
      </c>
    </row>
    <row r="3485" spans="1:1">
      <c r="A3485" s="13" t="s">
        <v>3491</v>
      </c>
    </row>
    <row r="3486" spans="1:1">
      <c r="A3486" s="13" t="s">
        <v>3492</v>
      </c>
    </row>
    <row r="3487" spans="1:1">
      <c r="A3487" s="13" t="s">
        <v>3493</v>
      </c>
    </row>
    <row r="3488" spans="1:1">
      <c r="A3488" s="13" t="s">
        <v>3494</v>
      </c>
    </row>
    <row r="3489" spans="1:1">
      <c r="A3489" s="13" t="s">
        <v>3495</v>
      </c>
    </row>
    <row r="3490" spans="1:1">
      <c r="A3490" s="13" t="s">
        <v>3496</v>
      </c>
    </row>
    <row r="3491" spans="1:1">
      <c r="A3491" s="13" t="s">
        <v>3497</v>
      </c>
    </row>
    <row r="3492" spans="1:1">
      <c r="A3492" s="13" t="s">
        <v>3498</v>
      </c>
    </row>
    <row r="3493" spans="1:1">
      <c r="A3493" s="13" t="s">
        <v>3499</v>
      </c>
    </row>
    <row r="3494" spans="1:1">
      <c r="A3494" s="13" t="s">
        <v>3500</v>
      </c>
    </row>
    <row r="3495" spans="1:1">
      <c r="A3495" s="13" t="s">
        <v>3501</v>
      </c>
    </row>
    <row r="3496" spans="1:1">
      <c r="A3496" s="13" t="s">
        <v>3502</v>
      </c>
    </row>
    <row r="3497" spans="1:1">
      <c r="A3497" s="13" t="s">
        <v>3503</v>
      </c>
    </row>
    <row r="3498" spans="1:1">
      <c r="A3498" s="13" t="s">
        <v>3504</v>
      </c>
    </row>
    <row r="3499" spans="1:1">
      <c r="A3499" s="13" t="s">
        <v>3505</v>
      </c>
    </row>
    <row r="3500" spans="1:1">
      <c r="A3500" s="13" t="s">
        <v>3506</v>
      </c>
    </row>
    <row r="3501" spans="1:1">
      <c r="A3501" s="13" t="s">
        <v>3507</v>
      </c>
    </row>
    <row r="3502" spans="1:1">
      <c r="A3502" s="13" t="s">
        <v>3508</v>
      </c>
    </row>
    <row r="3503" spans="1:1">
      <c r="A3503" s="13" t="s">
        <v>3509</v>
      </c>
    </row>
    <row r="3504" spans="1:1">
      <c r="A3504" s="13" t="s">
        <v>3510</v>
      </c>
    </row>
    <row r="3505" spans="1:1">
      <c r="A3505" s="13" t="s">
        <v>3511</v>
      </c>
    </row>
    <row r="3506" spans="1:1">
      <c r="A3506" s="13" t="s">
        <v>3512</v>
      </c>
    </row>
    <row r="3507" spans="1:1">
      <c r="A3507" s="13" t="s">
        <v>3513</v>
      </c>
    </row>
    <row r="3508" spans="1:1">
      <c r="A3508" s="13" t="s">
        <v>3514</v>
      </c>
    </row>
    <row r="3509" spans="1:1">
      <c r="A3509" s="13" t="s">
        <v>3515</v>
      </c>
    </row>
    <row r="3510" spans="1:1">
      <c r="A3510" s="13" t="s">
        <v>3516</v>
      </c>
    </row>
    <row r="3511" spans="1:1">
      <c r="A3511" s="13" t="s">
        <v>3517</v>
      </c>
    </row>
    <row r="3512" spans="1:1">
      <c r="A3512" s="13" t="s">
        <v>3518</v>
      </c>
    </row>
    <row r="3513" spans="1:1">
      <c r="A3513" s="13" t="s">
        <v>3519</v>
      </c>
    </row>
    <row r="3514" spans="1:1">
      <c r="A3514" s="13" t="s">
        <v>3520</v>
      </c>
    </row>
    <row r="3515" spans="1:1">
      <c r="A3515" s="13" t="s">
        <v>3521</v>
      </c>
    </row>
    <row r="3516" spans="1:1">
      <c r="A3516" s="13" t="s">
        <v>3522</v>
      </c>
    </row>
    <row r="3517" spans="1:1">
      <c r="A3517" s="13" t="s">
        <v>3523</v>
      </c>
    </row>
    <row r="3518" spans="1:1">
      <c r="A3518" s="13" t="s">
        <v>3524</v>
      </c>
    </row>
    <row r="3519" spans="1:1">
      <c r="A3519" s="13" t="s">
        <v>3525</v>
      </c>
    </row>
    <row r="3520" spans="1:1">
      <c r="A3520" s="13" t="s">
        <v>3526</v>
      </c>
    </row>
    <row r="3521" spans="1:1">
      <c r="A3521" s="13" t="s">
        <v>3527</v>
      </c>
    </row>
    <row r="3522" spans="1:1">
      <c r="A3522" s="13" t="s">
        <v>3528</v>
      </c>
    </row>
    <row r="3523" spans="1:1">
      <c r="A3523" s="13" t="s">
        <v>3529</v>
      </c>
    </row>
    <row r="3524" spans="1:1">
      <c r="A3524" s="13" t="s">
        <v>3530</v>
      </c>
    </row>
    <row r="3525" spans="1:1">
      <c r="A3525" s="13" t="s">
        <v>3531</v>
      </c>
    </row>
    <row r="3526" spans="1:1">
      <c r="A3526" s="13" t="s">
        <v>3532</v>
      </c>
    </row>
    <row r="3527" spans="1:1">
      <c r="A3527" s="13" t="s">
        <v>3533</v>
      </c>
    </row>
    <row r="3528" spans="1:1">
      <c r="A3528" s="13" t="s">
        <v>3534</v>
      </c>
    </row>
    <row r="3529" spans="1:1">
      <c r="A3529" s="13" t="s">
        <v>3535</v>
      </c>
    </row>
    <row r="3530" spans="1:1">
      <c r="A3530" s="13" t="s">
        <v>3536</v>
      </c>
    </row>
    <row r="3531" spans="1:1">
      <c r="A3531" s="13" t="s">
        <v>3537</v>
      </c>
    </row>
    <row r="3532" spans="1:1">
      <c r="A3532" s="13" t="s">
        <v>3538</v>
      </c>
    </row>
    <row r="3533" spans="1:1">
      <c r="A3533" s="13" t="s">
        <v>3538</v>
      </c>
    </row>
    <row r="3534" spans="1:1">
      <c r="A3534" s="13" t="s">
        <v>3539</v>
      </c>
    </row>
    <row r="3535" spans="1:1">
      <c r="A3535" s="13" t="s">
        <v>3540</v>
      </c>
    </row>
    <row r="3536" spans="1:1">
      <c r="A3536" s="13" t="s">
        <v>3541</v>
      </c>
    </row>
    <row r="3537" spans="1:1">
      <c r="A3537" s="13" t="s">
        <v>3542</v>
      </c>
    </row>
    <row r="3538" spans="1:1">
      <c r="A3538" s="13" t="s">
        <v>3543</v>
      </c>
    </row>
    <row r="3539" spans="1:1">
      <c r="A3539" s="13" t="s">
        <v>3544</v>
      </c>
    </row>
    <row r="3540" spans="1:1">
      <c r="A3540" s="13" t="s">
        <v>3545</v>
      </c>
    </row>
    <row r="3541" spans="1:1">
      <c r="A3541" s="13" t="s">
        <v>3546</v>
      </c>
    </row>
    <row r="3542" spans="1:1">
      <c r="A3542" s="13" t="s">
        <v>3547</v>
      </c>
    </row>
    <row r="3543" spans="1:1">
      <c r="A3543" s="13" t="s">
        <v>3548</v>
      </c>
    </row>
    <row r="3544" spans="1:1">
      <c r="A3544" s="13" t="s">
        <v>3549</v>
      </c>
    </row>
    <row r="3545" spans="1:1">
      <c r="A3545" s="13" t="s">
        <v>3550</v>
      </c>
    </row>
    <row r="3546" spans="1:1">
      <c r="A3546" s="13" t="s">
        <v>3551</v>
      </c>
    </row>
    <row r="3547" spans="1:1">
      <c r="A3547" s="13" t="s">
        <v>3552</v>
      </c>
    </row>
    <row r="3548" spans="1:1">
      <c r="A3548" s="13" t="s">
        <v>3553</v>
      </c>
    </row>
    <row r="3549" spans="1:1">
      <c r="A3549" s="13" t="s">
        <v>3554</v>
      </c>
    </row>
    <row r="3550" spans="1:1">
      <c r="A3550" s="13" t="s">
        <v>3555</v>
      </c>
    </row>
    <row r="3551" spans="1:1">
      <c r="A3551" s="13" t="s">
        <v>3556</v>
      </c>
    </row>
    <row r="3552" spans="1:1">
      <c r="A3552" s="13" t="s">
        <v>3557</v>
      </c>
    </row>
    <row r="3553" spans="1:1">
      <c r="A3553" s="13" t="s">
        <v>3558</v>
      </c>
    </row>
    <row r="3554" spans="1:1">
      <c r="A3554" s="13" t="s">
        <v>3559</v>
      </c>
    </row>
    <row r="3555" spans="1:1">
      <c r="A3555" s="13" t="s">
        <v>3560</v>
      </c>
    </row>
    <row r="3556" spans="1:1">
      <c r="A3556" s="13" t="s">
        <v>3561</v>
      </c>
    </row>
    <row r="3557" spans="1:1">
      <c r="A3557" s="13" t="s">
        <v>3562</v>
      </c>
    </row>
    <row r="3558" spans="1:1">
      <c r="A3558" s="13" t="s">
        <v>3563</v>
      </c>
    </row>
    <row r="3559" spans="1:1">
      <c r="A3559" s="13" t="s">
        <v>3564</v>
      </c>
    </row>
    <row r="3560" spans="1:1">
      <c r="A3560" s="13" t="s">
        <v>3565</v>
      </c>
    </row>
    <row r="3561" spans="1:1">
      <c r="A3561" s="13" t="s">
        <v>3566</v>
      </c>
    </row>
    <row r="3562" spans="1:1">
      <c r="A3562" s="13" t="s">
        <v>3567</v>
      </c>
    </row>
    <row r="3563" spans="1:1">
      <c r="A3563" s="13" t="s">
        <v>3568</v>
      </c>
    </row>
    <row r="3564" spans="1:1">
      <c r="A3564" s="13" t="s">
        <v>3569</v>
      </c>
    </row>
    <row r="3565" spans="1:1">
      <c r="A3565" s="13" t="s">
        <v>3570</v>
      </c>
    </row>
    <row r="3566" spans="1:1">
      <c r="A3566" s="13" t="s">
        <v>3571</v>
      </c>
    </row>
    <row r="3567" spans="1:1">
      <c r="A3567" s="13" t="s">
        <v>3572</v>
      </c>
    </row>
    <row r="3568" spans="1:1">
      <c r="A3568" s="13" t="s">
        <v>3573</v>
      </c>
    </row>
    <row r="3569" spans="1:1">
      <c r="A3569" s="13" t="s">
        <v>3574</v>
      </c>
    </row>
    <row r="3570" spans="1:1">
      <c r="A3570" s="13" t="s">
        <v>3575</v>
      </c>
    </row>
    <row r="3571" spans="1:1">
      <c r="A3571" s="13" t="s">
        <v>3576</v>
      </c>
    </row>
    <row r="3572" spans="1:1">
      <c r="A3572" s="13" t="s">
        <v>3577</v>
      </c>
    </row>
    <row r="3573" spans="1:1">
      <c r="A3573" s="13" t="s">
        <v>3578</v>
      </c>
    </row>
    <row r="3574" spans="1:1">
      <c r="A3574" s="13" t="s">
        <v>3579</v>
      </c>
    </row>
    <row r="3575" spans="1:1">
      <c r="A3575" s="13" t="s">
        <v>3580</v>
      </c>
    </row>
    <row r="3576" spans="1:1">
      <c r="A3576" s="13" t="s">
        <v>3581</v>
      </c>
    </row>
    <row r="3577" spans="1:1">
      <c r="A3577" s="13" t="s">
        <v>3582</v>
      </c>
    </row>
    <row r="3578" spans="1:1">
      <c r="A3578" s="13" t="s">
        <v>3583</v>
      </c>
    </row>
    <row r="3579" spans="1:1">
      <c r="A3579" s="13" t="s">
        <v>3584</v>
      </c>
    </row>
    <row r="3580" spans="1:1">
      <c r="A3580" s="13" t="s">
        <v>3585</v>
      </c>
    </row>
    <row r="3581" spans="1:1">
      <c r="A3581" s="13" t="s">
        <v>3586</v>
      </c>
    </row>
    <row r="3582" spans="1:1">
      <c r="A3582" s="13" t="s">
        <v>3587</v>
      </c>
    </row>
    <row r="3583" spans="1:1">
      <c r="A3583" s="13" t="s">
        <v>3588</v>
      </c>
    </row>
    <row r="3584" spans="1:1">
      <c r="A3584" s="13" t="s">
        <v>3588</v>
      </c>
    </row>
    <row r="3585" spans="1:1">
      <c r="A3585" s="13" t="s">
        <v>3589</v>
      </c>
    </row>
    <row r="3586" spans="1:1">
      <c r="A3586" s="13" t="s">
        <v>3590</v>
      </c>
    </row>
    <row r="3587" spans="1:1">
      <c r="A3587" s="13" t="s">
        <v>3591</v>
      </c>
    </row>
    <row r="3588" spans="1:1">
      <c r="A3588" s="13" t="s">
        <v>3592</v>
      </c>
    </row>
    <row r="3589" spans="1:1">
      <c r="A3589" s="13" t="s">
        <v>3593</v>
      </c>
    </row>
    <row r="3590" spans="1:1">
      <c r="A3590" s="13" t="s">
        <v>3594</v>
      </c>
    </row>
    <row r="3591" spans="1:1">
      <c r="A3591" s="13" t="s">
        <v>3595</v>
      </c>
    </row>
    <row r="3592" spans="1:1">
      <c r="A3592" s="13" t="s">
        <v>3596</v>
      </c>
    </row>
    <row r="3593" spans="1:1">
      <c r="A3593" s="13" t="s">
        <v>3597</v>
      </c>
    </row>
    <row r="3594" spans="1:1">
      <c r="A3594" s="13" t="s">
        <v>3598</v>
      </c>
    </row>
    <row r="3595" spans="1:1">
      <c r="A3595" s="13" t="s">
        <v>3599</v>
      </c>
    </row>
    <row r="3596" spans="1:1">
      <c r="A3596" s="13" t="s">
        <v>3600</v>
      </c>
    </row>
    <row r="3597" spans="1:1">
      <c r="A3597" s="13" t="s">
        <v>3601</v>
      </c>
    </row>
    <row r="3598" spans="1:1">
      <c r="A3598" s="13" t="s">
        <v>3602</v>
      </c>
    </row>
    <row r="3599" spans="1:1">
      <c r="A3599" s="13" t="s">
        <v>3603</v>
      </c>
    </row>
    <row r="3600" spans="1:1">
      <c r="A3600" s="13" t="s">
        <v>3604</v>
      </c>
    </row>
    <row r="3601" spans="1:1">
      <c r="A3601" s="13" t="s">
        <v>3605</v>
      </c>
    </row>
    <row r="3602" spans="1:1">
      <c r="A3602" s="13" t="s">
        <v>3606</v>
      </c>
    </row>
    <row r="3603" spans="1:1">
      <c r="A3603" s="13" t="s">
        <v>3607</v>
      </c>
    </row>
    <row r="3604" spans="1:1">
      <c r="A3604" s="13" t="s">
        <v>3608</v>
      </c>
    </row>
    <row r="3605" spans="1:1">
      <c r="A3605" s="13" t="s">
        <v>3609</v>
      </c>
    </row>
    <row r="3606" spans="1:1">
      <c r="A3606" s="13" t="s">
        <v>3610</v>
      </c>
    </row>
    <row r="3607" spans="1:1">
      <c r="A3607" s="13" t="s">
        <v>3611</v>
      </c>
    </row>
    <row r="3608" spans="1:1">
      <c r="A3608" s="13" t="s">
        <v>3612</v>
      </c>
    </row>
    <row r="3609" spans="1:1">
      <c r="A3609" s="13" t="s">
        <v>3613</v>
      </c>
    </row>
    <row r="3610" spans="1:1">
      <c r="A3610" s="13" t="s">
        <v>3614</v>
      </c>
    </row>
    <row r="3611" spans="1:1">
      <c r="A3611" s="13" t="s">
        <v>3615</v>
      </c>
    </row>
    <row r="3612" spans="1:1">
      <c r="A3612" s="13" t="s">
        <v>3616</v>
      </c>
    </row>
    <row r="3613" spans="1:1">
      <c r="A3613" s="13" t="s">
        <v>3617</v>
      </c>
    </row>
    <row r="3614" spans="1:1">
      <c r="A3614" s="13" t="s">
        <v>3618</v>
      </c>
    </row>
    <row r="3615" spans="1:1">
      <c r="A3615" s="13" t="s">
        <v>3619</v>
      </c>
    </row>
    <row r="3616" spans="1:1">
      <c r="A3616" s="13" t="s">
        <v>3620</v>
      </c>
    </row>
    <row r="3617" spans="1:1">
      <c r="A3617" s="13" t="s">
        <v>3621</v>
      </c>
    </row>
    <row r="3618" spans="1:1">
      <c r="A3618" s="13" t="s">
        <v>3622</v>
      </c>
    </row>
    <row r="3619" spans="1:1">
      <c r="A3619" s="13" t="s">
        <v>3623</v>
      </c>
    </row>
    <row r="3620" spans="1:1">
      <c r="A3620" s="13" t="s">
        <v>3624</v>
      </c>
    </row>
    <row r="3621" spans="1:1">
      <c r="A3621" s="13" t="s">
        <v>3625</v>
      </c>
    </row>
    <row r="3622" spans="1:1">
      <c r="A3622" s="13" t="s">
        <v>3626</v>
      </c>
    </row>
    <row r="3623" spans="1:1">
      <c r="A3623" s="13" t="s">
        <v>3627</v>
      </c>
    </row>
    <row r="3624" spans="1:1">
      <c r="A3624" s="13" t="s">
        <v>3628</v>
      </c>
    </row>
    <row r="3625" spans="1:1">
      <c r="A3625" s="13" t="s">
        <v>3629</v>
      </c>
    </row>
    <row r="3626" spans="1:1">
      <c r="A3626" s="13" t="s">
        <v>3630</v>
      </c>
    </row>
    <row r="3627" spans="1:1">
      <c r="A3627" s="13" t="s">
        <v>3631</v>
      </c>
    </row>
    <row r="3628" spans="1:1">
      <c r="A3628" s="13" t="s">
        <v>3632</v>
      </c>
    </row>
    <row r="3629" spans="1:1">
      <c r="A3629" s="13" t="s">
        <v>3633</v>
      </c>
    </row>
    <row r="3630" spans="1:1">
      <c r="A3630" s="13" t="s">
        <v>3634</v>
      </c>
    </row>
    <row r="3631" spans="1:1">
      <c r="A3631" s="13" t="s">
        <v>3635</v>
      </c>
    </row>
    <row r="3632" spans="1:1">
      <c r="A3632" s="13" t="s">
        <v>3636</v>
      </c>
    </row>
    <row r="3633" spans="1:1">
      <c r="A3633" s="13" t="s">
        <v>3637</v>
      </c>
    </row>
    <row r="3634" spans="1:1">
      <c r="A3634" s="13" t="s">
        <v>3638</v>
      </c>
    </row>
    <row r="3635" spans="1:1">
      <c r="A3635" s="13" t="s">
        <v>3639</v>
      </c>
    </row>
    <row r="3636" spans="1:1">
      <c r="A3636" s="13" t="s">
        <v>3640</v>
      </c>
    </row>
    <row r="3637" spans="1:1">
      <c r="A3637" s="13" t="s">
        <v>3641</v>
      </c>
    </row>
    <row r="3638" spans="1:1">
      <c r="A3638" s="13" t="s">
        <v>3642</v>
      </c>
    </row>
    <row r="3639" spans="1:1">
      <c r="A3639" s="13" t="s">
        <v>3643</v>
      </c>
    </row>
    <row r="3640" spans="1:1">
      <c r="A3640" s="13" t="s">
        <v>3644</v>
      </c>
    </row>
    <row r="3641" spans="1:1">
      <c r="A3641" s="13" t="s">
        <v>3645</v>
      </c>
    </row>
    <row r="3642" spans="1:1">
      <c r="A3642" s="13" t="s">
        <v>3646</v>
      </c>
    </row>
    <row r="3643" spans="1:1">
      <c r="A3643" s="13" t="s">
        <v>3647</v>
      </c>
    </row>
    <row r="3644" spans="1:1">
      <c r="A3644" s="13" t="s">
        <v>3648</v>
      </c>
    </row>
    <row r="3645" spans="1:1">
      <c r="A3645" s="13" t="s">
        <v>3649</v>
      </c>
    </row>
    <row r="3646" spans="1:1">
      <c r="A3646" s="13" t="s">
        <v>3650</v>
      </c>
    </row>
    <row r="3647" spans="1:1">
      <c r="A3647" s="13" t="s">
        <v>3651</v>
      </c>
    </row>
    <row r="3648" spans="1:1">
      <c r="A3648" s="13" t="s">
        <v>3652</v>
      </c>
    </row>
    <row r="3649" spans="1:1">
      <c r="A3649" s="13" t="s">
        <v>3653</v>
      </c>
    </row>
    <row r="3650" spans="1:1">
      <c r="A3650" s="13" t="s">
        <v>3654</v>
      </c>
    </row>
    <row r="3651" spans="1:1">
      <c r="A3651" s="13" t="s">
        <v>3655</v>
      </c>
    </row>
    <row r="3652" spans="1:1">
      <c r="A3652" s="13" t="s">
        <v>3656</v>
      </c>
    </row>
    <row r="3653" spans="1:1">
      <c r="A3653" s="13" t="s">
        <v>3657</v>
      </c>
    </row>
    <row r="3654" spans="1:1">
      <c r="A3654" s="13" t="s">
        <v>3658</v>
      </c>
    </row>
    <row r="3655" spans="1:1">
      <c r="A3655" s="13" t="s">
        <v>3659</v>
      </c>
    </row>
    <row r="3656" spans="1:1">
      <c r="A3656" s="13" t="s">
        <v>3660</v>
      </c>
    </row>
    <row r="3657" spans="1:1">
      <c r="A3657" s="13" t="s">
        <v>3661</v>
      </c>
    </row>
    <row r="3658" spans="1:1">
      <c r="A3658" s="13" t="s">
        <v>3662</v>
      </c>
    </row>
    <row r="3659" spans="1:1">
      <c r="A3659" s="13" t="s">
        <v>3663</v>
      </c>
    </row>
    <row r="3660" spans="1:1">
      <c r="A3660" s="13" t="s">
        <v>3664</v>
      </c>
    </row>
    <row r="3661" spans="1:1">
      <c r="A3661" s="13" t="s">
        <v>3665</v>
      </c>
    </row>
    <row r="3662" spans="1:1">
      <c r="A3662" s="13" t="s">
        <v>3666</v>
      </c>
    </row>
    <row r="3663" spans="1:1">
      <c r="A3663" s="13" t="s">
        <v>3667</v>
      </c>
    </row>
    <row r="3664" spans="1:1">
      <c r="A3664" s="13" t="s">
        <v>3668</v>
      </c>
    </row>
    <row r="3665" spans="1:1">
      <c r="A3665" s="13" t="s">
        <v>3669</v>
      </c>
    </row>
    <row r="3666" spans="1:1">
      <c r="A3666" s="13" t="s">
        <v>3670</v>
      </c>
    </row>
    <row r="3667" spans="1:1">
      <c r="A3667" s="13" t="s">
        <v>3671</v>
      </c>
    </row>
    <row r="3668" spans="1:1">
      <c r="A3668" s="13" t="s">
        <v>3672</v>
      </c>
    </row>
    <row r="3669" spans="1:1">
      <c r="A3669" s="13" t="s">
        <v>3673</v>
      </c>
    </row>
    <row r="3670" spans="1:1">
      <c r="A3670" s="13" t="s">
        <v>3674</v>
      </c>
    </row>
    <row r="3671" spans="1:1">
      <c r="A3671" s="13" t="s">
        <v>3675</v>
      </c>
    </row>
    <row r="3672" spans="1:1">
      <c r="A3672" s="13" t="s">
        <v>3676</v>
      </c>
    </row>
    <row r="3673" spans="1:1">
      <c r="A3673" s="13" t="s">
        <v>3677</v>
      </c>
    </row>
    <row r="3674" spans="1:1">
      <c r="A3674" s="13" t="s">
        <v>3678</v>
      </c>
    </row>
    <row r="3675" spans="1:1">
      <c r="A3675" s="13" t="s">
        <v>3679</v>
      </c>
    </row>
    <row r="3676" spans="1:1">
      <c r="A3676" s="13" t="s">
        <v>3680</v>
      </c>
    </row>
    <row r="3677" spans="1:1">
      <c r="A3677" s="13" t="s">
        <v>3681</v>
      </c>
    </row>
    <row r="3678" spans="1:1">
      <c r="A3678" s="13" t="s">
        <v>3682</v>
      </c>
    </row>
    <row r="3679" spans="1:1">
      <c r="A3679" s="13" t="s">
        <v>3683</v>
      </c>
    </row>
    <row r="3680" spans="1:1">
      <c r="A3680" s="13" t="s">
        <v>3684</v>
      </c>
    </row>
    <row r="3681" spans="1:1">
      <c r="A3681" s="13" t="s">
        <v>3685</v>
      </c>
    </row>
    <row r="3682" spans="1:1">
      <c r="A3682" s="13" t="s">
        <v>3686</v>
      </c>
    </row>
    <row r="3683" spans="1:1">
      <c r="A3683" s="13" t="s">
        <v>3687</v>
      </c>
    </row>
    <row r="3684" spans="1:1">
      <c r="A3684" s="13" t="s">
        <v>3688</v>
      </c>
    </row>
    <row r="3685" spans="1:1">
      <c r="A3685" s="13" t="s">
        <v>3689</v>
      </c>
    </row>
    <row r="3686" spans="1:1">
      <c r="A3686" s="13" t="s">
        <v>3690</v>
      </c>
    </row>
    <row r="3687" spans="1:1">
      <c r="A3687" s="13" t="s">
        <v>3691</v>
      </c>
    </row>
    <row r="3688" spans="1:1">
      <c r="A3688" s="13" t="s">
        <v>3692</v>
      </c>
    </row>
    <row r="3689" spans="1:1">
      <c r="A3689" s="13" t="s">
        <v>3693</v>
      </c>
    </row>
    <row r="3690" spans="1:1">
      <c r="A3690" s="13" t="s">
        <v>3694</v>
      </c>
    </row>
    <row r="3691" spans="1:1">
      <c r="A3691" s="13" t="s">
        <v>3695</v>
      </c>
    </row>
    <row r="3692" spans="1:1">
      <c r="A3692" s="13" t="s">
        <v>3696</v>
      </c>
    </row>
    <row r="3693" spans="1:1">
      <c r="A3693" s="13" t="s">
        <v>3697</v>
      </c>
    </row>
    <row r="3694" spans="1:1">
      <c r="A3694" s="13" t="s">
        <v>3698</v>
      </c>
    </row>
    <row r="3695" spans="1:1">
      <c r="A3695" s="13" t="s">
        <v>3699</v>
      </c>
    </row>
    <row r="3696" spans="1:1">
      <c r="A3696" s="13" t="s">
        <v>3700</v>
      </c>
    </row>
    <row r="3697" spans="1:1">
      <c r="A3697" s="13" t="s">
        <v>3701</v>
      </c>
    </row>
    <row r="3698" spans="1:1">
      <c r="A3698" s="13" t="s">
        <v>3701</v>
      </c>
    </row>
    <row r="3699" spans="1:1">
      <c r="A3699" s="13" t="s">
        <v>3702</v>
      </c>
    </row>
    <row r="3700" spans="1:1">
      <c r="A3700" s="13" t="s">
        <v>3703</v>
      </c>
    </row>
    <row r="3701" spans="1:1">
      <c r="A3701" s="13" t="s">
        <v>3704</v>
      </c>
    </row>
    <row r="3702" spans="1:1">
      <c r="A3702" s="13" t="s">
        <v>3705</v>
      </c>
    </row>
    <row r="3703" spans="1:1">
      <c r="A3703" s="13" t="s">
        <v>3706</v>
      </c>
    </row>
    <row r="3704" spans="1:1">
      <c r="A3704" s="13" t="s">
        <v>3707</v>
      </c>
    </row>
    <row r="3705" spans="1:1">
      <c r="A3705" s="13" t="s">
        <v>3708</v>
      </c>
    </row>
    <row r="3706" spans="1:1">
      <c r="A3706" s="13" t="s">
        <v>3709</v>
      </c>
    </row>
    <row r="3707" spans="1:1">
      <c r="A3707" s="13" t="s">
        <v>3710</v>
      </c>
    </row>
    <row r="3708" spans="1:1">
      <c r="A3708" s="13" t="s">
        <v>3711</v>
      </c>
    </row>
    <row r="3709" spans="1:1">
      <c r="A3709" s="13" t="s">
        <v>3712</v>
      </c>
    </row>
    <row r="3710" spans="1:1">
      <c r="A3710" s="13" t="s">
        <v>3713</v>
      </c>
    </row>
    <row r="3711" spans="1:1">
      <c r="A3711" s="13" t="s">
        <v>3714</v>
      </c>
    </row>
    <row r="3712" spans="1:1">
      <c r="A3712" s="13" t="s">
        <v>3715</v>
      </c>
    </row>
    <row r="3713" spans="1:1">
      <c r="A3713" s="13" t="s">
        <v>3716</v>
      </c>
    </row>
    <row r="3714" spans="1:1">
      <c r="A3714" s="13" t="s">
        <v>3717</v>
      </c>
    </row>
    <row r="3715" spans="1:1">
      <c r="A3715" s="13" t="s">
        <v>3718</v>
      </c>
    </row>
    <row r="3716" spans="1:1">
      <c r="A3716" s="13" t="s">
        <v>3719</v>
      </c>
    </row>
    <row r="3717" spans="1:1">
      <c r="A3717" s="13" t="s">
        <v>3720</v>
      </c>
    </row>
    <row r="3718" spans="1:1">
      <c r="A3718" s="13" t="s">
        <v>3721</v>
      </c>
    </row>
    <row r="3719" spans="1:1">
      <c r="A3719" s="13" t="s">
        <v>3722</v>
      </c>
    </row>
    <row r="3720" spans="1:1">
      <c r="A3720" s="13" t="s">
        <v>3723</v>
      </c>
    </row>
    <row r="3721" spans="1:1">
      <c r="A3721" s="13" t="s">
        <v>3724</v>
      </c>
    </row>
    <row r="3722" spans="1:1">
      <c r="A3722" s="13" t="s">
        <v>3725</v>
      </c>
    </row>
    <row r="3723" spans="1:1">
      <c r="A3723" s="13" t="s">
        <v>3726</v>
      </c>
    </row>
    <row r="3724" spans="1:1">
      <c r="A3724" s="13" t="s">
        <v>3727</v>
      </c>
    </row>
    <row r="3725" spans="1:1">
      <c r="A3725" s="13" t="s">
        <v>3728</v>
      </c>
    </row>
    <row r="3726" spans="1:1">
      <c r="A3726" s="13" t="s">
        <v>3729</v>
      </c>
    </row>
    <row r="3727" spans="1:1">
      <c r="A3727" s="13" t="s">
        <v>3730</v>
      </c>
    </row>
    <row r="3728" spans="1:1">
      <c r="A3728" s="13" t="s">
        <v>3731</v>
      </c>
    </row>
    <row r="3729" spans="1:1">
      <c r="A3729" s="13" t="s">
        <v>3732</v>
      </c>
    </row>
    <row r="3730" spans="1:1">
      <c r="A3730" s="13" t="s">
        <v>3733</v>
      </c>
    </row>
    <row r="3731" spans="1:1">
      <c r="A3731" s="13" t="s">
        <v>3734</v>
      </c>
    </row>
    <row r="3732" spans="1:1">
      <c r="A3732" s="13" t="s">
        <v>3735</v>
      </c>
    </row>
    <row r="3733" spans="1:1">
      <c r="A3733" s="13" t="s">
        <v>3736</v>
      </c>
    </row>
    <row r="3734" spans="1:1">
      <c r="A3734" s="13" t="s">
        <v>3737</v>
      </c>
    </row>
    <row r="3735" spans="1:1">
      <c r="A3735" s="13" t="s">
        <v>3738</v>
      </c>
    </row>
    <row r="3736" spans="1:1">
      <c r="A3736" s="13" t="s">
        <v>3739</v>
      </c>
    </row>
    <row r="3737" spans="1:1">
      <c r="A3737" s="13" t="s">
        <v>3740</v>
      </c>
    </row>
    <row r="3738" spans="1:1">
      <c r="A3738" s="13" t="s">
        <v>3741</v>
      </c>
    </row>
    <row r="3739" spans="1:1">
      <c r="A3739" s="13" t="s">
        <v>3742</v>
      </c>
    </row>
    <row r="3740" spans="1:1">
      <c r="A3740" s="13" t="s">
        <v>3743</v>
      </c>
    </row>
    <row r="3741" spans="1:1">
      <c r="A3741" s="13" t="s">
        <v>3744</v>
      </c>
    </row>
    <row r="3742" spans="1:1">
      <c r="A3742" s="13" t="s">
        <v>3745</v>
      </c>
    </row>
    <row r="3743" spans="1:1">
      <c r="A3743" s="13" t="s">
        <v>3746</v>
      </c>
    </row>
    <row r="3744" spans="1:1">
      <c r="A3744" s="13" t="s">
        <v>3747</v>
      </c>
    </row>
    <row r="3745" spans="1:1">
      <c r="A3745" s="13" t="s">
        <v>3748</v>
      </c>
    </row>
    <row r="3746" spans="1:1">
      <c r="A3746" s="13" t="s">
        <v>3749</v>
      </c>
    </row>
    <row r="3747" spans="1:1">
      <c r="A3747" s="13" t="s">
        <v>3750</v>
      </c>
    </row>
    <row r="3748" spans="1:1">
      <c r="A3748" s="13" t="s">
        <v>3751</v>
      </c>
    </row>
    <row r="3749" spans="1:1">
      <c r="A3749" s="13" t="s">
        <v>3752</v>
      </c>
    </row>
    <row r="3750" spans="1:1">
      <c r="A3750" s="13" t="s">
        <v>3753</v>
      </c>
    </row>
    <row r="3751" spans="1:1">
      <c r="A3751" s="13" t="s">
        <v>3754</v>
      </c>
    </row>
    <row r="3752" spans="1:1">
      <c r="A3752" s="13" t="s">
        <v>3755</v>
      </c>
    </row>
    <row r="3753" spans="1:1">
      <c r="A3753" s="13" t="s">
        <v>3756</v>
      </c>
    </row>
    <row r="3754" spans="1:1">
      <c r="A3754" s="13" t="s">
        <v>3757</v>
      </c>
    </row>
    <row r="3755" spans="1:1">
      <c r="A3755" s="13" t="s">
        <v>3758</v>
      </c>
    </row>
    <row r="3756" spans="1:1">
      <c r="A3756" s="13" t="s">
        <v>3759</v>
      </c>
    </row>
    <row r="3757" spans="1:1">
      <c r="A3757" s="13" t="s">
        <v>3760</v>
      </c>
    </row>
    <row r="3758" spans="1:1">
      <c r="A3758" s="13" t="s">
        <v>3761</v>
      </c>
    </row>
    <row r="3759" spans="1:1">
      <c r="A3759" s="13" t="s">
        <v>3762</v>
      </c>
    </row>
    <row r="3760" spans="1:1">
      <c r="A3760" s="13" t="s">
        <v>3763</v>
      </c>
    </row>
    <row r="3761" spans="1:1">
      <c r="A3761" s="13" t="s">
        <v>3764</v>
      </c>
    </row>
    <row r="3762" spans="1:1">
      <c r="A3762" s="13" t="s">
        <v>3765</v>
      </c>
    </row>
    <row r="3763" spans="1:1">
      <c r="A3763" s="13" t="s">
        <v>3766</v>
      </c>
    </row>
    <row r="3764" spans="1:1">
      <c r="A3764" s="13" t="s">
        <v>3767</v>
      </c>
    </row>
    <row r="3765" spans="1:1">
      <c r="A3765" s="13" t="s">
        <v>3768</v>
      </c>
    </row>
    <row r="3766" spans="1:1">
      <c r="A3766" s="13" t="s">
        <v>3769</v>
      </c>
    </row>
    <row r="3767" spans="1:1">
      <c r="A3767" s="13" t="s">
        <v>3770</v>
      </c>
    </row>
    <row r="3768" spans="1:1">
      <c r="A3768" s="13" t="s">
        <v>3771</v>
      </c>
    </row>
    <row r="3769" spans="1:1">
      <c r="A3769" s="13" t="s">
        <v>3772</v>
      </c>
    </row>
    <row r="3770" spans="1:1">
      <c r="A3770" s="13" t="s">
        <v>3773</v>
      </c>
    </row>
    <row r="3771" spans="1:1">
      <c r="A3771" s="13" t="s">
        <v>3774</v>
      </c>
    </row>
    <row r="3772" spans="1:1">
      <c r="A3772" s="13" t="s">
        <v>3775</v>
      </c>
    </row>
    <row r="3773" spans="1:1">
      <c r="A3773" s="13" t="s">
        <v>3776</v>
      </c>
    </row>
    <row r="3774" spans="1:1">
      <c r="A3774" s="13" t="s">
        <v>3777</v>
      </c>
    </row>
    <row r="3775" spans="1:1">
      <c r="A3775" s="13" t="s">
        <v>3778</v>
      </c>
    </row>
    <row r="3776" spans="1:1">
      <c r="A3776" s="13" t="s">
        <v>3779</v>
      </c>
    </row>
    <row r="3777" spans="1:1">
      <c r="A3777" s="13" t="s">
        <v>3780</v>
      </c>
    </row>
    <row r="3778" spans="1:1">
      <c r="A3778" s="13" t="s">
        <v>3781</v>
      </c>
    </row>
    <row r="3779" spans="1:1">
      <c r="A3779" s="13" t="s">
        <v>3782</v>
      </c>
    </row>
    <row r="3780" spans="1:1">
      <c r="A3780" s="13" t="s">
        <v>3783</v>
      </c>
    </row>
    <row r="3781" spans="1:1">
      <c r="A3781" s="13" t="s">
        <v>3784</v>
      </c>
    </row>
    <row r="3782" spans="1:1">
      <c r="A3782" s="13" t="s">
        <v>3785</v>
      </c>
    </row>
    <row r="3783" spans="1:1">
      <c r="A3783" s="13" t="s">
        <v>3786</v>
      </c>
    </row>
    <row r="3784" spans="1:1">
      <c r="A3784" s="13" t="s">
        <v>3787</v>
      </c>
    </row>
    <row r="3785" spans="1:1">
      <c r="A3785" s="13" t="s">
        <v>3788</v>
      </c>
    </row>
    <row r="3786" spans="1:1">
      <c r="A3786" s="13" t="s">
        <v>3789</v>
      </c>
    </row>
    <row r="3787" spans="1:1">
      <c r="A3787" s="13" t="s">
        <v>3790</v>
      </c>
    </row>
    <row r="3788" spans="1:1">
      <c r="A3788" s="13" t="s">
        <v>3791</v>
      </c>
    </row>
    <row r="3789" spans="1:1">
      <c r="A3789" s="13" t="s">
        <v>3792</v>
      </c>
    </row>
    <row r="3790" spans="1:1">
      <c r="A3790" s="13" t="s">
        <v>3793</v>
      </c>
    </row>
    <row r="3791" spans="1:1">
      <c r="A3791" s="13" t="s">
        <v>3794</v>
      </c>
    </row>
    <row r="3792" spans="1:1">
      <c r="A3792" s="13" t="s">
        <v>3795</v>
      </c>
    </row>
    <row r="3793" spans="1:1">
      <c r="A3793" s="13" t="s">
        <v>3796</v>
      </c>
    </row>
    <row r="3794" spans="1:1">
      <c r="A3794" s="13" t="s">
        <v>3797</v>
      </c>
    </row>
    <row r="3795" spans="1:1">
      <c r="A3795" s="13" t="s">
        <v>3798</v>
      </c>
    </row>
    <row r="3796" spans="1:1">
      <c r="A3796" s="13" t="s">
        <v>3799</v>
      </c>
    </row>
    <row r="3797" spans="1:1">
      <c r="A3797" s="13" t="s">
        <v>3800</v>
      </c>
    </row>
    <row r="3798" spans="1:1">
      <c r="A3798" s="13" t="s">
        <v>3801</v>
      </c>
    </row>
    <row r="3799" spans="1:1">
      <c r="A3799" s="13" t="s">
        <v>3802</v>
      </c>
    </row>
    <row r="3800" spans="1:1">
      <c r="A3800" s="13" t="s">
        <v>3803</v>
      </c>
    </row>
    <row r="3801" spans="1:1">
      <c r="A3801" s="13" t="s">
        <v>3804</v>
      </c>
    </row>
    <row r="3802" spans="1:1">
      <c r="A3802" s="13" t="s">
        <v>3805</v>
      </c>
    </row>
    <row r="3803" spans="1:1">
      <c r="A3803" s="13" t="s">
        <v>3806</v>
      </c>
    </row>
    <row r="3804" spans="1:1">
      <c r="A3804" s="13" t="s">
        <v>3807</v>
      </c>
    </row>
    <row r="3805" spans="1:1">
      <c r="A3805" s="13" t="s">
        <v>3808</v>
      </c>
    </row>
    <row r="3806" spans="1:1">
      <c r="A3806" s="13" t="s">
        <v>3809</v>
      </c>
    </row>
    <row r="3807" spans="1:1">
      <c r="A3807" s="13" t="s">
        <v>3810</v>
      </c>
    </row>
    <row r="3808" spans="1:1">
      <c r="A3808" s="13" t="s">
        <v>3811</v>
      </c>
    </row>
    <row r="3809" spans="1:1">
      <c r="A3809" s="13" t="s">
        <v>3812</v>
      </c>
    </row>
    <row r="3810" spans="1:1">
      <c r="A3810" s="13" t="s">
        <v>3813</v>
      </c>
    </row>
    <row r="3811" spans="1:1">
      <c r="A3811" s="13" t="s">
        <v>3814</v>
      </c>
    </row>
    <row r="3812" spans="1:1">
      <c r="A3812" s="13" t="s">
        <v>3815</v>
      </c>
    </row>
    <row r="3813" spans="1:1">
      <c r="A3813" s="13" t="s">
        <v>3816</v>
      </c>
    </row>
    <row r="3814" spans="1:1">
      <c r="A3814" s="13" t="s">
        <v>3817</v>
      </c>
    </row>
    <row r="3815" spans="1:1">
      <c r="A3815" s="13" t="s">
        <v>3818</v>
      </c>
    </row>
    <row r="3816" spans="1:1">
      <c r="A3816" s="13" t="s">
        <v>3819</v>
      </c>
    </row>
    <row r="3817" spans="1:1">
      <c r="A3817" s="13" t="s">
        <v>3820</v>
      </c>
    </row>
    <row r="3818" spans="1:1">
      <c r="A3818" s="13" t="s">
        <v>3821</v>
      </c>
    </row>
    <row r="3819" spans="1:1">
      <c r="A3819" s="13" t="s">
        <v>3822</v>
      </c>
    </row>
    <row r="3820" spans="1:1">
      <c r="A3820" s="13" t="s">
        <v>3823</v>
      </c>
    </row>
    <row r="3821" spans="1:1">
      <c r="A3821" s="13" t="s">
        <v>3824</v>
      </c>
    </row>
    <row r="3822" spans="1:1">
      <c r="A3822" s="13" t="s">
        <v>3825</v>
      </c>
    </row>
    <row r="3823" spans="1:1">
      <c r="A3823" s="13" t="s">
        <v>3826</v>
      </c>
    </row>
    <row r="3824" spans="1:1">
      <c r="A3824" s="13" t="s">
        <v>3827</v>
      </c>
    </row>
    <row r="3825" spans="1:1">
      <c r="A3825" s="13" t="s">
        <v>3828</v>
      </c>
    </row>
    <row r="3826" spans="1:1">
      <c r="A3826" s="13" t="s">
        <v>3829</v>
      </c>
    </row>
    <row r="3827" spans="1:1">
      <c r="A3827" s="13" t="s">
        <v>3830</v>
      </c>
    </row>
    <row r="3828" spans="1:1">
      <c r="A3828" s="13" t="s">
        <v>3830</v>
      </c>
    </row>
    <row r="3829" spans="1:1">
      <c r="A3829" s="13" t="s">
        <v>3831</v>
      </c>
    </row>
    <row r="3830" spans="1:1">
      <c r="A3830" s="13" t="s">
        <v>3832</v>
      </c>
    </row>
    <row r="3831" spans="1:1">
      <c r="A3831" s="13" t="s">
        <v>3833</v>
      </c>
    </row>
    <row r="3832" spans="1:1">
      <c r="A3832" s="13" t="s">
        <v>3834</v>
      </c>
    </row>
    <row r="3833" spans="1:1">
      <c r="A3833" s="13" t="s">
        <v>3835</v>
      </c>
    </row>
    <row r="3834" spans="1:1">
      <c r="A3834" s="13" t="s">
        <v>3836</v>
      </c>
    </row>
    <row r="3835" spans="1:1">
      <c r="A3835" s="13" t="s">
        <v>3837</v>
      </c>
    </row>
    <row r="3836" spans="1:1">
      <c r="A3836" s="13" t="s">
        <v>3838</v>
      </c>
    </row>
    <row r="3837" spans="1:1">
      <c r="A3837" s="13" t="s">
        <v>3839</v>
      </c>
    </row>
    <row r="3838" spans="1:1">
      <c r="A3838" s="13" t="s">
        <v>3840</v>
      </c>
    </row>
    <row r="3839" spans="1:1">
      <c r="A3839" s="13" t="s">
        <v>3841</v>
      </c>
    </row>
    <row r="3840" spans="1:1">
      <c r="A3840" s="13" t="s">
        <v>3842</v>
      </c>
    </row>
    <row r="3841" spans="1:1">
      <c r="A3841" s="13" t="s">
        <v>3843</v>
      </c>
    </row>
    <row r="3842" spans="1:1">
      <c r="A3842" s="13" t="s">
        <v>3844</v>
      </c>
    </row>
    <row r="3843" spans="1:1">
      <c r="A3843" s="13" t="s">
        <v>3845</v>
      </c>
    </row>
    <row r="3844" spans="1:1">
      <c r="A3844" s="13" t="s">
        <v>3846</v>
      </c>
    </row>
    <row r="3845" spans="1:1">
      <c r="A3845" s="13" t="s">
        <v>3847</v>
      </c>
    </row>
    <row r="3846" spans="1:1">
      <c r="A3846" s="13" t="s">
        <v>3848</v>
      </c>
    </row>
    <row r="3847" spans="1:1">
      <c r="A3847" s="13" t="s">
        <v>3849</v>
      </c>
    </row>
    <row r="3848" spans="1:1">
      <c r="A3848" s="13" t="s">
        <v>3850</v>
      </c>
    </row>
    <row r="3849" spans="1:1">
      <c r="A3849" s="13" t="s">
        <v>3851</v>
      </c>
    </row>
    <row r="3850" spans="1:1">
      <c r="A3850" s="13" t="s">
        <v>3852</v>
      </c>
    </row>
    <row r="3851" spans="1:1">
      <c r="A3851" s="13" t="s">
        <v>3853</v>
      </c>
    </row>
    <row r="3852" spans="1:1">
      <c r="A3852" s="13" t="s">
        <v>3854</v>
      </c>
    </row>
    <row r="3853" spans="1:1">
      <c r="A3853" s="13" t="s">
        <v>3855</v>
      </c>
    </row>
    <row r="3854" spans="1:1">
      <c r="A3854" s="13" t="s">
        <v>3856</v>
      </c>
    </row>
    <row r="3855" spans="1:1">
      <c r="A3855" s="13" t="s">
        <v>3857</v>
      </c>
    </row>
    <row r="3856" spans="1:1">
      <c r="A3856" s="13" t="s">
        <v>3858</v>
      </c>
    </row>
    <row r="3857" spans="1:1">
      <c r="A3857" s="13" t="s">
        <v>3859</v>
      </c>
    </row>
    <row r="3858" spans="1:1">
      <c r="A3858" s="13" t="s">
        <v>3860</v>
      </c>
    </row>
    <row r="3859" spans="1:1">
      <c r="A3859" s="13" t="s">
        <v>3861</v>
      </c>
    </row>
    <row r="3860" spans="1:1">
      <c r="A3860" s="13" t="s">
        <v>3862</v>
      </c>
    </row>
    <row r="3861" spans="1:1">
      <c r="A3861" s="13" t="s">
        <v>3863</v>
      </c>
    </row>
    <row r="3862" spans="1:1">
      <c r="A3862" s="13" t="s">
        <v>3864</v>
      </c>
    </row>
    <row r="3863" spans="1:1">
      <c r="A3863" s="13" t="s">
        <v>3865</v>
      </c>
    </row>
    <row r="3864" spans="1:1">
      <c r="A3864" s="13" t="s">
        <v>3866</v>
      </c>
    </row>
    <row r="3865" spans="1:1">
      <c r="A3865" s="13" t="s">
        <v>3867</v>
      </c>
    </row>
    <row r="3866" spans="1:1">
      <c r="A3866" s="13" t="s">
        <v>3868</v>
      </c>
    </row>
    <row r="3867" spans="1:1">
      <c r="A3867" s="13" t="s">
        <v>3869</v>
      </c>
    </row>
    <row r="3868" spans="1:1">
      <c r="A3868" s="13" t="s">
        <v>3870</v>
      </c>
    </row>
    <row r="3869" spans="1:1">
      <c r="A3869" s="13" t="s">
        <v>3871</v>
      </c>
    </row>
    <row r="3870" spans="1:1">
      <c r="A3870" s="13" t="s">
        <v>3872</v>
      </c>
    </row>
    <row r="3871" spans="1:1">
      <c r="A3871" s="13" t="s">
        <v>3873</v>
      </c>
    </row>
    <row r="3872" spans="1:1">
      <c r="A3872" s="13" t="s">
        <v>3874</v>
      </c>
    </row>
    <row r="3873" spans="1:1">
      <c r="A3873" s="13" t="s">
        <v>3875</v>
      </c>
    </row>
    <row r="3874" spans="1:1">
      <c r="A3874" s="13" t="s">
        <v>3876</v>
      </c>
    </row>
    <row r="3875" spans="1:1">
      <c r="A3875" s="13" t="s">
        <v>3877</v>
      </c>
    </row>
    <row r="3876" spans="1:1">
      <c r="A3876" s="13" t="s">
        <v>3878</v>
      </c>
    </row>
    <row r="3877" spans="1:1">
      <c r="A3877" s="13" t="s">
        <v>3879</v>
      </c>
    </row>
    <row r="3878" spans="1:1">
      <c r="A3878" s="13" t="s">
        <v>3880</v>
      </c>
    </row>
    <row r="3879" spans="1:1">
      <c r="A3879" s="13" t="s">
        <v>3881</v>
      </c>
    </row>
    <row r="3880" spans="1:1">
      <c r="A3880" s="13" t="s">
        <v>3882</v>
      </c>
    </row>
    <row r="3881" spans="1:1">
      <c r="A3881" s="13" t="s">
        <v>3883</v>
      </c>
    </row>
    <row r="3882" spans="1:1">
      <c r="A3882" s="13" t="s">
        <v>3884</v>
      </c>
    </row>
    <row r="3883" spans="1:1">
      <c r="A3883" s="13" t="s">
        <v>3885</v>
      </c>
    </row>
    <row r="3884" spans="1:1">
      <c r="A3884" s="13" t="s">
        <v>3886</v>
      </c>
    </row>
    <row r="3885" spans="1:1">
      <c r="A3885" s="13" t="s">
        <v>3887</v>
      </c>
    </row>
    <row r="3886" spans="1:1">
      <c r="A3886" s="13" t="s">
        <v>3888</v>
      </c>
    </row>
    <row r="3887" spans="1:1">
      <c r="A3887" s="13" t="s">
        <v>3889</v>
      </c>
    </row>
    <row r="3888" spans="1:1">
      <c r="A3888" s="13" t="s">
        <v>3890</v>
      </c>
    </row>
    <row r="3889" spans="1:1">
      <c r="A3889" s="13" t="s">
        <v>3891</v>
      </c>
    </row>
    <row r="3890" spans="1:1">
      <c r="A3890" s="13" t="s">
        <v>3892</v>
      </c>
    </row>
    <row r="3891" spans="1:1">
      <c r="A3891" s="13" t="s">
        <v>3893</v>
      </c>
    </row>
    <row r="3892" spans="1:1">
      <c r="A3892" s="13" t="s">
        <v>3894</v>
      </c>
    </row>
    <row r="3893" spans="1:1">
      <c r="A3893" s="13" t="s">
        <v>3895</v>
      </c>
    </row>
    <row r="3894" spans="1:1">
      <c r="A3894" s="13" t="s">
        <v>3896</v>
      </c>
    </row>
    <row r="3895" spans="1:1">
      <c r="A3895" s="13" t="s">
        <v>3897</v>
      </c>
    </row>
    <row r="3896" spans="1:1">
      <c r="A3896" s="13" t="s">
        <v>3898</v>
      </c>
    </row>
    <row r="3897" spans="1:1">
      <c r="A3897" s="13" t="s">
        <v>3899</v>
      </c>
    </row>
    <row r="3898" spans="1:1">
      <c r="A3898" s="13" t="s">
        <v>3900</v>
      </c>
    </row>
    <row r="3899" spans="1:1">
      <c r="A3899" s="13" t="s">
        <v>3901</v>
      </c>
    </row>
    <row r="3900" spans="1:1">
      <c r="A3900" s="13" t="s">
        <v>3902</v>
      </c>
    </row>
    <row r="3901" spans="1:1">
      <c r="A3901" s="13" t="s">
        <v>3903</v>
      </c>
    </row>
    <row r="3902" spans="1:1">
      <c r="A3902" s="13" t="s">
        <v>3904</v>
      </c>
    </row>
    <row r="3903" spans="1:1">
      <c r="A3903" s="13" t="s">
        <v>3905</v>
      </c>
    </row>
    <row r="3904" spans="1:1">
      <c r="A3904" s="13" t="s">
        <v>3906</v>
      </c>
    </row>
    <row r="3905" spans="1:1">
      <c r="A3905" s="13" t="s">
        <v>3907</v>
      </c>
    </row>
    <row r="3906" spans="1:1">
      <c r="A3906" s="13" t="s">
        <v>3908</v>
      </c>
    </row>
    <row r="3907" spans="1:1">
      <c r="A3907" s="13" t="s">
        <v>3909</v>
      </c>
    </row>
    <row r="3908" spans="1:1">
      <c r="A3908" s="13" t="s">
        <v>3910</v>
      </c>
    </row>
    <row r="3909" spans="1:1">
      <c r="A3909" s="13" t="s">
        <v>3911</v>
      </c>
    </row>
    <row r="3910" spans="1:1">
      <c r="A3910" s="13" t="s">
        <v>3912</v>
      </c>
    </row>
    <row r="3911" spans="1:1">
      <c r="A3911" s="13" t="s">
        <v>3913</v>
      </c>
    </row>
    <row r="3912" spans="1:1">
      <c r="A3912" s="13" t="s">
        <v>3914</v>
      </c>
    </row>
    <row r="3913" spans="1:1">
      <c r="A3913" s="13" t="s">
        <v>3915</v>
      </c>
    </row>
    <row r="3914" spans="1:1">
      <c r="A3914" s="13" t="s">
        <v>3916</v>
      </c>
    </row>
    <row r="3915" spans="1:1">
      <c r="A3915" s="13" t="s">
        <v>3917</v>
      </c>
    </row>
    <row r="3916" spans="1:1">
      <c r="A3916" s="13" t="s">
        <v>3918</v>
      </c>
    </row>
    <row r="3917" spans="1:1">
      <c r="A3917" s="13" t="s">
        <v>3919</v>
      </c>
    </row>
    <row r="3918" spans="1:1">
      <c r="A3918" s="13" t="s">
        <v>3920</v>
      </c>
    </row>
    <row r="3919" spans="1:1">
      <c r="A3919" s="13" t="s">
        <v>3921</v>
      </c>
    </row>
    <row r="3920" spans="1:1">
      <c r="A3920" s="13" t="s">
        <v>3922</v>
      </c>
    </row>
    <row r="3921" spans="1:1">
      <c r="A3921" s="13" t="s">
        <v>3923</v>
      </c>
    </row>
    <row r="3922" spans="1:1">
      <c r="A3922" s="13" t="s">
        <v>3924</v>
      </c>
    </row>
    <row r="3923" spans="1:1">
      <c r="A3923" s="13" t="s">
        <v>3925</v>
      </c>
    </row>
    <row r="3924" spans="1:1">
      <c r="A3924" s="13" t="s">
        <v>3926</v>
      </c>
    </row>
    <row r="3925" spans="1:1">
      <c r="A3925" s="13" t="s">
        <v>3927</v>
      </c>
    </row>
    <row r="3926" spans="1:1">
      <c r="A3926" s="13" t="s">
        <v>3928</v>
      </c>
    </row>
    <row r="3927" spans="1:1">
      <c r="A3927" s="13" t="s">
        <v>3929</v>
      </c>
    </row>
    <row r="3928" spans="1:1">
      <c r="A3928" s="13" t="s">
        <v>3930</v>
      </c>
    </row>
    <row r="3929" spans="1:1">
      <c r="A3929" s="13" t="s">
        <v>3931</v>
      </c>
    </row>
    <row r="3930" spans="1:1">
      <c r="A3930" s="13" t="s">
        <v>3932</v>
      </c>
    </row>
    <row r="3931" spans="1:1">
      <c r="A3931" s="13" t="s">
        <v>3933</v>
      </c>
    </row>
    <row r="3932" spans="1:1">
      <c r="A3932" s="13" t="s">
        <v>3934</v>
      </c>
    </row>
    <row r="3933" spans="1:1">
      <c r="A3933" s="13" t="s">
        <v>3935</v>
      </c>
    </row>
    <row r="3934" spans="1:1">
      <c r="A3934" s="13" t="s">
        <v>3936</v>
      </c>
    </row>
    <row r="3935" spans="1:1">
      <c r="A3935" s="13" t="s">
        <v>3937</v>
      </c>
    </row>
    <row r="3936" spans="1:1">
      <c r="A3936" s="13" t="s">
        <v>3938</v>
      </c>
    </row>
    <row r="3937" spans="1:1">
      <c r="A3937" s="13" t="s">
        <v>3939</v>
      </c>
    </row>
    <row r="3938" spans="1:1">
      <c r="A3938" s="13" t="s">
        <v>3940</v>
      </c>
    </row>
    <row r="3939" spans="1:1">
      <c r="A3939" s="13" t="s">
        <v>3941</v>
      </c>
    </row>
    <row r="3940" spans="1:1">
      <c r="A3940" s="13" t="s">
        <v>3942</v>
      </c>
    </row>
    <row r="3941" spans="1:1">
      <c r="A3941" s="13" t="s">
        <v>3943</v>
      </c>
    </row>
    <row r="3942" spans="1:1">
      <c r="A3942" s="13" t="s">
        <v>3944</v>
      </c>
    </row>
    <row r="3943" spans="1:1">
      <c r="A3943" s="13" t="s">
        <v>3945</v>
      </c>
    </row>
    <row r="3944" spans="1:1">
      <c r="A3944" s="13" t="s">
        <v>3946</v>
      </c>
    </row>
    <row r="3945" spans="1:1">
      <c r="A3945" s="13" t="s">
        <v>3947</v>
      </c>
    </row>
    <row r="3946" spans="1:1">
      <c r="A3946" s="13" t="s">
        <v>3948</v>
      </c>
    </row>
    <row r="3947" spans="1:1">
      <c r="A3947" s="13" t="s">
        <v>3949</v>
      </c>
    </row>
    <row r="3948" spans="1:1">
      <c r="A3948" s="13" t="s">
        <v>3950</v>
      </c>
    </row>
    <row r="3949" spans="1:1">
      <c r="A3949" s="13" t="s">
        <v>3951</v>
      </c>
    </row>
    <row r="3950" spans="1:1">
      <c r="A3950" s="13" t="s">
        <v>3952</v>
      </c>
    </row>
    <row r="3951" spans="1:1">
      <c r="A3951" s="13" t="s">
        <v>3953</v>
      </c>
    </row>
    <row r="3952" spans="1:1">
      <c r="A3952" s="13" t="s">
        <v>3954</v>
      </c>
    </row>
    <row r="3953" spans="1:1">
      <c r="A3953" s="13" t="s">
        <v>3955</v>
      </c>
    </row>
    <row r="3954" spans="1:1">
      <c r="A3954" s="13" t="s">
        <v>3956</v>
      </c>
    </row>
    <row r="3955" spans="1:1">
      <c r="A3955" s="13" t="s">
        <v>3957</v>
      </c>
    </row>
    <row r="3956" spans="1:1">
      <c r="A3956" s="13" t="s">
        <v>3958</v>
      </c>
    </row>
    <row r="3957" spans="1:1">
      <c r="A3957" s="13" t="s">
        <v>3959</v>
      </c>
    </row>
    <row r="3958" spans="1:1">
      <c r="A3958" s="13" t="s">
        <v>3960</v>
      </c>
    </row>
    <row r="3959" spans="1:1">
      <c r="A3959" s="13" t="s">
        <v>3961</v>
      </c>
    </row>
    <row r="3960" spans="1:1">
      <c r="A3960" s="13" t="s">
        <v>3962</v>
      </c>
    </row>
    <row r="3961" spans="1:1">
      <c r="A3961" s="13" t="s">
        <v>3963</v>
      </c>
    </row>
    <row r="3962" spans="1:1">
      <c r="A3962" s="13" t="s">
        <v>3964</v>
      </c>
    </row>
    <row r="3963" spans="1:1">
      <c r="A3963" s="13" t="s">
        <v>3965</v>
      </c>
    </row>
    <row r="3964" spans="1:1">
      <c r="A3964" s="13" t="s">
        <v>3966</v>
      </c>
    </row>
    <row r="3965" spans="1:1">
      <c r="A3965" s="13" t="s">
        <v>3967</v>
      </c>
    </row>
    <row r="3966" spans="1:1">
      <c r="A3966" s="13" t="s">
        <v>3968</v>
      </c>
    </row>
    <row r="3967" spans="1:1">
      <c r="A3967" s="13" t="s">
        <v>3969</v>
      </c>
    </row>
    <row r="3968" spans="1:1">
      <c r="A3968" s="13" t="s">
        <v>3970</v>
      </c>
    </row>
    <row r="3969" spans="1:1">
      <c r="A3969" s="13" t="s">
        <v>3971</v>
      </c>
    </row>
    <row r="3970" spans="1:1">
      <c r="A3970" s="13" t="s">
        <v>3972</v>
      </c>
    </row>
    <row r="3971" spans="1:1">
      <c r="A3971" s="13" t="s">
        <v>3973</v>
      </c>
    </row>
    <row r="3972" spans="1:1">
      <c r="A3972" s="13" t="s">
        <v>3974</v>
      </c>
    </row>
    <row r="3973" spans="1:1">
      <c r="A3973" s="13" t="s">
        <v>3975</v>
      </c>
    </row>
    <row r="3974" spans="1:1">
      <c r="A3974" s="13" t="s">
        <v>3976</v>
      </c>
    </row>
    <row r="3975" spans="1:1">
      <c r="A3975" s="13" t="s">
        <v>3977</v>
      </c>
    </row>
    <row r="3976" spans="1:1">
      <c r="A3976" s="13" t="s">
        <v>3978</v>
      </c>
    </row>
    <row r="3977" spans="1:1">
      <c r="A3977" s="13" t="s">
        <v>3979</v>
      </c>
    </row>
    <row r="3978" spans="1:1">
      <c r="A3978" s="13" t="s">
        <v>3980</v>
      </c>
    </row>
    <row r="3979" spans="1:1">
      <c r="A3979" s="13" t="s">
        <v>3981</v>
      </c>
    </row>
    <row r="3980" spans="1:1">
      <c r="A3980" s="13" t="s">
        <v>3982</v>
      </c>
    </row>
    <row r="3981" spans="1:1">
      <c r="A3981" s="13" t="s">
        <v>3983</v>
      </c>
    </row>
    <row r="3982" spans="1:1">
      <c r="A3982" s="13" t="s">
        <v>3984</v>
      </c>
    </row>
    <row r="3983" spans="1:1">
      <c r="A3983" s="13" t="s">
        <v>3985</v>
      </c>
    </row>
    <row r="3984" spans="1:1">
      <c r="A3984" s="13" t="s">
        <v>3986</v>
      </c>
    </row>
    <row r="3985" spans="1:1">
      <c r="A3985" s="13" t="s">
        <v>3987</v>
      </c>
    </row>
    <row r="3986" spans="1:1">
      <c r="A3986" s="13" t="s">
        <v>3988</v>
      </c>
    </row>
    <row r="3987" spans="1:1">
      <c r="A3987" s="13" t="s">
        <v>3989</v>
      </c>
    </row>
    <row r="3988" spans="1:1">
      <c r="A3988" s="13" t="s">
        <v>3990</v>
      </c>
    </row>
    <row r="3989" spans="1:1">
      <c r="A3989" s="13" t="s">
        <v>3991</v>
      </c>
    </row>
    <row r="3990" spans="1:1">
      <c r="A3990" s="13" t="s">
        <v>3992</v>
      </c>
    </row>
    <row r="3991" spans="1:1">
      <c r="A3991" s="13" t="s">
        <v>3993</v>
      </c>
    </row>
    <row r="3992" spans="1:1">
      <c r="A3992" s="13" t="s">
        <v>3994</v>
      </c>
    </row>
    <row r="3993" spans="1:1">
      <c r="A3993" s="13" t="s">
        <v>3995</v>
      </c>
    </row>
    <row r="3994" spans="1:1">
      <c r="A3994" s="13" t="s">
        <v>3996</v>
      </c>
    </row>
    <row r="3995" spans="1:1">
      <c r="A3995" s="13" t="s">
        <v>3997</v>
      </c>
    </row>
    <row r="3996" spans="1:1">
      <c r="A3996" s="13" t="s">
        <v>3998</v>
      </c>
    </row>
    <row r="3997" spans="1:1">
      <c r="A3997" s="13" t="s">
        <v>3999</v>
      </c>
    </row>
    <row r="3998" spans="1:1">
      <c r="A3998" s="13" t="s">
        <v>4000</v>
      </c>
    </row>
    <row r="3999" spans="1:1">
      <c r="A3999" s="13" t="s">
        <v>4001</v>
      </c>
    </row>
    <row r="4000" spans="1:1">
      <c r="A4000" s="13" t="s">
        <v>4002</v>
      </c>
    </row>
    <row r="4001" spans="1:1">
      <c r="A4001" s="13" t="s">
        <v>4003</v>
      </c>
    </row>
    <row r="4002" spans="1:1">
      <c r="A4002" s="13" t="s">
        <v>4004</v>
      </c>
    </row>
    <row r="4003" spans="1:1">
      <c r="A4003" s="13" t="s">
        <v>4005</v>
      </c>
    </row>
    <row r="4004" spans="1:1">
      <c r="A4004" s="13" t="s">
        <v>4006</v>
      </c>
    </row>
    <row r="4005" spans="1:1">
      <c r="A4005" s="13" t="s">
        <v>4007</v>
      </c>
    </row>
    <row r="4006" spans="1:1">
      <c r="A4006" s="13" t="s">
        <v>4008</v>
      </c>
    </row>
    <row r="4007" spans="1:1">
      <c r="A4007" s="13" t="s">
        <v>4009</v>
      </c>
    </row>
    <row r="4008" spans="1:1">
      <c r="A4008" s="13" t="s">
        <v>4010</v>
      </c>
    </row>
    <row r="4009" spans="1:1">
      <c r="A4009" s="13" t="s">
        <v>4011</v>
      </c>
    </row>
    <row r="4010" spans="1:1">
      <c r="A4010" s="13" t="s">
        <v>4012</v>
      </c>
    </row>
    <row r="4011" spans="1:1">
      <c r="A4011" s="13" t="s">
        <v>4013</v>
      </c>
    </row>
    <row r="4012" spans="1:1">
      <c r="A4012" s="13" t="s">
        <v>4014</v>
      </c>
    </row>
    <row r="4013" spans="1:1">
      <c r="A4013" s="13" t="s">
        <v>4015</v>
      </c>
    </row>
    <row r="4014" spans="1:1">
      <c r="A4014" s="13" t="s">
        <v>4016</v>
      </c>
    </row>
    <row r="4015" spans="1:1">
      <c r="A4015" s="13" t="s">
        <v>4017</v>
      </c>
    </row>
    <row r="4016" spans="1:1">
      <c r="A4016" s="13" t="s">
        <v>4018</v>
      </c>
    </row>
    <row r="4017" spans="1:1">
      <c r="A4017" s="13" t="s">
        <v>4019</v>
      </c>
    </row>
    <row r="4018" spans="1:1">
      <c r="A4018" s="13" t="s">
        <v>4020</v>
      </c>
    </row>
    <row r="4019" spans="1:1">
      <c r="A4019" s="13" t="s">
        <v>4021</v>
      </c>
    </row>
    <row r="4020" spans="1:1">
      <c r="A4020" s="13" t="s">
        <v>4022</v>
      </c>
    </row>
    <row r="4021" spans="1:1">
      <c r="A4021" s="13" t="s">
        <v>4023</v>
      </c>
    </row>
    <row r="4022" spans="1:1">
      <c r="A4022" s="13" t="s">
        <v>4024</v>
      </c>
    </row>
    <row r="4023" spans="1:1">
      <c r="A4023" s="13" t="s">
        <v>4025</v>
      </c>
    </row>
    <row r="4024" spans="1:1">
      <c r="A4024" s="13" t="s">
        <v>4026</v>
      </c>
    </row>
    <row r="4025" spans="1:1">
      <c r="A4025" s="13" t="s">
        <v>4027</v>
      </c>
    </row>
    <row r="4026" spans="1:1">
      <c r="A4026" s="13" t="s">
        <v>4028</v>
      </c>
    </row>
    <row r="4027" spans="1:1">
      <c r="A4027" s="13" t="s">
        <v>4029</v>
      </c>
    </row>
    <row r="4028" spans="1:1">
      <c r="A4028" s="13" t="s">
        <v>4030</v>
      </c>
    </row>
    <row r="4029" spans="1:1">
      <c r="A4029" s="13" t="s">
        <v>4031</v>
      </c>
    </row>
    <row r="4030" spans="1:1">
      <c r="A4030" s="13" t="s">
        <v>4032</v>
      </c>
    </row>
    <row r="4031" spans="1:1">
      <c r="A4031" s="13" t="s">
        <v>4033</v>
      </c>
    </row>
    <row r="4032" spans="1:1">
      <c r="A4032" s="13" t="s">
        <v>4034</v>
      </c>
    </row>
    <row r="4033" spans="1:1">
      <c r="A4033" s="13" t="s">
        <v>4035</v>
      </c>
    </row>
    <row r="4034" spans="1:1">
      <c r="A4034" s="13" t="s">
        <v>4036</v>
      </c>
    </row>
    <row r="4035" spans="1:1">
      <c r="A4035" s="13" t="s">
        <v>4037</v>
      </c>
    </row>
    <row r="4036" spans="1:1">
      <c r="A4036" s="13" t="s">
        <v>4038</v>
      </c>
    </row>
    <row r="4037" spans="1:1">
      <c r="A4037" s="13" t="s">
        <v>4039</v>
      </c>
    </row>
    <row r="4038" spans="1:1">
      <c r="A4038" s="13" t="s">
        <v>4040</v>
      </c>
    </row>
    <row r="4039" spans="1:1">
      <c r="A4039" s="13" t="s">
        <v>4041</v>
      </c>
    </row>
    <row r="4040" spans="1:1">
      <c r="A4040" s="13" t="s">
        <v>4042</v>
      </c>
    </row>
    <row r="4041" spans="1:1">
      <c r="A4041" s="13" t="s">
        <v>4043</v>
      </c>
    </row>
    <row r="4042" spans="1:1">
      <c r="A4042" s="13" t="s">
        <v>4044</v>
      </c>
    </row>
    <row r="4043" spans="1:1">
      <c r="A4043" s="13" t="s">
        <v>4045</v>
      </c>
    </row>
    <row r="4044" spans="1:1">
      <c r="A4044" s="13" t="s">
        <v>4046</v>
      </c>
    </row>
    <row r="4045" spans="1:1">
      <c r="A4045" s="13" t="s">
        <v>4047</v>
      </c>
    </row>
    <row r="4046" spans="1:1">
      <c r="A4046" s="13" t="s">
        <v>4048</v>
      </c>
    </row>
    <row r="4047" spans="1:1">
      <c r="A4047" s="13" t="s">
        <v>4049</v>
      </c>
    </row>
    <row r="4048" spans="1:1">
      <c r="A4048" s="13" t="s">
        <v>4050</v>
      </c>
    </row>
    <row r="4049" spans="1:1">
      <c r="A4049" s="13" t="s">
        <v>4051</v>
      </c>
    </row>
    <row r="4050" spans="1:1">
      <c r="A4050" s="13" t="s">
        <v>4052</v>
      </c>
    </row>
    <row r="4051" spans="1:1">
      <c r="A4051" s="13" t="s">
        <v>4053</v>
      </c>
    </row>
    <row r="4052" spans="1:1">
      <c r="A4052" s="13" t="s">
        <v>4054</v>
      </c>
    </row>
    <row r="4053" spans="1:1">
      <c r="A4053" s="13" t="s">
        <v>4055</v>
      </c>
    </row>
    <row r="4054" spans="1:1">
      <c r="A4054" s="13" t="s">
        <v>4056</v>
      </c>
    </row>
    <row r="4055" spans="1:1">
      <c r="A4055" s="13" t="s">
        <v>4057</v>
      </c>
    </row>
    <row r="4056" spans="1:1">
      <c r="A4056" s="13" t="s">
        <v>4058</v>
      </c>
    </row>
    <row r="4057" spans="1:1">
      <c r="A4057" s="13" t="s">
        <v>4059</v>
      </c>
    </row>
    <row r="4058" spans="1:1">
      <c r="A4058" s="13" t="s">
        <v>4060</v>
      </c>
    </row>
    <row r="4059" spans="1:1">
      <c r="A4059" s="13" t="s">
        <v>4061</v>
      </c>
    </row>
    <row r="4060" spans="1:1">
      <c r="A4060" s="13" t="s">
        <v>4062</v>
      </c>
    </row>
    <row r="4061" spans="1:1">
      <c r="A4061" s="13" t="s">
        <v>4063</v>
      </c>
    </row>
    <row r="4062" spans="1:1">
      <c r="A4062" s="13" t="s">
        <v>4064</v>
      </c>
    </row>
    <row r="4063" spans="1:1">
      <c r="A4063" s="13" t="s">
        <v>4065</v>
      </c>
    </row>
    <row r="4064" spans="1:1">
      <c r="A4064" s="13" t="s">
        <v>4066</v>
      </c>
    </row>
    <row r="4065" spans="1:1">
      <c r="A4065" s="13" t="s">
        <v>4067</v>
      </c>
    </row>
    <row r="4066" spans="1:1">
      <c r="A4066" s="13" t="s">
        <v>4068</v>
      </c>
    </row>
    <row r="4067" spans="1:1">
      <c r="A4067" s="13" t="s">
        <v>4069</v>
      </c>
    </row>
    <row r="4068" spans="1:1">
      <c r="A4068" s="13" t="s">
        <v>4070</v>
      </c>
    </row>
    <row r="4069" spans="1:1">
      <c r="A4069" s="13" t="s">
        <v>4071</v>
      </c>
    </row>
    <row r="4070" spans="1:1">
      <c r="A4070" s="13" t="s">
        <v>4072</v>
      </c>
    </row>
    <row r="4071" spans="1:1">
      <c r="A4071" s="13" t="s">
        <v>4073</v>
      </c>
    </row>
    <row r="4072" spans="1:1">
      <c r="A4072" s="13" t="s">
        <v>4074</v>
      </c>
    </row>
    <row r="4073" spans="1:1">
      <c r="A4073" s="13" t="s">
        <v>4075</v>
      </c>
    </row>
    <row r="4074" spans="1:1">
      <c r="A4074" s="13" t="s">
        <v>4076</v>
      </c>
    </row>
    <row r="4075" spans="1:1">
      <c r="A4075" s="13" t="s">
        <v>4077</v>
      </c>
    </row>
    <row r="4076" spans="1:1">
      <c r="A4076" s="13" t="s">
        <v>4078</v>
      </c>
    </row>
    <row r="4077" spans="1:1">
      <c r="A4077" s="13" t="s">
        <v>4079</v>
      </c>
    </row>
    <row r="4078" spans="1:1">
      <c r="A4078" s="13" t="s">
        <v>4080</v>
      </c>
    </row>
    <row r="4079" spans="1:1">
      <c r="A4079" s="13" t="s">
        <v>4081</v>
      </c>
    </row>
    <row r="4080" spans="1:1">
      <c r="A4080" s="13" t="s">
        <v>4082</v>
      </c>
    </row>
    <row r="4081" spans="1:1">
      <c r="A4081" s="13" t="s">
        <v>4083</v>
      </c>
    </row>
    <row r="4082" spans="1:1">
      <c r="A4082" s="13" t="s">
        <v>4084</v>
      </c>
    </row>
    <row r="4083" spans="1:1">
      <c r="A4083" s="13" t="s">
        <v>4085</v>
      </c>
    </row>
    <row r="4084" spans="1:1">
      <c r="A4084" s="13" t="s">
        <v>4086</v>
      </c>
    </row>
    <row r="4085" spans="1:1">
      <c r="A4085" s="13" t="s">
        <v>4087</v>
      </c>
    </row>
    <row r="4086" spans="1:1">
      <c r="A4086" s="13" t="s">
        <v>4088</v>
      </c>
    </row>
    <row r="4087" spans="1:1">
      <c r="A4087" s="13" t="s">
        <v>4089</v>
      </c>
    </row>
    <row r="4088" spans="1:1">
      <c r="A4088" s="13" t="s">
        <v>4090</v>
      </c>
    </row>
    <row r="4089" spans="1:1">
      <c r="A4089" s="13" t="s">
        <v>4091</v>
      </c>
    </row>
    <row r="4090" spans="1:1">
      <c r="A4090" s="13" t="s">
        <v>4092</v>
      </c>
    </row>
    <row r="4091" spans="1:1">
      <c r="A4091" s="13" t="s">
        <v>4093</v>
      </c>
    </row>
    <row r="4092" spans="1:1">
      <c r="A4092" s="13" t="s">
        <v>4094</v>
      </c>
    </row>
    <row r="4093" spans="1:1">
      <c r="A4093" s="13" t="s">
        <v>4095</v>
      </c>
    </row>
    <row r="4094" spans="1:1">
      <c r="A4094" s="13" t="s">
        <v>4096</v>
      </c>
    </row>
    <row r="4095" spans="1:1">
      <c r="A4095" s="13" t="s">
        <v>4097</v>
      </c>
    </row>
    <row r="4096" spans="1:1">
      <c r="A4096" s="13" t="s">
        <v>4098</v>
      </c>
    </row>
    <row r="4097" spans="1:1">
      <c r="A4097" s="13" t="s">
        <v>4099</v>
      </c>
    </row>
    <row r="4098" spans="1:1">
      <c r="A4098" s="13" t="s">
        <v>4100</v>
      </c>
    </row>
    <row r="4099" spans="1:1">
      <c r="A4099" s="13" t="s">
        <v>4101</v>
      </c>
    </row>
    <row r="4100" spans="1:1">
      <c r="A4100" s="13" t="s">
        <v>4102</v>
      </c>
    </row>
    <row r="4101" spans="1:1">
      <c r="A4101" s="13" t="s">
        <v>4103</v>
      </c>
    </row>
    <row r="4102" spans="1:1">
      <c r="A4102" s="13" t="s">
        <v>4104</v>
      </c>
    </row>
    <row r="4103" spans="1:1">
      <c r="A4103" s="13" t="s">
        <v>4105</v>
      </c>
    </row>
    <row r="4104" spans="1:1">
      <c r="A4104" s="13" t="s">
        <v>4106</v>
      </c>
    </row>
    <row r="4105" spans="1:1">
      <c r="A4105" s="13" t="s">
        <v>4107</v>
      </c>
    </row>
    <row r="4106" spans="1:1">
      <c r="A4106" s="13" t="s">
        <v>4108</v>
      </c>
    </row>
    <row r="4107" spans="1:1">
      <c r="A4107" s="13" t="s">
        <v>4109</v>
      </c>
    </row>
    <row r="4108" spans="1:1">
      <c r="A4108" s="13" t="s">
        <v>4110</v>
      </c>
    </row>
    <row r="4109" spans="1:1">
      <c r="A4109" s="13" t="s">
        <v>4111</v>
      </c>
    </row>
    <row r="4110" spans="1:1">
      <c r="A4110" s="13" t="s">
        <v>4112</v>
      </c>
    </row>
    <row r="4111" spans="1:1">
      <c r="A4111" s="13" t="s">
        <v>4113</v>
      </c>
    </row>
    <row r="4112" spans="1:1">
      <c r="A4112" s="13" t="s">
        <v>4114</v>
      </c>
    </row>
    <row r="4113" spans="1:1">
      <c r="A4113" s="13" t="s">
        <v>4115</v>
      </c>
    </row>
    <row r="4114" spans="1:1">
      <c r="A4114" s="13" t="s">
        <v>4116</v>
      </c>
    </row>
    <row r="4115" spans="1:1">
      <c r="A4115" s="13" t="s">
        <v>4117</v>
      </c>
    </row>
    <row r="4116" spans="1:1">
      <c r="A4116" s="13" t="s">
        <v>4118</v>
      </c>
    </row>
    <row r="4117" spans="1:1">
      <c r="A4117" s="13" t="s">
        <v>4119</v>
      </c>
    </row>
    <row r="4118" spans="1:1">
      <c r="A4118" s="13" t="s">
        <v>4120</v>
      </c>
    </row>
    <row r="4119" spans="1:1">
      <c r="A4119" s="13" t="s">
        <v>4121</v>
      </c>
    </row>
    <row r="4120" spans="1:1">
      <c r="A4120" s="13" t="s">
        <v>4122</v>
      </c>
    </row>
    <row r="4121" spans="1:1">
      <c r="A4121" s="13" t="s">
        <v>4123</v>
      </c>
    </row>
    <row r="4122" spans="1:1">
      <c r="A4122" s="13" t="s">
        <v>4124</v>
      </c>
    </row>
    <row r="4123" spans="1:1">
      <c r="A4123" s="13" t="s">
        <v>4125</v>
      </c>
    </row>
    <row r="4124" spans="1:1">
      <c r="A4124" s="13" t="s">
        <v>4126</v>
      </c>
    </row>
    <row r="4125" spans="1:1">
      <c r="A4125" s="13" t="s">
        <v>4127</v>
      </c>
    </row>
    <row r="4126" spans="1:1">
      <c r="A4126" s="13" t="s">
        <v>4128</v>
      </c>
    </row>
    <row r="4127" spans="1:1">
      <c r="A4127" s="13" t="s">
        <v>4129</v>
      </c>
    </row>
    <row r="4128" spans="1:1">
      <c r="A4128" s="13" t="s">
        <v>4130</v>
      </c>
    </row>
    <row r="4129" spans="1:1">
      <c r="A4129" s="13" t="s">
        <v>4131</v>
      </c>
    </row>
    <row r="4130" spans="1:1">
      <c r="A4130" s="13" t="s">
        <v>4132</v>
      </c>
    </row>
    <row r="4131" spans="1:1">
      <c r="A4131" s="13" t="s">
        <v>4133</v>
      </c>
    </row>
    <row r="4132" spans="1:1">
      <c r="A4132" s="13" t="s">
        <v>4134</v>
      </c>
    </row>
    <row r="4133" spans="1:1">
      <c r="A4133" s="13" t="s">
        <v>4135</v>
      </c>
    </row>
    <row r="4134" spans="1:1">
      <c r="A4134" s="13" t="s">
        <v>4136</v>
      </c>
    </row>
    <row r="4135" spans="1:1">
      <c r="A4135" s="13" t="s">
        <v>4137</v>
      </c>
    </row>
    <row r="4136" spans="1:1">
      <c r="A4136" s="13" t="s">
        <v>4138</v>
      </c>
    </row>
    <row r="4137" spans="1:1">
      <c r="A4137" s="13" t="s">
        <v>4139</v>
      </c>
    </row>
    <row r="4138" spans="1:1">
      <c r="A4138" s="13" t="s">
        <v>4140</v>
      </c>
    </row>
    <row r="4139" spans="1:1">
      <c r="A4139" s="13" t="s">
        <v>4141</v>
      </c>
    </row>
    <row r="4140" spans="1:1">
      <c r="A4140" s="13" t="s">
        <v>4142</v>
      </c>
    </row>
    <row r="4141" spans="1:1">
      <c r="A4141" s="13" t="s">
        <v>4143</v>
      </c>
    </row>
    <row r="4142" spans="1:1">
      <c r="A4142" s="13" t="s">
        <v>4144</v>
      </c>
    </row>
    <row r="4143" spans="1:1">
      <c r="A4143" s="13" t="s">
        <v>4145</v>
      </c>
    </row>
    <row r="4144" spans="1:1">
      <c r="A4144" s="13" t="s">
        <v>4146</v>
      </c>
    </row>
    <row r="4145" spans="1:1">
      <c r="A4145" s="13" t="s">
        <v>4147</v>
      </c>
    </row>
    <row r="4146" spans="1:1">
      <c r="A4146" s="13" t="s">
        <v>4148</v>
      </c>
    </row>
    <row r="4147" spans="1:1">
      <c r="A4147" s="13" t="s">
        <v>4149</v>
      </c>
    </row>
    <row r="4148" spans="1:1">
      <c r="A4148" s="13" t="s">
        <v>4150</v>
      </c>
    </row>
    <row r="4149" spans="1:1">
      <c r="A4149" s="13" t="s">
        <v>4151</v>
      </c>
    </row>
    <row r="4150" spans="1:1">
      <c r="A4150" s="13" t="s">
        <v>4152</v>
      </c>
    </row>
    <row r="4151" spans="1:1">
      <c r="A4151" s="13" t="s">
        <v>4153</v>
      </c>
    </row>
    <row r="4152" spans="1:1">
      <c r="A4152" s="13" t="s">
        <v>4154</v>
      </c>
    </row>
    <row r="4153" spans="1:1">
      <c r="A4153" s="13" t="s">
        <v>4155</v>
      </c>
    </row>
    <row r="4154" spans="1:1">
      <c r="A4154" s="13" t="s">
        <v>4156</v>
      </c>
    </row>
    <row r="4155" spans="1:1">
      <c r="A4155" s="13" t="s">
        <v>4157</v>
      </c>
    </row>
    <row r="4156" spans="1:1">
      <c r="A4156" s="13" t="s">
        <v>4158</v>
      </c>
    </row>
    <row r="4157" spans="1:1">
      <c r="A4157" s="13" t="s">
        <v>4159</v>
      </c>
    </row>
    <row r="4158" spans="1:1">
      <c r="A4158" s="13" t="s">
        <v>4160</v>
      </c>
    </row>
    <row r="4159" spans="1:1">
      <c r="A4159" s="13" t="s">
        <v>4161</v>
      </c>
    </row>
    <row r="4160" spans="1:1">
      <c r="A4160" s="13" t="s">
        <v>4162</v>
      </c>
    </row>
    <row r="4161" spans="1:1">
      <c r="A4161" s="13" t="s">
        <v>4163</v>
      </c>
    </row>
    <row r="4162" spans="1:1">
      <c r="A4162" s="13" t="s">
        <v>4164</v>
      </c>
    </row>
    <row r="4163" spans="1:1">
      <c r="A4163" s="13" t="s">
        <v>4165</v>
      </c>
    </row>
    <row r="4164" spans="1:1">
      <c r="A4164" s="13" t="s">
        <v>4166</v>
      </c>
    </row>
    <row r="4165" spans="1:1">
      <c r="A4165" s="13" t="s">
        <v>4167</v>
      </c>
    </row>
    <row r="4166" spans="1:1">
      <c r="A4166" s="13" t="s">
        <v>4168</v>
      </c>
    </row>
    <row r="4167" spans="1:1">
      <c r="A4167" s="13" t="s">
        <v>4169</v>
      </c>
    </row>
    <row r="4168" spans="1:1">
      <c r="A4168" s="13" t="s">
        <v>4170</v>
      </c>
    </row>
    <row r="4169" spans="1:1">
      <c r="A4169" s="13" t="s">
        <v>4171</v>
      </c>
    </row>
    <row r="4170" spans="1:1">
      <c r="A4170" s="13" t="s">
        <v>4172</v>
      </c>
    </row>
    <row r="4171" spans="1:1">
      <c r="A4171" s="13" t="s">
        <v>4173</v>
      </c>
    </row>
    <row r="4172" spans="1:1">
      <c r="A4172" s="13" t="s">
        <v>4174</v>
      </c>
    </row>
    <row r="4173" spans="1:1">
      <c r="A4173" s="13" t="s">
        <v>4175</v>
      </c>
    </row>
    <row r="4174" spans="1:1">
      <c r="A4174" s="13" t="s">
        <v>4176</v>
      </c>
    </row>
    <row r="4175" spans="1:1">
      <c r="A4175" s="13" t="s">
        <v>4177</v>
      </c>
    </row>
    <row r="4176" spans="1:1">
      <c r="A4176" s="13" t="s">
        <v>4178</v>
      </c>
    </row>
    <row r="4177" spans="1:1">
      <c r="A4177" s="13" t="s">
        <v>4179</v>
      </c>
    </row>
    <row r="4178" spans="1:1">
      <c r="A4178" s="13" t="s">
        <v>4180</v>
      </c>
    </row>
    <row r="4179" spans="1:1">
      <c r="A4179" s="13" t="s">
        <v>4181</v>
      </c>
    </row>
    <row r="4180" spans="1:1">
      <c r="A4180" s="13" t="s">
        <v>4182</v>
      </c>
    </row>
    <row r="4181" spans="1:1">
      <c r="A4181" s="13" t="s">
        <v>4183</v>
      </c>
    </row>
    <row r="4182" spans="1:1">
      <c r="A4182" s="13" t="s">
        <v>4184</v>
      </c>
    </row>
    <row r="4183" spans="1:1">
      <c r="A4183" s="13" t="s">
        <v>4185</v>
      </c>
    </row>
    <row r="4184" spans="1:1">
      <c r="A4184" s="13" t="s">
        <v>4186</v>
      </c>
    </row>
    <row r="4185" spans="1:1">
      <c r="A4185" s="13" t="s">
        <v>4187</v>
      </c>
    </row>
    <row r="4186" spans="1:1">
      <c r="A4186" s="13" t="s">
        <v>4188</v>
      </c>
    </row>
    <row r="4187" spans="1:1">
      <c r="A4187" s="13" t="s">
        <v>4188</v>
      </c>
    </row>
    <row r="4188" spans="1:1">
      <c r="A4188" s="13" t="s">
        <v>4189</v>
      </c>
    </row>
    <row r="4189" spans="1:1">
      <c r="A4189" s="13" t="s">
        <v>4190</v>
      </c>
    </row>
    <row r="4190" spans="1:1">
      <c r="A4190" s="13" t="s">
        <v>4191</v>
      </c>
    </row>
    <row r="4191" spans="1:1">
      <c r="A4191" s="13" t="s">
        <v>4192</v>
      </c>
    </row>
    <row r="4192" spans="1:1">
      <c r="A4192" s="13" t="s">
        <v>4193</v>
      </c>
    </row>
    <row r="4193" spans="1:1">
      <c r="A4193" s="13" t="s">
        <v>4194</v>
      </c>
    </row>
    <row r="4194" spans="1:1">
      <c r="A4194" s="13" t="s">
        <v>4195</v>
      </c>
    </row>
    <row r="4195" spans="1:1">
      <c r="A4195" s="13" t="s">
        <v>4196</v>
      </c>
    </row>
    <row r="4196" spans="1:1">
      <c r="A4196" s="13" t="s">
        <v>4197</v>
      </c>
    </row>
    <row r="4197" spans="1:1">
      <c r="A4197" s="13" t="s">
        <v>4198</v>
      </c>
    </row>
    <row r="4198" spans="1:1">
      <c r="A4198" s="13" t="s">
        <v>4199</v>
      </c>
    </row>
    <row r="4199" spans="1:1">
      <c r="A4199" s="13" t="s">
        <v>4200</v>
      </c>
    </row>
    <row r="4200" spans="1:1">
      <c r="A4200" s="13" t="s">
        <v>4201</v>
      </c>
    </row>
    <row r="4201" spans="1:1">
      <c r="A4201" s="13" t="s">
        <v>4202</v>
      </c>
    </row>
    <row r="4202" spans="1:1">
      <c r="A4202" s="13" t="s">
        <v>4203</v>
      </c>
    </row>
    <row r="4203" spans="1:1">
      <c r="A4203" s="13" t="s">
        <v>4204</v>
      </c>
    </row>
    <row r="4204" spans="1:1">
      <c r="A4204" s="13" t="s">
        <v>4205</v>
      </c>
    </row>
    <row r="4205" spans="1:1">
      <c r="A4205" s="13" t="s">
        <v>4206</v>
      </c>
    </row>
    <row r="4206" spans="1:1">
      <c r="A4206" s="13" t="s">
        <v>4207</v>
      </c>
    </row>
    <row r="4207" spans="1:1">
      <c r="A4207" s="13" t="s">
        <v>4208</v>
      </c>
    </row>
    <row r="4208" spans="1:1">
      <c r="A4208" s="13" t="s">
        <v>4209</v>
      </c>
    </row>
    <row r="4209" spans="1:1">
      <c r="A4209" s="13" t="s">
        <v>4210</v>
      </c>
    </row>
    <row r="4210" spans="1:1">
      <c r="A4210" s="13" t="s">
        <v>4211</v>
      </c>
    </row>
    <row r="4211" spans="1:1">
      <c r="A4211" s="13" t="s">
        <v>4212</v>
      </c>
    </row>
    <row r="4212" spans="1:1">
      <c r="A4212" s="13" t="s">
        <v>4213</v>
      </c>
    </row>
    <row r="4213" spans="1:1">
      <c r="A4213" s="13" t="s">
        <v>4214</v>
      </c>
    </row>
    <row r="4214" spans="1:1">
      <c r="A4214" s="13" t="s">
        <v>4215</v>
      </c>
    </row>
    <row r="4215" spans="1:1">
      <c r="A4215" s="13" t="s">
        <v>4216</v>
      </c>
    </row>
    <row r="4216" spans="1:1">
      <c r="A4216" s="13" t="s">
        <v>4217</v>
      </c>
    </row>
    <row r="4217" spans="1:1">
      <c r="A4217" s="13" t="s">
        <v>4218</v>
      </c>
    </row>
    <row r="4218" spans="1:1">
      <c r="A4218" s="13" t="s">
        <v>4219</v>
      </c>
    </row>
    <row r="4219" spans="1:1">
      <c r="A4219" s="13" t="s">
        <v>4219</v>
      </c>
    </row>
    <row r="4220" spans="1:1">
      <c r="A4220" s="13" t="s">
        <v>4220</v>
      </c>
    </row>
    <row r="4221" spans="1:1">
      <c r="A4221" s="13" t="s">
        <v>4221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4793</v>
      </c>
    </row>
    <row r="4796" spans="1:1">
      <c r="A4796" s="13" t="s">
        <v>4794</v>
      </c>
    </row>
    <row r="4797" spans="1:1">
      <c r="A4797" s="13" t="s">
        <v>4795</v>
      </c>
    </row>
    <row r="4798" spans="1:1">
      <c r="A4798" s="13" t="s">
        <v>4796</v>
      </c>
    </row>
    <row r="4799" spans="1:1">
      <c r="A4799" s="13" t="s">
        <v>4797</v>
      </c>
    </row>
    <row r="4800" spans="1:1">
      <c r="A4800" s="13" t="s">
        <v>4798</v>
      </c>
    </row>
    <row r="4801" spans="1:1">
      <c r="A4801" s="13" t="s">
        <v>4799</v>
      </c>
    </row>
    <row r="4802" spans="1:1">
      <c r="A4802" s="13" t="s">
        <v>4800</v>
      </c>
    </row>
    <row r="4803" spans="1:1">
      <c r="A4803" s="13" t="s">
        <v>4801</v>
      </c>
    </row>
    <row r="4804" spans="1:1">
      <c r="A4804" s="13" t="s">
        <v>4802</v>
      </c>
    </row>
    <row r="4805" spans="1:1">
      <c r="A4805" s="13" t="s">
        <v>4803</v>
      </c>
    </row>
    <row r="4806" spans="1:1">
      <c r="A4806" s="13" t="s">
        <v>4804</v>
      </c>
    </row>
    <row r="4807" spans="1:1">
      <c r="A4807" s="13" t="s">
        <v>4805</v>
      </c>
    </row>
    <row r="4808" spans="1:1">
      <c r="A4808" s="13" t="s">
        <v>4806</v>
      </c>
    </row>
    <row r="4809" spans="1:1">
      <c r="A4809" s="13" t="s">
        <v>4807</v>
      </c>
    </row>
    <row r="4810" spans="1:1">
      <c r="A4810" s="13" t="s">
        <v>4808</v>
      </c>
    </row>
    <row r="4811" spans="1:1">
      <c r="A4811" s="13" t="s">
        <v>4809</v>
      </c>
    </row>
    <row r="4812" spans="1:1">
      <c r="A4812" s="13" t="s">
        <v>4810</v>
      </c>
    </row>
    <row r="4813" spans="1:1">
      <c r="A4813" s="13" t="s">
        <v>4811</v>
      </c>
    </row>
    <row r="4814" spans="1:1">
      <c r="A4814" s="13" t="s">
        <v>4812</v>
      </c>
    </row>
    <row r="4815" spans="1:1">
      <c r="A4815" s="13" t="s">
        <v>4813</v>
      </c>
    </row>
    <row r="4816" spans="1:1">
      <c r="A4816" s="13" t="s">
        <v>4814</v>
      </c>
    </row>
    <row r="4817" spans="1:1">
      <c r="A4817" s="13" t="s">
        <v>4815</v>
      </c>
    </row>
    <row r="4818" spans="1:1">
      <c r="A4818" s="13" t="s">
        <v>4816</v>
      </c>
    </row>
    <row r="4819" spans="1:1">
      <c r="A4819" s="13" t="s">
        <v>4817</v>
      </c>
    </row>
    <row r="4820" spans="1:1">
      <c r="A4820" s="13" t="s">
        <v>4818</v>
      </c>
    </row>
    <row r="4821" spans="1:1">
      <c r="A4821" s="13" t="s">
        <v>4819</v>
      </c>
    </row>
    <row r="4822" spans="1:1">
      <c r="A4822" s="13" t="s">
        <v>4820</v>
      </c>
    </row>
    <row r="4823" spans="1:1">
      <c r="A4823" s="13" t="s">
        <v>4821</v>
      </c>
    </row>
    <row r="4824" spans="1:1">
      <c r="A4824" s="13" t="s">
        <v>4822</v>
      </c>
    </row>
    <row r="4825" spans="1:1">
      <c r="A4825" s="13" t="s">
        <v>4823</v>
      </c>
    </row>
    <row r="4826" spans="1:1">
      <c r="A4826" s="13" t="s">
        <v>4824</v>
      </c>
    </row>
    <row r="4827" spans="1:1">
      <c r="A4827" s="13" t="s">
        <v>4825</v>
      </c>
    </row>
    <row r="4828" spans="1:1">
      <c r="A4828" s="13" t="s">
        <v>4826</v>
      </c>
    </row>
    <row r="4829" spans="1:1">
      <c r="A4829" s="13" t="s">
        <v>4827</v>
      </c>
    </row>
    <row r="4830" spans="1:1">
      <c r="A4830" s="13" t="s">
        <v>4828</v>
      </c>
    </row>
    <row r="4831" spans="1:1">
      <c r="A4831" s="13" t="s">
        <v>4829</v>
      </c>
    </row>
    <row r="4832" spans="1:1">
      <c r="A4832" s="13" t="s">
        <v>4830</v>
      </c>
    </row>
    <row r="4833" spans="1:1">
      <c r="A4833" s="13" t="s">
        <v>4831</v>
      </c>
    </row>
    <row r="4834" spans="1:1">
      <c r="A4834" s="13" t="s">
        <v>4832</v>
      </c>
    </row>
    <row r="4835" spans="1:1">
      <c r="A4835" s="13" t="s">
        <v>4833</v>
      </c>
    </row>
    <row r="4836" spans="1:1">
      <c r="A4836" s="13" t="s">
        <v>4834</v>
      </c>
    </row>
    <row r="4837" spans="1:1">
      <c r="A4837" s="13" t="s">
        <v>4835</v>
      </c>
    </row>
    <row r="4838" spans="1:1">
      <c r="A4838" s="13" t="s">
        <v>4836</v>
      </c>
    </row>
    <row r="4839" spans="1:1">
      <c r="A4839" s="13" t="s">
        <v>4837</v>
      </c>
    </row>
    <row r="4840" spans="1:1">
      <c r="A4840" s="13" t="s">
        <v>4838</v>
      </c>
    </row>
    <row r="4841" spans="1:1">
      <c r="A4841" s="13" t="s">
        <v>4839</v>
      </c>
    </row>
    <row r="4842" spans="1:1">
      <c r="A4842" s="13" t="s">
        <v>4840</v>
      </c>
    </row>
    <row r="4843" spans="1:1">
      <c r="A4843" s="13" t="s">
        <v>4841</v>
      </c>
    </row>
    <row r="4844" spans="1:1">
      <c r="A4844" s="13" t="s">
        <v>4842</v>
      </c>
    </row>
    <row r="4845" spans="1:1">
      <c r="A4845" s="13" t="s">
        <v>4843</v>
      </c>
    </row>
    <row r="4846" spans="1:1">
      <c r="A4846" s="13" t="s">
        <v>4844</v>
      </c>
    </row>
    <row r="4847" spans="1:1">
      <c r="A4847" s="13" t="s">
        <v>4845</v>
      </c>
    </row>
    <row r="4848" spans="1:1">
      <c r="A4848" s="13" t="s">
        <v>4846</v>
      </c>
    </row>
    <row r="4849" spans="1:1">
      <c r="A4849" s="13" t="s">
        <v>4847</v>
      </c>
    </row>
    <row r="4850" spans="1:1">
      <c r="A4850" s="13" t="s">
        <v>4848</v>
      </c>
    </row>
    <row r="4851" spans="1:1">
      <c r="A4851" s="13" t="s">
        <v>4849</v>
      </c>
    </row>
    <row r="4852" spans="1:1">
      <c r="A4852" s="13" t="s">
        <v>4850</v>
      </c>
    </row>
    <row r="4853" spans="1:1">
      <c r="A4853" s="13" t="s">
        <v>4851</v>
      </c>
    </row>
    <row r="4854" spans="1:1">
      <c r="A4854" s="13" t="s">
        <v>4852</v>
      </c>
    </row>
    <row r="4855" spans="1:1">
      <c r="A4855" s="13" t="s">
        <v>4853</v>
      </c>
    </row>
    <row r="4856" spans="1:1">
      <c r="A4856" s="13" t="s">
        <v>4854</v>
      </c>
    </row>
    <row r="4857" spans="1:1">
      <c r="A4857" s="13" t="s">
        <v>4855</v>
      </c>
    </row>
    <row r="4858" spans="1:1">
      <c r="A4858" s="13" t="s">
        <v>4856</v>
      </c>
    </row>
    <row r="4859" spans="1:1">
      <c r="A4859" s="13" t="s">
        <v>4857</v>
      </c>
    </row>
    <row r="4860" spans="1:1">
      <c r="A4860" s="13" t="s">
        <v>4858</v>
      </c>
    </row>
    <row r="4861" spans="1:1">
      <c r="A4861" s="13" t="s">
        <v>4859</v>
      </c>
    </row>
    <row r="4862" spans="1:1">
      <c r="A4862" s="13" t="s">
        <v>4860</v>
      </c>
    </row>
    <row r="4863" spans="1:1">
      <c r="A4863" s="13" t="s">
        <v>4861</v>
      </c>
    </row>
    <row r="4864" spans="1:1">
      <c r="A4864" s="13" t="s">
        <v>4862</v>
      </c>
    </row>
    <row r="4865" spans="1:1">
      <c r="A4865" s="13" t="s">
        <v>4863</v>
      </c>
    </row>
    <row r="4866" spans="1:1">
      <c r="A4866" s="13" t="s">
        <v>4864</v>
      </c>
    </row>
    <row r="4867" spans="1:1">
      <c r="A4867" s="13" t="s">
        <v>4865</v>
      </c>
    </row>
    <row r="4868" spans="1:1">
      <c r="A4868" s="13" t="s">
        <v>4866</v>
      </c>
    </row>
    <row r="4869" spans="1:1">
      <c r="A4869" s="13" t="s">
        <v>4867</v>
      </c>
    </row>
    <row r="4870" spans="1:1">
      <c r="A4870" s="13" t="s">
        <v>4868</v>
      </c>
    </row>
    <row r="4871" spans="1:1">
      <c r="A4871" s="13" t="s">
        <v>4869</v>
      </c>
    </row>
    <row r="4872" spans="1:1">
      <c r="A4872" s="13" t="s">
        <v>4870</v>
      </c>
    </row>
    <row r="4873" spans="1:1">
      <c r="A4873" s="13" t="s">
        <v>4871</v>
      </c>
    </row>
    <row r="4874" spans="1:1">
      <c r="A4874" s="13" t="s">
        <v>4872</v>
      </c>
    </row>
    <row r="4875" spans="1:1">
      <c r="A4875" s="13" t="s">
        <v>4873</v>
      </c>
    </row>
    <row r="4876" spans="1:1">
      <c r="A4876" s="13" t="s">
        <v>4874</v>
      </c>
    </row>
    <row r="4877" spans="1:1">
      <c r="A4877" s="13" t="s">
        <v>4875</v>
      </c>
    </row>
    <row r="4878" spans="1:1">
      <c r="A4878" s="13" t="s">
        <v>4876</v>
      </c>
    </row>
    <row r="4879" spans="1:1">
      <c r="A4879" s="13" t="s">
        <v>4877</v>
      </c>
    </row>
    <row r="4880" spans="1:1">
      <c r="A4880" s="13" t="s">
        <v>4878</v>
      </c>
    </row>
    <row r="4881" spans="1:1">
      <c r="A4881" s="13" t="s">
        <v>4879</v>
      </c>
    </row>
    <row r="4882" spans="1:1">
      <c r="A4882" s="13" t="s">
        <v>4880</v>
      </c>
    </row>
    <row r="4883" spans="1:1">
      <c r="A4883" s="13" t="s">
        <v>4881</v>
      </c>
    </row>
    <row r="4884" spans="1:1">
      <c r="A4884" s="13" t="s">
        <v>4882</v>
      </c>
    </row>
    <row r="4885" spans="1:1">
      <c r="A4885" s="13" t="s">
        <v>4883</v>
      </c>
    </row>
    <row r="4886" spans="1:1">
      <c r="A4886" s="13" t="s">
        <v>4884</v>
      </c>
    </row>
    <row r="4887" spans="1:1">
      <c r="A4887" s="13" t="s">
        <v>4885</v>
      </c>
    </row>
    <row r="4888" spans="1:1">
      <c r="A4888" s="13" t="s">
        <v>4886</v>
      </c>
    </row>
    <row r="4889" spans="1:1">
      <c r="A4889" s="13" t="s">
        <v>4887</v>
      </c>
    </row>
    <row r="4890" spans="1:1">
      <c r="A4890" s="13" t="s">
        <v>4888</v>
      </c>
    </row>
    <row r="4891" spans="1:1">
      <c r="A4891" s="13" t="s">
        <v>4889</v>
      </c>
    </row>
    <row r="4892" spans="1:1">
      <c r="A4892" s="13" t="s">
        <v>4890</v>
      </c>
    </row>
    <row r="4893" spans="1:1">
      <c r="A4893" s="13" t="s">
        <v>4891</v>
      </c>
    </row>
    <row r="4894" spans="1:1">
      <c r="A4894" s="13" t="s">
        <v>4892</v>
      </c>
    </row>
    <row r="4895" spans="1:1">
      <c r="A4895" s="13" t="s">
        <v>4893</v>
      </c>
    </row>
    <row r="4896" spans="1:1">
      <c r="A4896" s="13" t="s">
        <v>4894</v>
      </c>
    </row>
    <row r="4897" spans="1:1">
      <c r="A4897" s="13" t="s">
        <v>4895</v>
      </c>
    </row>
    <row r="4898" spans="1:1">
      <c r="A4898" s="13" t="s">
        <v>4896</v>
      </c>
    </row>
    <row r="4899" spans="1:1">
      <c r="A4899" s="13" t="s">
        <v>4897</v>
      </c>
    </row>
    <row r="4900" spans="1:1">
      <c r="A4900" s="13" t="s">
        <v>4898</v>
      </c>
    </row>
    <row r="4901" spans="1:1">
      <c r="A4901" s="13" t="s">
        <v>4899</v>
      </c>
    </row>
    <row r="4902" spans="1:1">
      <c r="A4902" s="13" t="s">
        <v>4900</v>
      </c>
    </row>
    <row r="4903" spans="1:1">
      <c r="A4903" s="13" t="s">
        <v>4901</v>
      </c>
    </row>
    <row r="4904" spans="1:1">
      <c r="A4904" s="13" t="s">
        <v>4902</v>
      </c>
    </row>
    <row r="4905" spans="1:1">
      <c r="A4905" s="13" t="s">
        <v>4903</v>
      </c>
    </row>
    <row r="4906" spans="1:1">
      <c r="A4906" s="13" t="s">
        <v>4904</v>
      </c>
    </row>
    <row r="4907" spans="1:1">
      <c r="A4907" s="13" t="s">
        <v>4905</v>
      </c>
    </row>
    <row r="4908" spans="1:1">
      <c r="A4908" s="13" t="s">
        <v>4906</v>
      </c>
    </row>
    <row r="4909" spans="1:1">
      <c r="A4909" s="13" t="s">
        <v>4907</v>
      </c>
    </row>
    <row r="4910" spans="1:1">
      <c r="A4910" s="13" t="s">
        <v>4908</v>
      </c>
    </row>
    <row r="4911" spans="1:1">
      <c r="A4911" s="13" t="s">
        <v>4909</v>
      </c>
    </row>
    <row r="4912" spans="1:1">
      <c r="A4912" s="13" t="s">
        <v>4910</v>
      </c>
    </row>
    <row r="4913" spans="1:1">
      <c r="A4913" s="13" t="s">
        <v>4911</v>
      </c>
    </row>
    <row r="4914" spans="1:1">
      <c r="A4914" s="13" t="s">
        <v>4912</v>
      </c>
    </row>
    <row r="4915" spans="1:1">
      <c r="A4915" s="13" t="s">
        <v>4913</v>
      </c>
    </row>
    <row r="4916" spans="1:1">
      <c r="A4916" s="13" t="s">
        <v>4914</v>
      </c>
    </row>
    <row r="4917" spans="1:1">
      <c r="A4917" s="13" t="s">
        <v>4915</v>
      </c>
    </row>
    <row r="4918" spans="1:1">
      <c r="A4918" s="13" t="s">
        <v>4916</v>
      </c>
    </row>
    <row r="4919" spans="1:1">
      <c r="A4919" s="13" t="s">
        <v>4917</v>
      </c>
    </row>
    <row r="4920" spans="1:1">
      <c r="A4920" s="13" t="s">
        <v>4918</v>
      </c>
    </row>
    <row r="4921" spans="1:1">
      <c r="A4921" s="13" t="s">
        <v>4919</v>
      </c>
    </row>
    <row r="4922" spans="1:1">
      <c r="A4922" s="13" t="s">
        <v>4920</v>
      </c>
    </row>
    <row r="4923" spans="1:1">
      <c r="A4923" s="13" t="s">
        <v>4921</v>
      </c>
    </row>
    <row r="4924" spans="1:1">
      <c r="A4924" s="13" t="s">
        <v>4922</v>
      </c>
    </row>
    <row r="4925" spans="1:1">
      <c r="A4925" s="13" t="s">
        <v>4923</v>
      </c>
    </row>
    <row r="4926" spans="1:1">
      <c r="A4926" s="13" t="s">
        <v>4924</v>
      </c>
    </row>
    <row r="4927" spans="1:1">
      <c r="A4927" s="13" t="s">
        <v>4925</v>
      </c>
    </row>
    <row r="4928" spans="1:1">
      <c r="A4928" s="13" t="s">
        <v>4926</v>
      </c>
    </row>
    <row r="4929" spans="1:1">
      <c r="A4929" s="13" t="s">
        <v>4927</v>
      </c>
    </row>
    <row r="4930" spans="1:1">
      <c r="A4930" s="13" t="s">
        <v>4928</v>
      </c>
    </row>
    <row r="4931" spans="1:1">
      <c r="A4931" s="13" t="s">
        <v>4929</v>
      </c>
    </row>
    <row r="4932" spans="1:1">
      <c r="A4932" s="13" t="s">
        <v>4930</v>
      </c>
    </row>
    <row r="4933" spans="1:1">
      <c r="A4933" s="13" t="s">
        <v>4931</v>
      </c>
    </row>
    <row r="4934" spans="1:1">
      <c r="A4934" s="13" t="s">
        <v>4932</v>
      </c>
    </row>
    <row r="4935" spans="1:1">
      <c r="A4935" s="13" t="s">
        <v>4933</v>
      </c>
    </row>
    <row r="4936" spans="1:1">
      <c r="A4936" s="13" t="s">
        <v>4934</v>
      </c>
    </row>
    <row r="4937" spans="1:1">
      <c r="A4937" s="13" t="s">
        <v>4935</v>
      </c>
    </row>
    <row r="4938" spans="1:1">
      <c r="A4938" s="13" t="s">
        <v>4936</v>
      </c>
    </row>
    <row r="4939" spans="1:1">
      <c r="A4939" s="13" t="s">
        <v>4937</v>
      </c>
    </row>
    <row r="4940" spans="1:1">
      <c r="A4940" s="13" t="s">
        <v>4938</v>
      </c>
    </row>
    <row r="4941" spans="1:1">
      <c r="A4941" s="13" t="s">
        <v>4939</v>
      </c>
    </row>
    <row r="4942" spans="1:1">
      <c r="A4942" s="13" t="s">
        <v>4940</v>
      </c>
    </row>
    <row r="4943" spans="1:1">
      <c r="A4943" s="13" t="s">
        <v>4941</v>
      </c>
    </row>
    <row r="4944" spans="1:1">
      <c r="A4944" s="13" t="s">
        <v>4942</v>
      </c>
    </row>
    <row r="4945" spans="1:1">
      <c r="A4945" s="13" t="s">
        <v>4943</v>
      </c>
    </row>
    <row r="4946" spans="1:1">
      <c r="A4946" s="13" t="s">
        <v>4944</v>
      </c>
    </row>
    <row r="4947" spans="1:1">
      <c r="A4947" s="13" t="s">
        <v>4945</v>
      </c>
    </row>
    <row r="4948" spans="1:1">
      <c r="A4948" s="13" t="s">
        <v>4946</v>
      </c>
    </row>
    <row r="4949" spans="1:1">
      <c r="A4949" s="13" t="s">
        <v>4947</v>
      </c>
    </row>
    <row r="4950" spans="1:1">
      <c r="A4950" s="13" t="s">
        <v>4948</v>
      </c>
    </row>
    <row r="4951" spans="1:1">
      <c r="A4951" s="13" t="s">
        <v>4949</v>
      </c>
    </row>
    <row r="4952" spans="1:1">
      <c r="A4952" s="13" t="s">
        <v>4950</v>
      </c>
    </row>
    <row r="4953" spans="1:1">
      <c r="A4953" s="13" t="s">
        <v>4951</v>
      </c>
    </row>
    <row r="4954" spans="1:1">
      <c r="A4954" s="13" t="s">
        <v>4952</v>
      </c>
    </row>
    <row r="4955" spans="1:1">
      <c r="A4955" s="13" t="s">
        <v>4953</v>
      </c>
    </row>
    <row r="4956" spans="1:1">
      <c r="A4956" s="13" t="s">
        <v>4954</v>
      </c>
    </row>
    <row r="4957" spans="1:1">
      <c r="A4957" s="13" t="s">
        <v>4955</v>
      </c>
    </row>
    <row r="4958" spans="1:1">
      <c r="A4958" s="13" t="s">
        <v>4956</v>
      </c>
    </row>
    <row r="4959" spans="1:1">
      <c r="A4959" s="13" t="s">
        <v>4957</v>
      </c>
    </row>
    <row r="4960" spans="1:1">
      <c r="A4960" s="13" t="s">
        <v>4958</v>
      </c>
    </row>
    <row r="4961" spans="1:1">
      <c r="A4961" s="13" t="s">
        <v>4959</v>
      </c>
    </row>
    <row r="4962" spans="1:1">
      <c r="A4962" s="13" t="s">
        <v>4960</v>
      </c>
    </row>
    <row r="4963" spans="1:1">
      <c r="A4963" s="13" t="s">
        <v>4961</v>
      </c>
    </row>
    <row r="4964" spans="1:1">
      <c r="A4964" s="13" t="s">
        <v>4962</v>
      </c>
    </row>
    <row r="4965" spans="1:1">
      <c r="A4965" s="13" t="s">
        <v>4963</v>
      </c>
    </row>
    <row r="4966" spans="1:1">
      <c r="A4966" s="13" t="s">
        <v>4964</v>
      </c>
    </row>
    <row r="4967" spans="1:1">
      <c r="A4967" s="13" t="s">
        <v>4965</v>
      </c>
    </row>
    <row r="4968" spans="1:1">
      <c r="A4968" s="13" t="s">
        <v>4966</v>
      </c>
    </row>
    <row r="4969" spans="1:1">
      <c r="A4969" s="13" t="s">
        <v>4967</v>
      </c>
    </row>
    <row r="4970" spans="1:1">
      <c r="A4970" s="13" t="s">
        <v>4968</v>
      </c>
    </row>
    <row r="4971" spans="1:1">
      <c r="A4971" s="13" t="s">
        <v>4969</v>
      </c>
    </row>
    <row r="4972" spans="1:1">
      <c r="A4972" s="13" t="s">
        <v>4970</v>
      </c>
    </row>
    <row r="4973" spans="1:1">
      <c r="A4973" s="13" t="s">
        <v>4971</v>
      </c>
    </row>
    <row r="4974" spans="1:1">
      <c r="A4974" s="13" t="s">
        <v>4972</v>
      </c>
    </row>
    <row r="4975" spans="1:1">
      <c r="A4975" s="13" t="s">
        <v>4973</v>
      </c>
    </row>
    <row r="4976" spans="1:1">
      <c r="A4976" s="13" t="s">
        <v>4974</v>
      </c>
    </row>
    <row r="4977" spans="1:1">
      <c r="A4977" s="13" t="s">
        <v>4975</v>
      </c>
    </row>
    <row r="4978" spans="1:1">
      <c r="A4978" s="13" t="s">
        <v>4976</v>
      </c>
    </row>
    <row r="4979" spans="1:1">
      <c r="A4979" s="13" t="s">
        <v>4977</v>
      </c>
    </row>
    <row r="4980" spans="1:1">
      <c r="A4980" s="13" t="s">
        <v>4978</v>
      </c>
    </row>
    <row r="4981" spans="1:1">
      <c r="A4981" s="13" t="s">
        <v>4979</v>
      </c>
    </row>
    <row r="4982" spans="1:1">
      <c r="A4982" s="13" t="s">
        <v>4980</v>
      </c>
    </row>
    <row r="4983" spans="1:1">
      <c r="A4983" s="13" t="s">
        <v>4981</v>
      </c>
    </row>
    <row r="4984" spans="1:1">
      <c r="A4984" s="13" t="s">
        <v>4982</v>
      </c>
    </row>
    <row r="4985" spans="1:1">
      <c r="A4985" s="13" t="s">
        <v>4983</v>
      </c>
    </row>
    <row r="4986" spans="1:1">
      <c r="A4986" s="13" t="s">
        <v>4984</v>
      </c>
    </row>
    <row r="4987" spans="1:1">
      <c r="A4987" s="13" t="s">
        <v>4985</v>
      </c>
    </row>
    <row r="4988" spans="1:1">
      <c r="A4988" s="13" t="s">
        <v>4986</v>
      </c>
    </row>
    <row r="4989" spans="1:1">
      <c r="A4989" s="13" t="s">
        <v>4987</v>
      </c>
    </row>
    <row r="4990" spans="1:1">
      <c r="A4990" s="13" t="s">
        <v>4988</v>
      </c>
    </row>
    <row r="4991" spans="1:1">
      <c r="A4991" s="13" t="s">
        <v>4989</v>
      </c>
    </row>
    <row r="4992" spans="1:1">
      <c r="A4992" s="13" t="s">
        <v>4990</v>
      </c>
    </row>
    <row r="4993" spans="1:1">
      <c r="A4993" s="13" t="s">
        <v>4991</v>
      </c>
    </row>
    <row r="4994" spans="1:1">
      <c r="A4994" s="13" t="s">
        <v>4992</v>
      </c>
    </row>
    <row r="4995" spans="1:1">
      <c r="A4995" s="13" t="s">
        <v>4993</v>
      </c>
    </row>
    <row r="4996" spans="1:1">
      <c r="A4996" s="13" t="s">
        <v>4994</v>
      </c>
    </row>
    <row r="4997" spans="1:1">
      <c r="A4997" s="13" t="s">
        <v>4995</v>
      </c>
    </row>
    <row r="4998" spans="1:1">
      <c r="A4998" s="13" t="s">
        <v>4996</v>
      </c>
    </row>
    <row r="4999" spans="1:1">
      <c r="A4999" s="13" t="s">
        <v>4997</v>
      </c>
    </row>
    <row r="5000" spans="1:1">
      <c r="A5000" s="13" t="s">
        <v>4998</v>
      </c>
    </row>
    <row r="5001" spans="1:1">
      <c r="A5001" s="13" t="s">
        <v>4999</v>
      </c>
    </row>
    <row r="5002" spans="1:1">
      <c r="A5002" s="13" t="s">
        <v>5000</v>
      </c>
    </row>
    <row r="5003" spans="1:1">
      <c r="A5003" s="13" t="s">
        <v>5001</v>
      </c>
    </row>
    <row r="5004" spans="1:1">
      <c r="A5004" s="13" t="s">
        <v>5002</v>
      </c>
    </row>
    <row r="5005" spans="1:1">
      <c r="A5005" s="13" t="s">
        <v>5003</v>
      </c>
    </row>
    <row r="5006" spans="1:1">
      <c r="A5006" s="13" t="s">
        <v>5004</v>
      </c>
    </row>
    <row r="5007" spans="1:1">
      <c r="A5007" s="13" t="s">
        <v>5005</v>
      </c>
    </row>
    <row r="5008" spans="1:1">
      <c r="A5008" s="13" t="s">
        <v>5006</v>
      </c>
    </row>
    <row r="5009" spans="1:1">
      <c r="A5009" s="13" t="s">
        <v>5007</v>
      </c>
    </row>
    <row r="5010" spans="1:1">
      <c r="A5010" s="13" t="s">
        <v>5008</v>
      </c>
    </row>
    <row r="5011" spans="1:1">
      <c r="A5011" s="13" t="s">
        <v>5009</v>
      </c>
    </row>
    <row r="5012" spans="1:1">
      <c r="A5012" s="13" t="s">
        <v>5010</v>
      </c>
    </row>
    <row r="5013" spans="1:1">
      <c r="A5013" s="13" t="s">
        <v>5011</v>
      </c>
    </row>
    <row r="5014" spans="1:1">
      <c r="A5014" s="13" t="s">
        <v>5012</v>
      </c>
    </row>
    <row r="5015" spans="1:1">
      <c r="A5015" s="13" t="s">
        <v>5013</v>
      </c>
    </row>
    <row r="5016" spans="1:1">
      <c r="A5016" s="13" t="s">
        <v>5014</v>
      </c>
    </row>
    <row r="5017" spans="1:1">
      <c r="A5017" s="13" t="s">
        <v>5015</v>
      </c>
    </row>
    <row r="5018" spans="1:1">
      <c r="A5018" s="13" t="s">
        <v>5016</v>
      </c>
    </row>
    <row r="5019" spans="1:1">
      <c r="A5019" s="13" t="s">
        <v>5017</v>
      </c>
    </row>
    <row r="5020" spans="1:1">
      <c r="A5020" s="13" t="s">
        <v>5018</v>
      </c>
    </row>
    <row r="5021" spans="1:1">
      <c r="A5021" s="13" t="s">
        <v>5019</v>
      </c>
    </row>
    <row r="5022" spans="1:1">
      <c r="A5022" s="13" t="s">
        <v>5020</v>
      </c>
    </row>
    <row r="5023" spans="1:1">
      <c r="A5023" s="13" t="s">
        <v>5021</v>
      </c>
    </row>
    <row r="5024" spans="1:1">
      <c r="A5024" s="13" t="s">
        <v>5022</v>
      </c>
    </row>
    <row r="5025" spans="1:1">
      <c r="A5025" s="13" t="s">
        <v>5023</v>
      </c>
    </row>
    <row r="5026" spans="1:1">
      <c r="A5026" s="13" t="s">
        <v>5024</v>
      </c>
    </row>
    <row r="5027" spans="1:1">
      <c r="A5027" s="13" t="s">
        <v>5025</v>
      </c>
    </row>
    <row r="5028" spans="1:1">
      <c r="A5028" s="13" t="s">
        <v>5026</v>
      </c>
    </row>
    <row r="5029" spans="1:1">
      <c r="A5029" s="13" t="s">
        <v>5027</v>
      </c>
    </row>
    <row r="5030" spans="1:1">
      <c r="A5030" s="13" t="s">
        <v>5028</v>
      </c>
    </row>
    <row r="5031" spans="1:1">
      <c r="A5031" s="13" t="s">
        <v>5029</v>
      </c>
    </row>
    <row r="5032" spans="1:1">
      <c r="A5032" s="13" t="s">
        <v>5030</v>
      </c>
    </row>
    <row r="5033" spans="1:1">
      <c r="A5033" s="13" t="s">
        <v>5031</v>
      </c>
    </row>
    <row r="5034" spans="1:1">
      <c r="A5034" s="13" t="s">
        <v>5032</v>
      </c>
    </row>
    <row r="5035" spans="1:1">
      <c r="A5035" s="13" t="s">
        <v>5033</v>
      </c>
    </row>
    <row r="5036" spans="1:1">
      <c r="A5036" s="13" t="s">
        <v>5034</v>
      </c>
    </row>
    <row r="5037" spans="1:1">
      <c r="A5037" s="13" t="s">
        <v>5035</v>
      </c>
    </row>
    <row r="5038" spans="1:1">
      <c r="A5038" s="13" t="s">
        <v>5036</v>
      </c>
    </row>
    <row r="5039" spans="1:1">
      <c r="A5039" s="13" t="s">
        <v>5037</v>
      </c>
    </row>
    <row r="5040" spans="1:1">
      <c r="A5040" s="13" t="s">
        <v>5038</v>
      </c>
    </row>
    <row r="5041" spans="1:1">
      <c r="A5041" s="13" t="s">
        <v>5039</v>
      </c>
    </row>
    <row r="5042" spans="1:1">
      <c r="A5042" s="13" t="s">
        <v>5040</v>
      </c>
    </row>
    <row r="5043" spans="1:1">
      <c r="A5043" s="13" t="s">
        <v>5041</v>
      </c>
    </row>
    <row r="5044" spans="1:1">
      <c r="A5044" s="13" t="s">
        <v>5042</v>
      </c>
    </row>
    <row r="5045" spans="1:1">
      <c r="A5045" s="13" t="s">
        <v>5043</v>
      </c>
    </row>
    <row r="5046" spans="1:1">
      <c r="A5046" s="13" t="s">
        <v>5044</v>
      </c>
    </row>
    <row r="5047" spans="1:1">
      <c r="A5047" s="13" t="s">
        <v>5045</v>
      </c>
    </row>
    <row r="5048" spans="1:1">
      <c r="A5048" s="13" t="s">
        <v>5046</v>
      </c>
    </row>
    <row r="5049" spans="1:1">
      <c r="A5049" s="13" t="s">
        <v>5047</v>
      </c>
    </row>
    <row r="5050" spans="1:1">
      <c r="A5050" s="13" t="s">
        <v>5048</v>
      </c>
    </row>
    <row r="5051" spans="1:1">
      <c r="A5051" s="13" t="s">
        <v>5049</v>
      </c>
    </row>
    <row r="5052" spans="1:1">
      <c r="A5052" s="13" t="s">
        <v>5050</v>
      </c>
    </row>
    <row r="5053" spans="1:1">
      <c r="A5053" s="13" t="s">
        <v>5051</v>
      </c>
    </row>
    <row r="5054" spans="1:1">
      <c r="A5054" s="13" t="s">
        <v>5052</v>
      </c>
    </row>
    <row r="5055" spans="1:1">
      <c r="A5055" s="13" t="s">
        <v>5053</v>
      </c>
    </row>
    <row r="5056" spans="1:1">
      <c r="A5056" s="13" t="s">
        <v>5054</v>
      </c>
    </row>
    <row r="5057" spans="1:1">
      <c r="A5057" s="13" t="s">
        <v>5055</v>
      </c>
    </row>
    <row r="5058" spans="1:1">
      <c r="A5058" s="13" t="s">
        <v>5056</v>
      </c>
    </row>
    <row r="5059" spans="1:1">
      <c r="A5059" s="13" t="s">
        <v>5057</v>
      </c>
    </row>
    <row r="5060" spans="1:1">
      <c r="A5060" s="13" t="s">
        <v>5058</v>
      </c>
    </row>
    <row r="5061" spans="1:1">
      <c r="A5061" s="13" t="s">
        <v>5059</v>
      </c>
    </row>
    <row r="5062" spans="1:1">
      <c r="A5062" s="13" t="s">
        <v>5060</v>
      </c>
    </row>
    <row r="5063" spans="1:1">
      <c r="A5063" s="13" t="s">
        <v>5061</v>
      </c>
    </row>
    <row r="5064" spans="1:1">
      <c r="A5064" s="13" t="s">
        <v>5062</v>
      </c>
    </row>
    <row r="5065" spans="1:1">
      <c r="A5065" s="13" t="s">
        <v>5063</v>
      </c>
    </row>
    <row r="5066" spans="1:1">
      <c r="A5066" s="13" t="s">
        <v>5064</v>
      </c>
    </row>
    <row r="5067" spans="1:1">
      <c r="A5067" s="13" t="s">
        <v>5065</v>
      </c>
    </row>
    <row r="5068" spans="1:1">
      <c r="A5068" s="13" t="s">
        <v>5066</v>
      </c>
    </row>
    <row r="5069" spans="1:1">
      <c r="A5069" s="13" t="s">
        <v>5067</v>
      </c>
    </row>
    <row r="5070" spans="1:1">
      <c r="A5070" s="13" t="s">
        <v>5068</v>
      </c>
    </row>
    <row r="5071" spans="1:1">
      <c r="A5071" s="13" t="s">
        <v>5069</v>
      </c>
    </row>
    <row r="5072" spans="1:1">
      <c r="A5072" s="13" t="s">
        <v>5070</v>
      </c>
    </row>
    <row r="5073" spans="1:1">
      <c r="A5073" s="13" t="s">
        <v>5071</v>
      </c>
    </row>
    <row r="5074" spans="1:1">
      <c r="A5074" s="13" t="s">
        <v>5072</v>
      </c>
    </row>
    <row r="5075" spans="1:1">
      <c r="A5075" s="13" t="s">
        <v>5073</v>
      </c>
    </row>
    <row r="5076" spans="1:1">
      <c r="A5076" s="13" t="s">
        <v>5074</v>
      </c>
    </row>
    <row r="5077" spans="1:1">
      <c r="A5077" s="13" t="s">
        <v>5075</v>
      </c>
    </row>
    <row r="5078" spans="1:1">
      <c r="A5078" s="13" t="s">
        <v>5076</v>
      </c>
    </row>
    <row r="5079" spans="1:1">
      <c r="A5079" s="13" t="s">
        <v>5077</v>
      </c>
    </row>
    <row r="5080" spans="1:1">
      <c r="A5080" s="13" t="s">
        <v>5078</v>
      </c>
    </row>
    <row r="5081" spans="1:1">
      <c r="A5081" s="13" t="s">
        <v>5079</v>
      </c>
    </row>
    <row r="5082" spans="1:1">
      <c r="A5082" s="13" t="s">
        <v>5080</v>
      </c>
    </row>
    <row r="5083" spans="1:1">
      <c r="A5083" s="13" t="s">
        <v>5081</v>
      </c>
    </row>
    <row r="5084" spans="1:1">
      <c r="A5084" s="13" t="s">
        <v>5082</v>
      </c>
    </row>
    <row r="5085" spans="1:1">
      <c r="A5085" s="13" t="s">
        <v>5083</v>
      </c>
    </row>
    <row r="5086" spans="1:1">
      <c r="A5086" s="13" t="s">
        <v>5084</v>
      </c>
    </row>
    <row r="5087" spans="1:1">
      <c r="A5087" s="13" t="s">
        <v>5085</v>
      </c>
    </row>
    <row r="5088" spans="1:1">
      <c r="A5088" s="13" t="s">
        <v>5086</v>
      </c>
    </row>
    <row r="5089" spans="1:1">
      <c r="A5089" s="13" t="s">
        <v>5087</v>
      </c>
    </row>
    <row r="5090" spans="1:1">
      <c r="A5090" s="13" t="s">
        <v>5088</v>
      </c>
    </row>
    <row r="5091" spans="1:1">
      <c r="A5091" s="13" t="s">
        <v>5089</v>
      </c>
    </row>
    <row r="5092" spans="1:1">
      <c r="A5092" s="13" t="s">
        <v>5090</v>
      </c>
    </row>
    <row r="5093" spans="1:1">
      <c r="A5093" s="13" t="s">
        <v>5091</v>
      </c>
    </row>
    <row r="5094" spans="1:1">
      <c r="A5094" s="13" t="s">
        <v>5092</v>
      </c>
    </row>
    <row r="5095" spans="1:1">
      <c r="A5095" s="13" t="s">
        <v>5093</v>
      </c>
    </row>
    <row r="5096" spans="1:1">
      <c r="A5096" s="13" t="s">
        <v>5094</v>
      </c>
    </row>
    <row r="5097" spans="1:1">
      <c r="A5097" s="13" t="s">
        <v>5095</v>
      </c>
    </row>
    <row r="5098" spans="1:1">
      <c r="A5098" s="13" t="s">
        <v>5096</v>
      </c>
    </row>
    <row r="5099" spans="1:1">
      <c r="A5099" s="13" t="s">
        <v>5097</v>
      </c>
    </row>
    <row r="5100" spans="1:1">
      <c r="A5100" s="13" t="s">
        <v>5098</v>
      </c>
    </row>
    <row r="5101" spans="1:1">
      <c r="A5101" s="13" t="s">
        <v>5099</v>
      </c>
    </row>
    <row r="5102" spans="1:1">
      <c r="A5102" s="13" t="s">
        <v>5100</v>
      </c>
    </row>
    <row r="5103" spans="1:1">
      <c r="A5103" s="13" t="s">
        <v>5101</v>
      </c>
    </row>
    <row r="5104" spans="1:1">
      <c r="A5104" s="13" t="s">
        <v>5102</v>
      </c>
    </row>
    <row r="5105" spans="1:1">
      <c r="A5105" s="13" t="s">
        <v>5103</v>
      </c>
    </row>
    <row r="5106" spans="1:1">
      <c r="A5106" s="13" t="s">
        <v>5104</v>
      </c>
    </row>
    <row r="5107" spans="1:1">
      <c r="A5107" s="13" t="s">
        <v>5104</v>
      </c>
    </row>
    <row r="5108" spans="1:1">
      <c r="A5108" s="13" t="s">
        <v>5105</v>
      </c>
    </row>
    <row r="5109" spans="1:1">
      <c r="A5109" s="13" t="s">
        <v>5106</v>
      </c>
    </row>
    <row r="5110" spans="1:1">
      <c r="A5110" s="13" t="s">
        <v>5107</v>
      </c>
    </row>
    <row r="5111" spans="1:1">
      <c r="A5111" s="13" t="s">
        <v>5108</v>
      </c>
    </row>
    <row r="5112" spans="1:1">
      <c r="A5112" s="13" t="s">
        <v>5109</v>
      </c>
    </row>
    <row r="5113" spans="1:1">
      <c r="A5113" s="13" t="s">
        <v>5110</v>
      </c>
    </row>
    <row r="5114" spans="1:1">
      <c r="A5114" s="13" t="s">
        <v>5111</v>
      </c>
    </row>
    <row r="5115" spans="1:1">
      <c r="A5115" s="13" t="s">
        <v>5112</v>
      </c>
    </row>
    <row r="5116" spans="1:1">
      <c r="A5116" s="13" t="s">
        <v>5113</v>
      </c>
    </row>
    <row r="5117" spans="1:1">
      <c r="A5117" s="13" t="s">
        <v>5114</v>
      </c>
    </row>
    <row r="5118" spans="1:1">
      <c r="A5118" s="13" t="s">
        <v>5115</v>
      </c>
    </row>
    <row r="5119" spans="1:1">
      <c r="A5119" s="13" t="s">
        <v>5116</v>
      </c>
    </row>
    <row r="5120" spans="1:1">
      <c r="A5120" s="13" t="s">
        <v>5117</v>
      </c>
    </row>
    <row r="5121" spans="1:1">
      <c r="A5121" s="13" t="s">
        <v>5118</v>
      </c>
    </row>
    <row r="5122" spans="1:1">
      <c r="A5122" s="13" t="s">
        <v>5119</v>
      </c>
    </row>
    <row r="5123" spans="1:1">
      <c r="A5123" s="13" t="s">
        <v>5120</v>
      </c>
    </row>
    <row r="5124" spans="1:1">
      <c r="A5124" s="13" t="s">
        <v>5121</v>
      </c>
    </row>
    <row r="5125" spans="1:1">
      <c r="A5125" s="13" t="s">
        <v>5122</v>
      </c>
    </row>
    <row r="5126" spans="1:1">
      <c r="A5126" s="13" t="s">
        <v>5123</v>
      </c>
    </row>
    <row r="5127" spans="1:1">
      <c r="A5127" s="13" t="s">
        <v>5124</v>
      </c>
    </row>
    <row r="5128" spans="1:1">
      <c r="A5128" s="13" t="s">
        <v>5125</v>
      </c>
    </row>
    <row r="5129" spans="1:1">
      <c r="A5129" s="13" t="s">
        <v>5126</v>
      </c>
    </row>
    <row r="5130" spans="1:1">
      <c r="A5130" s="13" t="s">
        <v>5127</v>
      </c>
    </row>
    <row r="5131" spans="1:1">
      <c r="A5131" s="13" t="s">
        <v>5128</v>
      </c>
    </row>
    <row r="5132" spans="1:1">
      <c r="A5132" s="13" t="s">
        <v>5129</v>
      </c>
    </row>
    <row r="5133" spans="1:1">
      <c r="A5133" s="13" t="s">
        <v>5130</v>
      </c>
    </row>
    <row r="5134" spans="1:1">
      <c r="A5134" s="13" t="s">
        <v>5131</v>
      </c>
    </row>
    <row r="5135" spans="1:1">
      <c r="A5135" s="13" t="s">
        <v>5132</v>
      </c>
    </row>
    <row r="5136" spans="1:1">
      <c r="A5136" s="13" t="s">
        <v>5133</v>
      </c>
    </row>
    <row r="5137" spans="1:1">
      <c r="A5137" s="13" t="s">
        <v>5134</v>
      </c>
    </row>
    <row r="5138" spans="1:1">
      <c r="A5138" s="13" t="s">
        <v>5135</v>
      </c>
    </row>
    <row r="5139" spans="1:1">
      <c r="A5139" s="13" t="s">
        <v>5136</v>
      </c>
    </row>
    <row r="5140" spans="1:1">
      <c r="A5140" s="13" t="s">
        <v>5137</v>
      </c>
    </row>
    <row r="5141" spans="1:1">
      <c r="A5141" s="13" t="s">
        <v>5138</v>
      </c>
    </row>
    <row r="5142" spans="1:1">
      <c r="A5142" s="13" t="s">
        <v>5139</v>
      </c>
    </row>
    <row r="5143" spans="1:1">
      <c r="A5143" s="13" t="s">
        <v>5140</v>
      </c>
    </row>
    <row r="5144" spans="1:1">
      <c r="A5144" s="13" t="s">
        <v>5141</v>
      </c>
    </row>
    <row r="5145" spans="1:1">
      <c r="A5145" s="13" t="s">
        <v>5142</v>
      </c>
    </row>
    <row r="5146" spans="1:1">
      <c r="A5146" s="13" t="s">
        <v>5143</v>
      </c>
    </row>
    <row r="5147" spans="1:1">
      <c r="A5147" s="13" t="s">
        <v>5144</v>
      </c>
    </row>
    <row r="5148" spans="1:1">
      <c r="A5148" s="13" t="s">
        <v>5145</v>
      </c>
    </row>
    <row r="5149" spans="1:1">
      <c r="A5149" s="13" t="s">
        <v>5146</v>
      </c>
    </row>
    <row r="5150" spans="1:1">
      <c r="A5150" s="13" t="s">
        <v>5147</v>
      </c>
    </row>
    <row r="5151" spans="1:1">
      <c r="A5151" s="13" t="s">
        <v>5148</v>
      </c>
    </row>
    <row r="5152" spans="1:1">
      <c r="A5152" s="13" t="s">
        <v>5149</v>
      </c>
    </row>
    <row r="5153" spans="1:1">
      <c r="A5153" s="13" t="s">
        <v>5150</v>
      </c>
    </row>
    <row r="5154" spans="1:1">
      <c r="A5154" s="13" t="s">
        <v>5151</v>
      </c>
    </row>
    <row r="5155" spans="1:1">
      <c r="A5155" s="13" t="s">
        <v>5152</v>
      </c>
    </row>
    <row r="5156" spans="1:1">
      <c r="A5156" s="13" t="s">
        <v>5153</v>
      </c>
    </row>
    <row r="5157" spans="1:1">
      <c r="A5157" s="13" t="s">
        <v>5154</v>
      </c>
    </row>
    <row r="5158" spans="1:1">
      <c r="A5158" s="13" t="s">
        <v>5155</v>
      </c>
    </row>
    <row r="5159" spans="1:1">
      <c r="A5159" s="13" t="s">
        <v>5156</v>
      </c>
    </row>
    <row r="5160" spans="1:1">
      <c r="A5160" s="13" t="s">
        <v>5157</v>
      </c>
    </row>
    <row r="5161" spans="1:1">
      <c r="A5161" s="13" t="s">
        <v>5158</v>
      </c>
    </row>
    <row r="5162" spans="1:1">
      <c r="A5162" s="13" t="s">
        <v>5159</v>
      </c>
    </row>
    <row r="5163" spans="1:1">
      <c r="A5163" s="13" t="s">
        <v>5160</v>
      </c>
    </row>
    <row r="5164" spans="1:1">
      <c r="A5164" s="13" t="s">
        <v>5161</v>
      </c>
    </row>
    <row r="5165" spans="1:1">
      <c r="A5165" s="13" t="s">
        <v>5162</v>
      </c>
    </row>
    <row r="5166" spans="1:1">
      <c r="A5166" s="13" t="s">
        <v>5163</v>
      </c>
    </row>
    <row r="5167" spans="1:1">
      <c r="A5167" s="13" t="s">
        <v>5164</v>
      </c>
    </row>
    <row r="5168" spans="1:1">
      <c r="A5168" s="13" t="s">
        <v>5165</v>
      </c>
    </row>
    <row r="5169" spans="1:1">
      <c r="A5169" s="13" t="s">
        <v>5166</v>
      </c>
    </row>
    <row r="5170" spans="1:1">
      <c r="A5170" s="13" t="s">
        <v>5167</v>
      </c>
    </row>
    <row r="5171" spans="1:1">
      <c r="A5171" s="13" t="s">
        <v>5168</v>
      </c>
    </row>
    <row r="5172" spans="1:1">
      <c r="A5172" s="13" t="s">
        <v>5169</v>
      </c>
    </row>
    <row r="5173" spans="1:1">
      <c r="A5173" s="13" t="s">
        <v>5170</v>
      </c>
    </row>
    <row r="5174" spans="1:1">
      <c r="A5174" s="13" t="s">
        <v>5171</v>
      </c>
    </row>
    <row r="5175" spans="1:1">
      <c r="A5175" s="13" t="s">
        <v>5172</v>
      </c>
    </row>
    <row r="5176" spans="1:1">
      <c r="A5176" s="13" t="s">
        <v>5173</v>
      </c>
    </row>
    <row r="5177" spans="1:1">
      <c r="A5177" s="13" t="s">
        <v>5174</v>
      </c>
    </row>
    <row r="5178" spans="1:1">
      <c r="A5178" s="13" t="s">
        <v>5175</v>
      </c>
    </row>
    <row r="5179" spans="1:1">
      <c r="A5179" s="13" t="s">
        <v>5176</v>
      </c>
    </row>
    <row r="5180" spans="1:1">
      <c r="A5180" s="13" t="s">
        <v>5177</v>
      </c>
    </row>
    <row r="5181" spans="1:1">
      <c r="A5181" s="13" t="s">
        <v>5178</v>
      </c>
    </row>
    <row r="5182" spans="1:1">
      <c r="A5182" s="13" t="s">
        <v>5179</v>
      </c>
    </row>
    <row r="5183" spans="1:1">
      <c r="A5183" s="13" t="s">
        <v>5180</v>
      </c>
    </row>
    <row r="5184" spans="1:1">
      <c r="A5184" s="13" t="s">
        <v>5181</v>
      </c>
    </row>
    <row r="5185" spans="1:1">
      <c r="A5185" s="13" t="s">
        <v>5182</v>
      </c>
    </row>
    <row r="5186" spans="1:1">
      <c r="A5186" s="13" t="s">
        <v>5183</v>
      </c>
    </row>
    <row r="5187" spans="1:1">
      <c r="A5187" s="13" t="s">
        <v>5184</v>
      </c>
    </row>
    <row r="5188" spans="1:1">
      <c r="A5188" s="13" t="s">
        <v>5185</v>
      </c>
    </row>
    <row r="5189" spans="1:1">
      <c r="A5189" s="13" t="s">
        <v>5186</v>
      </c>
    </row>
    <row r="5190" spans="1:1">
      <c r="A5190" s="13" t="s">
        <v>5187</v>
      </c>
    </row>
    <row r="5191" spans="1:1">
      <c r="A5191" s="13" t="s">
        <v>5188</v>
      </c>
    </row>
    <row r="5192" spans="1:1">
      <c r="A5192" s="13" t="s">
        <v>5189</v>
      </c>
    </row>
    <row r="5193" spans="1:1">
      <c r="A5193" s="13" t="s">
        <v>5190</v>
      </c>
    </row>
    <row r="5194" spans="1:1">
      <c r="A5194" s="13" t="s">
        <v>5191</v>
      </c>
    </row>
    <row r="5195" spans="1:1">
      <c r="A5195" s="13" t="s">
        <v>5192</v>
      </c>
    </row>
    <row r="5196" spans="1:1">
      <c r="A5196" s="13" t="s">
        <v>5193</v>
      </c>
    </row>
    <row r="5197" spans="1:1">
      <c r="A5197" s="13" t="s">
        <v>5194</v>
      </c>
    </row>
    <row r="5198" spans="1:1">
      <c r="A5198" s="13" t="s">
        <v>5195</v>
      </c>
    </row>
    <row r="5199" spans="1:1">
      <c r="A5199" s="13" t="s">
        <v>5195</v>
      </c>
    </row>
    <row r="5200" spans="1:1">
      <c r="A5200" s="13" t="s">
        <v>5196</v>
      </c>
    </row>
    <row r="5201" spans="1:1">
      <c r="A5201" s="13" t="s">
        <v>5197</v>
      </c>
    </row>
    <row r="5202" spans="1:1">
      <c r="A5202" s="13" t="s">
        <v>5198</v>
      </c>
    </row>
    <row r="5203" spans="1:1">
      <c r="A5203" s="13" t="s">
        <v>5199</v>
      </c>
    </row>
    <row r="5204" spans="1:1">
      <c r="A5204" s="13" t="s">
        <v>5200</v>
      </c>
    </row>
    <row r="5205" spans="1:1">
      <c r="A5205" s="13" t="s">
        <v>5201</v>
      </c>
    </row>
    <row r="5206" spans="1:1">
      <c r="A5206" s="13" t="s">
        <v>5202</v>
      </c>
    </row>
    <row r="5207" spans="1:1">
      <c r="A5207" s="13" t="s">
        <v>5203</v>
      </c>
    </row>
    <row r="5208" spans="1:1">
      <c r="A5208" s="13" t="s">
        <v>5204</v>
      </c>
    </row>
    <row r="5209" spans="1:1">
      <c r="A5209" s="13" t="s">
        <v>5205</v>
      </c>
    </row>
    <row r="5210" spans="1:1">
      <c r="A5210" s="13" t="s">
        <v>5206</v>
      </c>
    </row>
    <row r="5211" spans="1:1">
      <c r="A5211" s="13" t="s">
        <v>5207</v>
      </c>
    </row>
    <row r="5212" spans="1:1">
      <c r="A5212" s="13" t="s">
        <v>5208</v>
      </c>
    </row>
    <row r="5213" spans="1:1">
      <c r="A5213" s="13" t="s">
        <v>5209</v>
      </c>
    </row>
    <row r="5214" spans="1:1">
      <c r="A5214" s="13" t="s">
        <v>5210</v>
      </c>
    </row>
    <row r="5215" spans="1:1">
      <c r="A5215" s="13" t="s">
        <v>5211</v>
      </c>
    </row>
    <row r="5216" spans="1:1">
      <c r="A5216" s="13" t="s">
        <v>5212</v>
      </c>
    </row>
    <row r="5217" spans="1:1">
      <c r="A5217" s="13" t="s">
        <v>5213</v>
      </c>
    </row>
    <row r="5218" spans="1:1">
      <c r="A5218" s="13" t="s">
        <v>5214</v>
      </c>
    </row>
    <row r="5219" spans="1:1">
      <c r="A5219" s="13" t="s">
        <v>5215</v>
      </c>
    </row>
    <row r="5220" spans="1:1">
      <c r="A5220" s="13" t="s">
        <v>5216</v>
      </c>
    </row>
    <row r="5221" spans="1:1">
      <c r="A5221" s="13" t="s">
        <v>5217</v>
      </c>
    </row>
    <row r="5222" spans="1:1">
      <c r="A5222" s="13" t="s">
        <v>5218</v>
      </c>
    </row>
    <row r="5223" spans="1:1">
      <c r="A5223" s="13" t="s">
        <v>5219</v>
      </c>
    </row>
    <row r="5224" spans="1:1">
      <c r="A5224" s="13" t="s">
        <v>5220</v>
      </c>
    </row>
    <row r="5225" spans="1:1">
      <c r="A5225" s="13" t="s">
        <v>5221</v>
      </c>
    </row>
    <row r="5226" spans="1:1">
      <c r="A5226" s="13" t="s">
        <v>5222</v>
      </c>
    </row>
    <row r="5227" spans="1:1">
      <c r="A5227" s="13" t="s">
        <v>5223</v>
      </c>
    </row>
    <row r="5228" spans="1:1">
      <c r="A5228" s="13" t="s">
        <v>5224</v>
      </c>
    </row>
    <row r="5229" spans="1:1">
      <c r="A5229" s="13" t="s">
        <v>5225</v>
      </c>
    </row>
    <row r="5230" spans="1:1">
      <c r="A5230" s="13" t="s">
        <v>5226</v>
      </c>
    </row>
    <row r="5231" spans="1:1">
      <c r="A5231" s="13" t="s">
        <v>5227</v>
      </c>
    </row>
    <row r="5232" spans="1:1">
      <c r="A5232" s="13" t="s">
        <v>5228</v>
      </c>
    </row>
    <row r="5233" spans="1:1">
      <c r="A5233" s="13" t="s">
        <v>5229</v>
      </c>
    </row>
    <row r="5234" spans="1:1">
      <c r="A5234" s="13" t="s">
        <v>5230</v>
      </c>
    </row>
    <row r="5235" spans="1:1">
      <c r="A5235" s="13" t="s">
        <v>5231</v>
      </c>
    </row>
    <row r="5236" spans="1:1">
      <c r="A5236" s="13" t="s">
        <v>5232</v>
      </c>
    </row>
    <row r="5237" spans="1:1">
      <c r="A5237" s="13" t="s">
        <v>5233</v>
      </c>
    </row>
    <row r="5238" spans="1:1">
      <c r="A5238" s="13" t="s">
        <v>5234</v>
      </c>
    </row>
    <row r="5239" spans="1:1">
      <c r="A5239" s="13" t="s">
        <v>5235</v>
      </c>
    </row>
    <row r="5240" spans="1:1">
      <c r="A5240" s="13" t="s">
        <v>5236</v>
      </c>
    </row>
    <row r="5241" spans="1:1">
      <c r="A5241" s="13" t="s">
        <v>5237</v>
      </c>
    </row>
    <row r="5242" spans="1:1">
      <c r="A5242" s="13" t="s">
        <v>5238</v>
      </c>
    </row>
    <row r="5243" spans="1:1">
      <c r="A5243" s="13" t="s">
        <v>5239</v>
      </c>
    </row>
    <row r="5244" spans="1:1">
      <c r="A5244" s="13" t="s">
        <v>5240</v>
      </c>
    </row>
    <row r="5245" spans="1:1">
      <c r="A5245" s="13" t="s">
        <v>5241</v>
      </c>
    </row>
    <row r="5246" spans="1:1">
      <c r="A5246" s="13" t="s">
        <v>5242</v>
      </c>
    </row>
    <row r="5247" spans="1:1">
      <c r="A5247" s="13" t="s">
        <v>5243</v>
      </c>
    </row>
    <row r="5248" spans="1:1">
      <c r="A5248" s="13" t="s">
        <v>5244</v>
      </c>
    </row>
    <row r="5249" spans="1:1">
      <c r="A5249" s="13" t="s">
        <v>5245</v>
      </c>
    </row>
    <row r="5250" spans="1:1">
      <c r="A5250" s="13" t="s">
        <v>5246</v>
      </c>
    </row>
    <row r="5251" spans="1:1">
      <c r="A5251" s="13" t="s">
        <v>5247</v>
      </c>
    </row>
    <row r="5252" spans="1:1">
      <c r="A5252" s="13" t="s">
        <v>5248</v>
      </c>
    </row>
    <row r="5253" spans="1:1">
      <c r="A5253" s="13" t="s">
        <v>5249</v>
      </c>
    </row>
    <row r="5254" spans="1:1">
      <c r="A5254" s="13" t="s">
        <v>5250</v>
      </c>
    </row>
    <row r="5255" spans="1:1">
      <c r="A5255" s="13" t="s">
        <v>5251</v>
      </c>
    </row>
    <row r="5256" spans="1:1">
      <c r="A5256" s="13" t="s">
        <v>5252</v>
      </c>
    </row>
    <row r="5257" spans="1:1">
      <c r="A5257" s="13" t="s">
        <v>5253</v>
      </c>
    </row>
    <row r="5258" spans="1:1">
      <c r="A5258" s="13" t="s">
        <v>5254</v>
      </c>
    </row>
    <row r="5259" spans="1:1">
      <c r="A5259" s="13" t="s">
        <v>5255</v>
      </c>
    </row>
    <row r="5260" spans="1:1">
      <c r="A5260" s="13" t="s">
        <v>5256</v>
      </c>
    </row>
    <row r="5261" spans="1:1">
      <c r="A5261" s="13" t="s">
        <v>5257</v>
      </c>
    </row>
    <row r="5262" spans="1:1">
      <c r="A5262" s="13" t="s">
        <v>5258</v>
      </c>
    </row>
    <row r="5263" spans="1:1">
      <c r="A5263" s="13" t="s">
        <v>5259</v>
      </c>
    </row>
    <row r="5264" spans="1:1">
      <c r="A5264" s="13" t="s">
        <v>5260</v>
      </c>
    </row>
    <row r="5265" spans="1:1">
      <c r="A5265" s="13" t="s">
        <v>5261</v>
      </c>
    </row>
    <row r="5266" spans="1:1">
      <c r="A5266" s="13" t="s">
        <v>5262</v>
      </c>
    </row>
    <row r="5267" spans="1:1">
      <c r="A5267" s="13" t="s">
        <v>5263</v>
      </c>
    </row>
    <row r="5268" spans="1:1">
      <c r="A5268" s="13" t="s">
        <v>5264</v>
      </c>
    </row>
    <row r="5269" spans="1:1">
      <c r="A5269" s="13" t="s">
        <v>5265</v>
      </c>
    </row>
    <row r="5270" spans="1:1">
      <c r="A5270" s="13" t="s">
        <v>5266</v>
      </c>
    </row>
    <row r="5271" spans="1:1">
      <c r="A5271" s="13" t="s">
        <v>5267</v>
      </c>
    </row>
    <row r="5272" spans="1:1">
      <c r="A5272" s="13" t="s">
        <v>5268</v>
      </c>
    </row>
    <row r="5273" spans="1:1">
      <c r="A5273" s="13" t="s">
        <v>5269</v>
      </c>
    </row>
    <row r="5274" spans="1:1">
      <c r="A5274" s="13" t="s">
        <v>5270</v>
      </c>
    </row>
    <row r="5275" spans="1:1">
      <c r="A5275" s="13" t="s">
        <v>5271</v>
      </c>
    </row>
    <row r="5276" spans="1:1">
      <c r="A5276" s="13" t="s">
        <v>5272</v>
      </c>
    </row>
    <row r="5277" spans="1:1">
      <c r="A5277" s="13" t="s">
        <v>5273</v>
      </c>
    </row>
    <row r="5278" spans="1:1">
      <c r="A5278" s="13" t="s">
        <v>5274</v>
      </c>
    </row>
    <row r="5279" spans="1:1">
      <c r="A5279" s="13" t="s">
        <v>5275</v>
      </c>
    </row>
    <row r="5280" spans="1:1">
      <c r="A5280" s="13" t="s">
        <v>5276</v>
      </c>
    </row>
    <row r="5281" spans="1:1">
      <c r="A5281" s="13" t="s">
        <v>5277</v>
      </c>
    </row>
    <row r="5282" spans="1:1">
      <c r="A5282" s="13" t="s">
        <v>5278</v>
      </c>
    </row>
    <row r="5283" spans="1:1">
      <c r="A5283" s="13" t="s">
        <v>5279</v>
      </c>
    </row>
    <row r="5284" spans="1:1">
      <c r="A5284" s="13" t="s">
        <v>5280</v>
      </c>
    </row>
    <row r="5285" spans="1:1">
      <c r="A5285" s="13" t="s">
        <v>5281</v>
      </c>
    </row>
    <row r="5286" spans="1:1">
      <c r="A5286" s="13" t="s">
        <v>5282</v>
      </c>
    </row>
    <row r="5287" spans="1:1">
      <c r="A5287" s="13" t="s">
        <v>5283</v>
      </c>
    </row>
    <row r="5288" spans="1:1">
      <c r="A5288" s="13" t="s">
        <v>5284</v>
      </c>
    </row>
    <row r="5289" spans="1:1">
      <c r="A5289" s="13" t="s">
        <v>5285</v>
      </c>
    </row>
    <row r="5290" spans="1:1">
      <c r="A5290" s="13" t="s">
        <v>5286</v>
      </c>
    </row>
    <row r="5291" spans="1:1">
      <c r="A5291" s="13" t="s">
        <v>5287</v>
      </c>
    </row>
    <row r="5292" spans="1:1">
      <c r="A5292" s="13" t="s">
        <v>5288</v>
      </c>
    </row>
    <row r="5293" spans="1:1">
      <c r="A5293" s="13" t="s">
        <v>5289</v>
      </c>
    </row>
    <row r="5294" spans="1:1">
      <c r="A5294" s="13" t="s">
        <v>5290</v>
      </c>
    </row>
    <row r="5295" spans="1:1">
      <c r="A5295" s="13" t="s">
        <v>5291</v>
      </c>
    </row>
    <row r="5296" spans="1:1">
      <c r="A5296" s="13" t="s">
        <v>5292</v>
      </c>
    </row>
    <row r="5297" spans="1:1">
      <c r="A5297" s="13" t="s">
        <v>5293</v>
      </c>
    </row>
    <row r="5298" spans="1:1">
      <c r="A5298" s="13" t="s">
        <v>5294</v>
      </c>
    </row>
    <row r="5299" spans="1:1">
      <c r="A5299" s="13" t="s">
        <v>5295</v>
      </c>
    </row>
    <row r="5300" spans="1:1">
      <c r="A5300" s="13" t="s">
        <v>5295</v>
      </c>
    </row>
    <row r="5301" spans="1:1">
      <c r="A5301" s="13" t="s">
        <v>5296</v>
      </c>
    </row>
    <row r="5302" spans="1:1">
      <c r="A5302" s="13" t="s">
        <v>5297</v>
      </c>
    </row>
    <row r="5303" spans="1:1">
      <c r="A5303" s="13" t="s">
        <v>5298</v>
      </c>
    </row>
    <row r="5304" spans="1:1">
      <c r="A5304" s="13" t="s">
        <v>5299</v>
      </c>
    </row>
    <row r="5305" spans="1:1">
      <c r="A5305" s="13" t="s">
        <v>5300</v>
      </c>
    </row>
    <row r="5306" spans="1:1">
      <c r="A5306" s="13" t="s">
        <v>5301</v>
      </c>
    </row>
    <row r="5307" spans="1:1">
      <c r="A5307" s="13" t="s">
        <v>5302</v>
      </c>
    </row>
    <row r="5308" spans="1:1">
      <c r="A5308" s="13" t="s">
        <v>5303</v>
      </c>
    </row>
    <row r="5309" spans="1:1">
      <c r="A5309" s="13" t="s">
        <v>5304</v>
      </c>
    </row>
    <row r="5310" spans="1:1">
      <c r="A5310" s="13" t="s">
        <v>5305</v>
      </c>
    </row>
    <row r="5311" spans="1:1">
      <c r="A5311" s="13" t="s">
        <v>5306</v>
      </c>
    </row>
    <row r="5312" spans="1:1">
      <c r="A5312" s="13" t="s">
        <v>5307</v>
      </c>
    </row>
    <row r="5313" spans="1:1">
      <c r="A5313" s="13" t="s">
        <v>5308</v>
      </c>
    </row>
    <row r="5314" spans="1:1">
      <c r="A5314" s="13" t="s">
        <v>5309</v>
      </c>
    </row>
    <row r="5315" spans="1:1">
      <c r="A5315" s="13" t="s">
        <v>5310</v>
      </c>
    </row>
    <row r="5316" spans="1:1">
      <c r="A5316" s="13" t="s">
        <v>5311</v>
      </c>
    </row>
    <row r="5317" spans="1:1">
      <c r="A5317" s="13" t="s">
        <v>5312</v>
      </c>
    </row>
    <row r="5318" spans="1:1">
      <c r="A5318" s="13" t="s">
        <v>5313</v>
      </c>
    </row>
    <row r="5319" spans="1:1">
      <c r="A5319" s="13" t="s">
        <v>5314</v>
      </c>
    </row>
    <row r="5320" spans="1:1">
      <c r="A5320" s="13" t="s">
        <v>5315</v>
      </c>
    </row>
    <row r="5321" spans="1:1">
      <c r="A5321" s="13" t="s">
        <v>5316</v>
      </c>
    </row>
    <row r="5322" spans="1:1">
      <c r="A5322" s="13" t="s">
        <v>5317</v>
      </c>
    </row>
    <row r="5323" spans="1:1">
      <c r="A5323" s="13" t="s">
        <v>5318</v>
      </c>
    </row>
    <row r="5324" spans="1:1">
      <c r="A5324" s="13" t="s">
        <v>5319</v>
      </c>
    </row>
    <row r="5325" spans="1:1">
      <c r="A5325" s="13" t="s">
        <v>5320</v>
      </c>
    </row>
    <row r="5326" spans="1:1">
      <c r="A5326" s="13" t="s">
        <v>5321</v>
      </c>
    </row>
    <row r="5327" spans="1:1">
      <c r="A5327" s="13" t="s">
        <v>5322</v>
      </c>
    </row>
    <row r="5328" spans="1:1">
      <c r="A5328" s="13" t="s">
        <v>5323</v>
      </c>
    </row>
    <row r="5329" spans="1:1">
      <c r="A5329" s="13" t="s">
        <v>5324</v>
      </c>
    </row>
    <row r="5330" spans="1:1">
      <c r="A5330" s="13" t="s">
        <v>5325</v>
      </c>
    </row>
    <row r="5331" spans="1:1">
      <c r="A5331" s="13" t="s">
        <v>5326</v>
      </c>
    </row>
    <row r="5332" spans="1:1">
      <c r="A5332" s="13" t="s">
        <v>5327</v>
      </c>
    </row>
    <row r="5333" spans="1:1">
      <c r="A5333" s="13" t="s">
        <v>5328</v>
      </c>
    </row>
    <row r="5334" spans="1:1">
      <c r="A5334" s="13" t="s">
        <v>5329</v>
      </c>
    </row>
    <row r="5335" spans="1:1">
      <c r="A5335" s="13" t="s">
        <v>5330</v>
      </c>
    </row>
    <row r="5336" spans="1:1">
      <c r="A5336" s="13" t="s">
        <v>5331</v>
      </c>
    </row>
    <row r="5337" spans="1:1">
      <c r="A5337" s="13" t="s">
        <v>5332</v>
      </c>
    </row>
    <row r="5338" spans="1:1">
      <c r="A5338" s="13" t="s">
        <v>5333</v>
      </c>
    </row>
    <row r="5339" spans="1:1">
      <c r="A5339" s="13" t="s">
        <v>5334</v>
      </c>
    </row>
    <row r="5340" spans="1:1">
      <c r="A5340" s="13" t="s">
        <v>5335</v>
      </c>
    </row>
    <row r="5341" spans="1:1">
      <c r="A5341" s="13" t="s">
        <v>5336</v>
      </c>
    </row>
    <row r="5342" spans="1:1">
      <c r="A5342" s="13" t="s">
        <v>5337</v>
      </c>
    </row>
    <row r="5343" spans="1:1">
      <c r="A5343" s="13" t="s">
        <v>5338</v>
      </c>
    </row>
    <row r="5344" spans="1:1">
      <c r="A5344" s="13" t="s">
        <v>5339</v>
      </c>
    </row>
    <row r="5345" spans="1:1">
      <c r="A5345" s="13" t="s">
        <v>5340</v>
      </c>
    </row>
    <row r="5346" spans="1:1">
      <c r="A5346" s="13" t="s">
        <v>5341</v>
      </c>
    </row>
    <row r="5347" spans="1:1">
      <c r="A5347" s="13" t="s">
        <v>5342</v>
      </c>
    </row>
    <row r="5348" spans="1:1">
      <c r="A5348" s="13" t="s">
        <v>5343</v>
      </c>
    </row>
    <row r="5349" spans="1:1">
      <c r="A5349" s="13" t="s">
        <v>5344</v>
      </c>
    </row>
    <row r="5350" spans="1:1">
      <c r="A5350" s="13" t="s">
        <v>5345</v>
      </c>
    </row>
    <row r="5351" spans="1:1">
      <c r="A5351" s="13" t="s">
        <v>5346</v>
      </c>
    </row>
    <row r="5352" spans="1:1">
      <c r="A5352" s="13" t="s">
        <v>5347</v>
      </c>
    </row>
    <row r="5353" spans="1:1">
      <c r="A5353" s="13" t="s">
        <v>5348</v>
      </c>
    </row>
    <row r="5354" spans="1:1">
      <c r="A5354" s="13" t="s">
        <v>5349</v>
      </c>
    </row>
    <row r="5355" spans="1:1">
      <c r="A5355" s="13" t="s">
        <v>5350</v>
      </c>
    </row>
    <row r="5356" spans="1:1">
      <c r="A5356" s="13" t="s">
        <v>5351</v>
      </c>
    </row>
    <row r="5357" spans="1:1">
      <c r="A5357" s="13" t="s">
        <v>5352</v>
      </c>
    </row>
    <row r="5358" spans="1:1">
      <c r="A5358" s="13" t="s">
        <v>5353</v>
      </c>
    </row>
    <row r="5359" spans="1:1">
      <c r="A5359" s="13" t="s">
        <v>5354</v>
      </c>
    </row>
    <row r="5360" spans="1:1">
      <c r="A5360" s="13" t="s">
        <v>5355</v>
      </c>
    </row>
    <row r="5361" spans="1:1">
      <c r="A5361" s="13" t="s">
        <v>5356</v>
      </c>
    </row>
    <row r="5362" spans="1:1">
      <c r="A5362" s="13" t="s">
        <v>5357</v>
      </c>
    </row>
    <row r="5363" spans="1:1">
      <c r="A5363" s="13" t="s">
        <v>5358</v>
      </c>
    </row>
    <row r="5364" spans="1:1">
      <c r="A5364" s="13" t="s">
        <v>5359</v>
      </c>
    </row>
    <row r="5365" spans="1:1">
      <c r="A5365" s="13" t="s">
        <v>5360</v>
      </c>
    </row>
    <row r="5366" spans="1:1">
      <c r="A5366" s="13" t="s">
        <v>5361</v>
      </c>
    </row>
    <row r="5367" spans="1:1">
      <c r="A5367" s="13" t="s">
        <v>5362</v>
      </c>
    </row>
    <row r="5368" spans="1:1">
      <c r="A5368" s="13" t="s">
        <v>5363</v>
      </c>
    </row>
    <row r="5369" spans="1:1">
      <c r="A5369" s="13" t="s">
        <v>5364</v>
      </c>
    </row>
    <row r="5370" spans="1:1">
      <c r="A5370" s="13" t="s">
        <v>5365</v>
      </c>
    </row>
    <row r="5371" spans="1:1">
      <c r="A5371" s="13" t="s">
        <v>5366</v>
      </c>
    </row>
    <row r="5372" spans="1:1">
      <c r="A5372" s="13" t="s">
        <v>5367</v>
      </c>
    </row>
    <row r="5373" spans="1:1">
      <c r="A5373" s="13" t="s">
        <v>5368</v>
      </c>
    </row>
    <row r="5374" spans="1:1">
      <c r="A5374" s="13" t="s">
        <v>5369</v>
      </c>
    </row>
    <row r="5375" spans="1:1">
      <c r="A5375" s="13" t="s">
        <v>5370</v>
      </c>
    </row>
    <row r="5376" spans="1:1">
      <c r="A5376" s="13" t="s">
        <v>5371</v>
      </c>
    </row>
    <row r="5377" spans="1:1">
      <c r="A5377" s="13" t="s">
        <v>5372</v>
      </c>
    </row>
    <row r="5378" spans="1:1">
      <c r="A5378" s="13" t="s">
        <v>5373</v>
      </c>
    </row>
    <row r="5379" spans="1:1">
      <c r="A5379" s="13" t="s">
        <v>5374</v>
      </c>
    </row>
    <row r="5380" spans="1:1">
      <c r="A5380" s="13" t="s">
        <v>5375</v>
      </c>
    </row>
    <row r="5381" spans="1:1">
      <c r="A5381" s="13" t="s">
        <v>5376</v>
      </c>
    </row>
    <row r="5382" spans="1:1">
      <c r="A5382" s="13" t="s">
        <v>5377</v>
      </c>
    </row>
    <row r="5383" spans="1:1">
      <c r="A5383" s="13" t="s">
        <v>5378</v>
      </c>
    </row>
    <row r="5384" spans="1:1">
      <c r="A5384" s="13" t="s">
        <v>5379</v>
      </c>
    </row>
    <row r="5385" spans="1:1">
      <c r="A5385" s="13" t="s">
        <v>5380</v>
      </c>
    </row>
    <row r="5386" spans="1:1">
      <c r="A5386" s="13" t="s">
        <v>5381</v>
      </c>
    </row>
    <row r="5387" spans="1:1">
      <c r="A5387" s="13" t="s">
        <v>5382</v>
      </c>
    </row>
    <row r="5388" spans="1:1">
      <c r="A5388" s="13" t="s">
        <v>5383</v>
      </c>
    </row>
    <row r="5389" spans="1:1">
      <c r="A5389" s="13" t="s">
        <v>5384</v>
      </c>
    </row>
    <row r="5390" spans="1:1">
      <c r="A5390" s="13" t="s">
        <v>5385</v>
      </c>
    </row>
    <row r="5391" spans="1:1">
      <c r="A5391" s="13" t="s">
        <v>5386</v>
      </c>
    </row>
    <row r="5392" spans="1:1">
      <c r="A5392" s="13" t="s">
        <v>5387</v>
      </c>
    </row>
    <row r="5393" spans="1:1">
      <c r="A5393" s="13" t="s">
        <v>5388</v>
      </c>
    </row>
    <row r="5394" spans="1:1">
      <c r="A5394" s="13" t="s">
        <v>5389</v>
      </c>
    </row>
    <row r="5395" spans="1:1">
      <c r="A5395" s="13" t="s">
        <v>5390</v>
      </c>
    </row>
    <row r="5396" spans="1:1">
      <c r="A5396" s="13" t="s">
        <v>5391</v>
      </c>
    </row>
    <row r="5397" spans="1:1">
      <c r="A5397" s="13" t="s">
        <v>5392</v>
      </c>
    </row>
    <row r="5398" spans="1:1">
      <c r="A5398" s="13" t="s">
        <v>5393</v>
      </c>
    </row>
    <row r="5399" spans="1:1">
      <c r="A5399" s="13" t="s">
        <v>5394</v>
      </c>
    </row>
    <row r="5400" spans="1:1">
      <c r="A5400" s="13" t="s">
        <v>5395</v>
      </c>
    </row>
    <row r="5401" spans="1:1">
      <c r="A5401" s="13" t="s">
        <v>5396</v>
      </c>
    </row>
    <row r="5402" spans="1:1">
      <c r="A5402" s="13" t="s">
        <v>5397</v>
      </c>
    </row>
    <row r="5403" spans="1:1">
      <c r="A5403" s="13" t="s">
        <v>5398</v>
      </c>
    </row>
    <row r="5404" spans="1:1">
      <c r="A5404" s="13" t="s">
        <v>5399</v>
      </c>
    </row>
    <row r="5405" spans="1:1">
      <c r="A5405" s="13" t="s">
        <v>5400</v>
      </c>
    </row>
    <row r="5406" spans="1:1">
      <c r="A5406" s="13" t="s">
        <v>5401</v>
      </c>
    </row>
    <row r="5407" spans="1:1">
      <c r="A5407" s="13" t="s">
        <v>5402</v>
      </c>
    </row>
    <row r="5408" spans="1:1">
      <c r="A5408" s="13" t="s">
        <v>5403</v>
      </c>
    </row>
    <row r="5409" spans="1:1">
      <c r="A5409" s="13" t="s">
        <v>5404</v>
      </c>
    </row>
    <row r="5410" spans="1:1">
      <c r="A5410" s="13" t="s">
        <v>5405</v>
      </c>
    </row>
    <row r="5411" spans="1:1">
      <c r="A5411" s="13" t="s">
        <v>5406</v>
      </c>
    </row>
    <row r="5412" spans="1:1">
      <c r="A5412" s="13" t="s">
        <v>5407</v>
      </c>
    </row>
    <row r="5413" spans="1:1">
      <c r="A5413" s="13" t="s">
        <v>5408</v>
      </c>
    </row>
    <row r="5414" spans="1:1">
      <c r="A5414" s="13" t="s">
        <v>5409</v>
      </c>
    </row>
    <row r="5415" spans="1:1">
      <c r="A5415" s="13" t="s">
        <v>5410</v>
      </c>
    </row>
    <row r="5416" spans="1:1">
      <c r="A5416" s="13" t="s">
        <v>5411</v>
      </c>
    </row>
    <row r="5417" spans="1:1">
      <c r="A5417" s="13" t="s">
        <v>5412</v>
      </c>
    </row>
    <row r="5418" spans="1:1">
      <c r="A5418" s="13" t="s">
        <v>5413</v>
      </c>
    </row>
    <row r="5419" spans="1:1">
      <c r="A5419" s="13" t="s">
        <v>5414</v>
      </c>
    </row>
    <row r="5420" spans="1:1">
      <c r="A5420" s="13" t="s">
        <v>5415</v>
      </c>
    </row>
    <row r="5421" spans="1:1">
      <c r="A5421" s="13" t="s">
        <v>5416</v>
      </c>
    </row>
    <row r="5422" spans="1:1">
      <c r="A5422" s="13" t="s">
        <v>5417</v>
      </c>
    </row>
    <row r="5423" spans="1:1">
      <c r="A5423" s="13" t="s">
        <v>5418</v>
      </c>
    </row>
    <row r="5424" spans="1:1">
      <c r="A5424" s="13" t="s">
        <v>5419</v>
      </c>
    </row>
    <row r="5425" spans="1:1">
      <c r="A5425" s="13" t="s">
        <v>5420</v>
      </c>
    </row>
    <row r="5426" spans="1:1">
      <c r="A5426" s="13" t="s">
        <v>5421</v>
      </c>
    </row>
    <row r="5427" spans="1:1">
      <c r="A5427" s="13" t="s">
        <v>5422</v>
      </c>
    </row>
    <row r="5428" spans="1:1">
      <c r="A5428" s="13" t="s">
        <v>5423</v>
      </c>
    </row>
    <row r="5429" spans="1:1">
      <c r="A5429" s="13" t="s">
        <v>5424</v>
      </c>
    </row>
    <row r="5430" spans="1:1">
      <c r="A5430" s="13" t="s">
        <v>5425</v>
      </c>
    </row>
    <row r="5431" spans="1:1">
      <c r="A5431" s="13" t="s">
        <v>5426</v>
      </c>
    </row>
    <row r="5432" spans="1:1">
      <c r="A5432" s="13" t="s">
        <v>5427</v>
      </c>
    </row>
    <row r="5433" spans="1:1">
      <c r="A5433" s="13" t="s">
        <v>5428</v>
      </c>
    </row>
    <row r="5434" spans="1:1">
      <c r="A5434" s="13" t="s">
        <v>5429</v>
      </c>
    </row>
    <row r="5435" spans="1:1">
      <c r="A5435" s="13" t="s">
        <v>5430</v>
      </c>
    </row>
    <row r="5436" spans="1:1">
      <c r="A5436" s="13" t="s">
        <v>5431</v>
      </c>
    </row>
    <row r="5437" spans="1:1">
      <c r="A5437" s="13" t="s">
        <v>5432</v>
      </c>
    </row>
    <row r="5438" spans="1:1">
      <c r="A5438" s="13" t="s">
        <v>5433</v>
      </c>
    </row>
    <row r="5439" spans="1:1">
      <c r="A5439" s="13" t="s">
        <v>5434</v>
      </c>
    </row>
    <row r="5440" spans="1:1">
      <c r="A5440" s="13" t="s">
        <v>5435</v>
      </c>
    </row>
    <row r="5441" spans="1:1">
      <c r="A5441" s="13" t="s">
        <v>5436</v>
      </c>
    </row>
    <row r="5442" spans="1:1">
      <c r="A5442" s="13" t="s">
        <v>5437</v>
      </c>
    </row>
    <row r="5443" spans="1:1">
      <c r="A5443" s="13" t="s">
        <v>5438</v>
      </c>
    </row>
    <row r="5444" spans="1:1">
      <c r="A5444" s="13" t="s">
        <v>5439</v>
      </c>
    </row>
    <row r="5445" spans="1:1">
      <c r="A5445" s="13" t="s">
        <v>5440</v>
      </c>
    </row>
    <row r="5446" spans="1:1">
      <c r="A5446" s="13" t="s">
        <v>5441</v>
      </c>
    </row>
    <row r="5447" spans="1:1">
      <c r="A5447" s="13" t="s">
        <v>5442</v>
      </c>
    </row>
    <row r="5448" spans="1:1">
      <c r="A5448" s="13" t="s">
        <v>5443</v>
      </c>
    </row>
    <row r="5449" spans="1:1">
      <c r="A5449" s="13" t="s">
        <v>5444</v>
      </c>
    </row>
    <row r="5450" spans="1:1">
      <c r="A5450" s="13" t="s">
        <v>5445</v>
      </c>
    </row>
    <row r="5451" spans="1:1">
      <c r="A5451" s="13" t="s">
        <v>5446</v>
      </c>
    </row>
    <row r="5452" spans="1:1">
      <c r="A5452" s="13" t="s">
        <v>5447</v>
      </c>
    </row>
    <row r="5453" spans="1:1">
      <c r="A5453" s="13" t="s">
        <v>5448</v>
      </c>
    </row>
    <row r="5454" spans="1:1">
      <c r="A5454" s="13" t="s">
        <v>5449</v>
      </c>
    </row>
    <row r="5455" spans="1:1">
      <c r="A5455" s="13" t="s">
        <v>5450</v>
      </c>
    </row>
    <row r="5456" spans="1:1">
      <c r="A5456" s="13" t="s">
        <v>5451</v>
      </c>
    </row>
    <row r="5457" spans="1:1">
      <c r="A5457" s="13" t="s">
        <v>5452</v>
      </c>
    </row>
    <row r="5458" spans="1:1">
      <c r="A5458" s="13" t="s">
        <v>5453</v>
      </c>
    </row>
    <row r="5459" spans="1:1">
      <c r="A5459" s="13" t="s">
        <v>5454</v>
      </c>
    </row>
    <row r="5460" spans="1:1">
      <c r="A5460" s="13" t="s">
        <v>5455</v>
      </c>
    </row>
    <row r="5461" spans="1:1">
      <c r="A5461" s="13" t="s">
        <v>5456</v>
      </c>
    </row>
    <row r="5462" spans="1:1">
      <c r="A5462" s="13" t="s">
        <v>5457</v>
      </c>
    </row>
    <row r="5463" spans="1:1">
      <c r="A5463" s="13" t="s">
        <v>5458</v>
      </c>
    </row>
    <row r="5464" spans="1:1">
      <c r="A5464" s="13" t="s">
        <v>5459</v>
      </c>
    </row>
    <row r="5465" spans="1:1">
      <c r="A5465" s="13" t="s">
        <v>5460</v>
      </c>
    </row>
    <row r="5466" spans="1:1">
      <c r="A5466" s="13" t="s">
        <v>5461</v>
      </c>
    </row>
    <row r="5467" spans="1:1">
      <c r="A5467" s="13" t="s">
        <v>5462</v>
      </c>
    </row>
    <row r="5468" spans="1:1">
      <c r="A5468" s="13" t="s">
        <v>5463</v>
      </c>
    </row>
    <row r="5469" spans="1:1">
      <c r="A5469" s="13" t="s">
        <v>5464</v>
      </c>
    </row>
    <row r="5470" spans="1:1">
      <c r="A5470" s="13" t="s">
        <v>5465</v>
      </c>
    </row>
    <row r="5471" spans="1:1">
      <c r="A5471" s="13" t="s">
        <v>5466</v>
      </c>
    </row>
    <row r="5472" spans="1:1">
      <c r="A5472" s="13" t="s">
        <v>5467</v>
      </c>
    </row>
    <row r="5473" spans="1:1">
      <c r="A5473" s="13" t="s">
        <v>5468</v>
      </c>
    </row>
    <row r="5474" spans="1:1">
      <c r="A5474" s="13" t="s">
        <v>5469</v>
      </c>
    </row>
    <row r="5475" spans="1:1">
      <c r="A5475" s="13" t="s">
        <v>5470</v>
      </c>
    </row>
    <row r="5476" spans="1:1">
      <c r="A5476" s="13" t="s">
        <v>5471</v>
      </c>
    </row>
    <row r="5477" spans="1:1">
      <c r="A5477" s="13" t="s">
        <v>5472</v>
      </c>
    </row>
    <row r="5478" spans="1:1">
      <c r="A5478" s="13" t="s">
        <v>5473</v>
      </c>
    </row>
    <row r="5479" spans="1:1">
      <c r="A5479" s="13" t="s">
        <v>5474</v>
      </c>
    </row>
    <row r="5480" spans="1:1">
      <c r="A5480" s="13" t="s">
        <v>5475</v>
      </c>
    </row>
    <row r="5481" spans="1:1">
      <c r="A5481" s="13" t="s">
        <v>5476</v>
      </c>
    </row>
    <row r="5482" spans="1:1">
      <c r="A5482" s="13" t="s">
        <v>5477</v>
      </c>
    </row>
    <row r="5483" spans="1:1">
      <c r="A5483" s="13" t="s">
        <v>5478</v>
      </c>
    </row>
    <row r="5484" spans="1:1">
      <c r="A5484" s="13" t="s">
        <v>5479</v>
      </c>
    </row>
    <row r="5485" spans="1:1">
      <c r="A5485" s="13" t="s">
        <v>5480</v>
      </c>
    </row>
    <row r="5486" spans="1:1">
      <c r="A5486" s="13" t="s">
        <v>5481</v>
      </c>
    </row>
    <row r="5487" spans="1:1">
      <c r="A5487" s="13" t="s">
        <v>5482</v>
      </c>
    </row>
    <row r="5488" spans="1:1">
      <c r="A5488" s="13" t="s">
        <v>5483</v>
      </c>
    </row>
    <row r="5489" spans="1:1">
      <c r="A5489" s="13" t="s">
        <v>5484</v>
      </c>
    </row>
    <row r="5490" spans="1:1">
      <c r="A5490" s="13" t="s">
        <v>5485</v>
      </c>
    </row>
    <row r="5491" spans="1:1">
      <c r="A5491" s="13" t="s">
        <v>5486</v>
      </c>
    </row>
    <row r="5492" spans="1:1">
      <c r="A5492" s="13" t="s">
        <v>5487</v>
      </c>
    </row>
    <row r="5493" spans="1:1">
      <c r="A5493" s="13" t="s">
        <v>5488</v>
      </c>
    </row>
    <row r="5494" spans="1:1">
      <c r="A5494" s="13" t="s">
        <v>5489</v>
      </c>
    </row>
    <row r="5495" spans="1:1">
      <c r="A5495" s="13" t="s">
        <v>5490</v>
      </c>
    </row>
    <row r="5496" spans="1:1">
      <c r="A5496" s="13" t="s">
        <v>5491</v>
      </c>
    </row>
    <row r="5497" spans="1:1">
      <c r="A5497" s="13" t="s">
        <v>5492</v>
      </c>
    </row>
    <row r="5498" spans="1:1">
      <c r="A5498" s="13" t="s">
        <v>5493</v>
      </c>
    </row>
    <row r="5499" spans="1:1">
      <c r="A5499" s="13" t="s">
        <v>5494</v>
      </c>
    </row>
    <row r="5500" spans="1:1">
      <c r="A5500" s="13" t="s">
        <v>5495</v>
      </c>
    </row>
    <row r="5501" spans="1:1">
      <c r="A5501" s="13" t="s">
        <v>5496</v>
      </c>
    </row>
    <row r="5502" spans="1:1">
      <c r="A5502" s="13" t="s">
        <v>5497</v>
      </c>
    </row>
    <row r="5503" spans="1:1">
      <c r="A5503" s="13" t="s">
        <v>5498</v>
      </c>
    </row>
    <row r="5504" spans="1:1">
      <c r="A5504" s="13" t="s">
        <v>5499</v>
      </c>
    </row>
    <row r="5505" spans="1:1">
      <c r="A5505" s="13" t="s">
        <v>5500</v>
      </c>
    </row>
    <row r="5506" spans="1:1">
      <c r="A5506" s="13" t="s">
        <v>5501</v>
      </c>
    </row>
    <row r="5507" spans="1:1">
      <c r="A5507" s="13" t="s">
        <v>5502</v>
      </c>
    </row>
    <row r="5508" spans="1:1">
      <c r="A5508" s="13" t="s">
        <v>5503</v>
      </c>
    </row>
    <row r="5509" spans="1:1">
      <c r="A5509" s="13" t="s">
        <v>5504</v>
      </c>
    </row>
    <row r="5510" spans="1:1">
      <c r="A5510" s="13" t="s">
        <v>5505</v>
      </c>
    </row>
    <row r="5511" spans="1:1">
      <c r="A5511" s="13" t="s">
        <v>5506</v>
      </c>
    </row>
    <row r="5512" spans="1:1">
      <c r="A5512" s="13" t="s">
        <v>5507</v>
      </c>
    </row>
    <row r="5513" spans="1:1">
      <c r="A5513" s="13" t="s">
        <v>5508</v>
      </c>
    </row>
    <row r="5514" spans="1:1">
      <c r="A5514" s="13" t="s">
        <v>5509</v>
      </c>
    </row>
    <row r="5515" spans="1:1">
      <c r="A5515" s="13" t="s">
        <v>5510</v>
      </c>
    </row>
    <row r="5516" spans="1:1">
      <c r="A5516" s="13" t="s">
        <v>5511</v>
      </c>
    </row>
    <row r="5517" spans="1:1">
      <c r="A5517" s="13" t="s">
        <v>5512</v>
      </c>
    </row>
    <row r="5518" spans="1:1">
      <c r="A5518" s="13" t="s">
        <v>5513</v>
      </c>
    </row>
    <row r="5519" spans="1:1">
      <c r="A5519" s="13" t="s">
        <v>5514</v>
      </c>
    </row>
    <row r="5520" spans="1:1">
      <c r="A5520" s="13" t="s">
        <v>5515</v>
      </c>
    </row>
    <row r="5521" spans="1:1">
      <c r="A5521" s="13" t="s">
        <v>5516</v>
      </c>
    </row>
    <row r="5522" spans="1:1">
      <c r="A5522" s="13" t="s">
        <v>5517</v>
      </c>
    </row>
    <row r="5523" spans="1:1">
      <c r="A5523" s="13" t="s">
        <v>5518</v>
      </c>
    </row>
    <row r="5524" spans="1:1">
      <c r="A5524" s="13" t="s">
        <v>5519</v>
      </c>
    </row>
    <row r="5525" spans="1:1">
      <c r="A5525" s="13" t="s">
        <v>5520</v>
      </c>
    </row>
    <row r="5526" spans="1:1">
      <c r="A5526" s="13" t="s">
        <v>5521</v>
      </c>
    </row>
    <row r="5527" spans="1:1">
      <c r="A5527" s="13" t="s">
        <v>5522</v>
      </c>
    </row>
    <row r="5528" spans="1:1">
      <c r="A5528" s="13" t="s">
        <v>5523</v>
      </c>
    </row>
    <row r="5529" spans="1:1">
      <c r="A5529" s="13" t="s">
        <v>5524</v>
      </c>
    </row>
    <row r="5530" spans="1:1">
      <c r="A5530" s="13" t="s">
        <v>5525</v>
      </c>
    </row>
    <row r="5531" spans="1:1">
      <c r="A5531" s="13" t="s">
        <v>5526</v>
      </c>
    </row>
    <row r="5532" spans="1:1">
      <c r="A5532" s="13" t="s">
        <v>5527</v>
      </c>
    </row>
    <row r="5533" spans="1:1">
      <c r="A5533" s="13" t="s">
        <v>5528</v>
      </c>
    </row>
    <row r="5534" spans="1:1">
      <c r="A5534" s="13" t="s">
        <v>5529</v>
      </c>
    </row>
    <row r="5535" spans="1:1">
      <c r="A5535" s="13" t="s">
        <v>5530</v>
      </c>
    </row>
    <row r="5536" spans="1:1">
      <c r="A5536" s="13" t="s">
        <v>5531</v>
      </c>
    </row>
    <row r="5537" spans="1:1">
      <c r="A5537" s="13" t="s">
        <v>5532</v>
      </c>
    </row>
    <row r="5538" spans="1:1">
      <c r="A5538" s="13" t="s">
        <v>5533</v>
      </c>
    </row>
    <row r="5539" spans="1:1">
      <c r="A5539" s="13" t="s">
        <v>5534</v>
      </c>
    </row>
    <row r="5540" spans="1:1">
      <c r="A5540" s="13" t="s">
        <v>5535</v>
      </c>
    </row>
    <row r="5541" spans="1:1">
      <c r="A5541" s="13" t="s">
        <v>5536</v>
      </c>
    </row>
    <row r="5542" spans="1:1">
      <c r="A5542" s="13" t="s">
        <v>5537</v>
      </c>
    </row>
    <row r="5543" spans="1:1">
      <c r="A5543" s="13" t="s">
        <v>5538</v>
      </c>
    </row>
    <row r="5544" spans="1:1">
      <c r="A5544" s="13" t="s">
        <v>5539</v>
      </c>
    </row>
    <row r="5545" spans="1:1">
      <c r="A5545" s="13" t="s">
        <v>5540</v>
      </c>
    </row>
    <row r="5546" spans="1:1">
      <c r="A5546" s="13" t="s">
        <v>5541</v>
      </c>
    </row>
    <row r="5547" spans="1:1">
      <c r="A5547" s="13" t="s">
        <v>5542</v>
      </c>
    </row>
    <row r="5548" spans="1:1">
      <c r="A5548" s="13" t="s">
        <v>5543</v>
      </c>
    </row>
    <row r="5549" spans="1:1">
      <c r="A5549" s="13" t="s">
        <v>5544</v>
      </c>
    </row>
    <row r="5550" spans="1:1">
      <c r="A5550" s="13" t="s">
        <v>5545</v>
      </c>
    </row>
    <row r="5551" spans="1:1">
      <c r="A5551" s="13" t="s">
        <v>5546</v>
      </c>
    </row>
    <row r="5552" spans="1:1">
      <c r="A5552" s="13" t="s">
        <v>5547</v>
      </c>
    </row>
    <row r="5553" spans="1:1">
      <c r="A5553" s="13" t="s">
        <v>5548</v>
      </c>
    </row>
    <row r="5554" spans="1:1">
      <c r="A5554" s="13" t="s">
        <v>5549</v>
      </c>
    </row>
    <row r="5555" spans="1:1">
      <c r="A5555" s="13" t="s">
        <v>5550</v>
      </c>
    </row>
    <row r="5556" spans="1:1">
      <c r="A5556" s="13" t="s">
        <v>5551</v>
      </c>
    </row>
    <row r="5557" spans="1:1">
      <c r="A5557" s="13" t="s">
        <v>5552</v>
      </c>
    </row>
    <row r="5558" spans="1:1">
      <c r="A5558" s="13" t="s">
        <v>5553</v>
      </c>
    </row>
    <row r="5559" spans="1:1">
      <c r="A5559" s="13" t="s">
        <v>5554</v>
      </c>
    </row>
    <row r="5560" spans="1:1">
      <c r="A5560" s="13" t="s">
        <v>5555</v>
      </c>
    </row>
    <row r="5561" spans="1:1">
      <c r="A5561" s="13" t="s">
        <v>5556</v>
      </c>
    </row>
    <row r="5562" spans="1:1">
      <c r="A5562" s="13" t="s">
        <v>5557</v>
      </c>
    </row>
    <row r="5563" spans="1:1">
      <c r="A5563" s="13" t="s">
        <v>5558</v>
      </c>
    </row>
    <row r="5564" spans="1:1">
      <c r="A5564" s="13" t="s">
        <v>5559</v>
      </c>
    </row>
    <row r="5565" spans="1:1">
      <c r="A5565" s="13" t="s">
        <v>5560</v>
      </c>
    </row>
    <row r="5566" spans="1:1">
      <c r="A5566" s="13" t="s">
        <v>5561</v>
      </c>
    </row>
    <row r="5567" spans="1:1">
      <c r="A5567" s="13" t="s">
        <v>5562</v>
      </c>
    </row>
    <row r="5568" spans="1:1">
      <c r="A5568" s="13" t="s">
        <v>5563</v>
      </c>
    </row>
    <row r="5569" spans="1:1">
      <c r="A5569" s="13" t="s">
        <v>5564</v>
      </c>
    </row>
    <row r="5570" spans="1:1">
      <c r="A5570" s="13" t="s">
        <v>5565</v>
      </c>
    </row>
    <row r="5571" spans="1:1">
      <c r="A5571" s="13" t="s">
        <v>5566</v>
      </c>
    </row>
    <row r="5572" spans="1:1">
      <c r="A5572" s="13" t="s">
        <v>5567</v>
      </c>
    </row>
    <row r="5573" spans="1:1">
      <c r="A5573" s="13" t="s">
        <v>5568</v>
      </c>
    </row>
    <row r="5574" spans="1:1">
      <c r="A5574" s="13" t="s">
        <v>5569</v>
      </c>
    </row>
    <row r="5575" spans="1:1">
      <c r="A5575" s="13" t="s">
        <v>5570</v>
      </c>
    </row>
    <row r="5576" spans="1:1">
      <c r="A5576" s="13" t="s">
        <v>5571</v>
      </c>
    </row>
    <row r="5577" spans="1:1">
      <c r="A5577" s="13" t="s">
        <v>5572</v>
      </c>
    </row>
    <row r="5578" spans="1:1">
      <c r="A5578" s="13" t="s">
        <v>5573</v>
      </c>
    </row>
    <row r="5579" spans="1:1">
      <c r="A5579" s="13" t="s">
        <v>5574</v>
      </c>
    </row>
    <row r="5580" spans="1:1">
      <c r="A5580" s="13" t="s">
        <v>5575</v>
      </c>
    </row>
    <row r="5581" spans="1:1">
      <c r="A5581" s="13" t="s">
        <v>5576</v>
      </c>
    </row>
    <row r="5582" spans="1:1">
      <c r="A5582" s="13" t="s">
        <v>5577</v>
      </c>
    </row>
    <row r="5583" spans="1:1">
      <c r="A5583" s="13" t="s">
        <v>5578</v>
      </c>
    </row>
    <row r="5584" spans="1:1">
      <c r="A5584" s="13" t="s">
        <v>5579</v>
      </c>
    </row>
    <row r="5585" spans="1:1">
      <c r="A5585" s="13" t="s">
        <v>5580</v>
      </c>
    </row>
    <row r="5586" spans="1:1">
      <c r="A5586" s="13" t="s">
        <v>5581</v>
      </c>
    </row>
    <row r="5587" spans="1:1">
      <c r="A5587" s="13" t="s">
        <v>5582</v>
      </c>
    </row>
    <row r="5588" spans="1:1">
      <c r="A5588" s="13" t="s">
        <v>5583</v>
      </c>
    </row>
    <row r="5589" spans="1:1">
      <c r="A5589" s="13" t="s">
        <v>5584</v>
      </c>
    </row>
    <row r="5590" spans="1:1">
      <c r="A5590" s="13" t="s">
        <v>5585</v>
      </c>
    </row>
    <row r="5591" spans="1:1">
      <c r="A5591" s="13" t="s">
        <v>5586</v>
      </c>
    </row>
    <row r="5592" spans="1:1">
      <c r="A5592" s="13" t="s">
        <v>5587</v>
      </c>
    </row>
    <row r="5593" spans="1:1">
      <c r="A5593" s="13" t="s">
        <v>5588</v>
      </c>
    </row>
    <row r="5594" spans="1:1">
      <c r="A5594" s="13" t="s">
        <v>5589</v>
      </c>
    </row>
    <row r="5595" spans="1:1">
      <c r="A5595" s="13" t="s">
        <v>5590</v>
      </c>
    </row>
    <row r="5596" spans="1:1">
      <c r="A5596" s="13" t="s">
        <v>5591</v>
      </c>
    </row>
    <row r="5597" spans="1:1">
      <c r="A5597" s="13" t="s">
        <v>5592</v>
      </c>
    </row>
    <row r="5598" spans="1:1">
      <c r="A5598" s="13" t="s">
        <v>5593</v>
      </c>
    </row>
    <row r="5599" spans="1:1">
      <c r="A5599" s="13" t="s">
        <v>5594</v>
      </c>
    </row>
    <row r="5600" spans="1:1">
      <c r="A5600" s="13" t="s">
        <v>5595</v>
      </c>
    </row>
    <row r="5601" spans="1:1">
      <c r="A5601" s="13" t="s">
        <v>5596</v>
      </c>
    </row>
    <row r="5602" spans="1:1">
      <c r="A5602" s="13" t="s">
        <v>5597</v>
      </c>
    </row>
    <row r="5603" spans="1:1">
      <c r="A5603" s="13" t="s">
        <v>5598</v>
      </c>
    </row>
    <row r="5604" spans="1:1">
      <c r="A5604" s="13" t="s">
        <v>5599</v>
      </c>
    </row>
    <row r="5605" spans="1:1">
      <c r="A5605" s="13" t="s">
        <v>5600</v>
      </c>
    </row>
    <row r="5606" spans="1:1">
      <c r="A5606" s="13" t="s">
        <v>5601</v>
      </c>
    </row>
    <row r="5607" spans="1:1">
      <c r="A5607" s="13" t="s">
        <v>5602</v>
      </c>
    </row>
    <row r="5608" spans="1:1">
      <c r="A5608" s="13" t="s">
        <v>5603</v>
      </c>
    </row>
    <row r="5609" spans="1:1">
      <c r="A5609" s="13" t="s">
        <v>5604</v>
      </c>
    </row>
    <row r="5610" spans="1:1">
      <c r="A5610" s="13" t="s">
        <v>5605</v>
      </c>
    </row>
    <row r="5611" spans="1:1">
      <c r="A5611" s="13" t="s">
        <v>5606</v>
      </c>
    </row>
    <row r="5612" spans="1:1">
      <c r="A5612" s="13" t="s">
        <v>5607</v>
      </c>
    </row>
    <row r="5613" spans="1:1">
      <c r="A5613" s="13" t="s">
        <v>5608</v>
      </c>
    </row>
    <row r="5614" spans="1:1">
      <c r="A5614" s="13" t="s">
        <v>5609</v>
      </c>
    </row>
    <row r="5615" spans="1:1">
      <c r="A5615" s="13" t="s">
        <v>5610</v>
      </c>
    </row>
    <row r="5616" spans="1:1">
      <c r="A5616" s="13" t="s">
        <v>5611</v>
      </c>
    </row>
    <row r="5617" spans="1:1">
      <c r="A5617" s="13" t="s">
        <v>5612</v>
      </c>
    </row>
    <row r="5618" spans="1:1">
      <c r="A5618" s="13" t="s">
        <v>5613</v>
      </c>
    </row>
    <row r="5619" spans="1:1">
      <c r="A5619" s="13" t="s">
        <v>5614</v>
      </c>
    </row>
    <row r="5620" spans="1:1">
      <c r="A5620" s="13" t="s">
        <v>5615</v>
      </c>
    </row>
    <row r="5621" spans="1:1">
      <c r="A5621" s="13" t="s">
        <v>5616</v>
      </c>
    </row>
    <row r="5622" spans="1:1">
      <c r="A5622" s="13" t="s">
        <v>5617</v>
      </c>
    </row>
    <row r="5623" spans="1:1">
      <c r="A5623" s="13" t="s">
        <v>5618</v>
      </c>
    </row>
    <row r="5624" spans="1:1">
      <c r="A5624" s="13" t="s">
        <v>5619</v>
      </c>
    </row>
    <row r="5625" spans="1:1">
      <c r="A5625" s="13" t="s">
        <v>5620</v>
      </c>
    </row>
    <row r="5626" spans="1:1">
      <c r="A5626" s="13" t="s">
        <v>5621</v>
      </c>
    </row>
    <row r="5627" spans="1:1">
      <c r="A5627" s="13" t="s">
        <v>5622</v>
      </c>
    </row>
    <row r="5628" spans="1:1">
      <c r="A5628" s="13" t="s">
        <v>5623</v>
      </c>
    </row>
    <row r="5629" spans="1:1">
      <c r="A5629" s="13" t="s">
        <v>5624</v>
      </c>
    </row>
    <row r="5630" spans="1:1">
      <c r="A5630" s="13" t="s">
        <v>5625</v>
      </c>
    </row>
    <row r="5631" spans="1:1">
      <c r="A5631" s="13" t="s">
        <v>5626</v>
      </c>
    </row>
    <row r="5632" spans="1:1">
      <c r="A5632" s="13" t="s">
        <v>5627</v>
      </c>
    </row>
    <row r="5633" spans="1:1">
      <c r="A5633" s="13" t="s">
        <v>5628</v>
      </c>
    </row>
    <row r="5634" spans="1:1">
      <c r="A5634" s="13" t="s">
        <v>5629</v>
      </c>
    </row>
    <row r="5635" spans="1:1">
      <c r="A5635" s="13" t="s">
        <v>5630</v>
      </c>
    </row>
    <row r="5636" spans="1:1">
      <c r="A5636" s="13" t="s">
        <v>5631</v>
      </c>
    </row>
    <row r="5637" spans="1:1">
      <c r="A5637" s="13" t="s">
        <v>5632</v>
      </c>
    </row>
    <row r="5638" spans="1:1">
      <c r="A5638" s="13" t="s">
        <v>5633</v>
      </c>
    </row>
    <row r="5639" spans="1:1">
      <c r="A5639" s="13" t="s">
        <v>5634</v>
      </c>
    </row>
    <row r="5640" spans="1:1">
      <c r="A5640" s="13" t="s">
        <v>5635</v>
      </c>
    </row>
    <row r="5641" spans="1:1">
      <c r="A5641" s="13" t="s">
        <v>5636</v>
      </c>
    </row>
    <row r="5642" spans="1:1">
      <c r="A5642" s="13" t="s">
        <v>5637</v>
      </c>
    </row>
    <row r="5643" spans="1:1">
      <c r="A5643" s="13" t="s">
        <v>5638</v>
      </c>
    </row>
    <row r="5644" spans="1:1">
      <c r="A5644" s="13" t="s">
        <v>5639</v>
      </c>
    </row>
    <row r="5645" spans="1:1">
      <c r="A5645" s="13" t="s">
        <v>5640</v>
      </c>
    </row>
    <row r="5646" spans="1:1">
      <c r="A5646" s="13" t="s">
        <v>5641</v>
      </c>
    </row>
    <row r="5647" spans="1:1">
      <c r="A5647" s="13" t="s">
        <v>5642</v>
      </c>
    </row>
    <row r="5648" spans="1:1">
      <c r="A5648" s="13" t="s">
        <v>5643</v>
      </c>
    </row>
    <row r="5649" spans="1:1">
      <c r="A5649" s="13" t="s">
        <v>5644</v>
      </c>
    </row>
    <row r="5650" spans="1:1">
      <c r="A5650" s="13" t="s">
        <v>5645</v>
      </c>
    </row>
    <row r="5651" spans="1:1">
      <c r="A5651" s="13" t="s">
        <v>5646</v>
      </c>
    </row>
    <row r="5652" spans="1:1">
      <c r="A5652" s="13" t="s">
        <v>5647</v>
      </c>
    </row>
    <row r="5653" spans="1:1">
      <c r="A5653" s="13" t="s">
        <v>5648</v>
      </c>
    </row>
    <row r="5654" spans="1:1">
      <c r="A5654" s="13" t="s">
        <v>5649</v>
      </c>
    </row>
    <row r="5655" spans="1:1">
      <c r="A5655" s="13" t="s">
        <v>5650</v>
      </c>
    </row>
    <row r="5656" spans="1:1">
      <c r="A5656" s="13" t="s">
        <v>5651</v>
      </c>
    </row>
    <row r="5657" spans="1:1">
      <c r="A5657" s="13" t="s">
        <v>5652</v>
      </c>
    </row>
    <row r="5658" spans="1:1">
      <c r="A5658" s="13" t="s">
        <v>5653</v>
      </c>
    </row>
    <row r="5659" spans="1:1">
      <c r="A5659" s="13" t="s">
        <v>5654</v>
      </c>
    </row>
    <row r="5660" spans="1:1">
      <c r="A5660" s="13" t="s">
        <v>5655</v>
      </c>
    </row>
    <row r="5661" spans="1:1">
      <c r="A5661" s="13" t="s">
        <v>5656</v>
      </c>
    </row>
    <row r="5662" spans="1:1">
      <c r="A5662" s="13" t="s">
        <v>5657</v>
      </c>
    </row>
    <row r="5663" spans="1:1">
      <c r="A5663" s="13" t="s">
        <v>5658</v>
      </c>
    </row>
    <row r="5664" spans="1:1">
      <c r="A5664" s="13" t="s">
        <v>5659</v>
      </c>
    </row>
    <row r="5665" spans="1:1">
      <c r="A5665" s="13" t="s">
        <v>5660</v>
      </c>
    </row>
    <row r="5666" spans="1:1">
      <c r="A5666" s="13" t="s">
        <v>5661</v>
      </c>
    </row>
    <row r="5667" spans="1:1">
      <c r="A5667" s="13" t="s">
        <v>5662</v>
      </c>
    </row>
    <row r="5668" spans="1:1">
      <c r="A5668" s="13" t="s">
        <v>5663</v>
      </c>
    </row>
    <row r="5669" spans="1:1">
      <c r="A5669" s="13" t="s">
        <v>5664</v>
      </c>
    </row>
    <row r="5670" spans="1:1">
      <c r="A5670" s="13" t="s">
        <v>5665</v>
      </c>
    </row>
    <row r="5671" spans="1:1">
      <c r="A5671" s="13" t="s">
        <v>5666</v>
      </c>
    </row>
    <row r="5672" spans="1:1">
      <c r="A5672" s="13" t="s">
        <v>5667</v>
      </c>
    </row>
    <row r="5673" spans="1:1">
      <c r="A5673" s="13" t="s">
        <v>5668</v>
      </c>
    </row>
    <row r="5674" spans="1:1">
      <c r="A5674" s="13" t="s">
        <v>5669</v>
      </c>
    </row>
    <row r="5675" spans="1:1">
      <c r="A5675" s="13" t="s">
        <v>5670</v>
      </c>
    </row>
    <row r="5676" spans="1:1">
      <c r="A5676" s="13" t="s">
        <v>5671</v>
      </c>
    </row>
    <row r="5677" spans="1:1">
      <c r="A5677" s="13" t="s">
        <v>5672</v>
      </c>
    </row>
    <row r="5678" spans="1:1">
      <c r="A5678" s="13" t="s">
        <v>5673</v>
      </c>
    </row>
    <row r="5679" spans="1:1">
      <c r="A5679" s="13" t="s">
        <v>5674</v>
      </c>
    </row>
    <row r="5680" spans="1:1">
      <c r="A5680" s="13" t="s">
        <v>5675</v>
      </c>
    </row>
    <row r="5681" spans="1:1">
      <c r="A5681" s="13" t="s">
        <v>5676</v>
      </c>
    </row>
    <row r="5682" spans="1:1">
      <c r="A5682" s="13" t="s">
        <v>5677</v>
      </c>
    </row>
    <row r="5683" spans="1:1">
      <c r="A5683" s="13" t="s">
        <v>5678</v>
      </c>
    </row>
    <row r="5684" spans="1:1">
      <c r="A5684" s="13" t="s">
        <v>5679</v>
      </c>
    </row>
    <row r="5685" spans="1:1">
      <c r="A5685" s="13" t="s">
        <v>5680</v>
      </c>
    </row>
    <row r="5686" spans="1:1">
      <c r="A5686" s="13" t="s">
        <v>5681</v>
      </c>
    </row>
    <row r="5687" spans="1:1">
      <c r="A5687" s="13" t="s">
        <v>5682</v>
      </c>
    </row>
    <row r="5688" spans="1:1">
      <c r="A5688" s="13" t="s">
        <v>5683</v>
      </c>
    </row>
    <row r="5689" spans="1:1">
      <c r="A5689" s="13" t="s">
        <v>5684</v>
      </c>
    </row>
    <row r="5690" spans="1:1">
      <c r="A5690" s="13" t="s">
        <v>5685</v>
      </c>
    </row>
    <row r="5691" spans="1:1">
      <c r="A5691" s="13" t="s">
        <v>5686</v>
      </c>
    </row>
    <row r="5692" spans="1:1">
      <c r="A5692" s="13" t="s">
        <v>5687</v>
      </c>
    </row>
    <row r="5693" spans="1:1">
      <c r="A5693" s="13" t="s">
        <v>5688</v>
      </c>
    </row>
    <row r="5694" spans="1:1">
      <c r="A5694" s="13" t="s">
        <v>5689</v>
      </c>
    </row>
    <row r="5695" spans="1:1">
      <c r="A5695" s="13" t="s">
        <v>5690</v>
      </c>
    </row>
    <row r="5696" spans="1:1">
      <c r="A5696" s="13" t="s">
        <v>5691</v>
      </c>
    </row>
    <row r="5697" spans="1:1">
      <c r="A5697" s="13" t="s">
        <v>5692</v>
      </c>
    </row>
    <row r="5698" spans="1:1">
      <c r="A5698" s="13" t="s">
        <v>5693</v>
      </c>
    </row>
    <row r="5699" spans="1:1">
      <c r="A5699" s="13" t="s">
        <v>5694</v>
      </c>
    </row>
    <row r="5700" spans="1:1">
      <c r="A5700" s="13" t="s">
        <v>5695</v>
      </c>
    </row>
    <row r="5701" spans="1:1">
      <c r="A5701" s="13" t="s">
        <v>5696</v>
      </c>
    </row>
    <row r="5702" spans="1:1">
      <c r="A5702" s="13" t="s">
        <v>5697</v>
      </c>
    </row>
    <row r="5703" spans="1:1">
      <c r="A5703" s="13" t="s">
        <v>5698</v>
      </c>
    </row>
    <row r="5704" spans="1:1">
      <c r="A5704" s="13" t="s">
        <v>5699</v>
      </c>
    </row>
    <row r="5705" spans="1:1">
      <c r="A5705" s="13" t="s">
        <v>5700</v>
      </c>
    </row>
    <row r="5706" spans="1:1">
      <c r="A5706" s="13" t="s">
        <v>5701</v>
      </c>
    </row>
    <row r="5707" spans="1:1">
      <c r="A5707" s="13" t="s">
        <v>5702</v>
      </c>
    </row>
    <row r="5708" spans="1:1">
      <c r="A5708" s="13" t="s">
        <v>5703</v>
      </c>
    </row>
    <row r="5709" spans="1:1">
      <c r="A5709" s="13" t="s">
        <v>5704</v>
      </c>
    </row>
    <row r="5710" spans="1:1">
      <c r="A5710" s="13" t="s">
        <v>5705</v>
      </c>
    </row>
    <row r="5711" spans="1:1">
      <c r="A5711" s="13" t="s">
        <v>5706</v>
      </c>
    </row>
    <row r="5712" spans="1:1">
      <c r="A5712" s="13" t="s">
        <v>5707</v>
      </c>
    </row>
    <row r="5713" spans="1:1">
      <c r="A5713" s="13" t="s">
        <v>5708</v>
      </c>
    </row>
    <row r="5714" spans="1:1">
      <c r="A5714" s="13" t="s">
        <v>5709</v>
      </c>
    </row>
    <row r="5715" spans="1:1">
      <c r="A5715" s="13" t="s">
        <v>5710</v>
      </c>
    </row>
    <row r="5716" spans="1:1">
      <c r="A5716" s="13" t="s">
        <v>5711</v>
      </c>
    </row>
    <row r="5717" spans="1:1">
      <c r="A5717" s="13" t="s">
        <v>5712</v>
      </c>
    </row>
    <row r="5718" spans="1:1">
      <c r="A5718" s="13" t="s">
        <v>5713</v>
      </c>
    </row>
    <row r="5719" spans="1:1">
      <c r="A5719" s="13" t="s">
        <v>5714</v>
      </c>
    </row>
    <row r="5720" spans="1:1">
      <c r="A5720" s="13" t="s">
        <v>5715</v>
      </c>
    </row>
    <row r="5721" spans="1:1">
      <c r="A5721" s="13" t="s">
        <v>5716</v>
      </c>
    </row>
    <row r="5722" spans="1:1">
      <c r="A5722" s="13" t="s">
        <v>5717</v>
      </c>
    </row>
    <row r="5723" spans="1:1">
      <c r="A5723" s="13" t="s">
        <v>5718</v>
      </c>
    </row>
    <row r="5724" spans="1:1">
      <c r="A5724" s="13" t="s">
        <v>5719</v>
      </c>
    </row>
    <row r="5725" spans="1:1">
      <c r="A5725" s="13" t="s">
        <v>5720</v>
      </c>
    </row>
    <row r="5726" spans="1:1">
      <c r="A5726" s="13" t="s">
        <v>5721</v>
      </c>
    </row>
    <row r="5727" spans="1:1">
      <c r="A5727" s="13" t="s">
        <v>5722</v>
      </c>
    </row>
    <row r="5728" spans="1:1">
      <c r="A5728" s="13" t="s">
        <v>5723</v>
      </c>
    </row>
    <row r="5729" spans="1:1">
      <c r="A5729" s="13" t="s">
        <v>5724</v>
      </c>
    </row>
    <row r="5730" spans="1:1">
      <c r="A5730" s="13" t="s">
        <v>5725</v>
      </c>
    </row>
    <row r="5731" spans="1:1">
      <c r="A5731" s="13" t="s">
        <v>5726</v>
      </c>
    </row>
    <row r="5732" spans="1:1">
      <c r="A5732" s="13" t="s">
        <v>5727</v>
      </c>
    </row>
    <row r="5733" spans="1:1">
      <c r="A5733" s="13" t="s">
        <v>5728</v>
      </c>
    </row>
    <row r="5734" spans="1:1">
      <c r="A5734" s="13" t="s">
        <v>5729</v>
      </c>
    </row>
    <row r="5735" spans="1:1">
      <c r="A5735" s="13" t="s">
        <v>5730</v>
      </c>
    </row>
    <row r="5736" spans="1:1">
      <c r="A5736" s="13" t="s">
        <v>5731</v>
      </c>
    </row>
    <row r="5737" spans="1:1">
      <c r="A5737" s="13" t="s">
        <v>5732</v>
      </c>
    </row>
    <row r="5738" spans="1:1">
      <c r="A5738" s="13" t="s">
        <v>5733</v>
      </c>
    </row>
    <row r="5739" spans="1:1">
      <c r="A5739" s="13" t="s">
        <v>5734</v>
      </c>
    </row>
    <row r="5740" spans="1:1">
      <c r="A5740" s="13" t="s">
        <v>5735</v>
      </c>
    </row>
    <row r="5741" spans="1:1">
      <c r="A5741" s="13" t="s">
        <v>5736</v>
      </c>
    </row>
    <row r="5742" spans="1:1">
      <c r="A5742" s="13" t="s">
        <v>5737</v>
      </c>
    </row>
    <row r="5743" spans="1:1">
      <c r="A5743" s="13" t="s">
        <v>5738</v>
      </c>
    </row>
    <row r="5744" spans="1:1">
      <c r="A5744" s="13" t="s">
        <v>5739</v>
      </c>
    </row>
    <row r="5745" spans="1:1">
      <c r="A5745" s="13" t="s">
        <v>5740</v>
      </c>
    </row>
    <row r="5746" spans="1:1">
      <c r="A5746" s="13" t="s">
        <v>5741</v>
      </c>
    </row>
    <row r="5747" spans="1:1">
      <c r="A5747" s="13" t="s">
        <v>5742</v>
      </c>
    </row>
    <row r="5748" spans="1:1">
      <c r="A5748" s="13" t="s">
        <v>5743</v>
      </c>
    </row>
    <row r="5749" spans="1:1">
      <c r="A5749" s="13" t="s">
        <v>5744</v>
      </c>
    </row>
    <row r="5750" spans="1:1">
      <c r="A5750" s="13" t="s">
        <v>5745</v>
      </c>
    </row>
    <row r="5751" spans="1:1">
      <c r="A5751" s="13" t="s">
        <v>5746</v>
      </c>
    </row>
    <row r="5752" spans="1:1">
      <c r="A5752" s="13" t="s">
        <v>5747</v>
      </c>
    </row>
    <row r="5753" spans="1:1">
      <c r="A5753" s="13" t="s">
        <v>5748</v>
      </c>
    </row>
    <row r="5754" spans="1:1">
      <c r="A5754" s="13" t="s">
        <v>5749</v>
      </c>
    </row>
    <row r="5755" spans="1:1">
      <c r="A5755" s="13" t="s">
        <v>5750</v>
      </c>
    </row>
    <row r="5756" spans="1:1">
      <c r="A5756" s="13" t="s">
        <v>5751</v>
      </c>
    </row>
    <row r="5757" spans="1:1">
      <c r="A5757" s="13" t="s">
        <v>5752</v>
      </c>
    </row>
    <row r="5758" spans="1:1">
      <c r="A5758" s="13" t="s">
        <v>5753</v>
      </c>
    </row>
    <row r="5759" spans="1:1">
      <c r="A5759" s="13" t="s">
        <v>5754</v>
      </c>
    </row>
    <row r="5760" spans="1:1">
      <c r="A5760" s="13" t="s">
        <v>5755</v>
      </c>
    </row>
    <row r="5761" spans="1:1">
      <c r="A5761" s="13" t="s">
        <v>5756</v>
      </c>
    </row>
    <row r="5762" spans="1:1">
      <c r="A5762" s="13" t="s">
        <v>5757</v>
      </c>
    </row>
    <row r="5763" spans="1:1">
      <c r="A5763" s="13" t="s">
        <v>5758</v>
      </c>
    </row>
    <row r="5764" spans="1:1">
      <c r="A5764" s="13" t="s">
        <v>5759</v>
      </c>
    </row>
    <row r="5765" spans="1:1">
      <c r="A5765" s="13" t="s">
        <v>5760</v>
      </c>
    </row>
    <row r="5766" spans="1:1">
      <c r="A5766" s="13" t="s">
        <v>5761</v>
      </c>
    </row>
    <row r="5767" spans="1:1">
      <c r="A5767" s="13" t="s">
        <v>5762</v>
      </c>
    </row>
    <row r="5768" spans="1:1">
      <c r="A5768" s="13" t="s">
        <v>5763</v>
      </c>
    </row>
    <row r="5769" spans="1:1">
      <c r="A5769" s="13" t="s">
        <v>5764</v>
      </c>
    </row>
    <row r="5770" spans="1:1">
      <c r="A5770" s="13" t="s">
        <v>5765</v>
      </c>
    </row>
    <row r="5771" spans="1:1">
      <c r="A5771" s="13" t="s">
        <v>5765</v>
      </c>
    </row>
    <row r="5772" spans="1:1">
      <c r="A5772" s="13" t="s">
        <v>5766</v>
      </c>
    </row>
    <row r="5773" spans="1:1">
      <c r="A5773" s="13" t="s">
        <v>5767</v>
      </c>
    </row>
    <row r="5774" spans="1:1">
      <c r="A5774" s="13" t="s">
        <v>5768</v>
      </c>
    </row>
    <row r="5775" spans="1:1">
      <c r="A5775" s="13" t="s">
        <v>5769</v>
      </c>
    </row>
    <row r="5776" spans="1:1">
      <c r="A5776" s="13" t="s">
        <v>5770</v>
      </c>
    </row>
    <row r="5777" spans="1:1">
      <c r="A5777" s="13" t="s">
        <v>5771</v>
      </c>
    </row>
    <row r="5778" spans="1:1">
      <c r="A5778" s="13" t="s">
        <v>5772</v>
      </c>
    </row>
    <row r="5779" spans="1:1">
      <c r="A5779" s="13" t="s">
        <v>5773</v>
      </c>
    </row>
    <row r="5780" spans="1:1">
      <c r="A5780" s="13" t="s">
        <v>5774</v>
      </c>
    </row>
    <row r="5781" spans="1:1">
      <c r="A5781" s="13" t="s">
        <v>5775</v>
      </c>
    </row>
    <row r="5782" spans="1:1">
      <c r="A5782" s="13" t="s">
        <v>5776</v>
      </c>
    </row>
    <row r="5783" spans="1:1">
      <c r="A5783" s="13" t="s">
        <v>5777</v>
      </c>
    </row>
    <row r="5784" spans="1:1">
      <c r="A5784" s="13" t="s">
        <v>5778</v>
      </c>
    </row>
    <row r="5785" spans="1:1">
      <c r="A5785" s="13" t="s">
        <v>5779</v>
      </c>
    </row>
    <row r="5786" spans="1:1">
      <c r="A5786" s="13" t="s">
        <v>5780</v>
      </c>
    </row>
    <row r="5787" spans="1:1">
      <c r="A5787" s="13" t="s">
        <v>5781</v>
      </c>
    </row>
    <row r="5788" spans="1:1">
      <c r="A5788" s="13" t="s">
        <v>5782</v>
      </c>
    </row>
    <row r="5789" spans="1:1">
      <c r="A5789" s="13" t="s">
        <v>5783</v>
      </c>
    </row>
    <row r="5790" spans="1:1">
      <c r="A5790" s="13" t="s">
        <v>5783</v>
      </c>
    </row>
    <row r="5791" spans="1:1">
      <c r="A5791" s="13" t="s">
        <v>5784</v>
      </c>
    </row>
    <row r="5792" spans="1:1">
      <c r="A5792" s="13" t="s">
        <v>5785</v>
      </c>
    </row>
    <row r="5793" spans="1:1">
      <c r="A5793" s="13" t="s">
        <v>5786</v>
      </c>
    </row>
    <row r="5794" spans="1:1">
      <c r="A5794" s="13" t="s">
        <v>5787</v>
      </c>
    </row>
    <row r="5795" spans="1:1">
      <c r="A5795" s="13" t="s">
        <v>5788</v>
      </c>
    </row>
    <row r="5796" spans="1:1">
      <c r="A5796" s="13" t="s">
        <v>5789</v>
      </c>
    </row>
    <row r="5797" spans="1:1">
      <c r="A5797" s="13" t="s">
        <v>5790</v>
      </c>
    </row>
    <row r="5798" spans="1:1">
      <c r="A5798" s="13" t="s">
        <v>5791</v>
      </c>
    </row>
    <row r="5799" spans="1:1">
      <c r="A5799" s="13" t="s">
        <v>5792</v>
      </c>
    </row>
    <row r="5800" spans="1:1">
      <c r="A5800" s="13" t="s">
        <v>5793</v>
      </c>
    </row>
    <row r="5801" spans="1:1">
      <c r="A5801" s="13" t="s">
        <v>5794</v>
      </c>
    </row>
    <row r="5802" spans="1:1">
      <c r="A5802" s="13" t="s">
        <v>5795</v>
      </c>
    </row>
    <row r="5803" spans="1:1">
      <c r="A5803" s="13" t="s">
        <v>5796</v>
      </c>
    </row>
    <row r="5804" spans="1:1">
      <c r="A5804" s="13" t="s">
        <v>5797</v>
      </c>
    </row>
    <row r="5805" spans="1:1">
      <c r="A5805" s="13" t="s">
        <v>5798</v>
      </c>
    </row>
    <row r="5806" spans="1:1">
      <c r="A5806" s="13" t="s">
        <v>5799</v>
      </c>
    </row>
    <row r="5807" spans="1:1">
      <c r="A5807" s="13" t="s">
        <v>5800</v>
      </c>
    </row>
    <row r="5808" spans="1:1">
      <c r="A5808" s="13" t="s">
        <v>5801</v>
      </c>
    </row>
    <row r="5809" spans="1:1">
      <c r="A5809" s="13" t="s">
        <v>5802</v>
      </c>
    </row>
    <row r="5810" spans="1:1">
      <c r="A5810" s="13" t="s">
        <v>5803</v>
      </c>
    </row>
    <row r="5811" spans="1:1">
      <c r="A5811" s="13" t="s">
        <v>5804</v>
      </c>
    </row>
    <row r="5812" spans="1:1">
      <c r="A5812" s="13" t="s">
        <v>5805</v>
      </c>
    </row>
    <row r="5813" spans="1:1">
      <c r="A5813" s="13" t="s">
        <v>5806</v>
      </c>
    </row>
    <row r="5814" spans="1:1">
      <c r="A5814" s="13" t="s">
        <v>5807</v>
      </c>
    </row>
    <row r="5815" spans="1:1">
      <c r="A5815" s="13" t="s">
        <v>5808</v>
      </c>
    </row>
    <row r="5816" spans="1:1">
      <c r="A5816" s="13" t="s">
        <v>5809</v>
      </c>
    </row>
    <row r="5817" spans="1:1">
      <c r="A5817" s="13" t="s">
        <v>5810</v>
      </c>
    </row>
    <row r="5818" spans="1:1">
      <c r="A5818" s="13" t="s">
        <v>5811</v>
      </c>
    </row>
    <row r="5819" spans="1:1">
      <c r="A5819" s="13" t="s">
        <v>5812</v>
      </c>
    </row>
    <row r="5820" spans="1:1">
      <c r="A5820" s="13" t="s">
        <v>5813</v>
      </c>
    </row>
    <row r="5821" spans="1:1">
      <c r="A5821" s="13" t="s">
        <v>5814</v>
      </c>
    </row>
    <row r="5822" spans="1:1">
      <c r="A5822" s="13" t="s">
        <v>5815</v>
      </c>
    </row>
    <row r="5823" spans="1:1">
      <c r="A5823" s="13" t="s">
        <v>5816</v>
      </c>
    </row>
    <row r="5824" spans="1:1">
      <c r="A5824" s="13" t="s">
        <v>5817</v>
      </c>
    </row>
    <row r="5825" spans="1:1">
      <c r="A5825" s="13" t="s">
        <v>5818</v>
      </c>
    </row>
    <row r="5826" spans="1:1">
      <c r="A5826" s="13" t="s">
        <v>5819</v>
      </c>
    </row>
    <row r="5827" spans="1:1">
      <c r="A5827" s="13" t="s">
        <v>5820</v>
      </c>
    </row>
    <row r="5828" spans="1:1">
      <c r="A5828" s="13" t="s">
        <v>5821</v>
      </c>
    </row>
    <row r="5829" spans="1:1">
      <c r="A5829" s="13" t="s">
        <v>5822</v>
      </c>
    </row>
    <row r="5830" spans="1:1">
      <c r="A5830" s="13" t="s">
        <v>5823</v>
      </c>
    </row>
    <row r="5831" spans="1:1">
      <c r="A5831" s="13" t="s">
        <v>5824</v>
      </c>
    </row>
    <row r="5832" spans="1:1">
      <c r="A5832" s="13" t="s">
        <v>5825</v>
      </c>
    </row>
    <row r="5833" spans="1:1">
      <c r="A5833" s="13" t="s">
        <v>5826</v>
      </c>
    </row>
    <row r="5834" spans="1:1">
      <c r="A5834" s="13" t="s">
        <v>5827</v>
      </c>
    </row>
    <row r="5835" spans="1:1">
      <c r="A5835" s="13" t="s">
        <v>5828</v>
      </c>
    </row>
    <row r="5836" spans="1:1">
      <c r="A5836" s="13" t="s">
        <v>5829</v>
      </c>
    </row>
    <row r="5837" spans="1:1">
      <c r="A5837" s="13" t="s">
        <v>5830</v>
      </c>
    </row>
    <row r="5838" spans="1:1">
      <c r="A5838" s="13" t="s">
        <v>5831</v>
      </c>
    </row>
    <row r="5839" spans="1:1">
      <c r="A5839" s="13" t="s">
        <v>5832</v>
      </c>
    </row>
    <row r="5840" spans="1:1">
      <c r="A5840" s="13" t="s">
        <v>5833</v>
      </c>
    </row>
    <row r="5841" spans="1:1">
      <c r="A5841" s="13" t="s">
        <v>5834</v>
      </c>
    </row>
    <row r="5842" spans="1:1">
      <c r="A5842" s="13" t="s">
        <v>5835</v>
      </c>
    </row>
    <row r="5843" spans="1:1">
      <c r="A5843" s="13" t="s">
        <v>5836</v>
      </c>
    </row>
    <row r="5844" spans="1:1">
      <c r="A5844" s="13" t="s">
        <v>5837</v>
      </c>
    </row>
    <row r="5845" spans="1:1">
      <c r="A5845" s="13" t="s">
        <v>5838</v>
      </c>
    </row>
    <row r="5846" spans="1:1">
      <c r="A5846" s="13" t="s">
        <v>5839</v>
      </c>
    </row>
    <row r="5847" spans="1:1">
      <c r="A5847" s="13" t="s">
        <v>5840</v>
      </c>
    </row>
    <row r="5848" spans="1:1">
      <c r="A5848" s="13" t="s">
        <v>5841</v>
      </c>
    </row>
    <row r="5849" spans="1:1">
      <c r="A5849" s="13" t="s">
        <v>5842</v>
      </c>
    </row>
    <row r="5850" spans="1:1">
      <c r="A5850" s="13" t="s">
        <v>5843</v>
      </c>
    </row>
    <row r="5851" spans="1:1">
      <c r="A5851" s="13" t="s">
        <v>5844</v>
      </c>
    </row>
    <row r="5852" spans="1:1">
      <c r="A5852" s="13" t="s">
        <v>5845</v>
      </c>
    </row>
    <row r="5853" spans="1:1">
      <c r="A5853" s="13" t="s">
        <v>5846</v>
      </c>
    </row>
    <row r="5854" spans="1:1">
      <c r="A5854" s="13" t="s">
        <v>5847</v>
      </c>
    </row>
    <row r="5855" spans="1:1">
      <c r="A5855" s="13" t="s">
        <v>5848</v>
      </c>
    </row>
    <row r="5856" spans="1:1">
      <c r="A5856" s="13" t="s">
        <v>5849</v>
      </c>
    </row>
    <row r="5857" spans="1:1">
      <c r="A5857" s="13" t="s">
        <v>5850</v>
      </c>
    </row>
    <row r="5858" spans="1:1">
      <c r="A5858" s="13" t="s">
        <v>5851</v>
      </c>
    </row>
    <row r="5859" spans="1:1">
      <c r="A5859" s="13" t="s">
        <v>5852</v>
      </c>
    </row>
    <row r="5860" spans="1:1">
      <c r="A5860" s="13" t="s">
        <v>5853</v>
      </c>
    </row>
    <row r="5861" spans="1:1">
      <c r="A5861" s="13" t="s">
        <v>5854</v>
      </c>
    </row>
    <row r="5862" spans="1:1">
      <c r="A5862" s="13" t="s">
        <v>5855</v>
      </c>
    </row>
    <row r="5863" spans="1:1">
      <c r="A5863" s="13" t="s">
        <v>5856</v>
      </c>
    </row>
    <row r="5864" spans="1:1">
      <c r="A5864" s="13" t="s">
        <v>5857</v>
      </c>
    </row>
    <row r="5865" spans="1:1">
      <c r="A5865" s="13" t="s">
        <v>5858</v>
      </c>
    </row>
    <row r="5866" spans="1:1">
      <c r="A5866" s="13" t="s">
        <v>5859</v>
      </c>
    </row>
    <row r="5867" spans="1:1">
      <c r="A5867" s="13" t="s">
        <v>5860</v>
      </c>
    </row>
    <row r="5868" spans="1:1">
      <c r="A5868" s="13" t="s">
        <v>5861</v>
      </c>
    </row>
    <row r="5869" spans="1:1">
      <c r="A5869" s="13" t="s">
        <v>5862</v>
      </c>
    </row>
    <row r="5870" spans="1:1">
      <c r="A5870" s="13" t="s">
        <v>5863</v>
      </c>
    </row>
    <row r="5871" spans="1:1">
      <c r="A5871" s="13" t="s">
        <v>5864</v>
      </c>
    </row>
    <row r="5872" spans="1:1">
      <c r="A5872" s="13" t="s">
        <v>5865</v>
      </c>
    </row>
    <row r="5873" spans="1:1">
      <c r="A5873" s="13" t="s">
        <v>5866</v>
      </c>
    </row>
    <row r="5874" spans="1:1">
      <c r="A5874" s="13" t="s">
        <v>5867</v>
      </c>
    </row>
    <row r="5875" spans="1:1">
      <c r="A5875" s="13" t="s">
        <v>5868</v>
      </c>
    </row>
    <row r="5876" spans="1:1">
      <c r="A5876" s="13" t="s">
        <v>5869</v>
      </c>
    </row>
    <row r="5877" spans="1:1">
      <c r="A5877" s="13" t="s">
        <v>5870</v>
      </c>
    </row>
    <row r="5878" spans="1:1">
      <c r="A5878" s="13" t="s">
        <v>5871</v>
      </c>
    </row>
    <row r="5879" spans="1:1">
      <c r="A5879" s="13" t="s">
        <v>5872</v>
      </c>
    </row>
    <row r="5880" spans="1:1">
      <c r="A5880" s="13" t="s">
        <v>5873</v>
      </c>
    </row>
    <row r="5881" spans="1:1">
      <c r="A5881" s="13" t="s">
        <v>5874</v>
      </c>
    </row>
    <row r="5882" spans="1:1">
      <c r="A5882" s="13" t="s">
        <v>5875</v>
      </c>
    </row>
    <row r="5883" spans="1:1">
      <c r="A5883" s="13" t="s">
        <v>5876</v>
      </c>
    </row>
    <row r="5884" spans="1:1">
      <c r="A5884" s="13" t="s">
        <v>5877</v>
      </c>
    </row>
    <row r="5885" spans="1:1">
      <c r="A5885" s="13" t="s">
        <v>5878</v>
      </c>
    </row>
    <row r="5886" spans="1:1">
      <c r="A5886" s="13" t="s">
        <v>5879</v>
      </c>
    </row>
    <row r="5887" spans="1:1">
      <c r="A5887" s="13" t="s">
        <v>5880</v>
      </c>
    </row>
    <row r="5888" spans="1:1">
      <c r="A5888" s="13" t="s">
        <v>5881</v>
      </c>
    </row>
    <row r="5889" spans="1:1">
      <c r="A5889" s="13" t="s">
        <v>5882</v>
      </c>
    </row>
    <row r="5890" spans="1:1">
      <c r="A5890" s="13" t="s">
        <v>5883</v>
      </c>
    </row>
    <row r="5891" spans="1:1">
      <c r="A5891" s="13" t="s">
        <v>5884</v>
      </c>
    </row>
    <row r="5892" spans="1:1">
      <c r="A5892" s="13" t="s">
        <v>5885</v>
      </c>
    </row>
    <row r="5893" spans="1:1">
      <c r="A5893" s="13" t="s">
        <v>5886</v>
      </c>
    </row>
    <row r="5894" spans="1:1">
      <c r="A5894" s="13" t="s">
        <v>5887</v>
      </c>
    </row>
    <row r="5895" spans="1:1">
      <c r="A5895" s="13" t="s">
        <v>5888</v>
      </c>
    </row>
    <row r="5896" spans="1:1">
      <c r="A5896" s="13" t="s">
        <v>5889</v>
      </c>
    </row>
    <row r="5897" spans="1:1">
      <c r="A5897" s="13" t="s">
        <v>5890</v>
      </c>
    </row>
    <row r="5898" spans="1:1">
      <c r="A5898" s="13" t="s">
        <v>5891</v>
      </c>
    </row>
    <row r="5899" spans="1:1">
      <c r="A5899" s="13" t="s">
        <v>5892</v>
      </c>
    </row>
    <row r="5900" spans="1:1">
      <c r="A5900" s="13" t="s">
        <v>5893</v>
      </c>
    </row>
    <row r="5901" spans="1:1">
      <c r="A5901" s="13" t="s">
        <v>5894</v>
      </c>
    </row>
    <row r="5902" spans="1:1">
      <c r="A5902" s="13" t="s">
        <v>5895</v>
      </c>
    </row>
    <row r="5903" spans="1:1">
      <c r="A5903" s="13" t="s">
        <v>5896</v>
      </c>
    </row>
    <row r="5904" spans="1:1">
      <c r="A5904" s="13" t="s">
        <v>5897</v>
      </c>
    </row>
    <row r="5905" spans="1:1">
      <c r="A5905" s="13" t="s">
        <v>5898</v>
      </c>
    </row>
    <row r="5906" spans="1:1">
      <c r="A5906" s="13" t="s">
        <v>5899</v>
      </c>
    </row>
    <row r="5907" spans="1:1">
      <c r="A5907" s="13" t="s">
        <v>5900</v>
      </c>
    </row>
    <row r="5908" spans="1:1">
      <c r="A5908" s="13" t="s">
        <v>5901</v>
      </c>
    </row>
    <row r="5909" spans="1:1">
      <c r="A5909" s="13" t="s">
        <v>5902</v>
      </c>
    </row>
    <row r="5910" spans="1:1">
      <c r="A5910" s="13" t="s">
        <v>5903</v>
      </c>
    </row>
    <row r="5911" spans="1:1">
      <c r="A5911" s="13" t="s">
        <v>5904</v>
      </c>
    </row>
    <row r="5912" spans="1:1">
      <c r="A5912" s="13" t="s">
        <v>5905</v>
      </c>
    </row>
    <row r="5913" spans="1:1">
      <c r="A5913" s="13" t="s">
        <v>5906</v>
      </c>
    </row>
    <row r="5914" spans="1:1">
      <c r="A5914" s="13" t="s">
        <v>5907</v>
      </c>
    </row>
    <row r="5915" spans="1:1">
      <c r="A5915" s="13" t="s">
        <v>5908</v>
      </c>
    </row>
    <row r="5916" spans="1:1">
      <c r="A5916" s="13" t="s">
        <v>5909</v>
      </c>
    </row>
    <row r="5917" spans="1:1">
      <c r="A5917" s="13" t="s">
        <v>5910</v>
      </c>
    </row>
    <row r="5918" spans="1:1">
      <c r="A5918" s="13" t="s">
        <v>5911</v>
      </c>
    </row>
    <row r="5919" spans="1:1">
      <c r="A5919" s="13" t="s">
        <v>5912</v>
      </c>
    </row>
    <row r="5920" spans="1:1">
      <c r="A5920" s="13" t="s">
        <v>5913</v>
      </c>
    </row>
    <row r="5921" spans="1:1">
      <c r="A5921" s="13" t="s">
        <v>5914</v>
      </c>
    </row>
    <row r="5922" spans="1:1">
      <c r="A5922" s="13" t="s">
        <v>5915</v>
      </c>
    </row>
    <row r="5923" spans="1:1">
      <c r="A5923" s="13" t="s">
        <v>5916</v>
      </c>
    </row>
    <row r="5924" spans="1:1">
      <c r="A5924" s="13" t="s">
        <v>5917</v>
      </c>
    </row>
    <row r="5925" spans="1:1">
      <c r="A5925" s="13" t="s">
        <v>5918</v>
      </c>
    </row>
    <row r="5926" spans="1:1">
      <c r="A5926" s="13" t="s">
        <v>5919</v>
      </c>
    </row>
    <row r="5927" spans="1:1">
      <c r="A5927" s="13" t="s">
        <v>5920</v>
      </c>
    </row>
    <row r="5928" spans="1:1">
      <c r="A5928" s="13" t="s">
        <v>5921</v>
      </c>
    </row>
    <row r="5929" spans="1:1">
      <c r="A5929" s="13" t="s">
        <v>5922</v>
      </c>
    </row>
    <row r="5930" spans="1:1">
      <c r="A5930" s="13" t="s">
        <v>5923</v>
      </c>
    </row>
    <row r="5931" spans="1:1">
      <c r="A5931" s="13" t="s">
        <v>5924</v>
      </c>
    </row>
    <row r="5932" spans="1:1">
      <c r="A5932" s="13" t="s">
        <v>5925</v>
      </c>
    </row>
    <row r="5933" spans="1:1">
      <c r="A5933" s="13" t="s">
        <v>5926</v>
      </c>
    </row>
    <row r="5934" spans="1:1">
      <c r="A5934" s="13" t="s">
        <v>5927</v>
      </c>
    </row>
    <row r="5935" spans="1:1">
      <c r="A5935" s="13" t="s">
        <v>5928</v>
      </c>
    </row>
    <row r="5936" spans="1:1">
      <c r="A5936" s="13" t="s">
        <v>5929</v>
      </c>
    </row>
    <row r="5937" spans="1:1">
      <c r="A5937" s="13" t="s">
        <v>5930</v>
      </c>
    </row>
    <row r="5938" spans="1:1">
      <c r="A5938" s="13" t="s">
        <v>5931</v>
      </c>
    </row>
    <row r="5939" spans="1:1">
      <c r="A5939" s="13" t="s">
        <v>5932</v>
      </c>
    </row>
    <row r="5940" spans="1:1">
      <c r="A5940" s="13" t="s">
        <v>5933</v>
      </c>
    </row>
    <row r="5941" spans="1:1">
      <c r="A5941" s="13" t="s">
        <v>5934</v>
      </c>
    </row>
    <row r="5942" spans="1:1">
      <c r="A5942" s="13" t="s">
        <v>5935</v>
      </c>
    </row>
    <row r="5943" spans="1:1">
      <c r="A5943" s="13" t="s">
        <v>5936</v>
      </c>
    </row>
    <row r="5944" spans="1:1">
      <c r="A5944" s="13" t="s">
        <v>5937</v>
      </c>
    </row>
    <row r="5945" spans="1:1">
      <c r="A5945" s="13" t="s">
        <v>5938</v>
      </c>
    </row>
    <row r="5946" spans="1:1">
      <c r="A5946" s="13" t="s">
        <v>5939</v>
      </c>
    </row>
    <row r="5947" spans="1:1">
      <c r="A5947" s="13" t="s">
        <v>5940</v>
      </c>
    </row>
    <row r="5948" spans="1:1">
      <c r="A5948" s="13" t="s">
        <v>5941</v>
      </c>
    </row>
    <row r="5949" spans="1:1">
      <c r="A5949" s="13" t="s">
        <v>5942</v>
      </c>
    </row>
    <row r="5950" spans="1:1">
      <c r="A5950" s="13" t="s">
        <v>5943</v>
      </c>
    </row>
    <row r="5951" spans="1:1">
      <c r="A5951" s="13" t="s">
        <v>5944</v>
      </c>
    </row>
    <row r="5952" spans="1:1">
      <c r="A5952" s="13" t="s">
        <v>5945</v>
      </c>
    </row>
    <row r="5953" spans="1:1">
      <c r="A5953" s="13" t="s">
        <v>5946</v>
      </c>
    </row>
    <row r="5954" spans="1:1">
      <c r="A5954" s="13" t="s">
        <v>5947</v>
      </c>
    </row>
    <row r="5955" spans="1:1">
      <c r="A5955" s="13" t="s">
        <v>5948</v>
      </c>
    </row>
    <row r="5956" spans="1:1">
      <c r="A5956" s="13" t="s">
        <v>5949</v>
      </c>
    </row>
    <row r="5957" spans="1:1">
      <c r="A5957" s="13" t="s">
        <v>5950</v>
      </c>
    </row>
    <row r="5958" spans="1:1">
      <c r="A5958" s="13" t="s">
        <v>5951</v>
      </c>
    </row>
    <row r="5959" spans="1:1">
      <c r="A5959" s="13" t="s">
        <v>5952</v>
      </c>
    </row>
    <row r="5960" spans="1:1">
      <c r="A5960" s="13" t="s">
        <v>5953</v>
      </c>
    </row>
    <row r="5961" spans="1:1">
      <c r="A5961" s="13" t="s">
        <v>5954</v>
      </c>
    </row>
    <row r="5962" spans="1:1">
      <c r="A5962" s="13" t="s">
        <v>5955</v>
      </c>
    </row>
    <row r="5963" spans="1:1">
      <c r="A5963" s="13" t="s">
        <v>5956</v>
      </c>
    </row>
    <row r="5964" spans="1:1">
      <c r="A5964" s="13" t="s">
        <v>5957</v>
      </c>
    </row>
    <row r="5965" spans="1:1">
      <c r="A5965" s="13" t="s">
        <v>5958</v>
      </c>
    </row>
    <row r="5966" spans="1:1">
      <c r="A5966" s="13" t="s">
        <v>5959</v>
      </c>
    </row>
    <row r="5967" spans="1:1">
      <c r="A5967" s="13" t="s">
        <v>5960</v>
      </c>
    </row>
    <row r="5968" spans="1:1">
      <c r="A5968" s="13" t="s">
        <v>5961</v>
      </c>
    </row>
    <row r="5969" spans="1:1">
      <c r="A5969" s="13" t="s">
        <v>5962</v>
      </c>
    </row>
    <row r="5970" spans="1:1">
      <c r="A5970" s="13" t="s">
        <v>5963</v>
      </c>
    </row>
    <row r="5971" spans="1:1">
      <c r="A5971" s="13" t="s">
        <v>5964</v>
      </c>
    </row>
    <row r="5972" spans="1:1">
      <c r="A5972" s="13" t="s">
        <v>5965</v>
      </c>
    </row>
    <row r="5973" spans="1:1">
      <c r="A5973" s="13" t="s">
        <v>5966</v>
      </c>
    </row>
    <row r="5974" spans="1:1">
      <c r="A5974" s="13" t="s">
        <v>5967</v>
      </c>
    </row>
    <row r="5975" spans="1:1">
      <c r="A5975" s="13" t="s">
        <v>5968</v>
      </c>
    </row>
    <row r="5976" spans="1:1">
      <c r="A5976" s="13" t="s">
        <v>5969</v>
      </c>
    </row>
    <row r="5977" spans="1:1">
      <c r="A5977" s="13" t="s">
        <v>5970</v>
      </c>
    </row>
    <row r="5978" spans="1:1">
      <c r="A5978" s="13" t="s">
        <v>5971</v>
      </c>
    </row>
    <row r="5979" spans="1:1">
      <c r="A5979" s="13" t="s">
        <v>5972</v>
      </c>
    </row>
    <row r="5980" spans="1:1">
      <c r="A5980" s="13" t="s">
        <v>5973</v>
      </c>
    </row>
    <row r="5981" spans="1:1">
      <c r="A5981" s="13" t="s">
        <v>5974</v>
      </c>
    </row>
    <row r="5982" spans="1:1">
      <c r="A5982" s="13" t="s">
        <v>5975</v>
      </c>
    </row>
    <row r="5983" spans="1:1">
      <c r="A5983" s="13" t="s">
        <v>5976</v>
      </c>
    </row>
    <row r="5984" spans="1:1">
      <c r="A5984" s="13" t="s">
        <v>5977</v>
      </c>
    </row>
    <row r="5985" spans="1:1">
      <c r="A5985" s="13" t="s">
        <v>5978</v>
      </c>
    </row>
    <row r="5986" spans="1:1">
      <c r="A5986" s="13" t="s">
        <v>5979</v>
      </c>
    </row>
    <row r="5987" spans="1:1">
      <c r="A5987" s="13" t="s">
        <v>5980</v>
      </c>
    </row>
    <row r="5988" spans="1:1">
      <c r="A5988" s="13" t="s">
        <v>5981</v>
      </c>
    </row>
    <row r="5989" spans="1:1">
      <c r="A5989" s="13" t="s">
        <v>5982</v>
      </c>
    </row>
    <row r="5990" spans="1:1">
      <c r="A5990" s="13" t="s">
        <v>5983</v>
      </c>
    </row>
    <row r="5991" spans="1:1">
      <c r="A5991" s="13" t="s">
        <v>5984</v>
      </c>
    </row>
    <row r="5992" spans="1:1">
      <c r="A5992" s="13" t="s">
        <v>5985</v>
      </c>
    </row>
    <row r="5993" spans="1:1">
      <c r="A5993" s="13" t="s">
        <v>5986</v>
      </c>
    </row>
    <row r="5994" spans="1:1">
      <c r="A5994" s="13" t="s">
        <v>5987</v>
      </c>
    </row>
    <row r="5995" spans="1:1">
      <c r="A5995" s="13" t="s">
        <v>5988</v>
      </c>
    </row>
    <row r="5996" spans="1:1">
      <c r="A5996" s="13" t="s">
        <v>5989</v>
      </c>
    </row>
    <row r="5997" spans="1:1">
      <c r="A5997" s="13" t="s">
        <v>5990</v>
      </c>
    </row>
    <row r="5998" spans="1:1">
      <c r="A5998" s="13" t="s">
        <v>5991</v>
      </c>
    </row>
    <row r="5999" spans="1:1">
      <c r="A5999" s="13" t="s">
        <v>5992</v>
      </c>
    </row>
    <row r="6000" spans="1:1">
      <c r="A6000" s="13" t="s">
        <v>5993</v>
      </c>
    </row>
    <row r="6001" spans="1:1">
      <c r="A6001" s="13" t="s">
        <v>5994</v>
      </c>
    </row>
    <row r="6002" spans="1:1">
      <c r="A6002" s="13" t="s">
        <v>5995</v>
      </c>
    </row>
    <row r="6003" spans="1:1">
      <c r="A6003" s="13" t="s">
        <v>5996</v>
      </c>
    </row>
    <row r="6004" spans="1:1">
      <c r="A6004" s="13" t="s">
        <v>5997</v>
      </c>
    </row>
    <row r="6005" spans="1:1">
      <c r="A6005" s="13" t="s">
        <v>5998</v>
      </c>
    </row>
    <row r="6006" spans="1:1">
      <c r="A6006" s="13" t="s">
        <v>5999</v>
      </c>
    </row>
    <row r="6007" spans="1:1">
      <c r="A6007" s="13" t="s">
        <v>6000</v>
      </c>
    </row>
    <row r="6008" spans="1:1">
      <c r="A6008" s="13" t="s">
        <v>6001</v>
      </c>
    </row>
    <row r="6009" spans="1:1">
      <c r="A6009" s="13" t="s">
        <v>6002</v>
      </c>
    </row>
    <row r="6010" spans="1:1">
      <c r="A6010" s="13" t="s">
        <v>6003</v>
      </c>
    </row>
    <row r="6011" spans="1:1">
      <c r="A6011" s="13" t="s">
        <v>6004</v>
      </c>
    </row>
    <row r="6012" spans="1:1">
      <c r="A6012" s="13" t="s">
        <v>6005</v>
      </c>
    </row>
    <row r="6013" spans="1:1">
      <c r="A6013" s="13" t="s">
        <v>6006</v>
      </c>
    </row>
    <row r="6014" spans="1:1">
      <c r="A6014" s="13" t="s">
        <v>6007</v>
      </c>
    </row>
    <row r="6015" spans="1:1">
      <c r="A6015" s="13" t="s">
        <v>6008</v>
      </c>
    </row>
    <row r="6016" spans="1:1">
      <c r="A6016" s="13" t="s">
        <v>6009</v>
      </c>
    </row>
    <row r="6017" spans="1:1">
      <c r="A6017" s="13" t="s">
        <v>6010</v>
      </c>
    </row>
    <row r="6018" spans="1:1">
      <c r="A6018" s="13" t="s">
        <v>6011</v>
      </c>
    </row>
    <row r="6019" spans="1:1">
      <c r="A6019" s="13" t="s">
        <v>6012</v>
      </c>
    </row>
    <row r="6020" spans="1:1">
      <c r="A6020" s="13" t="s">
        <v>6013</v>
      </c>
    </row>
    <row r="6021" spans="1:1">
      <c r="A6021" s="13" t="s">
        <v>6014</v>
      </c>
    </row>
    <row r="6022" spans="1:1">
      <c r="A6022" s="13" t="s">
        <v>6015</v>
      </c>
    </row>
    <row r="6023" spans="1:1">
      <c r="A6023" s="13" t="s">
        <v>6016</v>
      </c>
    </row>
    <row r="6024" spans="1:1">
      <c r="A6024" s="13" t="s">
        <v>6017</v>
      </c>
    </row>
    <row r="6025" spans="1:1">
      <c r="A6025" s="13" t="s">
        <v>6018</v>
      </c>
    </row>
    <row r="6026" spans="1:1">
      <c r="A6026" s="13" t="s">
        <v>6019</v>
      </c>
    </row>
    <row r="6027" spans="1:1">
      <c r="A6027" s="13" t="s">
        <v>6020</v>
      </c>
    </row>
    <row r="6028" spans="1:1">
      <c r="A6028" s="13" t="s">
        <v>6021</v>
      </c>
    </row>
    <row r="6029" spans="1:1">
      <c r="A6029" s="13" t="s">
        <v>6022</v>
      </c>
    </row>
    <row r="6030" spans="1:1">
      <c r="A6030" s="13" t="s">
        <v>6023</v>
      </c>
    </row>
    <row r="6031" spans="1:1">
      <c r="A6031" s="13" t="s">
        <v>6024</v>
      </c>
    </row>
    <row r="6032" spans="1:1">
      <c r="A6032" s="13" t="s">
        <v>6025</v>
      </c>
    </row>
    <row r="6033" spans="1:1">
      <c r="A6033" s="13" t="s">
        <v>6026</v>
      </c>
    </row>
    <row r="6034" spans="1:1">
      <c r="A6034" s="13" t="s">
        <v>6027</v>
      </c>
    </row>
    <row r="6035" spans="1:1">
      <c r="A6035" s="13" t="s">
        <v>6028</v>
      </c>
    </row>
    <row r="6036" spans="1:1">
      <c r="A6036" s="13" t="s">
        <v>6029</v>
      </c>
    </row>
    <row r="6037" spans="1:1">
      <c r="A6037" s="13" t="s">
        <v>6030</v>
      </c>
    </row>
    <row r="6038" spans="1:1">
      <c r="A6038" s="13" t="s">
        <v>6031</v>
      </c>
    </row>
    <row r="6039" spans="1:1">
      <c r="A6039" s="13" t="s">
        <v>6032</v>
      </c>
    </row>
    <row r="6040" spans="1:1">
      <c r="A6040" s="13" t="s">
        <v>6033</v>
      </c>
    </row>
    <row r="6041" spans="1:1">
      <c r="A6041" s="13" t="s">
        <v>6034</v>
      </c>
    </row>
    <row r="6042" spans="1:1">
      <c r="A6042" s="13" t="s">
        <v>6035</v>
      </c>
    </row>
    <row r="6043" spans="1:1">
      <c r="A6043" s="13" t="s">
        <v>6036</v>
      </c>
    </row>
    <row r="6044" spans="1:1">
      <c r="A6044" s="13" t="s">
        <v>6037</v>
      </c>
    </row>
    <row r="6045" spans="1:1">
      <c r="A6045" s="13" t="s">
        <v>6038</v>
      </c>
    </row>
    <row r="6046" spans="1:1">
      <c r="A6046" s="13" t="s">
        <v>6039</v>
      </c>
    </row>
    <row r="6047" spans="1:1">
      <c r="A6047" s="13" t="s">
        <v>6040</v>
      </c>
    </row>
    <row r="6048" spans="1:1">
      <c r="A6048" s="13" t="s">
        <v>6041</v>
      </c>
    </row>
    <row r="6049" spans="1:1">
      <c r="A6049" s="13" t="s">
        <v>6042</v>
      </c>
    </row>
    <row r="6050" spans="1:1">
      <c r="A6050" s="13" t="s">
        <v>6043</v>
      </c>
    </row>
    <row r="6051" spans="1:1">
      <c r="A6051" s="13" t="s">
        <v>6043</v>
      </c>
    </row>
    <row r="6052" spans="1:1">
      <c r="A6052" s="13" t="s">
        <v>6044</v>
      </c>
    </row>
    <row r="6053" spans="1:1">
      <c r="A6053" s="13" t="s">
        <v>6045</v>
      </c>
    </row>
    <row r="6054" spans="1:1">
      <c r="A6054" s="13" t="s">
        <v>6046</v>
      </c>
    </row>
    <row r="6055" spans="1:1">
      <c r="A6055" s="13" t="s">
        <v>6047</v>
      </c>
    </row>
    <row r="6056" spans="1:1">
      <c r="A6056" s="13" t="s">
        <v>6048</v>
      </c>
    </row>
    <row r="6057" spans="1:1">
      <c r="A6057" s="13" t="s">
        <v>6049</v>
      </c>
    </row>
    <row r="6058" spans="1:1">
      <c r="A6058" s="13" t="s">
        <v>6050</v>
      </c>
    </row>
    <row r="6059" spans="1:1">
      <c r="A6059" s="13" t="s">
        <v>6051</v>
      </c>
    </row>
    <row r="6060" spans="1:1">
      <c r="A6060" s="13" t="s">
        <v>6052</v>
      </c>
    </row>
    <row r="6061" spans="1:1">
      <c r="A6061" s="13" t="s">
        <v>6053</v>
      </c>
    </row>
    <row r="6062" spans="1:1">
      <c r="A6062" s="13" t="s">
        <v>6054</v>
      </c>
    </row>
    <row r="6063" spans="1:1">
      <c r="A6063" s="13" t="s">
        <v>6055</v>
      </c>
    </row>
    <row r="6064" spans="1:1">
      <c r="A6064" s="13" t="s">
        <v>6056</v>
      </c>
    </row>
    <row r="6065" spans="1:1">
      <c r="A6065" s="13" t="s">
        <v>6057</v>
      </c>
    </row>
    <row r="6066" spans="1:1">
      <c r="A6066" s="13" t="s">
        <v>6058</v>
      </c>
    </row>
    <row r="6067" spans="1:1">
      <c r="A6067" s="13" t="s">
        <v>6059</v>
      </c>
    </row>
    <row r="6068" spans="1:1">
      <c r="A6068" s="13" t="s">
        <v>6060</v>
      </c>
    </row>
    <row r="6069" spans="1:1">
      <c r="A6069" s="13" t="s">
        <v>6061</v>
      </c>
    </row>
    <row r="6070" spans="1:1">
      <c r="A6070" s="13" t="s">
        <v>6062</v>
      </c>
    </row>
    <row r="6071" spans="1:1">
      <c r="A6071" s="13" t="s">
        <v>6063</v>
      </c>
    </row>
    <row r="6072" spans="1:1">
      <c r="A6072" s="13" t="s">
        <v>6064</v>
      </c>
    </row>
    <row r="6073" spans="1:1">
      <c r="A6073" s="13" t="s">
        <v>6065</v>
      </c>
    </row>
    <row r="6074" spans="1:1">
      <c r="A6074" s="13" t="s">
        <v>6066</v>
      </c>
    </row>
    <row r="6075" spans="1:1">
      <c r="A6075" s="13" t="s">
        <v>6067</v>
      </c>
    </row>
    <row r="6076" spans="1:1">
      <c r="A6076" s="13" t="s">
        <v>6068</v>
      </c>
    </row>
    <row r="6077" spans="1:1">
      <c r="A6077" s="13" t="s">
        <v>6069</v>
      </c>
    </row>
    <row r="6078" spans="1:1">
      <c r="A6078" s="13" t="s">
        <v>6070</v>
      </c>
    </row>
    <row r="6079" spans="1:1">
      <c r="A6079" s="13" t="s">
        <v>6071</v>
      </c>
    </row>
    <row r="6080" spans="1:1">
      <c r="A6080" s="13" t="s">
        <v>6072</v>
      </c>
    </row>
    <row r="6081" spans="1:1">
      <c r="A6081" s="13" t="s">
        <v>6073</v>
      </c>
    </row>
    <row r="6082" spans="1:1">
      <c r="A6082" s="13" t="s">
        <v>6074</v>
      </c>
    </row>
    <row r="6083" spans="1:1">
      <c r="A6083" s="13" t="s">
        <v>6075</v>
      </c>
    </row>
    <row r="6084" spans="1:1">
      <c r="A6084" s="13" t="s">
        <v>6076</v>
      </c>
    </row>
    <row r="6085" spans="1:1">
      <c r="A6085" s="13" t="s">
        <v>6077</v>
      </c>
    </row>
    <row r="6086" spans="1:1">
      <c r="A6086" s="13" t="s">
        <v>6078</v>
      </c>
    </row>
    <row r="6087" spans="1:1">
      <c r="A6087" s="13" t="s">
        <v>6079</v>
      </c>
    </row>
    <row r="6088" spans="1:1">
      <c r="A6088" s="13" t="s">
        <v>6080</v>
      </c>
    </row>
    <row r="6089" spans="1:1">
      <c r="A6089" s="13" t="s">
        <v>6081</v>
      </c>
    </row>
    <row r="6090" spans="1:1">
      <c r="A6090" s="13" t="s">
        <v>6082</v>
      </c>
    </row>
    <row r="6091" spans="1:1">
      <c r="A6091" s="13" t="s">
        <v>6083</v>
      </c>
    </row>
    <row r="6092" spans="1:1">
      <c r="A6092" s="13" t="s">
        <v>6084</v>
      </c>
    </row>
    <row r="6093" spans="1:1">
      <c r="A6093" s="13" t="s">
        <v>6085</v>
      </c>
    </row>
    <row r="6094" spans="1:1">
      <c r="A6094" s="13" t="s">
        <v>6086</v>
      </c>
    </row>
    <row r="6095" spans="1:1">
      <c r="A6095" s="13" t="s">
        <v>6087</v>
      </c>
    </row>
    <row r="6096" spans="1:1">
      <c r="A6096" s="13" t="s">
        <v>6088</v>
      </c>
    </row>
    <row r="6097" spans="1:1">
      <c r="A6097" s="13" t="s">
        <v>6089</v>
      </c>
    </row>
    <row r="6098" spans="1:1">
      <c r="A6098" s="13" t="s">
        <v>6090</v>
      </c>
    </row>
    <row r="6099" spans="1:1">
      <c r="A6099" s="13" t="s">
        <v>6091</v>
      </c>
    </row>
    <row r="6100" spans="1:1">
      <c r="A6100" s="13" t="s">
        <v>6092</v>
      </c>
    </row>
    <row r="6101" spans="1:1">
      <c r="A6101" s="13" t="s">
        <v>6093</v>
      </c>
    </row>
    <row r="6102" spans="1:1">
      <c r="A6102" s="13" t="s">
        <v>6094</v>
      </c>
    </row>
    <row r="6103" spans="1:1">
      <c r="A6103" s="13" t="s">
        <v>6095</v>
      </c>
    </row>
    <row r="6104" spans="1:1">
      <c r="A6104" s="13" t="s">
        <v>6096</v>
      </c>
    </row>
    <row r="6105" spans="1:1">
      <c r="A6105" s="13" t="s">
        <v>6097</v>
      </c>
    </row>
    <row r="6106" spans="1:1">
      <c r="A6106" s="13" t="s">
        <v>6098</v>
      </c>
    </row>
    <row r="6107" spans="1:1">
      <c r="A6107" s="13" t="s">
        <v>6099</v>
      </c>
    </row>
    <row r="6108" spans="1:1">
      <c r="A6108" s="13" t="s">
        <v>6100</v>
      </c>
    </row>
    <row r="6109" spans="1:1">
      <c r="A6109" s="13" t="s">
        <v>6101</v>
      </c>
    </row>
    <row r="6110" spans="1:1">
      <c r="A6110" s="13" t="s">
        <v>6102</v>
      </c>
    </row>
    <row r="6111" spans="1:1">
      <c r="A6111" s="13" t="s">
        <v>6103</v>
      </c>
    </row>
    <row r="6112" spans="1:1">
      <c r="A6112" s="13" t="s">
        <v>6104</v>
      </c>
    </row>
    <row r="6113" spans="1:1">
      <c r="A6113" s="13" t="s">
        <v>6105</v>
      </c>
    </row>
    <row r="6114" spans="1:1">
      <c r="A6114" s="13" t="s">
        <v>6106</v>
      </c>
    </row>
    <row r="6115" spans="1:1">
      <c r="A6115" s="13" t="s">
        <v>6107</v>
      </c>
    </row>
    <row r="6116" spans="1:1">
      <c r="A6116" s="13" t="s">
        <v>6108</v>
      </c>
    </row>
    <row r="6117" spans="1:1">
      <c r="A6117" s="13" t="s">
        <v>6109</v>
      </c>
    </row>
    <row r="6118" spans="1:1">
      <c r="A6118" s="13" t="s">
        <v>6110</v>
      </c>
    </row>
    <row r="6119" spans="1:1">
      <c r="A6119" s="13" t="s">
        <v>6111</v>
      </c>
    </row>
    <row r="6120" spans="1:1">
      <c r="A6120" s="13" t="s">
        <v>6112</v>
      </c>
    </row>
    <row r="6121" spans="1:1">
      <c r="A6121" s="13" t="s">
        <v>6113</v>
      </c>
    </row>
    <row r="6122" spans="1:1">
      <c r="A6122" s="13" t="s">
        <v>6114</v>
      </c>
    </row>
    <row r="6123" spans="1:1">
      <c r="A6123" s="13" t="s">
        <v>6115</v>
      </c>
    </row>
    <row r="6124" spans="1:1">
      <c r="A6124" s="13" t="s">
        <v>6116</v>
      </c>
    </row>
    <row r="6125" spans="1:1">
      <c r="A6125" s="13" t="s">
        <v>6117</v>
      </c>
    </row>
    <row r="6126" spans="1:1">
      <c r="A6126" s="13" t="s">
        <v>6118</v>
      </c>
    </row>
    <row r="6127" spans="1:1">
      <c r="A6127" s="13" t="s">
        <v>6119</v>
      </c>
    </row>
    <row r="6128" spans="1:1">
      <c r="A6128" s="13" t="s">
        <v>6120</v>
      </c>
    </row>
    <row r="6129" spans="1:1">
      <c r="A6129" s="13" t="s">
        <v>6121</v>
      </c>
    </row>
    <row r="6130" spans="1:1">
      <c r="A6130" s="13" t="s">
        <v>6122</v>
      </c>
    </row>
    <row r="6131" spans="1:1">
      <c r="A6131" s="13" t="s">
        <v>6123</v>
      </c>
    </row>
    <row r="6132" spans="1:1">
      <c r="A6132" s="13" t="s">
        <v>6124</v>
      </c>
    </row>
    <row r="6133" spans="1:1">
      <c r="A6133" s="13" t="s">
        <v>6125</v>
      </c>
    </row>
    <row r="6134" spans="1:1">
      <c r="A6134" s="13" t="s">
        <v>6126</v>
      </c>
    </row>
    <row r="6135" spans="1:1">
      <c r="A6135" s="13" t="s">
        <v>6127</v>
      </c>
    </row>
    <row r="6136" spans="1:1">
      <c r="A6136" s="13" t="s">
        <v>6128</v>
      </c>
    </row>
    <row r="6137" spans="1:1">
      <c r="A6137" s="13" t="s">
        <v>6129</v>
      </c>
    </row>
    <row r="6138" spans="1:1">
      <c r="A6138" s="13" t="s">
        <v>6130</v>
      </c>
    </row>
    <row r="6139" spans="1:1">
      <c r="A6139" s="13" t="s">
        <v>6131</v>
      </c>
    </row>
    <row r="6140" spans="1:1">
      <c r="A6140" s="13" t="s">
        <v>6132</v>
      </c>
    </row>
    <row r="6141" spans="1:1">
      <c r="A6141" s="13" t="s">
        <v>6133</v>
      </c>
    </row>
    <row r="6142" spans="1:1">
      <c r="A6142" s="13" t="s">
        <v>6134</v>
      </c>
    </row>
    <row r="6143" spans="1:1">
      <c r="A6143" s="13" t="s">
        <v>6135</v>
      </c>
    </row>
    <row r="6144" spans="1:1">
      <c r="A6144" s="13" t="s">
        <v>6136</v>
      </c>
    </row>
    <row r="6145" spans="1:1">
      <c r="A6145" s="13" t="s">
        <v>6137</v>
      </c>
    </row>
    <row r="6146" spans="1:1">
      <c r="A6146" s="13" t="s">
        <v>6138</v>
      </c>
    </row>
    <row r="6147" spans="1:1">
      <c r="A6147" s="13" t="s">
        <v>6139</v>
      </c>
    </row>
    <row r="6148" spans="1:1">
      <c r="A6148" s="13" t="s">
        <v>6140</v>
      </c>
    </row>
    <row r="6149" spans="1:1">
      <c r="A6149" s="13" t="s">
        <v>6141</v>
      </c>
    </row>
    <row r="6150" spans="1:1">
      <c r="A6150" s="13" t="s">
        <v>6142</v>
      </c>
    </row>
    <row r="6151" spans="1:1">
      <c r="A6151" s="13" t="s">
        <v>6143</v>
      </c>
    </row>
    <row r="6152" spans="1:1">
      <c r="A6152" s="13" t="s">
        <v>6144</v>
      </c>
    </row>
    <row r="6153" spans="1:1">
      <c r="A6153" s="13" t="s">
        <v>6145</v>
      </c>
    </row>
    <row r="6154" spans="1:1">
      <c r="A6154" s="13" t="s">
        <v>6146</v>
      </c>
    </row>
    <row r="6155" spans="1:1">
      <c r="A6155" s="13" t="s">
        <v>6147</v>
      </c>
    </row>
    <row r="6156" spans="1:1">
      <c r="A6156" s="13" t="s">
        <v>6148</v>
      </c>
    </row>
    <row r="6157" spans="1:1">
      <c r="A6157" s="13" t="s">
        <v>6149</v>
      </c>
    </row>
    <row r="6158" spans="1:1">
      <c r="A6158" s="13" t="s">
        <v>6150</v>
      </c>
    </row>
    <row r="6159" spans="1:1">
      <c r="A6159" s="13" t="s">
        <v>6151</v>
      </c>
    </row>
    <row r="6160" spans="1:1">
      <c r="A6160" s="13" t="s">
        <v>6152</v>
      </c>
    </row>
    <row r="6161" spans="1:1">
      <c r="A6161" s="13" t="s">
        <v>6153</v>
      </c>
    </row>
    <row r="6162" spans="1:1">
      <c r="A6162" s="13" t="s">
        <v>6154</v>
      </c>
    </row>
    <row r="6163" spans="1:1">
      <c r="A6163" s="13" t="s">
        <v>6155</v>
      </c>
    </row>
    <row r="6164" spans="1:1">
      <c r="A6164" s="13" t="s">
        <v>6156</v>
      </c>
    </row>
    <row r="6165" spans="1:1">
      <c r="A6165" s="13" t="s">
        <v>6157</v>
      </c>
    </row>
    <row r="6166" spans="1:1">
      <c r="A6166" s="13" t="s">
        <v>6158</v>
      </c>
    </row>
    <row r="6167" spans="1:1">
      <c r="A6167" s="13" t="s">
        <v>6159</v>
      </c>
    </row>
    <row r="6168" spans="1:1">
      <c r="A6168" s="13" t="s">
        <v>6160</v>
      </c>
    </row>
    <row r="6169" spans="1:1">
      <c r="A6169" s="13" t="s">
        <v>6161</v>
      </c>
    </row>
    <row r="6170" spans="1:1">
      <c r="A6170" s="13" t="s">
        <v>6162</v>
      </c>
    </row>
    <row r="6171" spans="1:1">
      <c r="A6171" s="13" t="s">
        <v>6163</v>
      </c>
    </row>
    <row r="6172" spans="1:1">
      <c r="A6172" s="13" t="s">
        <v>6164</v>
      </c>
    </row>
    <row r="6173" spans="1:1">
      <c r="A6173" s="13" t="s">
        <v>6165</v>
      </c>
    </row>
    <row r="6174" spans="1:1">
      <c r="A6174" s="13" t="s">
        <v>6166</v>
      </c>
    </row>
    <row r="6175" spans="1:1">
      <c r="A6175" s="13" t="s">
        <v>6167</v>
      </c>
    </row>
    <row r="6176" spans="1:1">
      <c r="A6176" s="13" t="s">
        <v>6168</v>
      </c>
    </row>
    <row r="6177" spans="1:1">
      <c r="A6177" s="13" t="s">
        <v>6169</v>
      </c>
    </row>
    <row r="6178" spans="1:1">
      <c r="A6178" s="13" t="s">
        <v>6170</v>
      </c>
    </row>
    <row r="6179" spans="1:1">
      <c r="A6179" s="13" t="s">
        <v>6171</v>
      </c>
    </row>
    <row r="6180" spans="1:1">
      <c r="A6180" s="13" t="s">
        <v>6172</v>
      </c>
    </row>
    <row r="6181" spans="1:1">
      <c r="A6181" s="13" t="s">
        <v>6173</v>
      </c>
    </row>
    <row r="6182" spans="1:1">
      <c r="A6182" s="13" t="s">
        <v>6174</v>
      </c>
    </row>
    <row r="6183" spans="1:1">
      <c r="A6183" s="13" t="s">
        <v>6175</v>
      </c>
    </row>
    <row r="6184" spans="1:1">
      <c r="A6184" s="13" t="s">
        <v>6176</v>
      </c>
    </row>
    <row r="6185" spans="1:1">
      <c r="A6185" s="13" t="s">
        <v>6177</v>
      </c>
    </row>
    <row r="6186" spans="1:1">
      <c r="A6186" s="13" t="s">
        <v>6178</v>
      </c>
    </row>
    <row r="6187" spans="1:1">
      <c r="A6187" s="13" t="s">
        <v>6179</v>
      </c>
    </row>
    <row r="6188" spans="1:1">
      <c r="A6188" s="13" t="s">
        <v>6180</v>
      </c>
    </row>
    <row r="6189" spans="1:1">
      <c r="A6189" s="13" t="s">
        <v>6181</v>
      </c>
    </row>
    <row r="6190" spans="1:1">
      <c r="A6190" s="13" t="s">
        <v>6182</v>
      </c>
    </row>
    <row r="6191" spans="1:1">
      <c r="A6191" s="13" t="s">
        <v>6183</v>
      </c>
    </row>
    <row r="6192" spans="1:1">
      <c r="A6192" s="13" t="s">
        <v>6184</v>
      </c>
    </row>
    <row r="6193" spans="1:1">
      <c r="A6193" s="13" t="s">
        <v>6185</v>
      </c>
    </row>
    <row r="6194" spans="1:1">
      <c r="A6194" s="13" t="s">
        <v>6186</v>
      </c>
    </row>
    <row r="6195" spans="1:1">
      <c r="A6195" s="13" t="s">
        <v>6187</v>
      </c>
    </row>
    <row r="6196" spans="1:1">
      <c r="A6196" s="13" t="s">
        <v>6188</v>
      </c>
    </row>
    <row r="6197" spans="1:1">
      <c r="A6197" s="13" t="s">
        <v>6189</v>
      </c>
    </row>
    <row r="6198" spans="1:1">
      <c r="A6198" s="13" t="s">
        <v>6190</v>
      </c>
    </row>
    <row r="6199" spans="1:1">
      <c r="A6199" s="13" t="s">
        <v>6191</v>
      </c>
    </row>
    <row r="6200" spans="1:1">
      <c r="A6200" s="13" t="s">
        <v>6192</v>
      </c>
    </row>
    <row r="6201" spans="1:1">
      <c r="A6201" s="13" t="s">
        <v>6193</v>
      </c>
    </row>
    <row r="6202" spans="1:1">
      <c r="A6202" s="13" t="s">
        <v>6194</v>
      </c>
    </row>
    <row r="6203" spans="1:1">
      <c r="A6203" s="13" t="s">
        <v>6195</v>
      </c>
    </row>
    <row r="6204" spans="1:1">
      <c r="A6204" s="13" t="s">
        <v>6196</v>
      </c>
    </row>
    <row r="6205" spans="1:1">
      <c r="A6205" s="13" t="s">
        <v>6197</v>
      </c>
    </row>
    <row r="6206" spans="1:1">
      <c r="A6206" s="13" t="s">
        <v>6198</v>
      </c>
    </row>
    <row r="6207" spans="1:1">
      <c r="A6207" s="13" t="s">
        <v>6199</v>
      </c>
    </row>
    <row r="6208" spans="1:1">
      <c r="A6208" s="13" t="s">
        <v>6200</v>
      </c>
    </row>
    <row r="6209" spans="1:1">
      <c r="A6209" s="13" t="s">
        <v>6200</v>
      </c>
    </row>
    <row r="6210" spans="1:1">
      <c r="A6210" s="13" t="s">
        <v>6201</v>
      </c>
    </row>
    <row r="6211" spans="1:1">
      <c r="A6211" s="13" t="s">
        <v>6202</v>
      </c>
    </row>
    <row r="6212" spans="1:1">
      <c r="A6212" s="13" t="s">
        <v>6203</v>
      </c>
    </row>
    <row r="6213" spans="1:1">
      <c r="A6213" s="13" t="s">
        <v>6204</v>
      </c>
    </row>
    <row r="6214" spans="1:1">
      <c r="A6214" s="13" t="s">
        <v>6205</v>
      </c>
    </row>
    <row r="6215" spans="1:1">
      <c r="A6215" s="13" t="s">
        <v>6206</v>
      </c>
    </row>
    <row r="6216" spans="1:1">
      <c r="A6216" s="13" t="s">
        <v>6207</v>
      </c>
    </row>
    <row r="6217" spans="1:1">
      <c r="A6217" s="13" t="s">
        <v>6208</v>
      </c>
    </row>
    <row r="6218" spans="1:1">
      <c r="A6218" s="13" t="s">
        <v>6209</v>
      </c>
    </row>
    <row r="6219" spans="1:1">
      <c r="A6219" s="13" t="s">
        <v>6210</v>
      </c>
    </row>
    <row r="6220" spans="1:1">
      <c r="A6220" s="13" t="s">
        <v>6211</v>
      </c>
    </row>
    <row r="6221" spans="1:1">
      <c r="A6221" s="13" t="s">
        <v>6212</v>
      </c>
    </row>
    <row r="6222" spans="1:1">
      <c r="A6222" s="13" t="s">
        <v>6213</v>
      </c>
    </row>
    <row r="6223" spans="1:1">
      <c r="A6223" s="13" t="s">
        <v>6214</v>
      </c>
    </row>
    <row r="6224" spans="1:1">
      <c r="A6224" s="13" t="s">
        <v>6214</v>
      </c>
    </row>
    <row r="6225" spans="1:1">
      <c r="A6225" s="13" t="s">
        <v>6215</v>
      </c>
    </row>
    <row r="6226" spans="1:1">
      <c r="A6226" s="13" t="s">
        <v>6216</v>
      </c>
    </row>
    <row r="6227" spans="1:1">
      <c r="A6227" s="13" t="s">
        <v>6217</v>
      </c>
    </row>
    <row r="6228" spans="1:1">
      <c r="A6228" s="13" t="s">
        <v>6218</v>
      </c>
    </row>
    <row r="6229" spans="1:1">
      <c r="A6229" s="13" t="s">
        <v>6219</v>
      </c>
    </row>
    <row r="6230" spans="1:1">
      <c r="A6230" s="13" t="s">
        <v>6220</v>
      </c>
    </row>
    <row r="6231" spans="1:1">
      <c r="A6231" s="13" t="s">
        <v>6221</v>
      </c>
    </row>
    <row r="6232" spans="1:1">
      <c r="A6232" s="13" t="s">
        <v>6222</v>
      </c>
    </row>
    <row r="6233" spans="1:1">
      <c r="A6233" s="13" t="s">
        <v>6223</v>
      </c>
    </row>
    <row r="6234" spans="1:1">
      <c r="A6234" s="13" t="s">
        <v>6224</v>
      </c>
    </row>
    <row r="6235" spans="1:1">
      <c r="A6235" s="13" t="s">
        <v>6225</v>
      </c>
    </row>
    <row r="6236" spans="1:1">
      <c r="A6236" s="13" t="s">
        <v>6226</v>
      </c>
    </row>
    <row r="6237" spans="1:1">
      <c r="A6237" s="13" t="s">
        <v>6227</v>
      </c>
    </row>
    <row r="6238" spans="1:1">
      <c r="A6238" s="13" t="s">
        <v>6228</v>
      </c>
    </row>
    <row r="6239" spans="1:1">
      <c r="A6239" s="13" t="s">
        <v>6229</v>
      </c>
    </row>
    <row r="6240" spans="1:1">
      <c r="A6240" s="13" t="s">
        <v>6230</v>
      </c>
    </row>
    <row r="6241" spans="1:1">
      <c r="A6241" s="13" t="s">
        <v>6231</v>
      </c>
    </row>
    <row r="6242" spans="1:1">
      <c r="A6242" s="13" t="s">
        <v>6232</v>
      </c>
    </row>
    <row r="6243" spans="1:1">
      <c r="A6243" s="13" t="s">
        <v>6233</v>
      </c>
    </row>
    <row r="6244" spans="1:1">
      <c r="A6244" s="13" t="s">
        <v>6234</v>
      </c>
    </row>
    <row r="6245" spans="1:1">
      <c r="A6245" s="13" t="s">
        <v>6235</v>
      </c>
    </row>
    <row r="6246" spans="1:1">
      <c r="A6246" s="13" t="s">
        <v>6236</v>
      </c>
    </row>
    <row r="6247" spans="1:1">
      <c r="A6247" s="13" t="s">
        <v>6237</v>
      </c>
    </row>
    <row r="6248" spans="1:1">
      <c r="A6248" s="13" t="s">
        <v>6238</v>
      </c>
    </row>
    <row r="6249" spans="1:1">
      <c r="A6249" s="13" t="s">
        <v>6239</v>
      </c>
    </row>
    <row r="6250" spans="1:1">
      <c r="A6250" s="13" t="s">
        <v>6240</v>
      </c>
    </row>
    <row r="6251" spans="1:1">
      <c r="A6251" s="13" t="s">
        <v>6241</v>
      </c>
    </row>
    <row r="6252" spans="1:1">
      <c r="A6252" s="13" t="s">
        <v>6242</v>
      </c>
    </row>
    <row r="6253" spans="1:1">
      <c r="A6253" s="13" t="s">
        <v>6243</v>
      </c>
    </row>
    <row r="6254" spans="1:1">
      <c r="A6254" s="13" t="s">
        <v>6244</v>
      </c>
    </row>
    <row r="6255" spans="1:1">
      <c r="A6255" s="13" t="s">
        <v>6245</v>
      </c>
    </row>
    <row r="6256" spans="1:1">
      <c r="A6256" s="13" t="s">
        <v>6246</v>
      </c>
    </row>
    <row r="6257" spans="1:1">
      <c r="A6257" s="13" t="s">
        <v>6247</v>
      </c>
    </row>
    <row r="6258" spans="1:1">
      <c r="A6258" s="13" t="s">
        <v>6248</v>
      </c>
    </row>
    <row r="6259" spans="1:1">
      <c r="A6259" s="13" t="s">
        <v>6249</v>
      </c>
    </row>
    <row r="6260" spans="1:1">
      <c r="A6260" s="13" t="s">
        <v>6250</v>
      </c>
    </row>
    <row r="6261" spans="1:1">
      <c r="A6261" s="13" t="s">
        <v>6251</v>
      </c>
    </row>
    <row r="6262" spans="1:1">
      <c r="A6262" s="13" t="s">
        <v>6252</v>
      </c>
    </row>
    <row r="6263" spans="1:1">
      <c r="A6263" s="13" t="s">
        <v>6253</v>
      </c>
    </row>
    <row r="6264" spans="1:1">
      <c r="A6264" s="13" t="s">
        <v>6254</v>
      </c>
    </row>
    <row r="6265" spans="1:1">
      <c r="A6265" s="13" t="s">
        <v>6255</v>
      </c>
    </row>
    <row r="6266" spans="1:1">
      <c r="A6266" s="13" t="s">
        <v>6256</v>
      </c>
    </row>
    <row r="6267" spans="1:1">
      <c r="A6267" s="13" t="s">
        <v>6257</v>
      </c>
    </row>
    <row r="6268" spans="1:1">
      <c r="A6268" s="13" t="s">
        <v>6258</v>
      </c>
    </row>
    <row r="6269" spans="1:1">
      <c r="A6269" s="13" t="s">
        <v>6259</v>
      </c>
    </row>
    <row r="6270" spans="1:1">
      <c r="A6270" s="13" t="s">
        <v>6260</v>
      </c>
    </row>
    <row r="6271" spans="1:1">
      <c r="A6271" s="13" t="s">
        <v>6261</v>
      </c>
    </row>
    <row r="6272" spans="1:1">
      <c r="A6272" s="13" t="s">
        <v>6262</v>
      </c>
    </row>
    <row r="6273" spans="1:1">
      <c r="A6273" s="13" t="s">
        <v>6263</v>
      </c>
    </row>
    <row r="6274" spans="1:1">
      <c r="A6274" s="13" t="s">
        <v>6264</v>
      </c>
    </row>
    <row r="6275" spans="1:1">
      <c r="A6275" s="13" t="s">
        <v>6265</v>
      </c>
    </row>
    <row r="6276" spans="1:1">
      <c r="A6276" s="13" t="s">
        <v>6266</v>
      </c>
    </row>
    <row r="6277" spans="1:1">
      <c r="A6277" s="13" t="s">
        <v>6267</v>
      </c>
    </row>
    <row r="6278" spans="1:1">
      <c r="A6278" s="13" t="s">
        <v>6268</v>
      </c>
    </row>
    <row r="6279" spans="1:1">
      <c r="A6279" s="13" t="s">
        <v>6269</v>
      </c>
    </row>
    <row r="6280" spans="1:1">
      <c r="A6280" s="13" t="s">
        <v>6270</v>
      </c>
    </row>
    <row r="6281" spans="1:1">
      <c r="A6281" s="13" t="s">
        <v>6271</v>
      </c>
    </row>
    <row r="6282" spans="1:1">
      <c r="A6282" s="13" t="s">
        <v>6272</v>
      </c>
    </row>
    <row r="6283" spans="1:1">
      <c r="A6283" s="13" t="s">
        <v>6273</v>
      </c>
    </row>
    <row r="6284" spans="1:1">
      <c r="A6284" s="13" t="s">
        <v>6274</v>
      </c>
    </row>
    <row r="6285" spans="1:1">
      <c r="A6285" s="13" t="s">
        <v>6275</v>
      </c>
    </row>
    <row r="6286" spans="1:1">
      <c r="A6286" s="13" t="s">
        <v>6276</v>
      </c>
    </row>
    <row r="6287" spans="1:1">
      <c r="A6287" s="13" t="s">
        <v>6277</v>
      </c>
    </row>
    <row r="6288" spans="1:1">
      <c r="A6288" s="13" t="s">
        <v>6278</v>
      </c>
    </row>
    <row r="6289" spans="1:1">
      <c r="A6289" s="13" t="s">
        <v>6279</v>
      </c>
    </row>
    <row r="6290" spans="1:1">
      <c r="A6290" s="13" t="s">
        <v>6280</v>
      </c>
    </row>
    <row r="6291" spans="1:1">
      <c r="A6291" s="13" t="s">
        <v>6281</v>
      </c>
    </row>
    <row r="6292" spans="1:1">
      <c r="A6292" s="13" t="s">
        <v>6282</v>
      </c>
    </row>
    <row r="6293" spans="1:1">
      <c r="A6293" s="13" t="s">
        <v>6283</v>
      </c>
    </row>
    <row r="6294" spans="1:1">
      <c r="A6294" s="13" t="s">
        <v>6284</v>
      </c>
    </row>
    <row r="6295" spans="1:1">
      <c r="A6295" s="13" t="s">
        <v>6285</v>
      </c>
    </row>
    <row r="6296" spans="1:1">
      <c r="A6296" s="13" t="s">
        <v>6286</v>
      </c>
    </row>
    <row r="6297" spans="1:1">
      <c r="A6297" s="13" t="s">
        <v>6287</v>
      </c>
    </row>
    <row r="6298" spans="1:1">
      <c r="A6298" s="13" t="s">
        <v>6288</v>
      </c>
    </row>
    <row r="6299" spans="1:1">
      <c r="A6299" s="13" t="s">
        <v>6289</v>
      </c>
    </row>
    <row r="6300" spans="1:1">
      <c r="A6300" s="13" t="s">
        <v>6290</v>
      </c>
    </row>
    <row r="6301" spans="1:1">
      <c r="A6301" s="13" t="s">
        <v>6291</v>
      </c>
    </row>
    <row r="6302" spans="1:1">
      <c r="A6302" s="13" t="s">
        <v>6292</v>
      </c>
    </row>
    <row r="6303" spans="1:1">
      <c r="A6303" s="13" t="s">
        <v>6293</v>
      </c>
    </row>
    <row r="6304" spans="1:1">
      <c r="A6304" s="13" t="s">
        <v>6294</v>
      </c>
    </row>
    <row r="6305" spans="1:1">
      <c r="A6305" s="13" t="s">
        <v>6295</v>
      </c>
    </row>
    <row r="6306" spans="1:1">
      <c r="A6306" s="13" t="s">
        <v>6296</v>
      </c>
    </row>
    <row r="6307" spans="1:1">
      <c r="A6307" s="13" t="s">
        <v>6297</v>
      </c>
    </row>
    <row r="6308" spans="1:1">
      <c r="A6308" s="13" t="s">
        <v>6298</v>
      </c>
    </row>
    <row r="6309" spans="1:1">
      <c r="A6309" s="13" t="s">
        <v>6299</v>
      </c>
    </row>
    <row r="6310" spans="1:1">
      <c r="A6310" s="13" t="s">
        <v>6300</v>
      </c>
    </row>
    <row r="6311" spans="1:1">
      <c r="A6311" s="13" t="s">
        <v>6301</v>
      </c>
    </row>
    <row r="6312" spans="1:1">
      <c r="A6312" s="13" t="s">
        <v>6302</v>
      </c>
    </row>
    <row r="6313" spans="1:1">
      <c r="A6313" s="13" t="s">
        <v>6303</v>
      </c>
    </row>
    <row r="6314" spans="1:1">
      <c r="A6314" s="13" t="s">
        <v>6304</v>
      </c>
    </row>
    <row r="6315" spans="1:1">
      <c r="A6315" s="13" t="s">
        <v>6305</v>
      </c>
    </row>
    <row r="6316" spans="1:1">
      <c r="A6316" s="13" t="s">
        <v>6306</v>
      </c>
    </row>
    <row r="6317" spans="1:1">
      <c r="A6317" s="13" t="s">
        <v>6307</v>
      </c>
    </row>
    <row r="6318" spans="1:1">
      <c r="A6318" s="13" t="s">
        <v>6308</v>
      </c>
    </row>
    <row r="6319" spans="1:1">
      <c r="A6319" s="13" t="s">
        <v>6309</v>
      </c>
    </row>
    <row r="6320" spans="1:1">
      <c r="A6320" s="13" t="s">
        <v>6310</v>
      </c>
    </row>
    <row r="6321" spans="1:1">
      <c r="A6321" s="13" t="s">
        <v>6311</v>
      </c>
    </row>
    <row r="6322" spans="1:1">
      <c r="A6322" s="13" t="s">
        <v>6312</v>
      </c>
    </row>
    <row r="6323" spans="1:1">
      <c r="A6323" s="13" t="s">
        <v>6313</v>
      </c>
    </row>
    <row r="6324" spans="1:1">
      <c r="A6324" s="13" t="s">
        <v>6314</v>
      </c>
    </row>
    <row r="6325" spans="1:1">
      <c r="A6325" s="13" t="s">
        <v>6315</v>
      </c>
    </row>
    <row r="6326" spans="1:1">
      <c r="A6326" s="13" t="s">
        <v>6316</v>
      </c>
    </row>
    <row r="6327" spans="1:1">
      <c r="A6327" s="13" t="s">
        <v>6317</v>
      </c>
    </row>
    <row r="6328" spans="1:1">
      <c r="A6328" s="13" t="s">
        <v>6318</v>
      </c>
    </row>
    <row r="6329" spans="1:1">
      <c r="A6329" s="13" t="s">
        <v>6319</v>
      </c>
    </row>
    <row r="6330" spans="1:1">
      <c r="A6330" s="13" t="s">
        <v>6320</v>
      </c>
    </row>
    <row r="6331" spans="1:1">
      <c r="A6331" s="13" t="s">
        <v>6321</v>
      </c>
    </row>
    <row r="6332" spans="1:1">
      <c r="A6332" s="13" t="s">
        <v>6322</v>
      </c>
    </row>
    <row r="6333" spans="1:1">
      <c r="A6333" s="13" t="s">
        <v>6323</v>
      </c>
    </row>
    <row r="6334" spans="1:1">
      <c r="A6334" s="13" t="s">
        <v>6324</v>
      </c>
    </row>
    <row r="6335" spans="1:1">
      <c r="A6335" s="13" t="s">
        <v>6325</v>
      </c>
    </row>
    <row r="6336" spans="1:1">
      <c r="A6336" s="13" t="s">
        <v>6326</v>
      </c>
    </row>
    <row r="6337" spans="1:1">
      <c r="A6337" s="13" t="s">
        <v>6327</v>
      </c>
    </row>
    <row r="6338" spans="1:1">
      <c r="A6338" s="13" t="s">
        <v>6328</v>
      </c>
    </row>
    <row r="6339" spans="1:1">
      <c r="A6339" s="13" t="s">
        <v>6329</v>
      </c>
    </row>
    <row r="6340" spans="1:1">
      <c r="A6340" s="13" t="s">
        <v>6330</v>
      </c>
    </row>
    <row r="6341" spans="1:1">
      <c r="A6341" s="13" t="s">
        <v>6331</v>
      </c>
    </row>
    <row r="6342" spans="1:1">
      <c r="A6342" s="13" t="s">
        <v>6332</v>
      </c>
    </row>
    <row r="6343" spans="1:1">
      <c r="A6343" s="13" t="s">
        <v>6332</v>
      </c>
    </row>
    <row r="6344" spans="1:1">
      <c r="A6344" s="13" t="s">
        <v>6333</v>
      </c>
    </row>
    <row r="6345" spans="1:1">
      <c r="A6345" s="13" t="s">
        <v>6334</v>
      </c>
    </row>
    <row r="6346" spans="1:1">
      <c r="A6346" s="13" t="s">
        <v>6335</v>
      </c>
    </row>
    <row r="6347" spans="1:1">
      <c r="A6347" s="13" t="s">
        <v>6336</v>
      </c>
    </row>
    <row r="6348" spans="1:1">
      <c r="A6348" s="13" t="s">
        <v>6337</v>
      </c>
    </row>
    <row r="6349" spans="1:1">
      <c r="A6349" s="13" t="s">
        <v>6338</v>
      </c>
    </row>
    <row r="6350" spans="1:1">
      <c r="A6350" s="13" t="s">
        <v>6339</v>
      </c>
    </row>
    <row r="6351" spans="1:1">
      <c r="A6351" s="13" t="s">
        <v>6340</v>
      </c>
    </row>
    <row r="6352" spans="1:1">
      <c r="A6352" s="13" t="s">
        <v>6341</v>
      </c>
    </row>
    <row r="6353" spans="1:1">
      <c r="A6353" s="13" t="s">
        <v>6342</v>
      </c>
    </row>
    <row r="6354" spans="1:1">
      <c r="A6354" s="13" t="s">
        <v>6343</v>
      </c>
    </row>
    <row r="6355" spans="1:1">
      <c r="A6355" s="13" t="s">
        <v>6344</v>
      </c>
    </row>
    <row r="6356" spans="1:1">
      <c r="A6356" s="13" t="s">
        <v>6345</v>
      </c>
    </row>
    <row r="6357" spans="1:1">
      <c r="A6357" s="13" t="s">
        <v>6346</v>
      </c>
    </row>
    <row r="6358" spans="1:1">
      <c r="A6358" s="13" t="s">
        <v>6347</v>
      </c>
    </row>
    <row r="6359" spans="1:1">
      <c r="A6359" s="13" t="s">
        <v>6348</v>
      </c>
    </row>
    <row r="6360" spans="1:1">
      <c r="A6360" s="13" t="s">
        <v>6349</v>
      </c>
    </row>
    <row r="6361" spans="1:1">
      <c r="A6361" s="13" t="s">
        <v>6350</v>
      </c>
    </row>
    <row r="6362" spans="1:1">
      <c r="A6362" s="13" t="s">
        <v>6351</v>
      </c>
    </row>
    <row r="6363" spans="1:1">
      <c r="A6363" s="13" t="s">
        <v>6352</v>
      </c>
    </row>
    <row r="6364" spans="1:1">
      <c r="A6364" s="13" t="s">
        <v>6353</v>
      </c>
    </row>
    <row r="6365" spans="1:1">
      <c r="A6365" s="13" t="s">
        <v>6354</v>
      </c>
    </row>
    <row r="6366" spans="1:1">
      <c r="A6366" s="13" t="s">
        <v>6355</v>
      </c>
    </row>
    <row r="6367" spans="1:1">
      <c r="A6367" s="13" t="s">
        <v>6356</v>
      </c>
    </row>
    <row r="6368" spans="1:1">
      <c r="A6368" s="13" t="s">
        <v>6357</v>
      </c>
    </row>
    <row r="6369" spans="1:1">
      <c r="A6369" s="13" t="s">
        <v>6358</v>
      </c>
    </row>
    <row r="6370" spans="1:1">
      <c r="A6370" s="13" t="s">
        <v>6359</v>
      </c>
    </row>
    <row r="6371" spans="1:1">
      <c r="A6371" s="13" t="s">
        <v>6360</v>
      </c>
    </row>
    <row r="6372" spans="1:1">
      <c r="A6372" s="13" t="s">
        <v>6361</v>
      </c>
    </row>
    <row r="6373" spans="1:1">
      <c r="A6373" s="13" t="s">
        <v>6362</v>
      </c>
    </row>
    <row r="6374" spans="1:1">
      <c r="A6374" s="13" t="s">
        <v>6363</v>
      </c>
    </row>
    <row r="6375" spans="1:1">
      <c r="A6375" s="13" t="s">
        <v>6364</v>
      </c>
    </row>
    <row r="6376" spans="1:1">
      <c r="A6376" s="13" t="s">
        <v>6365</v>
      </c>
    </row>
    <row r="6377" spans="1:1">
      <c r="A6377" s="13" t="s">
        <v>6366</v>
      </c>
    </row>
    <row r="6378" spans="1:1">
      <c r="A6378" s="13" t="s">
        <v>6367</v>
      </c>
    </row>
    <row r="6379" spans="1:1">
      <c r="A6379" s="13" t="s">
        <v>6368</v>
      </c>
    </row>
    <row r="6380" spans="1:1">
      <c r="A6380" s="13" t="s">
        <v>6369</v>
      </c>
    </row>
    <row r="6381" spans="1:1">
      <c r="A6381" s="13" t="s">
        <v>6370</v>
      </c>
    </row>
    <row r="6382" spans="1:1">
      <c r="A6382" s="13" t="s">
        <v>6371</v>
      </c>
    </row>
    <row r="6383" spans="1:1">
      <c r="A6383" s="13" t="s">
        <v>6372</v>
      </c>
    </row>
    <row r="6384" spans="1:1">
      <c r="A6384" s="13" t="s">
        <v>6373</v>
      </c>
    </row>
    <row r="6385" spans="1:1">
      <c r="A6385" s="13" t="s">
        <v>6374</v>
      </c>
    </row>
    <row r="6386" spans="1:1">
      <c r="A6386" s="13" t="s">
        <v>6375</v>
      </c>
    </row>
    <row r="6387" spans="1:1">
      <c r="A6387" s="13" t="s">
        <v>6376</v>
      </c>
    </row>
    <row r="6388" spans="1:1">
      <c r="A6388" s="13" t="s">
        <v>6377</v>
      </c>
    </row>
    <row r="6389" spans="1:1">
      <c r="A6389" s="13" t="s">
        <v>6378</v>
      </c>
    </row>
    <row r="6390" spans="1:1">
      <c r="A6390" s="13" t="s">
        <v>6379</v>
      </c>
    </row>
    <row r="6391" spans="1:1">
      <c r="A6391" s="13" t="s">
        <v>6380</v>
      </c>
    </row>
    <row r="6392" spans="1:1">
      <c r="A6392" s="13" t="s">
        <v>6381</v>
      </c>
    </row>
    <row r="6393" spans="1:1">
      <c r="A6393" s="13" t="s">
        <v>6382</v>
      </c>
    </row>
    <row r="6394" spans="1:1">
      <c r="A6394" s="13" t="s">
        <v>6383</v>
      </c>
    </row>
    <row r="6395" spans="1:1">
      <c r="A6395" s="13" t="s">
        <v>6384</v>
      </c>
    </row>
    <row r="6396" spans="1:1">
      <c r="A6396" s="13" t="s">
        <v>6385</v>
      </c>
    </row>
    <row r="6397" spans="1:1">
      <c r="A6397" s="13" t="s">
        <v>6386</v>
      </c>
    </row>
    <row r="6398" spans="1:1">
      <c r="A6398" s="13" t="s">
        <v>6387</v>
      </c>
    </row>
    <row r="6399" spans="1:1">
      <c r="A6399" s="13" t="s">
        <v>6388</v>
      </c>
    </row>
    <row r="6400" spans="1:1">
      <c r="A6400" s="13" t="s">
        <v>6389</v>
      </c>
    </row>
    <row r="6401" spans="1:1">
      <c r="A6401" s="13" t="s">
        <v>6390</v>
      </c>
    </row>
    <row r="6402" spans="1:1">
      <c r="A6402" s="13" t="s">
        <v>6391</v>
      </c>
    </row>
    <row r="6403" spans="1:1">
      <c r="A6403" s="13" t="s">
        <v>6392</v>
      </c>
    </row>
    <row r="6404" spans="1:1">
      <c r="A6404" s="13" t="s">
        <v>6393</v>
      </c>
    </row>
    <row r="6405" spans="1:1">
      <c r="A6405" s="13" t="s">
        <v>6394</v>
      </c>
    </row>
    <row r="6406" spans="1:1">
      <c r="A6406" s="13" t="s">
        <v>6395</v>
      </c>
    </row>
    <row r="6407" spans="1:1">
      <c r="A6407" s="13" t="s">
        <v>6396</v>
      </c>
    </row>
    <row r="6408" spans="1:1">
      <c r="A6408" s="13" t="s">
        <v>6397</v>
      </c>
    </row>
    <row r="6409" spans="1:1">
      <c r="A6409" s="13" t="s">
        <v>6398</v>
      </c>
    </row>
    <row r="6410" spans="1:1">
      <c r="A6410" s="13" t="s">
        <v>6399</v>
      </c>
    </row>
    <row r="6411" spans="1:1">
      <c r="A6411" s="13" t="s">
        <v>6400</v>
      </c>
    </row>
    <row r="6412" spans="1:1">
      <c r="A6412" s="13" t="s">
        <v>6401</v>
      </c>
    </row>
    <row r="6413" spans="1:1">
      <c r="A6413" s="13" t="s">
        <v>6402</v>
      </c>
    </row>
    <row r="6414" spans="1:1">
      <c r="A6414" s="13" t="s">
        <v>6403</v>
      </c>
    </row>
    <row r="6415" spans="1:1">
      <c r="A6415" s="13" t="s">
        <v>6404</v>
      </c>
    </row>
    <row r="6416" spans="1:1">
      <c r="A6416" s="13" t="s">
        <v>6405</v>
      </c>
    </row>
    <row r="6417" spans="1:1">
      <c r="A6417" s="13" t="s">
        <v>6406</v>
      </c>
    </row>
    <row r="6418" spans="1:1">
      <c r="A6418" s="13" t="s">
        <v>6407</v>
      </c>
    </row>
    <row r="6419" spans="1:1">
      <c r="A6419" s="13" t="s">
        <v>6408</v>
      </c>
    </row>
    <row r="6420" spans="1:1">
      <c r="A6420" s="13" t="s">
        <v>6409</v>
      </c>
    </row>
    <row r="6421" spans="1:1">
      <c r="A6421" s="13" t="s">
        <v>6410</v>
      </c>
    </row>
    <row r="6422" spans="1:1">
      <c r="A6422" s="13" t="s">
        <v>6411</v>
      </c>
    </row>
    <row r="6423" spans="1:1">
      <c r="A6423" s="13" t="s">
        <v>6412</v>
      </c>
    </row>
    <row r="6424" spans="1:1">
      <c r="A6424" s="13" t="s">
        <v>6413</v>
      </c>
    </row>
    <row r="6425" spans="1:1">
      <c r="A6425" s="13" t="s">
        <v>6414</v>
      </c>
    </row>
    <row r="6426" spans="1:1">
      <c r="A6426" s="13" t="s">
        <v>6415</v>
      </c>
    </row>
    <row r="6427" spans="1:1">
      <c r="A6427" s="13" t="s">
        <v>6416</v>
      </c>
    </row>
    <row r="6428" spans="1:1">
      <c r="A6428" s="13" t="s">
        <v>6417</v>
      </c>
    </row>
    <row r="6429" spans="1:1">
      <c r="A6429" s="13" t="s">
        <v>6418</v>
      </c>
    </row>
    <row r="6430" spans="1:1">
      <c r="A6430" s="13" t="s">
        <v>6419</v>
      </c>
    </row>
    <row r="6431" spans="1:1">
      <c r="A6431" s="13" t="s">
        <v>6420</v>
      </c>
    </row>
    <row r="6432" spans="1:1">
      <c r="A6432" s="13" t="s">
        <v>6421</v>
      </c>
    </row>
    <row r="6433" spans="1:1">
      <c r="A6433" s="13" t="s">
        <v>6422</v>
      </c>
    </row>
    <row r="6434" spans="1:1">
      <c r="A6434" s="13" t="s">
        <v>6423</v>
      </c>
    </row>
    <row r="6435" spans="1:1">
      <c r="A6435" s="13" t="s">
        <v>6424</v>
      </c>
    </row>
    <row r="6436" spans="1:1">
      <c r="A6436" s="13" t="s">
        <v>6425</v>
      </c>
    </row>
    <row r="6437" spans="1:1">
      <c r="A6437" s="13" t="s">
        <v>6426</v>
      </c>
    </row>
    <row r="6438" spans="1:1">
      <c r="A6438" s="13" t="s">
        <v>6427</v>
      </c>
    </row>
    <row r="6439" spans="1:1">
      <c r="A6439" s="13" t="s">
        <v>6427</v>
      </c>
    </row>
    <row r="6440" spans="1:1">
      <c r="A6440" s="13" t="s">
        <v>6428</v>
      </c>
    </row>
    <row r="6441" spans="1:1">
      <c r="A6441" s="13" t="s">
        <v>6429</v>
      </c>
    </row>
    <row r="6442" spans="1:1">
      <c r="A6442" s="13" t="s">
        <v>6430</v>
      </c>
    </row>
    <row r="6443" spans="1:1">
      <c r="A6443" s="13" t="s">
        <v>6431</v>
      </c>
    </row>
    <row r="6444" spans="1:1">
      <c r="A6444" s="13" t="s">
        <v>6432</v>
      </c>
    </row>
    <row r="6445" spans="1:1">
      <c r="A6445" s="13" t="s">
        <v>6433</v>
      </c>
    </row>
    <row r="6446" spans="1:1">
      <c r="A6446" s="13" t="s">
        <v>6434</v>
      </c>
    </row>
    <row r="6447" spans="1:1">
      <c r="A6447" s="13" t="s">
        <v>6435</v>
      </c>
    </row>
    <row r="6448" spans="1:1">
      <c r="A6448" s="13" t="s">
        <v>6436</v>
      </c>
    </row>
    <row r="6449" spans="1:1">
      <c r="A6449" s="13" t="s">
        <v>6437</v>
      </c>
    </row>
    <row r="6450" spans="1:1">
      <c r="A6450" s="13" t="s">
        <v>6438</v>
      </c>
    </row>
    <row r="6451" spans="1:1">
      <c r="A6451" s="13" t="s">
        <v>6439</v>
      </c>
    </row>
    <row r="6452" spans="1:1">
      <c r="A6452" s="13" t="s">
        <v>6440</v>
      </c>
    </row>
    <row r="6453" spans="1:1">
      <c r="A6453" s="13" t="s">
        <v>6441</v>
      </c>
    </row>
    <row r="6454" spans="1:1">
      <c r="A6454" s="13" t="s">
        <v>6442</v>
      </c>
    </row>
    <row r="6455" spans="1:1">
      <c r="A6455" s="13" t="s">
        <v>6443</v>
      </c>
    </row>
    <row r="6456" spans="1:1">
      <c r="A6456" s="13" t="s">
        <v>6444</v>
      </c>
    </row>
    <row r="6457" spans="1:1">
      <c r="A6457" s="13" t="s">
        <v>6445</v>
      </c>
    </row>
    <row r="6458" spans="1:1">
      <c r="A6458" s="13" t="s">
        <v>6446</v>
      </c>
    </row>
    <row r="6459" spans="1:1">
      <c r="A6459" s="13" t="s">
        <v>6447</v>
      </c>
    </row>
    <row r="6460" spans="1:1">
      <c r="A6460" s="13" t="s">
        <v>6448</v>
      </c>
    </row>
    <row r="6461" spans="1:1">
      <c r="A6461" s="13" t="s">
        <v>6449</v>
      </c>
    </row>
    <row r="6462" spans="1:1">
      <c r="A6462" s="13" t="s">
        <v>6450</v>
      </c>
    </row>
    <row r="6463" spans="1:1">
      <c r="A6463" s="13" t="s">
        <v>6451</v>
      </c>
    </row>
    <row r="6464" spans="1:1">
      <c r="A6464" s="13" t="s">
        <v>6452</v>
      </c>
    </row>
    <row r="6465" spans="1:1">
      <c r="A6465" s="13" t="s">
        <v>6453</v>
      </c>
    </row>
    <row r="6466" spans="1:1">
      <c r="A6466" s="13" t="s">
        <v>6454</v>
      </c>
    </row>
    <row r="6467" spans="1:1">
      <c r="A6467" s="13" t="s">
        <v>6455</v>
      </c>
    </row>
    <row r="6468" spans="1:1">
      <c r="A6468" s="13" t="s">
        <v>6456</v>
      </c>
    </row>
    <row r="6469" spans="1:1">
      <c r="A6469" s="13" t="s">
        <v>6457</v>
      </c>
    </row>
    <row r="6470" spans="1:1">
      <c r="A6470" s="13" t="s">
        <v>6458</v>
      </c>
    </row>
    <row r="6471" spans="1:1">
      <c r="A6471" s="13" t="s">
        <v>6459</v>
      </c>
    </row>
    <row r="6472" spans="1:1">
      <c r="A6472" s="13" t="s">
        <v>6460</v>
      </c>
    </row>
    <row r="6473" spans="1:1">
      <c r="A6473" s="13" t="s">
        <v>6461</v>
      </c>
    </row>
    <row r="6474" spans="1:1">
      <c r="A6474" s="13" t="s">
        <v>6462</v>
      </c>
    </row>
    <row r="6475" spans="1:1">
      <c r="A6475" s="13" t="s">
        <v>6463</v>
      </c>
    </row>
    <row r="6476" spans="1:1">
      <c r="A6476" s="13" t="s">
        <v>6464</v>
      </c>
    </row>
    <row r="6477" spans="1:1">
      <c r="A6477" s="13" t="s">
        <v>6465</v>
      </c>
    </row>
    <row r="6478" spans="1:1">
      <c r="A6478" s="13" t="s">
        <v>6466</v>
      </c>
    </row>
    <row r="6479" spans="1:1">
      <c r="A6479" s="13" t="s">
        <v>6467</v>
      </c>
    </row>
    <row r="6480" spans="1:1">
      <c r="A6480" s="13" t="s">
        <v>6468</v>
      </c>
    </row>
    <row r="6481" spans="1:1">
      <c r="A6481" s="13" t="s">
        <v>6469</v>
      </c>
    </row>
    <row r="6482" spans="1:1">
      <c r="A6482" s="13" t="s">
        <v>6470</v>
      </c>
    </row>
    <row r="6483" spans="1:1">
      <c r="A6483" s="13" t="s">
        <v>6471</v>
      </c>
    </row>
    <row r="6484" spans="1:1">
      <c r="A6484" s="13" t="s">
        <v>6472</v>
      </c>
    </row>
    <row r="6485" spans="1:1">
      <c r="A6485" s="13" t="s">
        <v>6473</v>
      </c>
    </row>
    <row r="6486" spans="1:1">
      <c r="A6486" s="13" t="s">
        <v>6474</v>
      </c>
    </row>
    <row r="6487" spans="1:1">
      <c r="A6487" s="13" t="s">
        <v>6475</v>
      </c>
    </row>
    <row r="6488" spans="1:1">
      <c r="A6488" s="13" t="s">
        <v>6476</v>
      </c>
    </row>
    <row r="6489" spans="1:1">
      <c r="A6489" s="13" t="s">
        <v>6477</v>
      </c>
    </row>
    <row r="6490" spans="1:1">
      <c r="A6490" s="13" t="s">
        <v>6478</v>
      </c>
    </row>
    <row r="6491" spans="1:1">
      <c r="A6491" s="13" t="s">
        <v>6479</v>
      </c>
    </row>
    <row r="6492" spans="1:1">
      <c r="A6492" s="13" t="s">
        <v>6480</v>
      </c>
    </row>
    <row r="6493" spans="1:1">
      <c r="A6493" s="13" t="s">
        <v>6481</v>
      </c>
    </row>
    <row r="6494" spans="1:1">
      <c r="A6494" s="13" t="s">
        <v>6482</v>
      </c>
    </row>
    <row r="6495" spans="1:1">
      <c r="A6495" s="13" t="s">
        <v>6483</v>
      </c>
    </row>
    <row r="6496" spans="1:1">
      <c r="A6496" s="13" t="s">
        <v>6484</v>
      </c>
    </row>
    <row r="6497" spans="1:1">
      <c r="A6497" s="13" t="s">
        <v>6485</v>
      </c>
    </row>
    <row r="6498" spans="1:1">
      <c r="A6498" s="13" t="s">
        <v>6486</v>
      </c>
    </row>
    <row r="6499" spans="1:1">
      <c r="A6499" s="13" t="s">
        <v>6487</v>
      </c>
    </row>
    <row r="6500" spans="1:1">
      <c r="A6500" s="13" t="s">
        <v>6488</v>
      </c>
    </row>
    <row r="6501" spans="1:1">
      <c r="A6501" s="13" t="s">
        <v>6489</v>
      </c>
    </row>
    <row r="6502" spans="1:1">
      <c r="A6502" s="13" t="s">
        <v>6490</v>
      </c>
    </row>
    <row r="6503" spans="1:1">
      <c r="A6503" s="13" t="s">
        <v>6491</v>
      </c>
    </row>
    <row r="6504" spans="1:1">
      <c r="A6504" s="13" t="s">
        <v>6492</v>
      </c>
    </row>
    <row r="6505" spans="1:1">
      <c r="A6505" s="13" t="s">
        <v>6493</v>
      </c>
    </row>
    <row r="6506" spans="1:1">
      <c r="A6506" s="13" t="s">
        <v>6494</v>
      </c>
    </row>
    <row r="6507" spans="1:1">
      <c r="A6507" s="13" t="s">
        <v>6495</v>
      </c>
    </row>
    <row r="6508" spans="1:1">
      <c r="A6508" s="13" t="s">
        <v>6496</v>
      </c>
    </row>
    <row r="6509" spans="1:1">
      <c r="A6509" s="13" t="s">
        <v>6497</v>
      </c>
    </row>
    <row r="6510" spans="1:1">
      <c r="A6510" s="13" t="s">
        <v>6498</v>
      </c>
    </row>
    <row r="6511" spans="1:1">
      <c r="A6511" s="13" t="s">
        <v>6499</v>
      </c>
    </row>
    <row r="6512" spans="1:1">
      <c r="A6512" s="13" t="s">
        <v>6500</v>
      </c>
    </row>
    <row r="6513" spans="1:1">
      <c r="A6513" s="13" t="s">
        <v>6501</v>
      </c>
    </row>
    <row r="6514" spans="1:1">
      <c r="A6514" s="13" t="s">
        <v>6502</v>
      </c>
    </row>
    <row r="6515" spans="1:1">
      <c r="A6515" s="13" t="s">
        <v>6503</v>
      </c>
    </row>
    <row r="6516" spans="1:1">
      <c r="A6516" s="13" t="s">
        <v>6504</v>
      </c>
    </row>
    <row r="6517" spans="1:1">
      <c r="A6517" s="13" t="s">
        <v>6505</v>
      </c>
    </row>
    <row r="6518" spans="1:1">
      <c r="A6518" s="13" t="s">
        <v>6506</v>
      </c>
    </row>
    <row r="6519" spans="1:1">
      <c r="A6519" s="13" t="s">
        <v>6507</v>
      </c>
    </row>
    <row r="6520" spans="1:1">
      <c r="A6520" s="13" t="s">
        <v>6508</v>
      </c>
    </row>
    <row r="6521" spans="1:1">
      <c r="A6521" s="13" t="s">
        <v>6509</v>
      </c>
    </row>
    <row r="6522" spans="1:1">
      <c r="A6522" s="13" t="s">
        <v>6510</v>
      </c>
    </row>
    <row r="6523" spans="1:1">
      <c r="A6523" s="13" t="s">
        <v>6511</v>
      </c>
    </row>
    <row r="6524" spans="1:1">
      <c r="A6524" s="13" t="s">
        <v>6512</v>
      </c>
    </row>
    <row r="6525" spans="1:1">
      <c r="A6525" s="13" t="s">
        <v>6513</v>
      </c>
    </row>
    <row r="6526" spans="1:1">
      <c r="A6526" s="13" t="s">
        <v>6514</v>
      </c>
    </row>
    <row r="6527" spans="1:1">
      <c r="A6527" s="13" t="s">
        <v>6515</v>
      </c>
    </row>
    <row r="6528" spans="1:1">
      <c r="A6528" s="13" t="s">
        <v>6516</v>
      </c>
    </row>
    <row r="6529" spans="1:1">
      <c r="A6529" s="13" t="s">
        <v>6517</v>
      </c>
    </row>
    <row r="6530" spans="1:1">
      <c r="A6530" s="13" t="s">
        <v>6518</v>
      </c>
    </row>
    <row r="6531" spans="1:1">
      <c r="A6531" s="13" t="s">
        <v>6519</v>
      </c>
    </row>
    <row r="6532" spans="1:1">
      <c r="A6532" s="13" t="s">
        <v>6520</v>
      </c>
    </row>
    <row r="6533" spans="1:1">
      <c r="A6533" s="13" t="s">
        <v>6521</v>
      </c>
    </row>
    <row r="6534" spans="1:1">
      <c r="A6534" s="13" t="s">
        <v>6522</v>
      </c>
    </row>
    <row r="6535" spans="1:1">
      <c r="A6535" s="13" t="s">
        <v>6523</v>
      </c>
    </row>
    <row r="6536" spans="1:1">
      <c r="A6536" s="13" t="s">
        <v>6524</v>
      </c>
    </row>
    <row r="6537" spans="1:1">
      <c r="A6537" s="13" t="s">
        <v>6525</v>
      </c>
    </row>
    <row r="6538" spans="1:1">
      <c r="A6538" s="13" t="s">
        <v>6526</v>
      </c>
    </row>
    <row r="6539" spans="1:1">
      <c r="A6539" s="13" t="s">
        <v>6527</v>
      </c>
    </row>
    <row r="6540" spans="1:1">
      <c r="A6540" s="13" t="s">
        <v>6528</v>
      </c>
    </row>
    <row r="6541" spans="1:1">
      <c r="A6541" s="13" t="s">
        <v>6529</v>
      </c>
    </row>
    <row r="6542" spans="1:1">
      <c r="A6542" s="13" t="s">
        <v>6530</v>
      </c>
    </row>
    <row r="6543" spans="1:1">
      <c r="A6543" s="13" t="s">
        <v>6531</v>
      </c>
    </row>
    <row r="6544" spans="1:1">
      <c r="A6544" s="13" t="s">
        <v>6532</v>
      </c>
    </row>
    <row r="6545" spans="1:1">
      <c r="A6545" s="13" t="s">
        <v>6533</v>
      </c>
    </row>
    <row r="6546" spans="1:1">
      <c r="A6546" s="13" t="s">
        <v>6534</v>
      </c>
    </row>
    <row r="6547" spans="1:1">
      <c r="A6547" s="13" t="s">
        <v>6535</v>
      </c>
    </row>
    <row r="6548" spans="1:1">
      <c r="A6548" s="13" t="s">
        <v>6536</v>
      </c>
    </row>
    <row r="6549" spans="1:1">
      <c r="A6549" s="13" t="s">
        <v>6537</v>
      </c>
    </row>
    <row r="6550" spans="1:1">
      <c r="A6550" s="13" t="s">
        <v>6538</v>
      </c>
    </row>
    <row r="6551" spans="1:1">
      <c r="A6551" s="13" t="s">
        <v>6539</v>
      </c>
    </row>
    <row r="6552" spans="1:1">
      <c r="A6552" s="13" t="s">
        <v>6540</v>
      </c>
    </row>
    <row r="6553" spans="1:1">
      <c r="A6553" s="13" t="s">
        <v>6541</v>
      </c>
    </row>
    <row r="6554" spans="1:1">
      <c r="A6554" s="13" t="s">
        <v>6542</v>
      </c>
    </row>
    <row r="6555" spans="1:1">
      <c r="A6555" s="13" t="s">
        <v>6543</v>
      </c>
    </row>
    <row r="6556" spans="1:1">
      <c r="A6556" s="13" t="s">
        <v>6544</v>
      </c>
    </row>
    <row r="6557" spans="1:1">
      <c r="A6557" s="13" t="s">
        <v>6545</v>
      </c>
    </row>
    <row r="6558" spans="1:1">
      <c r="A6558" s="13" t="s">
        <v>6546</v>
      </c>
    </row>
    <row r="6559" spans="1:1">
      <c r="A6559" s="13" t="s">
        <v>6547</v>
      </c>
    </row>
    <row r="6560" spans="1:1">
      <c r="A6560" s="13" t="s">
        <v>6548</v>
      </c>
    </row>
    <row r="6561" spans="1:1">
      <c r="A6561" s="13" t="s">
        <v>6549</v>
      </c>
    </row>
    <row r="6562" spans="1:1">
      <c r="A6562" s="13" t="s">
        <v>6550</v>
      </c>
    </row>
    <row r="6563" spans="1:1">
      <c r="A6563" s="13" t="s">
        <v>6551</v>
      </c>
    </row>
    <row r="6564" spans="1:1">
      <c r="A6564" s="13" t="s">
        <v>6552</v>
      </c>
    </row>
    <row r="6565" spans="1:1">
      <c r="A6565" s="13" t="s">
        <v>6553</v>
      </c>
    </row>
    <row r="6566" spans="1:1">
      <c r="A6566" s="13" t="s">
        <v>6554</v>
      </c>
    </row>
    <row r="6567" spans="1:1">
      <c r="A6567" s="13" t="s">
        <v>6555</v>
      </c>
    </row>
    <row r="6568" spans="1:1">
      <c r="A6568" s="13" t="s">
        <v>6556</v>
      </c>
    </row>
    <row r="6569" spans="1:1">
      <c r="A6569" s="13" t="s">
        <v>6557</v>
      </c>
    </row>
    <row r="6570" spans="1:1">
      <c r="A6570" s="13" t="s">
        <v>6558</v>
      </c>
    </row>
    <row r="6571" spans="1:1">
      <c r="A6571" s="13" t="s">
        <v>6559</v>
      </c>
    </row>
    <row r="6572" spans="1:1">
      <c r="A6572" s="13" t="s">
        <v>6560</v>
      </c>
    </row>
    <row r="6573" spans="1:1">
      <c r="A6573" s="13" t="s">
        <v>6561</v>
      </c>
    </row>
    <row r="6574" spans="1:1">
      <c r="A6574" s="13" t="s">
        <v>6562</v>
      </c>
    </row>
    <row r="6575" spans="1:1">
      <c r="A6575" s="13" t="s">
        <v>6563</v>
      </c>
    </row>
    <row r="6576" spans="1:1">
      <c r="A6576" s="13" t="s">
        <v>6564</v>
      </c>
    </row>
    <row r="6577" spans="1:1">
      <c r="A6577" s="13" t="s">
        <v>6565</v>
      </c>
    </row>
    <row r="6578" spans="1:1">
      <c r="A6578" s="13" t="s">
        <v>6566</v>
      </c>
    </row>
    <row r="6579" spans="1:1">
      <c r="A6579" s="13" t="s">
        <v>6567</v>
      </c>
    </row>
    <row r="6580" spans="1:1">
      <c r="A6580" s="13" t="s">
        <v>6568</v>
      </c>
    </row>
    <row r="6581" spans="1:1">
      <c r="A6581" s="13" t="s">
        <v>6569</v>
      </c>
    </row>
    <row r="6582" spans="1:1">
      <c r="A6582" s="13" t="s">
        <v>6570</v>
      </c>
    </row>
    <row r="6583" spans="1:1">
      <c r="A6583" s="13" t="s">
        <v>6571</v>
      </c>
    </row>
    <row r="6584" spans="1:1">
      <c r="A6584" s="13" t="s">
        <v>6572</v>
      </c>
    </row>
    <row r="6585" spans="1:1">
      <c r="A6585" s="13" t="s">
        <v>6573</v>
      </c>
    </row>
    <row r="6586" spans="1:1">
      <c r="A6586" s="13" t="s">
        <v>6574</v>
      </c>
    </row>
    <row r="6587" spans="1:1">
      <c r="A6587" s="13" t="s">
        <v>6575</v>
      </c>
    </row>
    <row r="6588" spans="1:1">
      <c r="A6588" s="13" t="s">
        <v>6576</v>
      </c>
    </row>
    <row r="6589" spans="1:1">
      <c r="A6589" s="13" t="s">
        <v>6577</v>
      </c>
    </row>
    <row r="6590" spans="1:1">
      <c r="A6590" s="13" t="s">
        <v>6578</v>
      </c>
    </row>
    <row r="6591" spans="1:1">
      <c r="A6591" s="13" t="s">
        <v>6579</v>
      </c>
    </row>
    <row r="6592" spans="1:1">
      <c r="A6592" s="13" t="s">
        <v>6580</v>
      </c>
    </row>
    <row r="6593" spans="1:1">
      <c r="A6593" s="13" t="s">
        <v>6581</v>
      </c>
    </row>
    <row r="6594" spans="1:1">
      <c r="A6594" s="13" t="s">
        <v>6582</v>
      </c>
    </row>
    <row r="6595" spans="1:1">
      <c r="A6595" s="13" t="s">
        <v>6583</v>
      </c>
    </row>
    <row r="6596" spans="1:1">
      <c r="A6596" s="13" t="s">
        <v>6583</v>
      </c>
    </row>
    <row r="6597" spans="1:1">
      <c r="A6597" s="13" t="s">
        <v>6584</v>
      </c>
    </row>
    <row r="6598" spans="1:1">
      <c r="A6598" s="13" t="s">
        <v>6585</v>
      </c>
    </row>
    <row r="6599" spans="1:1">
      <c r="A6599" s="13" t="s">
        <v>6586</v>
      </c>
    </row>
    <row r="6600" spans="1:1">
      <c r="A6600" s="13" t="s">
        <v>6587</v>
      </c>
    </row>
    <row r="6601" spans="1:1">
      <c r="A6601" s="13" t="s">
        <v>6588</v>
      </c>
    </row>
    <row r="6602" spans="1:1">
      <c r="A6602" s="13" t="s">
        <v>6589</v>
      </c>
    </row>
    <row r="6603" spans="1:1">
      <c r="A6603" s="13" t="s">
        <v>6590</v>
      </c>
    </row>
    <row r="6604" spans="1:1">
      <c r="A6604" s="13" t="s">
        <v>6591</v>
      </c>
    </row>
    <row r="6605" spans="1:1">
      <c r="A6605" s="13" t="s">
        <v>6592</v>
      </c>
    </row>
    <row r="6606" spans="1:1">
      <c r="A6606" s="13" t="s">
        <v>6593</v>
      </c>
    </row>
    <row r="6607" spans="1:1">
      <c r="A6607" s="13" t="s">
        <v>6594</v>
      </c>
    </row>
    <row r="6608" spans="1:1">
      <c r="A6608" s="13" t="s">
        <v>6595</v>
      </c>
    </row>
    <row r="6609" spans="1:1">
      <c r="A6609" s="13" t="s">
        <v>6596</v>
      </c>
    </row>
    <row r="6610" spans="1:1">
      <c r="A6610" s="13" t="s">
        <v>6597</v>
      </c>
    </row>
    <row r="6611" spans="1:1">
      <c r="A6611" s="13" t="s">
        <v>6598</v>
      </c>
    </row>
    <row r="6612" spans="1:1">
      <c r="A6612" s="13" t="s">
        <v>6599</v>
      </c>
    </row>
    <row r="6613" spans="1:1">
      <c r="A6613" s="13" t="s">
        <v>6600</v>
      </c>
    </row>
    <row r="6614" spans="1:1">
      <c r="A6614" s="13" t="s">
        <v>6601</v>
      </c>
    </row>
    <row r="6615" spans="1:1">
      <c r="A6615" s="13" t="s">
        <v>6602</v>
      </c>
    </row>
    <row r="6616" spans="1:1">
      <c r="A6616" s="13" t="s">
        <v>6603</v>
      </c>
    </row>
    <row r="6617" spans="1:1">
      <c r="A6617" s="13" t="s">
        <v>6604</v>
      </c>
    </row>
    <row r="6618" spans="1:1">
      <c r="A6618" s="13" t="s">
        <v>6605</v>
      </c>
    </row>
    <row r="6619" spans="1:1">
      <c r="A6619" s="13" t="s">
        <v>6606</v>
      </c>
    </row>
    <row r="6620" spans="1:1">
      <c r="A6620" s="13" t="s">
        <v>6607</v>
      </c>
    </row>
    <row r="6621" spans="1:1">
      <c r="A6621" s="13" t="s">
        <v>6608</v>
      </c>
    </row>
    <row r="6622" spans="1:1">
      <c r="A6622" s="13" t="s">
        <v>6609</v>
      </c>
    </row>
    <row r="6623" spans="1:1">
      <c r="A6623" s="13" t="s">
        <v>6610</v>
      </c>
    </row>
    <row r="6624" spans="1:1">
      <c r="A6624" s="13" t="s">
        <v>6611</v>
      </c>
    </row>
    <row r="6625" spans="1:1">
      <c r="A6625" s="13" t="s">
        <v>6612</v>
      </c>
    </row>
    <row r="6626" spans="1:1">
      <c r="A6626" s="13" t="s">
        <v>6613</v>
      </c>
    </row>
    <row r="6627" spans="1:1">
      <c r="A6627" s="13" t="s">
        <v>6614</v>
      </c>
    </row>
    <row r="6628" spans="1:1">
      <c r="A6628" s="13" t="s">
        <v>6615</v>
      </c>
    </row>
    <row r="6629" spans="1:1">
      <c r="A6629" s="13" t="s">
        <v>6616</v>
      </c>
    </row>
    <row r="6630" spans="1:1">
      <c r="A6630" s="13" t="s">
        <v>6617</v>
      </c>
    </row>
    <row r="6631" spans="1:1">
      <c r="A6631" s="13" t="s">
        <v>6618</v>
      </c>
    </row>
    <row r="6632" spans="1:1">
      <c r="A6632" s="13" t="s">
        <v>6619</v>
      </c>
    </row>
    <row r="6633" spans="1:1">
      <c r="A6633" s="13" t="s">
        <v>6620</v>
      </c>
    </row>
    <row r="6634" spans="1:1">
      <c r="A6634" s="13" t="s">
        <v>6621</v>
      </c>
    </row>
    <row r="6635" spans="1:1">
      <c r="A6635" s="13" t="s">
        <v>6622</v>
      </c>
    </row>
    <row r="6636" spans="1:1">
      <c r="A6636" s="13" t="s">
        <v>6623</v>
      </c>
    </row>
    <row r="6637" spans="1:1">
      <c r="A6637" s="13" t="s">
        <v>6624</v>
      </c>
    </row>
    <row r="6638" spans="1:1">
      <c r="A6638" s="13" t="s">
        <v>6625</v>
      </c>
    </row>
    <row r="6639" spans="1:1">
      <c r="A6639" s="13" t="s">
        <v>6626</v>
      </c>
    </row>
    <row r="6640" spans="1:1">
      <c r="A6640" s="13" t="s">
        <v>6627</v>
      </c>
    </row>
    <row r="6641" spans="1:1">
      <c r="A6641" s="13" t="s">
        <v>6628</v>
      </c>
    </row>
    <row r="6642" spans="1:1">
      <c r="A6642" s="13" t="s">
        <v>6629</v>
      </c>
    </row>
    <row r="6643" spans="1:1">
      <c r="A6643" s="13" t="s">
        <v>6630</v>
      </c>
    </row>
    <row r="6644" spans="1:1">
      <c r="A6644" s="13" t="s">
        <v>6631</v>
      </c>
    </row>
    <row r="6645" spans="1:1">
      <c r="A6645" s="13" t="s">
        <v>6632</v>
      </c>
    </row>
    <row r="6646" spans="1:1">
      <c r="A6646" s="13" t="s">
        <v>6633</v>
      </c>
    </row>
    <row r="6647" spans="1:1">
      <c r="A6647" s="13" t="s">
        <v>6634</v>
      </c>
    </row>
    <row r="6648" spans="1:1">
      <c r="A6648" s="13" t="s">
        <v>6635</v>
      </c>
    </row>
    <row r="6649" spans="1:1">
      <c r="A6649" s="13" t="s">
        <v>6636</v>
      </c>
    </row>
    <row r="6650" spans="1:1">
      <c r="A6650" s="13" t="s">
        <v>6637</v>
      </c>
    </row>
    <row r="6651" spans="1:1">
      <c r="A6651" s="13" t="s">
        <v>6638</v>
      </c>
    </row>
    <row r="6652" spans="1:1">
      <c r="A6652" s="13" t="s">
        <v>6639</v>
      </c>
    </row>
    <row r="6653" spans="1:1">
      <c r="A6653" s="13" t="s">
        <v>6640</v>
      </c>
    </row>
    <row r="6654" spans="1:1">
      <c r="A6654" s="13" t="s">
        <v>6641</v>
      </c>
    </row>
    <row r="6655" spans="1:1">
      <c r="A6655" s="13" t="s">
        <v>6642</v>
      </c>
    </row>
    <row r="6656" spans="1:1">
      <c r="A6656" s="13" t="s">
        <v>6643</v>
      </c>
    </row>
    <row r="6657" spans="1:1">
      <c r="A6657" s="13" t="s">
        <v>6644</v>
      </c>
    </row>
    <row r="6658" spans="1:1">
      <c r="A6658" s="13" t="s">
        <v>6645</v>
      </c>
    </row>
    <row r="6659" spans="1:1">
      <c r="A6659" s="13" t="s">
        <v>6646</v>
      </c>
    </row>
    <row r="6660" spans="1:1">
      <c r="A6660" s="13" t="s">
        <v>6647</v>
      </c>
    </row>
    <row r="6661" spans="1:1">
      <c r="A6661" s="13" t="s">
        <v>6648</v>
      </c>
    </row>
    <row r="6662" spans="1:1">
      <c r="A6662" s="13" t="s">
        <v>6649</v>
      </c>
    </row>
    <row r="6663" spans="1:1">
      <c r="A6663" s="13" t="s">
        <v>6650</v>
      </c>
    </row>
    <row r="6664" spans="1:1">
      <c r="A6664" s="13" t="s">
        <v>6651</v>
      </c>
    </row>
    <row r="6665" spans="1:1">
      <c r="A6665" s="13" t="s">
        <v>6652</v>
      </c>
    </row>
    <row r="6666" spans="1:1">
      <c r="A6666" s="13" t="s">
        <v>6653</v>
      </c>
    </row>
    <row r="6667" spans="1:1">
      <c r="A6667" s="13" t="s">
        <v>6654</v>
      </c>
    </row>
    <row r="6668" spans="1:1">
      <c r="A6668" s="13" t="s">
        <v>6655</v>
      </c>
    </row>
    <row r="6669" spans="1:1">
      <c r="A6669" s="13" t="s">
        <v>6656</v>
      </c>
    </row>
    <row r="6670" spans="1:1">
      <c r="A6670" s="13" t="s">
        <v>6657</v>
      </c>
    </row>
    <row r="6671" spans="1:1">
      <c r="A6671" s="13" t="s">
        <v>6658</v>
      </c>
    </row>
    <row r="6672" spans="1:1">
      <c r="A6672" s="13" t="s">
        <v>6659</v>
      </c>
    </row>
    <row r="6673" spans="1:1">
      <c r="A6673" s="13" t="s">
        <v>6660</v>
      </c>
    </row>
    <row r="6674" spans="1:1">
      <c r="A6674" s="13" t="s">
        <v>6661</v>
      </c>
    </row>
    <row r="6675" spans="1:1">
      <c r="A6675" s="13" t="s">
        <v>6662</v>
      </c>
    </row>
    <row r="6676" spans="1:1">
      <c r="A6676" s="13" t="s">
        <v>6663</v>
      </c>
    </row>
    <row r="6677" spans="1:1">
      <c r="A6677" s="13" t="s">
        <v>6664</v>
      </c>
    </row>
    <row r="6678" spans="1:1">
      <c r="A6678" s="13" t="s">
        <v>6665</v>
      </c>
    </row>
    <row r="6679" spans="1:1">
      <c r="A6679" s="13" t="s">
        <v>6666</v>
      </c>
    </row>
    <row r="6680" spans="1:1">
      <c r="A6680" s="13" t="s">
        <v>6667</v>
      </c>
    </row>
    <row r="6681" spans="1:1">
      <c r="A6681" s="13" t="s">
        <v>6668</v>
      </c>
    </row>
    <row r="6682" spans="1:1">
      <c r="A6682" s="13" t="s">
        <v>6669</v>
      </c>
    </row>
    <row r="6683" spans="1:1">
      <c r="A6683" s="13" t="s">
        <v>6670</v>
      </c>
    </row>
    <row r="6684" spans="1:1">
      <c r="A6684" s="13" t="s">
        <v>6671</v>
      </c>
    </row>
    <row r="6685" spans="1:1">
      <c r="A6685" s="13" t="s">
        <v>6672</v>
      </c>
    </row>
    <row r="6686" spans="1:1">
      <c r="A6686" s="13" t="s">
        <v>6673</v>
      </c>
    </row>
    <row r="6687" spans="1:1">
      <c r="A6687" s="13" t="s">
        <v>6674</v>
      </c>
    </row>
    <row r="6688" spans="1:1">
      <c r="A6688" s="13" t="s">
        <v>6675</v>
      </c>
    </row>
    <row r="6689" spans="1:1">
      <c r="A6689" s="13" t="s">
        <v>6676</v>
      </c>
    </row>
    <row r="6690" spans="1:1">
      <c r="A6690" s="13" t="s">
        <v>6677</v>
      </c>
    </row>
    <row r="6691" spans="1:1">
      <c r="A6691" s="13" t="s">
        <v>6678</v>
      </c>
    </row>
    <row r="6692" spans="1:1">
      <c r="A6692" s="13" t="s">
        <v>6679</v>
      </c>
    </row>
    <row r="6693" spans="1:1">
      <c r="A6693" s="13" t="s">
        <v>6680</v>
      </c>
    </row>
    <row r="6694" spans="1:1">
      <c r="A6694" s="13" t="s">
        <v>6681</v>
      </c>
    </row>
    <row r="6695" spans="1:1">
      <c r="A6695" s="13" t="s">
        <v>6682</v>
      </c>
    </row>
    <row r="6696" spans="1:1">
      <c r="A6696" s="13" t="s">
        <v>6683</v>
      </c>
    </row>
    <row r="6697" spans="1:1">
      <c r="A6697" s="13" t="s">
        <v>6684</v>
      </c>
    </row>
    <row r="6698" spans="1:1">
      <c r="A6698" s="13" t="s">
        <v>6685</v>
      </c>
    </row>
    <row r="6699" spans="1:1">
      <c r="A6699" s="13" t="s">
        <v>6686</v>
      </c>
    </row>
    <row r="6700" spans="1:1">
      <c r="A6700" s="13" t="s">
        <v>6687</v>
      </c>
    </row>
    <row r="6701" spans="1:1">
      <c r="A6701" s="13" t="s">
        <v>6688</v>
      </c>
    </row>
    <row r="6702" spans="1:1">
      <c r="A6702" s="13" t="s">
        <v>6689</v>
      </c>
    </row>
    <row r="6703" spans="1:1">
      <c r="A6703" s="13" t="s">
        <v>6690</v>
      </c>
    </row>
    <row r="6704" spans="1:1">
      <c r="A6704" s="13" t="s">
        <v>6691</v>
      </c>
    </row>
    <row r="6705" spans="1:1">
      <c r="A6705" s="13" t="s">
        <v>6692</v>
      </c>
    </row>
    <row r="6706" spans="1:1">
      <c r="A6706" s="13" t="s">
        <v>6693</v>
      </c>
    </row>
    <row r="6707" spans="1:1">
      <c r="A6707" s="13" t="s">
        <v>6694</v>
      </c>
    </row>
    <row r="6708" spans="1:1">
      <c r="A6708" s="13" t="s">
        <v>6695</v>
      </c>
    </row>
    <row r="6709" spans="1:1">
      <c r="A6709" s="13" t="s">
        <v>6696</v>
      </c>
    </row>
    <row r="6710" spans="1:1">
      <c r="A6710" s="13" t="s">
        <v>6697</v>
      </c>
    </row>
    <row r="6711" spans="1:1">
      <c r="A6711" s="13" t="s">
        <v>6698</v>
      </c>
    </row>
    <row r="6712" spans="1:1">
      <c r="A6712" s="13" t="s">
        <v>6699</v>
      </c>
    </row>
    <row r="6713" spans="1:1">
      <c r="A6713" s="13" t="s">
        <v>6700</v>
      </c>
    </row>
    <row r="6714" spans="1:1">
      <c r="A6714" s="13" t="s">
        <v>6701</v>
      </c>
    </row>
    <row r="6715" spans="1:1">
      <c r="A6715" s="13" t="s">
        <v>6702</v>
      </c>
    </row>
    <row r="6716" spans="1:1">
      <c r="A6716" s="13" t="s">
        <v>6703</v>
      </c>
    </row>
    <row r="6717" spans="1:1">
      <c r="A6717" s="13" t="s">
        <v>6704</v>
      </c>
    </row>
    <row r="6718" spans="1:1">
      <c r="A6718" s="13" t="s">
        <v>6705</v>
      </c>
    </row>
    <row r="6719" spans="1:1">
      <c r="A6719" s="13" t="s">
        <v>6706</v>
      </c>
    </row>
    <row r="6720" spans="1:1">
      <c r="A6720" s="13" t="s">
        <v>6707</v>
      </c>
    </row>
    <row r="6721" spans="1:1">
      <c r="A6721" s="13" t="s">
        <v>6708</v>
      </c>
    </row>
    <row r="6722" spans="1:1">
      <c r="A6722" s="13" t="s">
        <v>6709</v>
      </c>
    </row>
    <row r="6723" spans="1:1">
      <c r="A6723" s="13" t="s">
        <v>6710</v>
      </c>
    </row>
    <row r="6724" spans="1:1">
      <c r="A6724" s="13" t="s">
        <v>6711</v>
      </c>
    </row>
    <row r="6725" spans="1:1">
      <c r="A6725" s="13" t="s">
        <v>6712</v>
      </c>
    </row>
    <row r="6726" spans="1:1">
      <c r="A6726" s="13" t="s">
        <v>6713</v>
      </c>
    </row>
    <row r="6727" spans="1:1">
      <c r="A6727" s="13" t="s">
        <v>6714</v>
      </c>
    </row>
    <row r="6728" spans="1:1">
      <c r="A6728" s="13" t="s">
        <v>6715</v>
      </c>
    </row>
    <row r="6729" spans="1:1">
      <c r="A6729" s="13" t="s">
        <v>6716</v>
      </c>
    </row>
    <row r="6730" spans="1:1">
      <c r="A6730" s="13" t="s">
        <v>6717</v>
      </c>
    </row>
    <row r="6731" spans="1:1">
      <c r="A6731" s="13" t="s">
        <v>6718</v>
      </c>
    </row>
    <row r="6732" spans="1:1">
      <c r="A6732" s="13" t="s">
        <v>6719</v>
      </c>
    </row>
    <row r="6733" spans="1:1">
      <c r="A6733" s="13" t="s">
        <v>6720</v>
      </c>
    </row>
    <row r="6734" spans="1:1">
      <c r="A6734" s="13" t="s">
        <v>6721</v>
      </c>
    </row>
    <row r="6735" spans="1:1">
      <c r="A6735" s="13" t="s">
        <v>6722</v>
      </c>
    </row>
    <row r="6736" spans="1:1">
      <c r="A6736" s="13" t="s">
        <v>6723</v>
      </c>
    </row>
    <row r="6737" spans="1:1">
      <c r="A6737" s="13" t="s">
        <v>6724</v>
      </c>
    </row>
    <row r="6738" spans="1:1">
      <c r="A6738" s="13" t="s">
        <v>6725</v>
      </c>
    </row>
    <row r="6739" spans="1:1">
      <c r="A6739" s="13" t="s">
        <v>6726</v>
      </c>
    </row>
    <row r="6740" spans="1:1">
      <c r="A6740" s="13" t="s">
        <v>6727</v>
      </c>
    </row>
    <row r="6741" spans="1:1">
      <c r="A6741" s="13" t="s">
        <v>6728</v>
      </c>
    </row>
    <row r="6742" spans="1:1">
      <c r="A6742" s="13" t="s">
        <v>6729</v>
      </c>
    </row>
    <row r="6743" spans="1:1">
      <c r="A6743" s="13" t="s">
        <v>6730</v>
      </c>
    </row>
    <row r="6744" spans="1:1">
      <c r="A6744" s="13" t="s">
        <v>6731</v>
      </c>
    </row>
    <row r="6745" spans="1:1">
      <c r="A6745" s="13" t="s">
        <v>6732</v>
      </c>
    </row>
    <row r="6746" spans="1:1">
      <c r="A6746" s="13" t="s">
        <v>6733</v>
      </c>
    </row>
    <row r="6747" spans="1:1">
      <c r="A6747" s="13" t="s">
        <v>6734</v>
      </c>
    </row>
    <row r="6748" spans="1:1">
      <c r="A6748" s="13" t="s">
        <v>6735</v>
      </c>
    </row>
    <row r="6749" spans="1:1">
      <c r="A6749" s="13" t="s">
        <v>6736</v>
      </c>
    </row>
    <row r="6750" spans="1:1">
      <c r="A6750" s="13" t="s">
        <v>6737</v>
      </c>
    </row>
    <row r="6751" spans="1:1">
      <c r="A6751" s="13" t="s">
        <v>6738</v>
      </c>
    </row>
    <row r="6752" spans="1:1">
      <c r="A6752" s="13" t="s">
        <v>6739</v>
      </c>
    </row>
    <row r="6753" spans="1:1">
      <c r="A6753" s="13" t="s">
        <v>6740</v>
      </c>
    </row>
    <row r="6754" spans="1:1">
      <c r="A6754" s="13" t="s">
        <v>6741</v>
      </c>
    </row>
    <row r="6755" spans="1:1">
      <c r="A6755" s="13" t="s">
        <v>6742</v>
      </c>
    </row>
    <row r="6756" spans="1:1">
      <c r="A6756" s="13" t="s">
        <v>6743</v>
      </c>
    </row>
    <row r="6757" spans="1:1">
      <c r="A6757" s="13" t="s">
        <v>6744</v>
      </c>
    </row>
    <row r="6758" spans="1:1">
      <c r="A6758" s="13" t="s">
        <v>6745</v>
      </c>
    </row>
    <row r="6759" spans="1:1">
      <c r="A6759" s="13" t="s">
        <v>6746</v>
      </c>
    </row>
    <row r="6760" spans="1:1">
      <c r="A6760" s="13" t="s">
        <v>6747</v>
      </c>
    </row>
    <row r="6761" spans="1:1">
      <c r="A6761" s="13" t="s">
        <v>6748</v>
      </c>
    </row>
    <row r="6762" spans="1:1">
      <c r="A6762" s="13" t="s">
        <v>6749</v>
      </c>
    </row>
    <row r="6763" spans="1:1">
      <c r="A6763" s="13" t="s">
        <v>6750</v>
      </c>
    </row>
    <row r="6764" spans="1:1">
      <c r="A6764" s="13" t="s">
        <v>6751</v>
      </c>
    </row>
    <row r="6765" spans="1:1">
      <c r="A6765" s="13" t="s">
        <v>6752</v>
      </c>
    </row>
    <row r="6766" spans="1:1">
      <c r="A6766" s="13" t="s">
        <v>6753</v>
      </c>
    </row>
    <row r="6767" spans="1:1">
      <c r="A6767" s="13" t="s">
        <v>6754</v>
      </c>
    </row>
    <row r="6768" spans="1:1">
      <c r="A6768" s="13" t="s">
        <v>6755</v>
      </c>
    </row>
    <row r="6769" spans="1:1">
      <c r="A6769" s="13" t="s">
        <v>6756</v>
      </c>
    </row>
    <row r="6770" spans="1:1">
      <c r="A6770" s="13" t="s">
        <v>6757</v>
      </c>
    </row>
    <row r="6771" spans="1:1">
      <c r="A6771" s="13" t="s">
        <v>6758</v>
      </c>
    </row>
    <row r="6772" spans="1:1">
      <c r="A6772" s="13" t="s">
        <v>6759</v>
      </c>
    </row>
    <row r="6773" spans="1:1">
      <c r="A6773" s="13" t="s">
        <v>6760</v>
      </c>
    </row>
    <row r="6774" spans="1:1">
      <c r="A6774" s="13" t="s">
        <v>6761</v>
      </c>
    </row>
    <row r="6775" spans="1:1">
      <c r="A6775" s="13" t="s">
        <v>6762</v>
      </c>
    </row>
    <row r="6776" spans="1:1">
      <c r="A6776" s="13" t="s">
        <v>6763</v>
      </c>
    </row>
    <row r="6777" spans="1:1">
      <c r="A6777" s="13" t="s">
        <v>6764</v>
      </c>
    </row>
    <row r="6778" spans="1:1">
      <c r="A6778" s="13" t="s">
        <v>6765</v>
      </c>
    </row>
    <row r="6779" spans="1:1">
      <c r="A6779" s="13" t="s">
        <v>6766</v>
      </c>
    </row>
    <row r="6780" spans="1:1">
      <c r="A6780" s="13" t="s">
        <v>6767</v>
      </c>
    </row>
    <row r="6781" spans="1:1">
      <c r="A6781" s="13" t="s">
        <v>6768</v>
      </c>
    </row>
    <row r="6782" spans="1:1">
      <c r="A6782" s="13" t="s">
        <v>6769</v>
      </c>
    </row>
    <row r="6783" spans="1:1">
      <c r="A6783" s="13" t="s">
        <v>6770</v>
      </c>
    </row>
    <row r="6784" spans="1:1">
      <c r="A6784" s="13" t="s">
        <v>6771</v>
      </c>
    </row>
    <row r="6785" spans="1:1">
      <c r="A6785" s="13" t="s">
        <v>6772</v>
      </c>
    </row>
    <row r="6786" spans="1:1">
      <c r="A6786" s="13" t="s">
        <v>6773</v>
      </c>
    </row>
    <row r="6787" spans="1:1">
      <c r="A6787" s="13" t="s">
        <v>6774</v>
      </c>
    </row>
    <row r="6788" spans="1:1">
      <c r="A6788" s="13" t="s">
        <v>6775</v>
      </c>
    </row>
    <row r="6789" spans="1:1">
      <c r="A6789" s="13" t="s">
        <v>6776</v>
      </c>
    </row>
    <row r="6790" spans="1:1">
      <c r="A6790" s="13" t="s">
        <v>6777</v>
      </c>
    </row>
    <row r="6791" spans="1:1">
      <c r="A6791" s="13" t="s">
        <v>6778</v>
      </c>
    </row>
    <row r="6792" spans="1:1">
      <c r="A6792" s="13" t="s">
        <v>6779</v>
      </c>
    </row>
    <row r="6793" spans="1:1">
      <c r="A6793" s="13" t="s">
        <v>6780</v>
      </c>
    </row>
    <row r="6794" spans="1:1">
      <c r="A6794" s="13" t="s">
        <v>6781</v>
      </c>
    </row>
    <row r="6795" spans="1:1">
      <c r="A6795" s="13" t="s">
        <v>6782</v>
      </c>
    </row>
    <row r="6796" spans="1:1">
      <c r="A6796" s="13" t="s">
        <v>6783</v>
      </c>
    </row>
    <row r="6797" spans="1:1">
      <c r="A6797" s="13" t="s">
        <v>6784</v>
      </c>
    </row>
    <row r="6798" spans="1:1">
      <c r="A6798" s="13" t="s">
        <v>6785</v>
      </c>
    </row>
    <row r="6799" spans="1:1">
      <c r="A6799" s="13" t="s">
        <v>6786</v>
      </c>
    </row>
    <row r="6800" spans="1:1">
      <c r="A6800" s="13" t="s">
        <v>6787</v>
      </c>
    </row>
    <row r="6801" spans="1:1">
      <c r="A6801" s="13" t="s">
        <v>6788</v>
      </c>
    </row>
    <row r="6802" spans="1:1">
      <c r="A6802" s="13" t="s">
        <v>6789</v>
      </c>
    </row>
    <row r="6803" spans="1:1">
      <c r="A6803" s="13" t="s">
        <v>6790</v>
      </c>
    </row>
    <row r="6804" spans="1:1">
      <c r="A6804" s="13" t="s">
        <v>6791</v>
      </c>
    </row>
    <row r="6805" spans="1:1">
      <c r="A6805" s="13" t="s">
        <v>6792</v>
      </c>
    </row>
    <row r="6806" spans="1:1">
      <c r="A6806" s="13" t="s">
        <v>6793</v>
      </c>
    </row>
    <row r="6807" spans="1:1">
      <c r="A6807" s="13" t="s">
        <v>6794</v>
      </c>
    </row>
    <row r="6808" spans="1:1">
      <c r="A6808" s="13" t="s">
        <v>6795</v>
      </c>
    </row>
    <row r="6809" spans="1:1">
      <c r="A6809" s="13" t="s">
        <v>6796</v>
      </c>
    </row>
    <row r="6810" spans="1:1">
      <c r="A6810" s="13" t="s">
        <v>6797</v>
      </c>
    </row>
    <row r="6811" spans="1:1">
      <c r="A6811" s="13" t="s">
        <v>6798</v>
      </c>
    </row>
    <row r="6812" spans="1:1">
      <c r="A6812" s="13" t="s">
        <v>6799</v>
      </c>
    </row>
    <row r="6813" spans="1:1">
      <c r="A6813" s="13" t="s">
        <v>6800</v>
      </c>
    </row>
    <row r="6814" spans="1:1">
      <c r="A6814" s="13" t="s">
        <v>6801</v>
      </c>
    </row>
    <row r="6815" spans="1:1">
      <c r="A6815" s="13" t="s">
        <v>6802</v>
      </c>
    </row>
    <row r="6816" spans="1:1">
      <c r="A6816" s="13" t="s">
        <v>6803</v>
      </c>
    </row>
    <row r="6817" spans="1:1">
      <c r="A6817" s="13" t="s">
        <v>6804</v>
      </c>
    </row>
    <row r="6818" spans="1:1">
      <c r="A6818" s="13" t="s">
        <v>6805</v>
      </c>
    </row>
    <row r="6819" spans="1:1">
      <c r="A6819" s="13" t="s">
        <v>6806</v>
      </c>
    </row>
    <row r="6820" spans="1:1">
      <c r="A6820" s="13" t="s">
        <v>6807</v>
      </c>
    </row>
    <row r="6821" spans="1:1">
      <c r="A6821" s="13" t="s">
        <v>6808</v>
      </c>
    </row>
    <row r="6822" spans="1:1">
      <c r="A6822" s="13" t="s">
        <v>6809</v>
      </c>
    </row>
    <row r="6823" spans="1:1">
      <c r="A6823" s="13" t="s">
        <v>6810</v>
      </c>
    </row>
    <row r="6824" spans="1:1">
      <c r="A6824" s="13" t="s">
        <v>6811</v>
      </c>
    </row>
    <row r="6825" spans="1:1">
      <c r="A6825" s="13" t="s">
        <v>6812</v>
      </c>
    </row>
    <row r="6826" spans="1:1">
      <c r="A6826" s="13" t="s">
        <v>6813</v>
      </c>
    </row>
    <row r="6827" spans="1:1">
      <c r="A6827" s="13" t="s">
        <v>6814</v>
      </c>
    </row>
    <row r="6828" spans="1:1">
      <c r="A6828" s="13" t="s">
        <v>6815</v>
      </c>
    </row>
    <row r="6829" spans="1:1">
      <c r="A6829" s="13" t="s">
        <v>6816</v>
      </c>
    </row>
    <row r="6830" spans="1:1">
      <c r="A6830" s="13" t="s">
        <v>6817</v>
      </c>
    </row>
    <row r="6831" spans="1:1">
      <c r="A6831" s="13" t="s">
        <v>6818</v>
      </c>
    </row>
    <row r="6832" spans="1:1">
      <c r="A6832" s="13" t="s">
        <v>6819</v>
      </c>
    </row>
    <row r="6833" spans="1:1">
      <c r="A6833" s="13" t="s">
        <v>6820</v>
      </c>
    </row>
    <row r="6834" spans="1:1">
      <c r="A6834" s="13" t="s">
        <v>6821</v>
      </c>
    </row>
    <row r="6835" spans="1:1">
      <c r="A6835" s="13" t="s">
        <v>6822</v>
      </c>
    </row>
    <row r="6836" spans="1:1">
      <c r="A6836" s="13" t="s">
        <v>6823</v>
      </c>
    </row>
    <row r="6837" spans="1:1">
      <c r="A6837" s="13" t="s">
        <v>6824</v>
      </c>
    </row>
    <row r="6838" spans="1:1">
      <c r="A6838" s="13" t="s">
        <v>6825</v>
      </c>
    </row>
    <row r="6839" spans="1:1">
      <c r="A6839" s="13" t="s">
        <v>6826</v>
      </c>
    </row>
    <row r="6840" spans="1:1">
      <c r="A6840" s="13" t="s">
        <v>6827</v>
      </c>
    </row>
    <row r="6841" spans="1:1">
      <c r="A6841" s="13" t="s">
        <v>6828</v>
      </c>
    </row>
    <row r="6842" spans="1:1">
      <c r="A6842" s="13" t="s">
        <v>6829</v>
      </c>
    </row>
    <row r="6843" spans="1:1">
      <c r="A6843" s="13" t="s">
        <v>6830</v>
      </c>
    </row>
    <row r="6844" spans="1:1">
      <c r="A6844" s="13" t="s">
        <v>6831</v>
      </c>
    </row>
    <row r="6845" spans="1:1">
      <c r="A6845" s="13" t="s">
        <v>6832</v>
      </c>
    </row>
    <row r="6846" spans="1:1">
      <c r="A6846" s="13" t="s">
        <v>6833</v>
      </c>
    </row>
    <row r="6847" spans="1:1">
      <c r="A6847" s="13" t="s">
        <v>6834</v>
      </c>
    </row>
    <row r="6848" spans="1:1">
      <c r="A6848" s="13" t="s">
        <v>6835</v>
      </c>
    </row>
    <row r="6849" spans="1:1">
      <c r="A6849" s="13" t="s">
        <v>6836</v>
      </c>
    </row>
    <row r="6850" spans="1:1">
      <c r="A6850" s="13" t="s">
        <v>6837</v>
      </c>
    </row>
    <row r="6851" spans="1:1">
      <c r="A6851" s="13" t="s">
        <v>6838</v>
      </c>
    </row>
    <row r="6852" spans="1:1">
      <c r="A6852" s="13" t="s">
        <v>6839</v>
      </c>
    </row>
    <row r="6853" spans="1:1">
      <c r="A6853" s="13" t="s">
        <v>6840</v>
      </c>
    </row>
    <row r="6854" spans="1:1">
      <c r="A6854" s="13" t="s">
        <v>6841</v>
      </c>
    </row>
    <row r="6855" spans="1:1">
      <c r="A6855" s="13" t="s">
        <v>6842</v>
      </c>
    </row>
    <row r="6856" spans="1:1">
      <c r="A6856" s="13" t="s">
        <v>6843</v>
      </c>
    </row>
    <row r="6857" spans="1:1">
      <c r="A6857" s="13" t="s">
        <v>6844</v>
      </c>
    </row>
    <row r="6858" spans="1:1">
      <c r="A6858" s="13" t="s">
        <v>6845</v>
      </c>
    </row>
    <row r="6859" spans="1:1">
      <c r="A6859" s="13" t="s">
        <v>6846</v>
      </c>
    </row>
    <row r="6860" spans="1:1">
      <c r="A6860" s="13" t="s">
        <v>6847</v>
      </c>
    </row>
    <row r="6861" spans="1:1">
      <c r="A6861" s="13" t="s">
        <v>6848</v>
      </c>
    </row>
    <row r="6862" spans="1:1">
      <c r="A6862" s="13" t="s">
        <v>6849</v>
      </c>
    </row>
    <row r="6863" spans="1:1">
      <c r="A6863" s="13" t="s">
        <v>6850</v>
      </c>
    </row>
    <row r="6864" spans="1:1">
      <c r="A6864" s="13" t="s">
        <v>6851</v>
      </c>
    </row>
    <row r="6865" spans="1:1">
      <c r="A6865" s="13" t="s">
        <v>6851</v>
      </c>
    </row>
    <row r="6866" spans="1:1">
      <c r="A6866" s="13" t="s">
        <v>6852</v>
      </c>
    </row>
    <row r="6867" spans="1:1">
      <c r="A6867" s="13" t="s">
        <v>6853</v>
      </c>
    </row>
    <row r="6868" spans="1:1">
      <c r="A6868" s="13" t="s">
        <v>6854</v>
      </c>
    </row>
    <row r="6869" spans="1:1">
      <c r="A6869" s="13" t="s">
        <v>6855</v>
      </c>
    </row>
    <row r="6870" spans="1:1">
      <c r="A6870" s="13" t="s">
        <v>6856</v>
      </c>
    </row>
    <row r="6871" spans="1:1">
      <c r="A6871" s="13" t="s">
        <v>6857</v>
      </c>
    </row>
    <row r="6872" spans="1:1">
      <c r="A6872" s="13" t="s">
        <v>6858</v>
      </c>
    </row>
    <row r="6873" spans="1:1">
      <c r="A6873" s="13" t="s">
        <v>6859</v>
      </c>
    </row>
    <row r="6874" spans="1:1">
      <c r="A6874" s="13" t="s">
        <v>6860</v>
      </c>
    </row>
    <row r="6875" spans="1:1">
      <c r="A6875" s="13" t="s">
        <v>6861</v>
      </c>
    </row>
    <row r="6876" spans="1:1">
      <c r="A6876" s="13" t="s">
        <v>6862</v>
      </c>
    </row>
    <row r="6877" spans="1:1">
      <c r="A6877" s="13" t="s">
        <v>6863</v>
      </c>
    </row>
    <row r="6878" spans="1:1">
      <c r="A6878" s="13" t="s">
        <v>6864</v>
      </c>
    </row>
    <row r="6879" spans="1:1">
      <c r="A6879" s="13" t="s">
        <v>6865</v>
      </c>
    </row>
    <row r="6880" spans="1:1">
      <c r="A6880" s="13" t="s">
        <v>6866</v>
      </c>
    </row>
    <row r="6881" spans="1:1">
      <c r="A6881" s="13" t="s">
        <v>6867</v>
      </c>
    </row>
    <row r="6882" spans="1:1">
      <c r="A6882" s="13" t="s">
        <v>6868</v>
      </c>
    </row>
    <row r="6883" spans="1:1">
      <c r="A6883" s="13" t="s">
        <v>6869</v>
      </c>
    </row>
    <row r="6884" spans="1:1">
      <c r="A6884" s="13" t="s">
        <v>6870</v>
      </c>
    </row>
    <row r="6885" spans="1:1">
      <c r="A6885" s="13" t="s">
        <v>6871</v>
      </c>
    </row>
    <row r="6886" spans="1:1">
      <c r="A6886" s="13" t="s">
        <v>6872</v>
      </c>
    </row>
    <row r="6887" spans="1:1">
      <c r="A6887" s="13" t="s">
        <v>6873</v>
      </c>
    </row>
    <row r="6888" spans="1:1">
      <c r="A6888" s="13" t="s">
        <v>6874</v>
      </c>
    </row>
    <row r="6889" spans="1:1">
      <c r="A6889" s="13" t="s">
        <v>6875</v>
      </c>
    </row>
    <row r="6890" spans="1:1">
      <c r="A6890" s="13" t="s">
        <v>6876</v>
      </c>
    </row>
    <row r="6891" spans="1:1">
      <c r="A6891" s="13" t="s">
        <v>6877</v>
      </c>
    </row>
    <row r="6892" spans="1:1">
      <c r="A6892" s="13" t="s">
        <v>6878</v>
      </c>
    </row>
    <row r="6893" spans="1:1">
      <c r="A6893" s="13" t="s">
        <v>6879</v>
      </c>
    </row>
    <row r="6894" spans="1:1">
      <c r="A6894" s="13" t="s">
        <v>6880</v>
      </c>
    </row>
    <row r="6895" spans="1:1">
      <c r="A6895" s="13" t="s">
        <v>6881</v>
      </c>
    </row>
    <row r="6896" spans="1:1">
      <c r="A6896" s="13" t="s">
        <v>6882</v>
      </c>
    </row>
    <row r="6897" spans="1:1">
      <c r="A6897" s="13" t="s">
        <v>6883</v>
      </c>
    </row>
    <row r="6898" spans="1:1">
      <c r="A6898" s="13" t="s">
        <v>6884</v>
      </c>
    </row>
    <row r="6899" spans="1:1">
      <c r="A6899" s="13" t="s">
        <v>6885</v>
      </c>
    </row>
    <row r="6900" spans="1:1">
      <c r="A6900" s="13" t="s">
        <v>6886</v>
      </c>
    </row>
    <row r="6901" spans="1:1">
      <c r="A6901" s="13" t="s">
        <v>6887</v>
      </c>
    </row>
    <row r="6902" spans="1:1">
      <c r="A6902" s="13" t="s">
        <v>6888</v>
      </c>
    </row>
    <row r="6903" spans="1:1">
      <c r="A6903" s="13" t="s">
        <v>6889</v>
      </c>
    </row>
    <row r="6904" spans="1:1">
      <c r="A6904" s="13" t="s">
        <v>6890</v>
      </c>
    </row>
    <row r="6905" spans="1:1">
      <c r="A6905" s="13" t="s">
        <v>6891</v>
      </c>
    </row>
    <row r="6906" spans="1:1">
      <c r="A6906" s="13" t="s">
        <v>6892</v>
      </c>
    </row>
    <row r="6907" spans="1:1">
      <c r="A6907" s="13" t="s">
        <v>6893</v>
      </c>
    </row>
    <row r="6908" spans="1:1">
      <c r="A6908" s="13" t="s">
        <v>6894</v>
      </c>
    </row>
    <row r="6909" spans="1:1">
      <c r="A6909" s="13" t="s">
        <v>6895</v>
      </c>
    </row>
    <row r="6910" spans="1:1">
      <c r="A6910" s="13" t="s">
        <v>6896</v>
      </c>
    </row>
    <row r="6911" spans="1:1">
      <c r="A6911" s="13" t="s">
        <v>6897</v>
      </c>
    </row>
    <row r="6912" spans="1:1">
      <c r="A6912" s="13" t="s">
        <v>6898</v>
      </c>
    </row>
    <row r="6913" spans="1:1">
      <c r="A6913" s="13" t="s">
        <v>6899</v>
      </c>
    </row>
    <row r="6914" spans="1:1">
      <c r="A6914" s="13" t="s">
        <v>6900</v>
      </c>
    </row>
    <row r="6915" spans="1:1">
      <c r="A6915" s="13" t="s">
        <v>6901</v>
      </c>
    </row>
    <row r="6916" spans="1:1">
      <c r="A6916" s="13" t="s">
        <v>6902</v>
      </c>
    </row>
    <row r="6917" spans="1:1">
      <c r="A6917" s="13" t="s">
        <v>6903</v>
      </c>
    </row>
    <row r="6918" spans="1:1">
      <c r="A6918" s="13" t="s">
        <v>6904</v>
      </c>
    </row>
    <row r="6919" spans="1:1">
      <c r="A6919" s="13" t="s">
        <v>6905</v>
      </c>
    </row>
    <row r="6920" spans="1:1">
      <c r="A6920" s="13" t="s">
        <v>6906</v>
      </c>
    </row>
    <row r="6921" spans="1:1">
      <c r="A6921" s="13" t="s">
        <v>6907</v>
      </c>
    </row>
    <row r="6922" spans="1:1">
      <c r="A6922" s="13" t="s">
        <v>6908</v>
      </c>
    </row>
    <row r="6923" spans="1:1">
      <c r="A6923" s="13" t="s">
        <v>6909</v>
      </c>
    </row>
    <row r="6924" spans="1:1">
      <c r="A6924" s="13" t="s">
        <v>6910</v>
      </c>
    </row>
    <row r="6925" spans="1:1">
      <c r="A6925" s="13" t="s">
        <v>6911</v>
      </c>
    </row>
    <row r="6926" spans="1:1">
      <c r="A6926" s="13" t="s">
        <v>6912</v>
      </c>
    </row>
    <row r="6927" spans="1:1">
      <c r="A6927" s="13" t="s">
        <v>6913</v>
      </c>
    </row>
    <row r="6928" spans="1:1">
      <c r="A6928" s="13" t="s">
        <v>6914</v>
      </c>
    </row>
    <row r="6929" spans="1:1">
      <c r="A6929" s="13" t="s">
        <v>6915</v>
      </c>
    </row>
    <row r="6930" spans="1:1">
      <c r="A6930" s="13" t="s">
        <v>6916</v>
      </c>
    </row>
    <row r="6931" spans="1:1">
      <c r="A6931" s="13" t="s">
        <v>6917</v>
      </c>
    </row>
    <row r="6932" spans="1:1">
      <c r="A6932" s="13" t="s">
        <v>6918</v>
      </c>
    </row>
    <row r="6933" spans="1:1">
      <c r="A6933" s="13" t="s">
        <v>6919</v>
      </c>
    </row>
    <row r="6934" spans="1:1">
      <c r="A6934" s="13" t="s">
        <v>6920</v>
      </c>
    </row>
    <row r="6935" spans="1:1">
      <c r="A6935" s="13" t="s">
        <v>6921</v>
      </c>
    </row>
    <row r="6936" spans="1:1">
      <c r="A6936" s="13" t="s">
        <v>6922</v>
      </c>
    </row>
    <row r="6937" spans="1:1">
      <c r="A6937" s="13" t="s">
        <v>6923</v>
      </c>
    </row>
    <row r="6938" spans="1:1">
      <c r="A6938" s="13" t="s">
        <v>6924</v>
      </c>
    </row>
    <row r="6939" spans="1:1">
      <c r="A6939" s="13" t="s">
        <v>6925</v>
      </c>
    </row>
    <row r="6940" spans="1:1">
      <c r="A6940" s="13" t="s">
        <v>6926</v>
      </c>
    </row>
    <row r="6941" spans="1:1">
      <c r="A6941" s="13" t="s">
        <v>6927</v>
      </c>
    </row>
    <row r="6942" spans="1:1">
      <c r="A6942" s="13" t="s">
        <v>6928</v>
      </c>
    </row>
    <row r="6943" spans="1:1">
      <c r="A6943" s="13" t="s">
        <v>6929</v>
      </c>
    </row>
    <row r="6944" spans="1:1">
      <c r="A6944" s="13" t="s">
        <v>6930</v>
      </c>
    </row>
    <row r="6945" spans="1:1">
      <c r="A6945" s="13" t="s">
        <v>6931</v>
      </c>
    </row>
    <row r="6946" spans="1:1">
      <c r="A6946" s="13" t="s">
        <v>6932</v>
      </c>
    </row>
    <row r="6947" spans="1:1">
      <c r="A6947" s="13" t="s">
        <v>6933</v>
      </c>
    </row>
    <row r="6948" spans="1:1">
      <c r="A6948" s="13" t="s">
        <v>6934</v>
      </c>
    </row>
    <row r="6949" spans="1:1">
      <c r="A6949" s="13" t="s">
        <v>6935</v>
      </c>
    </row>
    <row r="6950" spans="1:1">
      <c r="A6950" s="13" t="s">
        <v>6936</v>
      </c>
    </row>
    <row r="6951" spans="1:1">
      <c r="A6951" s="13" t="s">
        <v>6937</v>
      </c>
    </row>
    <row r="6952" spans="1:1">
      <c r="A6952" s="13" t="s">
        <v>6938</v>
      </c>
    </row>
    <row r="6953" spans="1:1">
      <c r="A6953" s="13" t="s">
        <v>6939</v>
      </c>
    </row>
    <row r="6954" spans="1:1">
      <c r="A6954" s="13" t="s">
        <v>6940</v>
      </c>
    </row>
    <row r="6955" spans="1:1">
      <c r="A6955" s="13" t="s">
        <v>6941</v>
      </c>
    </row>
    <row r="6956" spans="1:1">
      <c r="A6956" s="13" t="s">
        <v>6942</v>
      </c>
    </row>
    <row r="6957" spans="1:1">
      <c r="A6957" s="13" t="s">
        <v>6943</v>
      </c>
    </row>
    <row r="6958" spans="1:1">
      <c r="A6958" s="13" t="s">
        <v>6944</v>
      </c>
    </row>
    <row r="6959" spans="1:1">
      <c r="A6959" s="13" t="s">
        <v>6945</v>
      </c>
    </row>
    <row r="6960" spans="1:1">
      <c r="A6960" s="13" t="s">
        <v>6946</v>
      </c>
    </row>
    <row r="6961" spans="1:1">
      <c r="A6961" s="13" t="s">
        <v>6947</v>
      </c>
    </row>
    <row r="6962" spans="1:1">
      <c r="A6962" s="13" t="s">
        <v>6948</v>
      </c>
    </row>
    <row r="6963" spans="1:1">
      <c r="A6963" s="13" t="s">
        <v>6949</v>
      </c>
    </row>
    <row r="6964" spans="1:1">
      <c r="A6964" s="13" t="s">
        <v>6950</v>
      </c>
    </row>
    <row r="6965" spans="1:1">
      <c r="A6965" s="13" t="s">
        <v>6951</v>
      </c>
    </row>
    <row r="6966" spans="1:1">
      <c r="A6966" s="13" t="s">
        <v>6952</v>
      </c>
    </row>
    <row r="6967" spans="1:1">
      <c r="A6967" s="13" t="s">
        <v>6953</v>
      </c>
    </row>
    <row r="6968" spans="1:1">
      <c r="A6968" s="13" t="s">
        <v>6954</v>
      </c>
    </row>
    <row r="6969" spans="1:1">
      <c r="A6969" s="13" t="s">
        <v>6955</v>
      </c>
    </row>
    <row r="6970" spans="1:1">
      <c r="A6970" s="13" t="s">
        <v>6956</v>
      </c>
    </row>
    <row r="6971" spans="1:1">
      <c r="A6971" s="13" t="s">
        <v>6957</v>
      </c>
    </row>
    <row r="6972" spans="1:1">
      <c r="A6972" s="13" t="s">
        <v>6958</v>
      </c>
    </row>
    <row r="6973" spans="1:1">
      <c r="A6973" s="13" t="s">
        <v>6959</v>
      </c>
    </row>
    <row r="6974" spans="1:1">
      <c r="A6974" s="13" t="s">
        <v>6960</v>
      </c>
    </row>
    <row r="6975" spans="1:1">
      <c r="A6975" s="13" t="s">
        <v>6961</v>
      </c>
    </row>
    <row r="6976" spans="1:1">
      <c r="A6976" s="13" t="s">
        <v>6962</v>
      </c>
    </row>
    <row r="6977" spans="1:1">
      <c r="A6977" s="13" t="s">
        <v>6963</v>
      </c>
    </row>
    <row r="6978" spans="1:1">
      <c r="A6978" s="13" t="s">
        <v>6964</v>
      </c>
    </row>
    <row r="6979" spans="1:1">
      <c r="A6979" s="13" t="s">
        <v>6965</v>
      </c>
    </row>
    <row r="6980" spans="1:1">
      <c r="A6980" s="13" t="s">
        <v>6966</v>
      </c>
    </row>
    <row r="6981" spans="1:1">
      <c r="A6981" s="13" t="s">
        <v>6967</v>
      </c>
    </row>
    <row r="6982" spans="1:1">
      <c r="A6982" s="13" t="s">
        <v>6968</v>
      </c>
    </row>
    <row r="6983" spans="1:1">
      <c r="A6983" s="13" t="s">
        <v>6969</v>
      </c>
    </row>
    <row r="6984" spans="1:1">
      <c r="A6984" s="13" t="s">
        <v>6970</v>
      </c>
    </row>
    <row r="6985" spans="1:1">
      <c r="A6985" s="13" t="s">
        <v>6971</v>
      </c>
    </row>
    <row r="6986" spans="1:1">
      <c r="A6986" s="13" t="s">
        <v>6972</v>
      </c>
    </row>
    <row r="6987" spans="1:1">
      <c r="A6987" s="13" t="s">
        <v>6973</v>
      </c>
    </row>
    <row r="6988" spans="1:1">
      <c r="A6988" s="13" t="s">
        <v>6974</v>
      </c>
    </row>
    <row r="6989" spans="1:1">
      <c r="A6989" s="13" t="s">
        <v>6975</v>
      </c>
    </row>
    <row r="6990" spans="1:1">
      <c r="A6990" s="13" t="s">
        <v>6976</v>
      </c>
    </row>
    <row r="6991" spans="1:1">
      <c r="A6991" s="13" t="s">
        <v>6977</v>
      </c>
    </row>
    <row r="6992" spans="1:1">
      <c r="A6992" s="13" t="s">
        <v>6978</v>
      </c>
    </row>
    <row r="6993" spans="1:1">
      <c r="A6993" s="13" t="s">
        <v>6979</v>
      </c>
    </row>
    <row r="6994" spans="1:1">
      <c r="A6994" s="13" t="s">
        <v>6980</v>
      </c>
    </row>
    <row r="6995" spans="1:1">
      <c r="A6995" s="13" t="s">
        <v>6981</v>
      </c>
    </row>
    <row r="6996" spans="1:1">
      <c r="A6996" s="13" t="s">
        <v>6982</v>
      </c>
    </row>
    <row r="6997" spans="1:1">
      <c r="A6997" s="13" t="s">
        <v>6983</v>
      </c>
    </row>
    <row r="6998" spans="1:1">
      <c r="A6998" s="13" t="s">
        <v>6984</v>
      </c>
    </row>
    <row r="6999" spans="1:1">
      <c r="A6999" s="13" t="s">
        <v>6985</v>
      </c>
    </row>
    <row r="7000" spans="1:1">
      <c r="A7000" s="13" t="s">
        <v>6986</v>
      </c>
    </row>
    <row r="7001" spans="1:1">
      <c r="A7001" s="13" t="s">
        <v>6987</v>
      </c>
    </row>
    <row r="7002" spans="1:1">
      <c r="A7002" s="13" t="s">
        <v>6988</v>
      </c>
    </row>
    <row r="7003" spans="1:1">
      <c r="A7003" s="13" t="s">
        <v>6989</v>
      </c>
    </row>
    <row r="7004" spans="1:1">
      <c r="A7004" s="13" t="s">
        <v>6990</v>
      </c>
    </row>
    <row r="7005" spans="1:1">
      <c r="A7005" s="13" t="s">
        <v>6990</v>
      </c>
    </row>
    <row r="7006" spans="1:1">
      <c r="A7006" s="13" t="s">
        <v>6991</v>
      </c>
    </row>
    <row r="7007" spans="1:1">
      <c r="A7007" s="13" t="s">
        <v>6992</v>
      </c>
    </row>
    <row r="7008" spans="1:1">
      <c r="A7008" s="13" t="s">
        <v>6993</v>
      </c>
    </row>
    <row r="7009" spans="1:1">
      <c r="A7009" s="13" t="s">
        <v>6994</v>
      </c>
    </row>
    <row r="7010" spans="1:1">
      <c r="A7010" s="13" t="s">
        <v>6995</v>
      </c>
    </row>
    <row r="7011" spans="1:1">
      <c r="A7011" s="13" t="s">
        <v>6996</v>
      </c>
    </row>
    <row r="7012" spans="1:1">
      <c r="A7012" s="13" t="s">
        <v>6997</v>
      </c>
    </row>
    <row r="7013" spans="1:1">
      <c r="A7013" s="13" t="s">
        <v>6998</v>
      </c>
    </row>
    <row r="7014" spans="1:1">
      <c r="A7014" s="13" t="s">
        <v>6999</v>
      </c>
    </row>
    <row r="7015" spans="1:1">
      <c r="A7015" s="13" t="s">
        <v>6999</v>
      </c>
    </row>
    <row r="7016" spans="1:1">
      <c r="A7016" s="13" t="s">
        <v>7000</v>
      </c>
    </row>
    <row r="7017" spans="1:1">
      <c r="A7017" s="13" t="s">
        <v>7001</v>
      </c>
    </row>
    <row r="7018" spans="1:1">
      <c r="A7018" s="13" t="s">
        <v>7002</v>
      </c>
    </row>
    <row r="7019" spans="1:1">
      <c r="A7019" s="13" t="s">
        <v>7003</v>
      </c>
    </row>
    <row r="7020" spans="1:1">
      <c r="A7020" s="13" t="s">
        <v>7004</v>
      </c>
    </row>
    <row r="7021" spans="1:1">
      <c r="A7021" s="13" t="s">
        <v>7005</v>
      </c>
    </row>
    <row r="7022" spans="1:1">
      <c r="A7022" s="13" t="s">
        <v>7006</v>
      </c>
    </row>
    <row r="7023" spans="1:1">
      <c r="A7023" s="13" t="s">
        <v>7006</v>
      </c>
    </row>
    <row r="7024" spans="1:1">
      <c r="A7024" s="13" t="s">
        <v>7007</v>
      </c>
    </row>
    <row r="7025" spans="1:1">
      <c r="A7025" s="13" t="s">
        <v>7008</v>
      </c>
    </row>
    <row r="7026" spans="1:1">
      <c r="A7026" s="13" t="s">
        <v>7009</v>
      </c>
    </row>
    <row r="7027" spans="1:1">
      <c r="A7027" s="13" t="s">
        <v>7010</v>
      </c>
    </row>
    <row r="7028" spans="1:1">
      <c r="A7028" s="13" t="s">
        <v>7011</v>
      </c>
    </row>
    <row r="7029" spans="1:1">
      <c r="A7029" s="13" t="s">
        <v>7012</v>
      </c>
    </row>
    <row r="7030" spans="1:1">
      <c r="A7030" s="13" t="s">
        <v>7013</v>
      </c>
    </row>
    <row r="7031" spans="1:1">
      <c r="A7031" s="13" t="s">
        <v>7014</v>
      </c>
    </row>
    <row r="7032" spans="1:1">
      <c r="A7032" s="13" t="s">
        <v>7015</v>
      </c>
    </row>
    <row r="7033" spans="1:1">
      <c r="A7033" s="13" t="s">
        <v>7016</v>
      </c>
    </row>
    <row r="7034" spans="1:1">
      <c r="A7034" s="13" t="s">
        <v>7017</v>
      </c>
    </row>
    <row r="7035" spans="1:1">
      <c r="A7035" s="13" t="s">
        <v>7018</v>
      </c>
    </row>
    <row r="7036" spans="1:1">
      <c r="A7036" s="13" t="s">
        <v>7019</v>
      </c>
    </row>
    <row r="7037" spans="1:1">
      <c r="A7037" s="13" t="s">
        <v>7020</v>
      </c>
    </row>
    <row r="7038" spans="1:1">
      <c r="A7038" s="13" t="s">
        <v>7021</v>
      </c>
    </row>
    <row r="7039" spans="1:1">
      <c r="A7039" s="13" t="s">
        <v>7022</v>
      </c>
    </row>
    <row r="7040" spans="1:1">
      <c r="A7040" s="13" t="s">
        <v>7023</v>
      </c>
    </row>
    <row r="7041" spans="1:1">
      <c r="A7041" s="13" t="s">
        <v>7024</v>
      </c>
    </row>
    <row r="7042" spans="1:1">
      <c r="A7042" s="13" t="s">
        <v>7025</v>
      </c>
    </row>
    <row r="7043" spans="1:1">
      <c r="A7043" s="13" t="s">
        <v>7026</v>
      </c>
    </row>
    <row r="7044" spans="1:1">
      <c r="A7044" s="13" t="s">
        <v>7026</v>
      </c>
    </row>
    <row r="7045" spans="1:1">
      <c r="A7045" s="13" t="s">
        <v>7027</v>
      </c>
    </row>
    <row r="7046" spans="1:1">
      <c r="A7046" s="13" t="s">
        <v>7028</v>
      </c>
    </row>
    <row r="7047" spans="1:1">
      <c r="A7047" s="13" t="s">
        <v>7029</v>
      </c>
    </row>
    <row r="7048" spans="1:1">
      <c r="A7048" s="13" t="s">
        <v>7030</v>
      </c>
    </row>
    <row r="7049" spans="1:1">
      <c r="A7049" s="13" t="s">
        <v>7031</v>
      </c>
    </row>
    <row r="7050" spans="1:1">
      <c r="A7050" s="13" t="s">
        <v>7032</v>
      </c>
    </row>
    <row r="7051" spans="1:1">
      <c r="A7051" s="13" t="s">
        <v>7033</v>
      </c>
    </row>
    <row r="7052" spans="1:1">
      <c r="A7052" s="13" t="s">
        <v>7034</v>
      </c>
    </row>
    <row r="7053" spans="1:1">
      <c r="A7053" s="13" t="s">
        <v>7035</v>
      </c>
    </row>
    <row r="7054" spans="1:1">
      <c r="A7054" s="13" t="s">
        <v>7036</v>
      </c>
    </row>
    <row r="7055" spans="1:1">
      <c r="A7055" s="13" t="s">
        <v>7037</v>
      </c>
    </row>
    <row r="7056" spans="1:1">
      <c r="A7056" s="13" t="s">
        <v>7038</v>
      </c>
    </row>
    <row r="7057" spans="1:1">
      <c r="A7057" s="13" t="s">
        <v>7039</v>
      </c>
    </row>
    <row r="7058" spans="1:1">
      <c r="A7058" s="13" t="s">
        <v>7040</v>
      </c>
    </row>
    <row r="7059" spans="1:1">
      <c r="A7059" s="13" t="s">
        <v>7041</v>
      </c>
    </row>
    <row r="7060" spans="1:1">
      <c r="A7060" s="13" t="s">
        <v>7042</v>
      </c>
    </row>
    <row r="7061" spans="1:1">
      <c r="A7061" s="13" t="s">
        <v>7043</v>
      </c>
    </row>
    <row r="7062" spans="1:1">
      <c r="A7062" s="13" t="s">
        <v>7044</v>
      </c>
    </row>
    <row r="7063" spans="1:1">
      <c r="A7063" s="13" t="s">
        <v>7045</v>
      </c>
    </row>
    <row r="7064" spans="1:1">
      <c r="A7064" s="13" t="s">
        <v>7046</v>
      </c>
    </row>
    <row r="7065" spans="1:1">
      <c r="A7065" s="13" t="s">
        <v>7047</v>
      </c>
    </row>
    <row r="7066" spans="1:1">
      <c r="A7066" s="13" t="s">
        <v>7048</v>
      </c>
    </row>
    <row r="7067" spans="1:1">
      <c r="A7067" s="13" t="s">
        <v>7049</v>
      </c>
    </row>
    <row r="7068" spans="1:1">
      <c r="A7068" s="13" t="s">
        <v>7050</v>
      </c>
    </row>
    <row r="7069" spans="1:1">
      <c r="A7069" s="13" t="s">
        <v>7051</v>
      </c>
    </row>
    <row r="7070" spans="1:1">
      <c r="A7070" s="13" t="s">
        <v>7052</v>
      </c>
    </row>
    <row r="7071" spans="1:1">
      <c r="A7071" s="13" t="s">
        <v>7053</v>
      </c>
    </row>
    <row r="7072" spans="1:1">
      <c r="A7072" s="13" t="s">
        <v>7054</v>
      </c>
    </row>
    <row r="7073" spans="1:1">
      <c r="A7073" s="13" t="s">
        <v>7055</v>
      </c>
    </row>
    <row r="7074" spans="1:1">
      <c r="A7074" s="13" t="s">
        <v>7056</v>
      </c>
    </row>
    <row r="7075" spans="1:1">
      <c r="A7075" s="13" t="s">
        <v>7057</v>
      </c>
    </row>
    <row r="7076" spans="1:1">
      <c r="A7076" s="13" t="s">
        <v>7058</v>
      </c>
    </row>
    <row r="7077" spans="1:1">
      <c r="A7077" s="13" t="s">
        <v>7059</v>
      </c>
    </row>
    <row r="7078" spans="1:1">
      <c r="A7078" s="13" t="s">
        <v>7060</v>
      </c>
    </row>
    <row r="7079" spans="1:1">
      <c r="A7079" s="13" t="s">
        <v>7061</v>
      </c>
    </row>
    <row r="7080" spans="1:1">
      <c r="A7080" s="13" t="s">
        <v>7062</v>
      </c>
    </row>
    <row r="7081" spans="1:1">
      <c r="A7081" s="13" t="s">
        <v>7063</v>
      </c>
    </row>
    <row r="7082" spans="1:1">
      <c r="A7082" s="13" t="s">
        <v>7064</v>
      </c>
    </row>
    <row r="7083" spans="1:1">
      <c r="A7083" s="13" t="s">
        <v>7065</v>
      </c>
    </row>
    <row r="7084" spans="1:1">
      <c r="A7084" s="13" t="s">
        <v>7066</v>
      </c>
    </row>
    <row r="7085" spans="1:1">
      <c r="A7085" s="13" t="s">
        <v>7067</v>
      </c>
    </row>
    <row r="7086" spans="1:1">
      <c r="A7086" s="13" t="s">
        <v>7068</v>
      </c>
    </row>
    <row r="7087" spans="1:1">
      <c r="A7087" s="13" t="s">
        <v>7069</v>
      </c>
    </row>
    <row r="7088" spans="1:1">
      <c r="A7088" s="13" t="s">
        <v>7070</v>
      </c>
    </row>
    <row r="7089" spans="1:1">
      <c r="A7089" s="13" t="s">
        <v>7071</v>
      </c>
    </row>
    <row r="7090" spans="1:1">
      <c r="A7090" s="13" t="s">
        <v>7072</v>
      </c>
    </row>
    <row r="7091" spans="1:1">
      <c r="A7091" s="13" t="s">
        <v>7073</v>
      </c>
    </row>
    <row r="7092" spans="1:1">
      <c r="A7092" s="13" t="s">
        <v>7074</v>
      </c>
    </row>
    <row r="7093" spans="1:1">
      <c r="A7093" s="13" t="s">
        <v>7075</v>
      </c>
    </row>
    <row r="7094" spans="1:1">
      <c r="A7094" s="13" t="s">
        <v>7076</v>
      </c>
    </row>
    <row r="7095" spans="1:1">
      <c r="A7095" s="13" t="s">
        <v>7077</v>
      </c>
    </row>
    <row r="7096" spans="1:1">
      <c r="A7096" s="13" t="s">
        <v>7078</v>
      </c>
    </row>
    <row r="7097" spans="1:1">
      <c r="A7097" s="13" t="s">
        <v>7079</v>
      </c>
    </row>
    <row r="7098" spans="1:1">
      <c r="A7098" s="13" t="s">
        <v>7080</v>
      </c>
    </row>
    <row r="7099" spans="1:1">
      <c r="A7099" s="13" t="s">
        <v>7081</v>
      </c>
    </row>
    <row r="7100" spans="1:1">
      <c r="A7100" s="13" t="s">
        <v>7082</v>
      </c>
    </row>
    <row r="7101" spans="1:1">
      <c r="A7101" s="13" t="s">
        <v>7083</v>
      </c>
    </row>
    <row r="7102" spans="1:1">
      <c r="A7102" s="13" t="s">
        <v>7084</v>
      </c>
    </row>
    <row r="7103" spans="1:1">
      <c r="A7103" s="13" t="s">
        <v>7085</v>
      </c>
    </row>
    <row r="7104" spans="1:1">
      <c r="A7104" s="13" t="s">
        <v>7086</v>
      </c>
    </row>
    <row r="7105" spans="1:1">
      <c r="A7105" s="13" t="s">
        <v>7087</v>
      </c>
    </row>
    <row r="7106" spans="1:1">
      <c r="A7106" s="13" t="s">
        <v>7088</v>
      </c>
    </row>
    <row r="7107" spans="1:1">
      <c r="A7107" s="13" t="s">
        <v>7089</v>
      </c>
    </row>
    <row r="7108" spans="1:1">
      <c r="A7108" s="13" t="s">
        <v>7090</v>
      </c>
    </row>
    <row r="7109" spans="1:1">
      <c r="A7109" s="13" t="s">
        <v>7091</v>
      </c>
    </row>
    <row r="7110" spans="1:1">
      <c r="A7110" s="13" t="s">
        <v>7092</v>
      </c>
    </row>
    <row r="7111" spans="1:1">
      <c r="A7111" s="13" t="s">
        <v>7093</v>
      </c>
    </row>
    <row r="7112" spans="1:1">
      <c r="A7112" s="13" t="s">
        <v>7094</v>
      </c>
    </row>
    <row r="7113" spans="1:1">
      <c r="A7113" s="13" t="s">
        <v>7095</v>
      </c>
    </row>
    <row r="7114" spans="1:1">
      <c r="A7114" s="13" t="s">
        <v>7096</v>
      </c>
    </row>
    <row r="7115" spans="1:1">
      <c r="A7115" s="13" t="s">
        <v>7097</v>
      </c>
    </row>
    <row r="7116" spans="1:1">
      <c r="A7116" s="13" t="s">
        <v>7098</v>
      </c>
    </row>
    <row r="7117" spans="1:1">
      <c r="A7117" s="13" t="s">
        <v>7099</v>
      </c>
    </row>
    <row r="7118" spans="1:1">
      <c r="A7118" s="13" t="s">
        <v>7100</v>
      </c>
    </row>
    <row r="7119" spans="1:1">
      <c r="A7119" s="13" t="s">
        <v>7101</v>
      </c>
    </row>
    <row r="7120" spans="1:1">
      <c r="A7120" s="13" t="s">
        <v>7102</v>
      </c>
    </row>
    <row r="7121" spans="1:1">
      <c r="A7121" s="13" t="s">
        <v>7103</v>
      </c>
    </row>
    <row r="7122" spans="1:1">
      <c r="A7122" s="13" t="s">
        <v>7104</v>
      </c>
    </row>
    <row r="7123" spans="1:1">
      <c r="A7123" s="13" t="s">
        <v>7105</v>
      </c>
    </row>
    <row r="7124" spans="1:1">
      <c r="A7124" s="13" t="s">
        <v>7106</v>
      </c>
    </row>
    <row r="7125" spans="1:1">
      <c r="A7125" s="13" t="s">
        <v>7107</v>
      </c>
    </row>
    <row r="7126" spans="1:1">
      <c r="A7126" s="13" t="s">
        <v>7108</v>
      </c>
    </row>
    <row r="7127" spans="1:1">
      <c r="A7127" s="13" t="s">
        <v>7109</v>
      </c>
    </row>
    <row r="7128" spans="1:1">
      <c r="A7128" s="13" t="s">
        <v>7110</v>
      </c>
    </row>
    <row r="7129" spans="1:1">
      <c r="A7129" s="13" t="s">
        <v>7111</v>
      </c>
    </row>
    <row r="7130" spans="1:1">
      <c r="A7130" s="13" t="s">
        <v>7112</v>
      </c>
    </row>
    <row r="7131" spans="1:1">
      <c r="A7131" s="13" t="s">
        <v>7113</v>
      </c>
    </row>
    <row r="7132" spans="1:1">
      <c r="A7132" s="13" t="s">
        <v>7114</v>
      </c>
    </row>
    <row r="7133" spans="1:1">
      <c r="A7133" s="13" t="s">
        <v>7115</v>
      </c>
    </row>
    <row r="7134" spans="1:1">
      <c r="A7134" s="13" t="s">
        <v>7116</v>
      </c>
    </row>
    <row r="7135" spans="1:1">
      <c r="A7135" s="13" t="s">
        <v>7117</v>
      </c>
    </row>
    <row r="7136" spans="1:1">
      <c r="A7136" s="13" t="s">
        <v>7118</v>
      </c>
    </row>
    <row r="7137" spans="1:1">
      <c r="A7137" s="13" t="s">
        <v>7119</v>
      </c>
    </row>
    <row r="7138" spans="1:1">
      <c r="A7138" s="13" t="s">
        <v>7120</v>
      </c>
    </row>
    <row r="7139" spans="1:1">
      <c r="A7139" s="13" t="s">
        <v>7121</v>
      </c>
    </row>
    <row r="7140" spans="1:1">
      <c r="A7140" s="13" t="s">
        <v>7122</v>
      </c>
    </row>
    <row r="7141" spans="1:1">
      <c r="A7141" s="13" t="s">
        <v>7123</v>
      </c>
    </row>
    <row r="7142" spans="1:1">
      <c r="A7142" s="13" t="s">
        <v>7124</v>
      </c>
    </row>
    <row r="7143" spans="1:1">
      <c r="A7143" s="13" t="s">
        <v>7125</v>
      </c>
    </row>
    <row r="7144" spans="1:1">
      <c r="A7144" s="13" t="s">
        <v>7126</v>
      </c>
    </row>
    <row r="7145" spans="1:1">
      <c r="A7145" s="13" t="s">
        <v>7127</v>
      </c>
    </row>
    <row r="7146" spans="1:1">
      <c r="A7146" s="13" t="s">
        <v>7128</v>
      </c>
    </row>
    <row r="7147" spans="1:1">
      <c r="A7147" s="13" t="s">
        <v>7129</v>
      </c>
    </row>
    <row r="7148" spans="1:1">
      <c r="A7148" s="13" t="s">
        <v>7130</v>
      </c>
    </row>
    <row r="7149" spans="1:1">
      <c r="A7149" s="13" t="s">
        <v>7131</v>
      </c>
    </row>
    <row r="7150" spans="1:1">
      <c r="A7150" s="13" t="s">
        <v>7132</v>
      </c>
    </row>
    <row r="7151" spans="1:1">
      <c r="A7151" s="13" t="s">
        <v>7133</v>
      </c>
    </row>
    <row r="7152" spans="1:1">
      <c r="A7152" s="13" t="s">
        <v>7134</v>
      </c>
    </row>
    <row r="7153" spans="1:1">
      <c r="A7153" s="13" t="s">
        <v>7135</v>
      </c>
    </row>
    <row r="7154" spans="1:1">
      <c r="A7154" s="13" t="s">
        <v>7136</v>
      </c>
    </row>
    <row r="7155" spans="1:1">
      <c r="A7155" s="13" t="s">
        <v>7137</v>
      </c>
    </row>
    <row r="7156" spans="1:1">
      <c r="A7156" s="13" t="s">
        <v>7138</v>
      </c>
    </row>
    <row r="7157" spans="1:1">
      <c r="A7157" s="13" t="s">
        <v>7139</v>
      </c>
    </row>
    <row r="7158" spans="1:1">
      <c r="A7158" s="13" t="s">
        <v>7140</v>
      </c>
    </row>
    <row r="7159" spans="1:1">
      <c r="A7159" s="13" t="s">
        <v>7141</v>
      </c>
    </row>
    <row r="7160" spans="1:1">
      <c r="A7160" s="13" t="s">
        <v>7142</v>
      </c>
    </row>
    <row r="7161" spans="1:1">
      <c r="A7161" s="13" t="s">
        <v>7143</v>
      </c>
    </row>
    <row r="7162" spans="1:1">
      <c r="A7162" s="13" t="s">
        <v>7144</v>
      </c>
    </row>
    <row r="7163" spans="1:1">
      <c r="A7163" s="13" t="s">
        <v>7145</v>
      </c>
    </row>
    <row r="7164" spans="1:1">
      <c r="A7164" s="13" t="s">
        <v>7146</v>
      </c>
    </row>
    <row r="7165" spans="1:1">
      <c r="A7165" s="13" t="s">
        <v>7147</v>
      </c>
    </row>
    <row r="7166" spans="1:1">
      <c r="A7166" s="13" t="s">
        <v>7148</v>
      </c>
    </row>
    <row r="7167" spans="1:1">
      <c r="A7167" s="13" t="s">
        <v>7149</v>
      </c>
    </row>
    <row r="7168" spans="1:1">
      <c r="A7168" s="13" t="s">
        <v>7150</v>
      </c>
    </row>
    <row r="7169" spans="1:1">
      <c r="A7169" s="13" t="s">
        <v>7151</v>
      </c>
    </row>
    <row r="7170" spans="1:1">
      <c r="A7170" s="13" t="s">
        <v>7152</v>
      </c>
    </row>
    <row r="7171" spans="1:1">
      <c r="A7171" s="13" t="s">
        <v>7153</v>
      </c>
    </row>
    <row r="7172" spans="1:1">
      <c r="A7172" s="13" t="s">
        <v>7154</v>
      </c>
    </row>
    <row r="7173" spans="1:1">
      <c r="A7173" s="13" t="s">
        <v>7155</v>
      </c>
    </row>
    <row r="7174" spans="1:1">
      <c r="A7174" s="13" t="s">
        <v>7156</v>
      </c>
    </row>
    <row r="7175" spans="1:1">
      <c r="A7175" s="13" t="s">
        <v>7157</v>
      </c>
    </row>
    <row r="7176" spans="1:1">
      <c r="A7176" s="13" t="s">
        <v>7158</v>
      </c>
    </row>
    <row r="7177" spans="1:1">
      <c r="A7177" s="13" t="s">
        <v>7159</v>
      </c>
    </row>
    <row r="7178" spans="1:1">
      <c r="A7178" s="13" t="s">
        <v>7160</v>
      </c>
    </row>
    <row r="7179" spans="1:1">
      <c r="A7179" s="13" t="s">
        <v>7161</v>
      </c>
    </row>
    <row r="7180" spans="1:1">
      <c r="A7180" s="13" t="s">
        <v>7162</v>
      </c>
    </row>
    <row r="7181" spans="1:1">
      <c r="A7181" s="13" t="s">
        <v>7163</v>
      </c>
    </row>
    <row r="7182" spans="1:1">
      <c r="A7182" s="13" t="s">
        <v>7164</v>
      </c>
    </row>
    <row r="7183" spans="1:1">
      <c r="A7183" s="13" t="s">
        <v>7165</v>
      </c>
    </row>
    <row r="7184" spans="1:1">
      <c r="A7184" s="13" t="s">
        <v>7166</v>
      </c>
    </row>
    <row r="7185" spans="1:1">
      <c r="A7185" s="13" t="s">
        <v>7167</v>
      </c>
    </row>
    <row r="7186" spans="1:1">
      <c r="A7186" s="13" t="s">
        <v>7168</v>
      </c>
    </row>
    <row r="7187" spans="1:1">
      <c r="A7187" s="13" t="s">
        <v>7169</v>
      </c>
    </row>
    <row r="7188" spans="1:1">
      <c r="A7188" s="13" t="s">
        <v>7170</v>
      </c>
    </row>
    <row r="7189" spans="1:1">
      <c r="A7189" s="13" t="s">
        <v>7171</v>
      </c>
    </row>
    <row r="7190" spans="1:1">
      <c r="A7190" s="13" t="s">
        <v>7172</v>
      </c>
    </row>
    <row r="7191" spans="1:1">
      <c r="A7191" s="13" t="s">
        <v>7173</v>
      </c>
    </row>
    <row r="7192" spans="1:1">
      <c r="A7192" s="13" t="s">
        <v>7174</v>
      </c>
    </row>
    <row r="7193" spans="1:1">
      <c r="A7193" s="13" t="s">
        <v>7175</v>
      </c>
    </row>
    <row r="7194" spans="1:1">
      <c r="A7194" s="13" t="s">
        <v>7176</v>
      </c>
    </row>
    <row r="7195" spans="1:1">
      <c r="A7195" s="13" t="s">
        <v>7177</v>
      </c>
    </row>
    <row r="7196" spans="1:1">
      <c r="A7196" s="13" t="s">
        <v>7178</v>
      </c>
    </row>
    <row r="7197" spans="1:1">
      <c r="A7197" s="13" t="s">
        <v>7179</v>
      </c>
    </row>
    <row r="7198" spans="1:1">
      <c r="A7198" s="13" t="s">
        <v>7180</v>
      </c>
    </row>
    <row r="7199" spans="1:1">
      <c r="A7199" s="13" t="s">
        <v>7180</v>
      </c>
    </row>
    <row r="7200" spans="1:1">
      <c r="A7200" s="13" t="s">
        <v>7181</v>
      </c>
    </row>
    <row r="7201" spans="1:1">
      <c r="A7201" s="13" t="s">
        <v>7182</v>
      </c>
    </row>
    <row r="7202" spans="1:1">
      <c r="A7202" s="13" t="s">
        <v>7183</v>
      </c>
    </row>
    <row r="7203" spans="1:1">
      <c r="A7203" s="13" t="s">
        <v>7184</v>
      </c>
    </row>
    <row r="7204" spans="1:1">
      <c r="A7204" s="13" t="s">
        <v>7185</v>
      </c>
    </row>
    <row r="7205" spans="1:1">
      <c r="A7205" s="13" t="s">
        <v>7186</v>
      </c>
    </row>
    <row r="7206" spans="1:1">
      <c r="A7206" s="13" t="s">
        <v>7187</v>
      </c>
    </row>
    <row r="7207" spans="1:1">
      <c r="A7207" s="13" t="s">
        <v>7188</v>
      </c>
    </row>
    <row r="7208" spans="1:1">
      <c r="A7208" s="13" t="s">
        <v>7189</v>
      </c>
    </row>
    <row r="7209" spans="1:1">
      <c r="A7209" s="13" t="s">
        <v>7190</v>
      </c>
    </row>
    <row r="7210" spans="1:1">
      <c r="A7210" s="13" t="s">
        <v>7191</v>
      </c>
    </row>
    <row r="7211" spans="1:1">
      <c r="A7211" s="13" t="s">
        <v>7192</v>
      </c>
    </row>
    <row r="7212" spans="1:1">
      <c r="A7212" s="13" t="s">
        <v>7193</v>
      </c>
    </row>
    <row r="7213" spans="1:1">
      <c r="A7213" s="13" t="s">
        <v>7194</v>
      </c>
    </row>
    <row r="7214" spans="1:1">
      <c r="A7214" s="13" t="s">
        <v>7195</v>
      </c>
    </row>
    <row r="7215" spans="1:1">
      <c r="A7215" s="13" t="s">
        <v>7196</v>
      </c>
    </row>
    <row r="7216" spans="1:1">
      <c r="A7216" s="13" t="s">
        <v>7196</v>
      </c>
    </row>
    <row r="7217" spans="1:1">
      <c r="A7217" s="13" t="s">
        <v>7197</v>
      </c>
    </row>
    <row r="7218" spans="1:1">
      <c r="A7218" s="13" t="s">
        <v>7198</v>
      </c>
    </row>
    <row r="7219" spans="1:1">
      <c r="A7219" s="13" t="s">
        <v>7199</v>
      </c>
    </row>
    <row r="7220" spans="1:1">
      <c r="A7220" s="13" t="s">
        <v>7200</v>
      </c>
    </row>
    <row r="7221" spans="1:1">
      <c r="A7221" s="13" t="s">
        <v>7201</v>
      </c>
    </row>
    <row r="7222" spans="1:1">
      <c r="A7222" s="13" t="s">
        <v>7202</v>
      </c>
    </row>
    <row r="7223" spans="1:1">
      <c r="A7223" s="13" t="s">
        <v>7203</v>
      </c>
    </row>
    <row r="7224" spans="1:1">
      <c r="A7224" s="13" t="s">
        <v>7204</v>
      </c>
    </row>
    <row r="7225" spans="1:1">
      <c r="A7225" s="13" t="s">
        <v>7205</v>
      </c>
    </row>
    <row r="7226" spans="1:1">
      <c r="A7226" s="13" t="s">
        <v>7206</v>
      </c>
    </row>
    <row r="7227" spans="1:1">
      <c r="A7227" s="13" t="s">
        <v>7206</v>
      </c>
    </row>
    <row r="7228" spans="1:1">
      <c r="A7228" s="13" t="s">
        <v>7207</v>
      </c>
    </row>
    <row r="7229" spans="1:1">
      <c r="A7229" s="13" t="s">
        <v>7208</v>
      </c>
    </row>
    <row r="7230" spans="1:1">
      <c r="A7230" s="13" t="s">
        <v>7209</v>
      </c>
    </row>
    <row r="7231" spans="1:1">
      <c r="A7231" s="13" t="s">
        <v>7210</v>
      </c>
    </row>
    <row r="7232" spans="1:1">
      <c r="A7232" s="13" t="s">
        <v>7210</v>
      </c>
    </row>
    <row r="7233" spans="1:1">
      <c r="A7233" s="13" t="s">
        <v>7211</v>
      </c>
    </row>
    <row r="7234" spans="1:1">
      <c r="A7234" s="13" t="s">
        <v>7212</v>
      </c>
    </row>
    <row r="7235" spans="1:1">
      <c r="A7235" s="13" t="s">
        <v>7213</v>
      </c>
    </row>
    <row r="7236" spans="1:1">
      <c r="A7236" s="13" t="s">
        <v>7214</v>
      </c>
    </row>
    <row r="7237" spans="1:1">
      <c r="A7237" s="13" t="s">
        <v>7215</v>
      </c>
    </row>
    <row r="7238" spans="1:1">
      <c r="A7238" s="13" t="s">
        <v>7216</v>
      </c>
    </row>
    <row r="7239" spans="1:1">
      <c r="A7239" s="13" t="s">
        <v>7217</v>
      </c>
    </row>
    <row r="7240" spans="1:1">
      <c r="A7240" s="13" t="s">
        <v>7218</v>
      </c>
    </row>
    <row r="7241" spans="1:1">
      <c r="A7241" s="13" t="s">
        <v>7219</v>
      </c>
    </row>
    <row r="7242" spans="1:1">
      <c r="A7242" s="13" t="s">
        <v>7220</v>
      </c>
    </row>
    <row r="7243" spans="1:1">
      <c r="A7243" s="13" t="s">
        <v>7221</v>
      </c>
    </row>
    <row r="7244" spans="1:1">
      <c r="A7244" s="13" t="s">
        <v>7222</v>
      </c>
    </row>
    <row r="7245" spans="1:1">
      <c r="A7245" s="13" t="s">
        <v>7223</v>
      </c>
    </row>
    <row r="7246" spans="1:1">
      <c r="A7246" s="13" t="s">
        <v>7224</v>
      </c>
    </row>
    <row r="7247" spans="1:1">
      <c r="A7247" s="13" t="s">
        <v>7225</v>
      </c>
    </row>
    <row r="7248" spans="1:1">
      <c r="A7248" s="13" t="s">
        <v>7226</v>
      </c>
    </row>
    <row r="7249" spans="1:1">
      <c r="A7249" s="13" t="s">
        <v>7227</v>
      </c>
    </row>
    <row r="7250" spans="1:1">
      <c r="A7250" s="13" t="s">
        <v>7228</v>
      </c>
    </row>
    <row r="7251" spans="1:1">
      <c r="A7251" s="13" t="s">
        <v>7229</v>
      </c>
    </row>
    <row r="7252" spans="1:1">
      <c r="A7252" s="13" t="s">
        <v>7230</v>
      </c>
    </row>
    <row r="7253" spans="1:1">
      <c r="A7253" s="13" t="s">
        <v>7231</v>
      </c>
    </row>
    <row r="7254" spans="1:1">
      <c r="A7254" s="13" t="s">
        <v>7232</v>
      </c>
    </row>
    <row r="7255" spans="1:1">
      <c r="A7255" s="13" t="s">
        <v>7233</v>
      </c>
    </row>
    <row r="7256" spans="1:1">
      <c r="A7256" s="13" t="s">
        <v>7234</v>
      </c>
    </row>
    <row r="7257" spans="1:1">
      <c r="A7257" s="13" t="s">
        <v>7235</v>
      </c>
    </row>
    <row r="7258" spans="1:1">
      <c r="A7258" s="13" t="s">
        <v>7236</v>
      </c>
    </row>
    <row r="7259" spans="1:1">
      <c r="A7259" s="13" t="s">
        <v>7237</v>
      </c>
    </row>
    <row r="7260" spans="1:1">
      <c r="A7260" s="13" t="s">
        <v>7238</v>
      </c>
    </row>
    <row r="7261" spans="1:1">
      <c r="A7261" s="13" t="s">
        <v>7238</v>
      </c>
    </row>
    <row r="7262" spans="1:1">
      <c r="A7262" s="13" t="s">
        <v>7239</v>
      </c>
    </row>
    <row r="7263" spans="1:1">
      <c r="A7263" s="13" t="s">
        <v>7240</v>
      </c>
    </row>
    <row r="7264" spans="1:1">
      <c r="A7264" s="13" t="s">
        <v>7241</v>
      </c>
    </row>
    <row r="7265" spans="1:1">
      <c r="A7265" s="13" t="s">
        <v>7242</v>
      </c>
    </row>
    <row r="7266" spans="1:1">
      <c r="A7266" s="13" t="s">
        <v>7243</v>
      </c>
    </row>
    <row r="7267" spans="1:1">
      <c r="A7267" s="13" t="s">
        <v>7244</v>
      </c>
    </row>
    <row r="7268" spans="1:1">
      <c r="A7268" s="13" t="s">
        <v>7245</v>
      </c>
    </row>
    <row r="7269" spans="1:1">
      <c r="A7269" s="13" t="s">
        <v>7246</v>
      </c>
    </row>
    <row r="7270" spans="1:1">
      <c r="A7270" s="13" t="s">
        <v>7247</v>
      </c>
    </row>
    <row r="7271" spans="1:1">
      <c r="A7271" s="13" t="s">
        <v>7248</v>
      </c>
    </row>
    <row r="7272" spans="1:1">
      <c r="A7272" s="13" t="s">
        <v>7249</v>
      </c>
    </row>
    <row r="7273" spans="1:1">
      <c r="A7273" s="13" t="s">
        <v>7250</v>
      </c>
    </row>
    <row r="7274" spans="1:1">
      <c r="A7274" s="13" t="s">
        <v>7251</v>
      </c>
    </row>
    <row r="7275" spans="1:1">
      <c r="A7275" s="13" t="s">
        <v>7252</v>
      </c>
    </row>
    <row r="7276" spans="1:1">
      <c r="A7276" s="13" t="s">
        <v>7253</v>
      </c>
    </row>
    <row r="7277" spans="1:1">
      <c r="A7277" s="13" t="s">
        <v>7254</v>
      </c>
    </row>
    <row r="7278" spans="1:1">
      <c r="A7278" s="13" t="s">
        <v>7255</v>
      </c>
    </row>
    <row r="7279" spans="1:1">
      <c r="A7279" s="13" t="s">
        <v>7256</v>
      </c>
    </row>
    <row r="7280" spans="1:1">
      <c r="A7280" s="13" t="s">
        <v>7257</v>
      </c>
    </row>
    <row r="7281" spans="1:1">
      <c r="A7281" s="13" t="s">
        <v>7258</v>
      </c>
    </row>
    <row r="7282" spans="1:1">
      <c r="A7282" s="13" t="s">
        <v>7259</v>
      </c>
    </row>
    <row r="7283" spans="1:1">
      <c r="A7283" s="13" t="s">
        <v>7260</v>
      </c>
    </row>
    <row r="7284" spans="1:1">
      <c r="A7284" s="13" t="s">
        <v>7261</v>
      </c>
    </row>
    <row r="7285" spans="1:1">
      <c r="A7285" s="13" t="s">
        <v>7262</v>
      </c>
    </row>
    <row r="7286" spans="1:1">
      <c r="A7286" s="13" t="s">
        <v>7263</v>
      </c>
    </row>
    <row r="7287" spans="1:1">
      <c r="A7287" s="13" t="s">
        <v>7264</v>
      </c>
    </row>
    <row r="7288" spans="1:1">
      <c r="A7288" s="13" t="s">
        <v>7265</v>
      </c>
    </row>
    <row r="7289" spans="1:1">
      <c r="A7289" s="13" t="s">
        <v>7266</v>
      </c>
    </row>
    <row r="7290" spans="1:1">
      <c r="A7290" s="13" t="s">
        <v>7267</v>
      </c>
    </row>
    <row r="7291" spans="1:1">
      <c r="A7291" s="13" t="s">
        <v>7268</v>
      </c>
    </row>
    <row r="7292" spans="1:1">
      <c r="A7292" s="13" t="s">
        <v>7269</v>
      </c>
    </row>
    <row r="7293" spans="1:1">
      <c r="A7293" s="13" t="s">
        <v>7270</v>
      </c>
    </row>
    <row r="7294" spans="1:1">
      <c r="A7294" s="13" t="s">
        <v>7271</v>
      </c>
    </row>
    <row r="7295" spans="1:1">
      <c r="A7295" s="13" t="s">
        <v>7272</v>
      </c>
    </row>
    <row r="7296" spans="1:1">
      <c r="A7296" s="13" t="s">
        <v>7273</v>
      </c>
    </row>
    <row r="7297" spans="1:1">
      <c r="A7297" s="13" t="s">
        <v>7274</v>
      </c>
    </row>
    <row r="7298" spans="1:1">
      <c r="A7298" s="13" t="s">
        <v>7275</v>
      </c>
    </row>
    <row r="7299" spans="1:1">
      <c r="A7299" s="13" t="s">
        <v>7276</v>
      </c>
    </row>
    <row r="7300" spans="1:1">
      <c r="A7300" s="13" t="s">
        <v>7277</v>
      </c>
    </row>
    <row r="7301" spans="1:1">
      <c r="A7301" s="13" t="s">
        <v>7278</v>
      </c>
    </row>
    <row r="7302" spans="1:1">
      <c r="A7302" s="13" t="s">
        <v>7279</v>
      </c>
    </row>
    <row r="7303" spans="1:1">
      <c r="A7303" s="13" t="s">
        <v>7280</v>
      </c>
    </row>
    <row r="7304" spans="1:1">
      <c r="A7304" s="13" t="s">
        <v>7281</v>
      </c>
    </row>
    <row r="7305" spans="1:1">
      <c r="A7305" s="13" t="s">
        <v>7282</v>
      </c>
    </row>
    <row r="7306" spans="1:1">
      <c r="A7306" s="13" t="s">
        <v>7283</v>
      </c>
    </row>
    <row r="7307" spans="1:1">
      <c r="A7307" s="13" t="s">
        <v>7284</v>
      </c>
    </row>
    <row r="7308" spans="1:1">
      <c r="A7308" s="13" t="s">
        <v>7285</v>
      </c>
    </row>
    <row r="7309" spans="1:1">
      <c r="A7309" s="13" t="s">
        <v>7286</v>
      </c>
    </row>
    <row r="7310" spans="1:1">
      <c r="A7310" s="13" t="s">
        <v>7287</v>
      </c>
    </row>
    <row r="7311" spans="1:1">
      <c r="A7311" s="13" t="s">
        <v>7288</v>
      </c>
    </row>
    <row r="7312" spans="1:1">
      <c r="A7312" s="13" t="s">
        <v>7289</v>
      </c>
    </row>
    <row r="7313" spans="1:1">
      <c r="A7313" s="13" t="s">
        <v>7290</v>
      </c>
    </row>
    <row r="7314" spans="1:1">
      <c r="A7314" s="13" t="s">
        <v>7291</v>
      </c>
    </row>
    <row r="7315" spans="1:1">
      <c r="A7315" s="13" t="s">
        <v>7292</v>
      </c>
    </row>
    <row r="7316" spans="1:1">
      <c r="A7316" s="13" t="s">
        <v>7293</v>
      </c>
    </row>
    <row r="7317" spans="1:1">
      <c r="A7317" s="13" t="s">
        <v>7294</v>
      </c>
    </row>
    <row r="7318" spans="1:1">
      <c r="A7318" s="13" t="s">
        <v>7295</v>
      </c>
    </row>
    <row r="7319" spans="1:1">
      <c r="A7319" s="13" t="s">
        <v>7296</v>
      </c>
    </row>
    <row r="7320" spans="1:1">
      <c r="A7320" s="13" t="s">
        <v>7297</v>
      </c>
    </row>
    <row r="7321" spans="1:1">
      <c r="A7321" s="13" t="s">
        <v>7298</v>
      </c>
    </row>
    <row r="7322" spans="1:1">
      <c r="A7322" s="13" t="s">
        <v>7299</v>
      </c>
    </row>
    <row r="7323" spans="1:1">
      <c r="A7323" s="13" t="s">
        <v>7300</v>
      </c>
    </row>
    <row r="7324" spans="1:1">
      <c r="A7324" s="13" t="s">
        <v>7301</v>
      </c>
    </row>
    <row r="7325" spans="1:1">
      <c r="A7325" s="13" t="s">
        <v>7302</v>
      </c>
    </row>
    <row r="7326" spans="1:1">
      <c r="A7326" s="13" t="s">
        <v>7303</v>
      </c>
    </row>
    <row r="7327" spans="1:1">
      <c r="A7327" s="13" t="s">
        <v>7304</v>
      </c>
    </row>
    <row r="7328" spans="1:1">
      <c r="A7328" s="13" t="s">
        <v>7305</v>
      </c>
    </row>
    <row r="7329" spans="1:1">
      <c r="A7329" s="13" t="s">
        <v>7306</v>
      </c>
    </row>
    <row r="7330" spans="1:1">
      <c r="A7330" s="13" t="s">
        <v>7307</v>
      </c>
    </row>
    <row r="7331" spans="1:1">
      <c r="A7331" s="13" t="s">
        <v>7308</v>
      </c>
    </row>
    <row r="7332" spans="1:1">
      <c r="A7332" s="13" t="s">
        <v>7309</v>
      </c>
    </row>
    <row r="7333" spans="1:1">
      <c r="A7333" s="13" t="s">
        <v>7310</v>
      </c>
    </row>
    <row r="7334" spans="1:1">
      <c r="A7334" s="13" t="s">
        <v>7311</v>
      </c>
    </row>
    <row r="7335" spans="1:1">
      <c r="A7335" s="13" t="s">
        <v>7312</v>
      </c>
    </row>
    <row r="7336" spans="1:1">
      <c r="A7336" s="13" t="s">
        <v>7313</v>
      </c>
    </row>
    <row r="7337" spans="1:1">
      <c r="A7337" s="13" t="s">
        <v>7314</v>
      </c>
    </row>
    <row r="7338" spans="1:1">
      <c r="A7338" s="13" t="s">
        <v>7315</v>
      </c>
    </row>
    <row r="7339" spans="1:1">
      <c r="A7339" s="13" t="s">
        <v>7316</v>
      </c>
    </row>
    <row r="7340" spans="1:1">
      <c r="A7340" s="13" t="s">
        <v>7317</v>
      </c>
    </row>
    <row r="7341" spans="1:1">
      <c r="A7341" s="13" t="s">
        <v>7318</v>
      </c>
    </row>
    <row r="7342" spans="1:1">
      <c r="A7342" s="13" t="s">
        <v>7319</v>
      </c>
    </row>
    <row r="7343" spans="1:1">
      <c r="A7343" s="13" t="s">
        <v>7320</v>
      </c>
    </row>
    <row r="7344" spans="1:1">
      <c r="A7344" s="13" t="s">
        <v>7321</v>
      </c>
    </row>
    <row r="7345" spans="1:1">
      <c r="A7345" s="13" t="s">
        <v>7322</v>
      </c>
    </row>
    <row r="7346" spans="1:1">
      <c r="A7346" s="13" t="s">
        <v>7323</v>
      </c>
    </row>
    <row r="7347" spans="1:1">
      <c r="A7347" s="13" t="s">
        <v>7324</v>
      </c>
    </row>
    <row r="7348" spans="1:1">
      <c r="A7348" s="13" t="s">
        <v>7325</v>
      </c>
    </row>
    <row r="7349" spans="1:1">
      <c r="A7349" s="13" t="s">
        <v>7326</v>
      </c>
    </row>
    <row r="7350" spans="1:1">
      <c r="A7350" s="13" t="s">
        <v>7327</v>
      </c>
    </row>
    <row r="7351" spans="1:1">
      <c r="A7351" s="13" t="s">
        <v>7328</v>
      </c>
    </row>
    <row r="7352" spans="1:1">
      <c r="A7352" s="13" t="s">
        <v>7329</v>
      </c>
    </row>
    <row r="7353" spans="1:1">
      <c r="A7353" s="13" t="s">
        <v>7330</v>
      </c>
    </row>
    <row r="7354" spans="1:1">
      <c r="A7354" s="13" t="s">
        <v>7330</v>
      </c>
    </row>
    <row r="7355" spans="1:1">
      <c r="A7355" s="13" t="s">
        <v>7331</v>
      </c>
    </row>
    <row r="7356" spans="1:1">
      <c r="A7356" s="13" t="s">
        <v>7332</v>
      </c>
    </row>
    <row r="7357" spans="1:1">
      <c r="A7357" s="13" t="s">
        <v>7333</v>
      </c>
    </row>
    <row r="7358" spans="1:1">
      <c r="A7358" s="13" t="s">
        <v>7334</v>
      </c>
    </row>
    <row r="7359" spans="1:1">
      <c r="A7359" s="13" t="s">
        <v>7335</v>
      </c>
    </row>
    <row r="7360" spans="1:1">
      <c r="A7360" s="13" t="s">
        <v>7336</v>
      </c>
    </row>
    <row r="7361" spans="1:1">
      <c r="A7361" s="13" t="s">
        <v>7337</v>
      </c>
    </row>
    <row r="7362" spans="1:1">
      <c r="A7362" s="13" t="s">
        <v>7338</v>
      </c>
    </row>
    <row r="7363" spans="1:1">
      <c r="A7363" s="13" t="s">
        <v>7339</v>
      </c>
    </row>
    <row r="7364" spans="1:1">
      <c r="A7364" s="13" t="s">
        <v>7340</v>
      </c>
    </row>
    <row r="7365" spans="1:1">
      <c r="A7365" s="13" t="s">
        <v>7341</v>
      </c>
    </row>
    <row r="7366" spans="1:1">
      <c r="A7366" s="13" t="s">
        <v>7342</v>
      </c>
    </row>
    <row r="7367" spans="1:1">
      <c r="A7367" s="13" t="s">
        <v>7343</v>
      </c>
    </row>
    <row r="7368" spans="1:1">
      <c r="A7368" s="13" t="s">
        <v>7344</v>
      </c>
    </row>
    <row r="7369" spans="1:1">
      <c r="A7369" s="13" t="s">
        <v>7345</v>
      </c>
    </row>
    <row r="7370" spans="1:1">
      <c r="A7370" s="13" t="s">
        <v>7346</v>
      </c>
    </row>
    <row r="7371" spans="1:1">
      <c r="A7371" s="13" t="s">
        <v>7347</v>
      </c>
    </row>
    <row r="7372" spans="1:1">
      <c r="A7372" s="13" t="s">
        <v>7348</v>
      </c>
    </row>
    <row r="7373" spans="1:1">
      <c r="A7373" s="13" t="s">
        <v>7349</v>
      </c>
    </row>
    <row r="7374" spans="1:1">
      <c r="A7374" s="13" t="s">
        <v>7350</v>
      </c>
    </row>
    <row r="7375" spans="1:1">
      <c r="A7375" s="13" t="s">
        <v>7351</v>
      </c>
    </row>
    <row r="7376" spans="1:1">
      <c r="A7376" s="13" t="s">
        <v>7352</v>
      </c>
    </row>
    <row r="7377" spans="1:1">
      <c r="A7377" s="13" t="s">
        <v>7353</v>
      </c>
    </row>
    <row r="7378" spans="1:1">
      <c r="A7378" s="13" t="s">
        <v>7354</v>
      </c>
    </row>
    <row r="7379" spans="1:1">
      <c r="A7379" s="13" t="s">
        <v>7355</v>
      </c>
    </row>
    <row r="7380" spans="1:1">
      <c r="A7380" s="13" t="s">
        <v>7356</v>
      </c>
    </row>
    <row r="7381" spans="1:1">
      <c r="A7381" s="13" t="s">
        <v>7357</v>
      </c>
    </row>
    <row r="7382" spans="1:1">
      <c r="A7382" s="13" t="s">
        <v>7358</v>
      </c>
    </row>
    <row r="7383" spans="1:1">
      <c r="A7383" s="13" t="s">
        <v>7359</v>
      </c>
    </row>
    <row r="7384" spans="1:1">
      <c r="A7384" s="13" t="s">
        <v>7360</v>
      </c>
    </row>
    <row r="7385" spans="1:1">
      <c r="A7385" s="13" t="s">
        <v>7361</v>
      </c>
    </row>
    <row r="7386" spans="1:1">
      <c r="A7386" s="13" t="s">
        <v>7362</v>
      </c>
    </row>
    <row r="7387" spans="1:1">
      <c r="A7387" s="13" t="s">
        <v>7363</v>
      </c>
    </row>
    <row r="7388" spans="1:1">
      <c r="A7388" s="13" t="s">
        <v>7364</v>
      </c>
    </row>
    <row r="7389" spans="1:1">
      <c r="A7389" s="13" t="s">
        <v>7364</v>
      </c>
    </row>
    <row r="7390" spans="1:1">
      <c r="A7390" s="13" t="s">
        <v>7365</v>
      </c>
    </row>
    <row r="7391" spans="1:1">
      <c r="A7391" s="13" t="s">
        <v>7366</v>
      </c>
    </row>
    <row r="7392" spans="1:1">
      <c r="A7392" s="13" t="s">
        <v>7367</v>
      </c>
    </row>
    <row r="7393" spans="1:1">
      <c r="A7393" s="13" t="s">
        <v>7368</v>
      </c>
    </row>
    <row r="7394" spans="1:1">
      <c r="A7394" s="13" t="s">
        <v>7369</v>
      </c>
    </row>
    <row r="7395" spans="1:1">
      <c r="A7395" s="13" t="s">
        <v>7370</v>
      </c>
    </row>
    <row r="7396" spans="1:1">
      <c r="A7396" s="13" t="s">
        <v>7371</v>
      </c>
    </row>
    <row r="7397" spans="1:1">
      <c r="A7397" s="13" t="s">
        <v>7372</v>
      </c>
    </row>
    <row r="7398" spans="1:1">
      <c r="A7398" s="13" t="s">
        <v>7373</v>
      </c>
    </row>
    <row r="7399" spans="1:1">
      <c r="A7399" s="13" t="s">
        <v>7374</v>
      </c>
    </row>
    <row r="7400" spans="1:1">
      <c r="A7400" s="13" t="s">
        <v>7375</v>
      </c>
    </row>
    <row r="7401" spans="1:1">
      <c r="A7401" s="13" t="s">
        <v>7376</v>
      </c>
    </row>
    <row r="7402" spans="1:1">
      <c r="A7402" s="13" t="s">
        <v>7377</v>
      </c>
    </row>
    <row r="7403" spans="1:1">
      <c r="A7403" s="13" t="s">
        <v>7378</v>
      </c>
    </row>
    <row r="7404" spans="1:1">
      <c r="A7404" s="13" t="s">
        <v>7379</v>
      </c>
    </row>
    <row r="7405" spans="1:1">
      <c r="A7405" s="13" t="s">
        <v>7380</v>
      </c>
    </row>
    <row r="7406" spans="1:1">
      <c r="A7406" s="13" t="s">
        <v>7381</v>
      </c>
    </row>
    <row r="7407" spans="1:1">
      <c r="A7407" s="13" t="s">
        <v>7382</v>
      </c>
    </row>
    <row r="7408" spans="1:1">
      <c r="A7408" s="13" t="s">
        <v>7383</v>
      </c>
    </row>
    <row r="7409" spans="1:1">
      <c r="A7409" s="13" t="s">
        <v>7384</v>
      </c>
    </row>
    <row r="7410" spans="1:1">
      <c r="A7410" s="13" t="s">
        <v>7385</v>
      </c>
    </row>
    <row r="7411" spans="1:1">
      <c r="A7411" s="13" t="s">
        <v>7386</v>
      </c>
    </row>
    <row r="7412" spans="1:1">
      <c r="A7412" s="13" t="s">
        <v>7387</v>
      </c>
    </row>
    <row r="7413" spans="1:1">
      <c r="A7413" s="13" t="s">
        <v>7388</v>
      </c>
    </row>
    <row r="7414" spans="1:1">
      <c r="A7414" s="13" t="s">
        <v>7389</v>
      </c>
    </row>
    <row r="7415" spans="1:1">
      <c r="A7415" s="13" t="s">
        <v>7390</v>
      </c>
    </row>
    <row r="7416" spans="1:1">
      <c r="A7416" s="13" t="s">
        <v>7391</v>
      </c>
    </row>
    <row r="7417" spans="1:1">
      <c r="A7417" s="13" t="s">
        <v>7392</v>
      </c>
    </row>
    <row r="7418" spans="1:1">
      <c r="A7418" s="13" t="s">
        <v>7393</v>
      </c>
    </row>
    <row r="7419" spans="1:1">
      <c r="A7419" s="13" t="s">
        <v>7394</v>
      </c>
    </row>
    <row r="7420" spans="1:1">
      <c r="A7420" s="13" t="s">
        <v>7395</v>
      </c>
    </row>
    <row r="7421" spans="1:1">
      <c r="A7421" s="13" t="s">
        <v>7396</v>
      </c>
    </row>
    <row r="7422" spans="1:1">
      <c r="A7422" s="13" t="s">
        <v>7397</v>
      </c>
    </row>
    <row r="7423" spans="1:1">
      <c r="A7423" s="13" t="s">
        <v>7398</v>
      </c>
    </row>
    <row r="7424" spans="1:1">
      <c r="A7424" s="13" t="s">
        <v>7399</v>
      </c>
    </row>
    <row r="7425" spans="1:1">
      <c r="A7425" s="13" t="s">
        <v>7400</v>
      </c>
    </row>
    <row r="7426" spans="1:1">
      <c r="A7426" s="13" t="s">
        <v>7401</v>
      </c>
    </row>
    <row r="7427" spans="1:1">
      <c r="A7427" s="13" t="s">
        <v>7402</v>
      </c>
    </row>
    <row r="7428" spans="1:1">
      <c r="A7428" s="13" t="s">
        <v>7403</v>
      </c>
    </row>
    <row r="7429" spans="1:1">
      <c r="A7429" s="13" t="s">
        <v>7404</v>
      </c>
    </row>
    <row r="7430" spans="1:1">
      <c r="A7430" s="13" t="s">
        <v>7405</v>
      </c>
    </row>
    <row r="7431" spans="1:1">
      <c r="A7431" s="13" t="s">
        <v>7406</v>
      </c>
    </row>
    <row r="7432" spans="1:1">
      <c r="A7432" s="13" t="s">
        <v>7407</v>
      </c>
    </row>
    <row r="7433" spans="1:1">
      <c r="A7433" s="13" t="s">
        <v>7408</v>
      </c>
    </row>
    <row r="7434" spans="1:1">
      <c r="A7434" s="13" t="s">
        <v>7409</v>
      </c>
    </row>
    <row r="7435" spans="1:1">
      <c r="A7435" s="13" t="s">
        <v>7410</v>
      </c>
    </row>
    <row r="7436" spans="1:1">
      <c r="A7436" s="13" t="s">
        <v>7411</v>
      </c>
    </row>
    <row r="7437" spans="1:1">
      <c r="A7437" s="13" t="s">
        <v>7412</v>
      </c>
    </row>
    <row r="7438" spans="1:1">
      <c r="A7438" s="13" t="s">
        <v>7413</v>
      </c>
    </row>
    <row r="7439" spans="1:1">
      <c r="A7439" s="13" t="s">
        <v>7414</v>
      </c>
    </row>
    <row r="7440" spans="1:1">
      <c r="A7440" s="13" t="s">
        <v>7415</v>
      </c>
    </row>
    <row r="7441" spans="1:1">
      <c r="A7441" s="13" t="s">
        <v>7416</v>
      </c>
    </row>
    <row r="7442" spans="1:1">
      <c r="A7442" s="13" t="s">
        <v>7417</v>
      </c>
    </row>
    <row r="7443" spans="1:1">
      <c r="A7443" s="13" t="s">
        <v>7418</v>
      </c>
    </row>
    <row r="7444" spans="1:1">
      <c r="A7444" s="13" t="s">
        <v>7419</v>
      </c>
    </row>
    <row r="7445" spans="1:1">
      <c r="A7445" s="13" t="s">
        <v>7420</v>
      </c>
    </row>
    <row r="7446" spans="1:1">
      <c r="A7446" s="13" t="s">
        <v>7421</v>
      </c>
    </row>
    <row r="7447" spans="1:1">
      <c r="A7447" s="13" t="s">
        <v>7422</v>
      </c>
    </row>
    <row r="7448" spans="1:1">
      <c r="A7448" s="13" t="s">
        <v>7423</v>
      </c>
    </row>
    <row r="7449" spans="1:1">
      <c r="A7449" s="13" t="s">
        <v>7424</v>
      </c>
    </row>
    <row r="7450" spans="1:1">
      <c r="A7450" s="13" t="s">
        <v>7425</v>
      </c>
    </row>
    <row r="7451" spans="1:1">
      <c r="A7451" s="13" t="s">
        <v>7426</v>
      </c>
    </row>
    <row r="7452" spans="1:1">
      <c r="A7452" s="13" t="s">
        <v>7427</v>
      </c>
    </row>
    <row r="7453" spans="1:1">
      <c r="A7453" s="13" t="s">
        <v>7428</v>
      </c>
    </row>
    <row r="7454" spans="1:1">
      <c r="A7454" s="13" t="s">
        <v>7429</v>
      </c>
    </row>
    <row r="7455" spans="1:1">
      <c r="A7455" s="13" t="s">
        <v>7430</v>
      </c>
    </row>
    <row r="7456" spans="1:1">
      <c r="A7456" s="13" t="s">
        <v>7431</v>
      </c>
    </row>
    <row r="7457" spans="1:1">
      <c r="A7457" s="13" t="s">
        <v>7432</v>
      </c>
    </row>
    <row r="7458" spans="1:1">
      <c r="A7458" s="13" t="s">
        <v>7433</v>
      </c>
    </row>
    <row r="7459" spans="1:1">
      <c r="A7459" s="13" t="s">
        <v>7434</v>
      </c>
    </row>
    <row r="7460" spans="1:1">
      <c r="A7460" s="13" t="s">
        <v>7435</v>
      </c>
    </row>
    <row r="7461" spans="1:1">
      <c r="A7461" s="13" t="s">
        <v>7436</v>
      </c>
    </row>
    <row r="7462" spans="1:1">
      <c r="A7462" s="13" t="s">
        <v>7437</v>
      </c>
    </row>
    <row r="7463" spans="1:1">
      <c r="A7463" s="13" t="s">
        <v>7438</v>
      </c>
    </row>
    <row r="7464" spans="1:1">
      <c r="A7464" s="13" t="s">
        <v>7439</v>
      </c>
    </row>
    <row r="7465" spans="1:1">
      <c r="A7465" s="13" t="s">
        <v>7440</v>
      </c>
    </row>
    <row r="7466" spans="1:1">
      <c r="A7466" s="13" t="s">
        <v>7441</v>
      </c>
    </row>
    <row r="7467" spans="1:1">
      <c r="A7467" s="13" t="s">
        <v>7442</v>
      </c>
    </row>
    <row r="7468" spans="1:1">
      <c r="A7468" s="13" t="s">
        <v>7443</v>
      </c>
    </row>
    <row r="7469" spans="1:1">
      <c r="A7469" s="13" t="s">
        <v>7444</v>
      </c>
    </row>
    <row r="7470" spans="1:1">
      <c r="A7470" s="13" t="s">
        <v>7445</v>
      </c>
    </row>
    <row r="7471" spans="1:1">
      <c r="A7471" s="13" t="s">
        <v>7446</v>
      </c>
    </row>
    <row r="7472" spans="1:1">
      <c r="A7472" s="13" t="s">
        <v>7447</v>
      </c>
    </row>
    <row r="7473" spans="1:1">
      <c r="A7473" s="13" t="s">
        <v>7448</v>
      </c>
    </row>
    <row r="7474" spans="1:1">
      <c r="A7474" s="13" t="s">
        <v>7449</v>
      </c>
    </row>
    <row r="7475" spans="1:1">
      <c r="A7475" s="13" t="s">
        <v>7450</v>
      </c>
    </row>
    <row r="7476" spans="1:1">
      <c r="A7476" s="13" t="s">
        <v>7451</v>
      </c>
    </row>
    <row r="7477" spans="1:1">
      <c r="A7477" s="13" t="s">
        <v>7452</v>
      </c>
    </row>
    <row r="7478" spans="1:1">
      <c r="A7478" s="13" t="s">
        <v>7453</v>
      </c>
    </row>
    <row r="7479" spans="1:1">
      <c r="A7479" s="13" t="s">
        <v>7454</v>
      </c>
    </row>
    <row r="7480" spans="1:1">
      <c r="A7480" s="13" t="s">
        <v>7455</v>
      </c>
    </row>
    <row r="7481" spans="1:1">
      <c r="A7481" s="13" t="s">
        <v>7456</v>
      </c>
    </row>
    <row r="7482" spans="1:1">
      <c r="A7482" s="13" t="s">
        <v>7457</v>
      </c>
    </row>
    <row r="7483" spans="1:1">
      <c r="A7483" s="13" t="s">
        <v>7458</v>
      </c>
    </row>
    <row r="7484" spans="1:1">
      <c r="A7484" s="13" t="s">
        <v>7459</v>
      </c>
    </row>
    <row r="7485" spans="1:1">
      <c r="A7485" s="13" t="s">
        <v>7460</v>
      </c>
    </row>
    <row r="7486" spans="1:1">
      <c r="A7486" s="13" t="s">
        <v>7461</v>
      </c>
    </row>
    <row r="7487" spans="1:1">
      <c r="A7487" s="13" t="s">
        <v>7462</v>
      </c>
    </row>
    <row r="7488" spans="1:1">
      <c r="A7488" s="13" t="s">
        <v>7463</v>
      </c>
    </row>
    <row r="7489" spans="1:1">
      <c r="A7489" s="13" t="s">
        <v>7464</v>
      </c>
    </row>
    <row r="7490" spans="1:1">
      <c r="A7490" s="13" t="s">
        <v>7465</v>
      </c>
    </row>
    <row r="7491" spans="1:1">
      <c r="A7491" s="13" t="s">
        <v>7466</v>
      </c>
    </row>
    <row r="7492" spans="1:1">
      <c r="A7492" s="13" t="s">
        <v>7467</v>
      </c>
    </row>
    <row r="7493" spans="1:1">
      <c r="A7493" s="13" t="s">
        <v>7468</v>
      </c>
    </row>
    <row r="7494" spans="1:1">
      <c r="A7494" s="13" t="s">
        <v>7469</v>
      </c>
    </row>
    <row r="7495" spans="1:1">
      <c r="A7495" s="13" t="s">
        <v>7470</v>
      </c>
    </row>
    <row r="7496" spans="1:1">
      <c r="A7496" s="13" t="s">
        <v>7471</v>
      </c>
    </row>
    <row r="7497" spans="1:1">
      <c r="A7497" s="13" t="s">
        <v>7472</v>
      </c>
    </row>
    <row r="7498" spans="1:1">
      <c r="A7498" s="13" t="s">
        <v>7473</v>
      </c>
    </row>
    <row r="7499" spans="1:1">
      <c r="A7499" s="13" t="s">
        <v>7474</v>
      </c>
    </row>
    <row r="7500" spans="1:1">
      <c r="A7500" s="13" t="s">
        <v>7475</v>
      </c>
    </row>
    <row r="7501" spans="1:1">
      <c r="A7501" s="13" t="s">
        <v>7476</v>
      </c>
    </row>
    <row r="7502" spans="1:1">
      <c r="A7502" s="13" t="s">
        <v>7477</v>
      </c>
    </row>
    <row r="7503" spans="1:1">
      <c r="A7503" s="13" t="s">
        <v>7478</v>
      </c>
    </row>
    <row r="7504" spans="1:1">
      <c r="A7504" s="13" t="s">
        <v>7479</v>
      </c>
    </row>
    <row r="7505" spans="1:1">
      <c r="A7505" s="13" t="s">
        <v>7480</v>
      </c>
    </row>
    <row r="7506" spans="1:1">
      <c r="A7506" s="13" t="s">
        <v>7481</v>
      </c>
    </row>
    <row r="7507" spans="1:1">
      <c r="A7507" s="13" t="s">
        <v>7482</v>
      </c>
    </row>
    <row r="7508" spans="1:1">
      <c r="A7508" s="13" t="s">
        <v>7483</v>
      </c>
    </row>
    <row r="7509" spans="1:1">
      <c r="A7509" s="13" t="s">
        <v>7484</v>
      </c>
    </row>
    <row r="7510" spans="1:1">
      <c r="A7510" s="13" t="s">
        <v>7485</v>
      </c>
    </row>
    <row r="7511" spans="1:1">
      <c r="A7511" s="13" t="s">
        <v>7486</v>
      </c>
    </row>
    <row r="7512" spans="1:1">
      <c r="A7512" s="13" t="s">
        <v>7487</v>
      </c>
    </row>
    <row r="7513" spans="1:1">
      <c r="A7513" s="13" t="s">
        <v>7488</v>
      </c>
    </row>
    <row r="7514" spans="1:1">
      <c r="A7514" s="13" t="s">
        <v>7489</v>
      </c>
    </row>
    <row r="7515" spans="1:1">
      <c r="A7515" s="13" t="s">
        <v>7490</v>
      </c>
    </row>
    <row r="7516" spans="1:1">
      <c r="A7516" s="13" t="s">
        <v>7491</v>
      </c>
    </row>
    <row r="7517" spans="1:1">
      <c r="A7517" s="13" t="s">
        <v>7492</v>
      </c>
    </row>
    <row r="7518" spans="1:1">
      <c r="A7518" s="13" t="s">
        <v>7493</v>
      </c>
    </row>
    <row r="7519" spans="1:1">
      <c r="A7519" s="13" t="s">
        <v>7494</v>
      </c>
    </row>
    <row r="7520" spans="1:1">
      <c r="A7520" s="13" t="s">
        <v>7495</v>
      </c>
    </row>
    <row r="7521" spans="1:1">
      <c r="A7521" s="13" t="s">
        <v>7496</v>
      </c>
    </row>
    <row r="7522" spans="1:1">
      <c r="A7522" s="13" t="s">
        <v>7497</v>
      </c>
    </row>
    <row r="7523" spans="1:1">
      <c r="A7523" s="13" t="s">
        <v>7498</v>
      </c>
    </row>
    <row r="7524" spans="1:1">
      <c r="A7524" s="13" t="s">
        <v>7499</v>
      </c>
    </row>
    <row r="7525" spans="1:1">
      <c r="A7525" s="13" t="s">
        <v>7500</v>
      </c>
    </row>
    <row r="7526" spans="1:1">
      <c r="A7526" s="13" t="s">
        <v>7501</v>
      </c>
    </row>
    <row r="7527" spans="1:1">
      <c r="A7527" s="13" t="s">
        <v>7502</v>
      </c>
    </row>
    <row r="7528" spans="1:1">
      <c r="A7528" s="13" t="s">
        <v>7503</v>
      </c>
    </row>
    <row r="7529" spans="1:1">
      <c r="A7529" s="13" t="s">
        <v>7504</v>
      </c>
    </row>
    <row r="7530" spans="1:1">
      <c r="A7530" s="13" t="s">
        <v>7505</v>
      </c>
    </row>
    <row r="7531" spans="1:1">
      <c r="A7531" s="13" t="s">
        <v>7506</v>
      </c>
    </row>
    <row r="7532" spans="1:1">
      <c r="A7532" s="13" t="s">
        <v>7507</v>
      </c>
    </row>
    <row r="7533" spans="1:1">
      <c r="A7533" s="13" t="s">
        <v>7508</v>
      </c>
    </row>
    <row r="7534" spans="1:1">
      <c r="A7534" s="13" t="s">
        <v>7509</v>
      </c>
    </row>
    <row r="7535" spans="1:1">
      <c r="A7535" s="13" t="s">
        <v>7510</v>
      </c>
    </row>
    <row r="7536" spans="1:1">
      <c r="A7536" s="13" t="s">
        <v>7511</v>
      </c>
    </row>
    <row r="7537" spans="1:1">
      <c r="A7537" s="13" t="s">
        <v>7512</v>
      </c>
    </row>
    <row r="7538" spans="1:1">
      <c r="A7538" s="13" t="s">
        <v>7513</v>
      </c>
    </row>
    <row r="7539" spans="1:1">
      <c r="A7539" s="13" t="s">
        <v>7514</v>
      </c>
    </row>
    <row r="7540" spans="1:1">
      <c r="A7540" s="13" t="s">
        <v>7515</v>
      </c>
    </row>
    <row r="7541" spans="1:1">
      <c r="A7541" s="13" t="s">
        <v>7516</v>
      </c>
    </row>
    <row r="7542" spans="1:1">
      <c r="A7542" s="13" t="s">
        <v>7517</v>
      </c>
    </row>
    <row r="7543" spans="1:1">
      <c r="A7543" s="13" t="s">
        <v>7518</v>
      </c>
    </row>
    <row r="7544" spans="1:1">
      <c r="A7544" s="13" t="s">
        <v>7519</v>
      </c>
    </row>
    <row r="7545" spans="1:1">
      <c r="A7545" s="13" t="s">
        <v>7520</v>
      </c>
    </row>
    <row r="7546" spans="1:1">
      <c r="A7546" s="13" t="s">
        <v>7521</v>
      </c>
    </row>
    <row r="7547" spans="1:1">
      <c r="A7547" s="13" t="s">
        <v>7522</v>
      </c>
    </row>
    <row r="7548" spans="1:1">
      <c r="A7548" s="13" t="s">
        <v>7523</v>
      </c>
    </row>
    <row r="7549" spans="1:1">
      <c r="A7549" s="13" t="s">
        <v>7524</v>
      </c>
    </row>
    <row r="7550" spans="1:1">
      <c r="A7550" s="13" t="s">
        <v>7525</v>
      </c>
    </row>
    <row r="7551" spans="1:1">
      <c r="A7551" s="13" t="s">
        <v>7526</v>
      </c>
    </row>
    <row r="7552" spans="1:1">
      <c r="A7552" s="13" t="s">
        <v>7527</v>
      </c>
    </row>
    <row r="7553" spans="1:1">
      <c r="A7553" s="13" t="s">
        <v>7528</v>
      </c>
    </row>
    <row r="7554" spans="1:1">
      <c r="A7554" s="13" t="s">
        <v>7529</v>
      </c>
    </row>
    <row r="7555" spans="1:1">
      <c r="A7555" s="13" t="s">
        <v>7530</v>
      </c>
    </row>
    <row r="7556" spans="1:1">
      <c r="A7556" s="13" t="s">
        <v>7531</v>
      </c>
    </row>
    <row r="7557" spans="1:1">
      <c r="A7557" s="13" t="s">
        <v>7532</v>
      </c>
    </row>
    <row r="7558" spans="1:1">
      <c r="A7558" s="13" t="s">
        <v>7533</v>
      </c>
    </row>
    <row r="7559" spans="1:1">
      <c r="A7559" s="13" t="s">
        <v>7534</v>
      </c>
    </row>
    <row r="7560" spans="1:1">
      <c r="A7560" s="13" t="s">
        <v>7535</v>
      </c>
    </row>
    <row r="7561" spans="1:1">
      <c r="A7561" s="13" t="s">
        <v>7536</v>
      </c>
    </row>
    <row r="7562" spans="1:1">
      <c r="A7562" s="13" t="s">
        <v>7537</v>
      </c>
    </row>
    <row r="7563" spans="1:1">
      <c r="A7563" s="13" t="s">
        <v>7538</v>
      </c>
    </row>
    <row r="7564" spans="1:1">
      <c r="A7564" s="13" t="s">
        <v>7539</v>
      </c>
    </row>
    <row r="7565" spans="1:1">
      <c r="A7565" s="13" t="s">
        <v>7540</v>
      </c>
    </row>
    <row r="7566" spans="1:1">
      <c r="A7566" s="13" t="s">
        <v>7541</v>
      </c>
    </row>
    <row r="7567" spans="1:1">
      <c r="A7567" s="13" t="s">
        <v>7542</v>
      </c>
    </row>
    <row r="7568" spans="1:1">
      <c r="A7568" s="13" t="s">
        <v>7543</v>
      </c>
    </row>
    <row r="7569" spans="1:1">
      <c r="A7569" s="13" t="s">
        <v>7544</v>
      </c>
    </row>
    <row r="7570" spans="1:1">
      <c r="A7570" s="13" t="s">
        <v>7545</v>
      </c>
    </row>
    <row r="7571" spans="1:1">
      <c r="A7571" s="13" t="s">
        <v>7546</v>
      </c>
    </row>
    <row r="7572" spans="1:1">
      <c r="A7572" s="13" t="s">
        <v>7547</v>
      </c>
    </row>
    <row r="7573" spans="1:1">
      <c r="A7573" s="13" t="s">
        <v>7548</v>
      </c>
    </row>
    <row r="7574" spans="1:1">
      <c r="A7574" s="13" t="s">
        <v>7549</v>
      </c>
    </row>
    <row r="7575" spans="1:1">
      <c r="A7575" s="13" t="s">
        <v>7550</v>
      </c>
    </row>
    <row r="7576" spans="1:1">
      <c r="A7576" s="13" t="s">
        <v>7551</v>
      </c>
    </row>
    <row r="7577" spans="1:1">
      <c r="A7577" s="13" t="s">
        <v>7552</v>
      </c>
    </row>
    <row r="7578" spans="1:1">
      <c r="A7578" s="13" t="s">
        <v>7553</v>
      </c>
    </row>
    <row r="7579" spans="1:1">
      <c r="A7579" s="13" t="s">
        <v>7554</v>
      </c>
    </row>
    <row r="7580" spans="1:1">
      <c r="A7580" s="13" t="s">
        <v>7555</v>
      </c>
    </row>
    <row r="7581" spans="1:1">
      <c r="A7581" s="13" t="s">
        <v>7556</v>
      </c>
    </row>
    <row r="7582" spans="1:1">
      <c r="A7582" s="13" t="s">
        <v>7557</v>
      </c>
    </row>
    <row r="7583" spans="1:1">
      <c r="A7583" s="13" t="s">
        <v>7558</v>
      </c>
    </row>
    <row r="7584" spans="1:1">
      <c r="A7584" s="13" t="s">
        <v>7559</v>
      </c>
    </row>
    <row r="7585" spans="1:1">
      <c r="A7585" s="13" t="s">
        <v>7560</v>
      </c>
    </row>
    <row r="7586" spans="1:1">
      <c r="A7586" s="13" t="s">
        <v>7561</v>
      </c>
    </row>
    <row r="7587" spans="1:1">
      <c r="A7587" s="13" t="s">
        <v>7562</v>
      </c>
    </row>
    <row r="7588" spans="1:1">
      <c r="A7588" s="13" t="s">
        <v>7563</v>
      </c>
    </row>
    <row r="7589" spans="1:1">
      <c r="A7589" s="13" t="s">
        <v>7564</v>
      </c>
    </row>
    <row r="7590" spans="1:1">
      <c r="A7590" s="13" t="s">
        <v>7565</v>
      </c>
    </row>
    <row r="7591" spans="1:1">
      <c r="A7591" s="13" t="s">
        <v>7566</v>
      </c>
    </row>
    <row r="7592" spans="1:1">
      <c r="A7592" s="13" t="s">
        <v>7567</v>
      </c>
    </row>
    <row r="7593" spans="1:1">
      <c r="A7593" s="13" t="s">
        <v>7568</v>
      </c>
    </row>
    <row r="7594" spans="1:1">
      <c r="A7594" s="13" t="s">
        <v>7569</v>
      </c>
    </row>
    <row r="7595" spans="1:1">
      <c r="A7595" s="13" t="s">
        <v>7570</v>
      </c>
    </row>
    <row r="7596" spans="1:1">
      <c r="A7596" s="13" t="s">
        <v>7571</v>
      </c>
    </row>
    <row r="7597" spans="1:1">
      <c r="A7597" s="13" t="s">
        <v>7572</v>
      </c>
    </row>
    <row r="7598" spans="1:1">
      <c r="A7598" s="13" t="s">
        <v>7573</v>
      </c>
    </row>
    <row r="7599" spans="1:1">
      <c r="A7599" s="13" t="s">
        <v>7574</v>
      </c>
    </row>
    <row r="7600" spans="1:1">
      <c r="A7600" s="13" t="s">
        <v>7575</v>
      </c>
    </row>
    <row r="7601" spans="1:1">
      <c r="A7601" s="13" t="s">
        <v>7576</v>
      </c>
    </row>
    <row r="7602" spans="1:1">
      <c r="A7602" s="13" t="s">
        <v>7577</v>
      </c>
    </row>
    <row r="7603" spans="1:1">
      <c r="A7603" s="13" t="s">
        <v>7578</v>
      </c>
    </row>
    <row r="7604" spans="1:1">
      <c r="A7604" s="13" t="s">
        <v>7579</v>
      </c>
    </row>
    <row r="7605" spans="1:1">
      <c r="A7605" s="13" t="s">
        <v>7580</v>
      </c>
    </row>
    <row r="7606" spans="1:1">
      <c r="A7606" s="13" t="s">
        <v>7581</v>
      </c>
    </row>
    <row r="7607" spans="1:1">
      <c r="A7607" s="13" t="s">
        <v>7582</v>
      </c>
    </row>
    <row r="7608" spans="1:1">
      <c r="A7608" s="13" t="s">
        <v>7583</v>
      </c>
    </row>
    <row r="7609" spans="1:1">
      <c r="A7609" s="13" t="s">
        <v>7584</v>
      </c>
    </row>
    <row r="7610" spans="1:1">
      <c r="A7610" s="13" t="s">
        <v>7585</v>
      </c>
    </row>
    <row r="7611" spans="1:1">
      <c r="A7611" s="13" t="s">
        <v>7586</v>
      </c>
    </row>
    <row r="7612" spans="1:1">
      <c r="A7612" s="13" t="s">
        <v>7587</v>
      </c>
    </row>
    <row r="7613" spans="1:1">
      <c r="A7613" s="13" t="s">
        <v>7588</v>
      </c>
    </row>
    <row r="7614" spans="1:1">
      <c r="A7614" s="13" t="s">
        <v>7589</v>
      </c>
    </row>
    <row r="7615" spans="1:1">
      <c r="A7615" s="13" t="s">
        <v>7590</v>
      </c>
    </row>
    <row r="7616" spans="1:1">
      <c r="A7616" s="13" t="s">
        <v>7591</v>
      </c>
    </row>
    <row r="7617" spans="1:1">
      <c r="A7617" s="13" t="s">
        <v>7592</v>
      </c>
    </row>
    <row r="7618" spans="1:1">
      <c r="A7618" s="13" t="s">
        <v>7593</v>
      </c>
    </row>
    <row r="7619" spans="1:1">
      <c r="A7619" s="13" t="s">
        <v>7594</v>
      </c>
    </row>
    <row r="7620" spans="1:1">
      <c r="A7620" s="13" t="s">
        <v>7595</v>
      </c>
    </row>
    <row r="7621" spans="1:1">
      <c r="A7621" s="13" t="s">
        <v>7596</v>
      </c>
    </row>
    <row r="7622" spans="1:1">
      <c r="A7622" s="13" t="s">
        <v>7597</v>
      </c>
    </row>
    <row r="7623" spans="1:1">
      <c r="A7623" s="13" t="s">
        <v>7598</v>
      </c>
    </row>
    <row r="7624" spans="1:1">
      <c r="A7624" s="13" t="s">
        <v>7599</v>
      </c>
    </row>
    <row r="7625" spans="1:1">
      <c r="A7625" s="13" t="s">
        <v>7600</v>
      </c>
    </row>
    <row r="7626" spans="1:1">
      <c r="A7626" s="13" t="s">
        <v>7601</v>
      </c>
    </row>
    <row r="7627" spans="1:1">
      <c r="A7627" s="13" t="s">
        <v>7602</v>
      </c>
    </row>
    <row r="7628" spans="1:1">
      <c r="A7628" s="13" t="s">
        <v>7603</v>
      </c>
    </row>
    <row r="7629" spans="1:1">
      <c r="A7629" s="13" t="s">
        <v>7604</v>
      </c>
    </row>
    <row r="7630" spans="1:1">
      <c r="A7630" s="13" t="s">
        <v>7605</v>
      </c>
    </row>
    <row r="7631" spans="1:1">
      <c r="A7631" s="13" t="s">
        <v>7606</v>
      </c>
    </row>
    <row r="7632" spans="1:1">
      <c r="A7632" s="13" t="s">
        <v>7607</v>
      </c>
    </row>
    <row r="7633" spans="1:1">
      <c r="A7633" s="13" t="s">
        <v>7608</v>
      </c>
    </row>
    <row r="7634" spans="1:1">
      <c r="A7634" s="13" t="s">
        <v>7609</v>
      </c>
    </row>
    <row r="7635" spans="1:1">
      <c r="A7635" s="13" t="s">
        <v>7610</v>
      </c>
    </row>
    <row r="7636" spans="1:1">
      <c r="A7636" s="13" t="s">
        <v>7611</v>
      </c>
    </row>
    <row r="7637" spans="1:1">
      <c r="A7637" s="13" t="s">
        <v>7612</v>
      </c>
    </row>
    <row r="7638" spans="1:1">
      <c r="A7638" s="13" t="s">
        <v>7613</v>
      </c>
    </row>
    <row r="7639" spans="1:1">
      <c r="A7639" s="13" t="s">
        <v>7614</v>
      </c>
    </row>
    <row r="7640" spans="1:1">
      <c r="A7640" s="13" t="s">
        <v>7615</v>
      </c>
    </row>
    <row r="7641" spans="1:1">
      <c r="A7641" s="13" t="s">
        <v>7616</v>
      </c>
    </row>
    <row r="7642" spans="1:1">
      <c r="A7642" s="13" t="s">
        <v>7617</v>
      </c>
    </row>
    <row r="7643" spans="1:1">
      <c r="A7643" s="13" t="s">
        <v>7618</v>
      </c>
    </row>
    <row r="7644" spans="1:1">
      <c r="A7644" s="13" t="s">
        <v>7619</v>
      </c>
    </row>
    <row r="7645" spans="1:1">
      <c r="A7645" s="13" t="s">
        <v>7620</v>
      </c>
    </row>
    <row r="7646" spans="1:1">
      <c r="A7646" s="13" t="s">
        <v>7621</v>
      </c>
    </row>
    <row r="7647" spans="1:1">
      <c r="A7647" s="13" t="s">
        <v>7622</v>
      </c>
    </row>
    <row r="7648" spans="1:1">
      <c r="A7648" s="13" t="s">
        <v>7623</v>
      </c>
    </row>
    <row r="7649" spans="1:1">
      <c r="A7649" s="13" t="s">
        <v>7624</v>
      </c>
    </row>
    <row r="7650" spans="1:1">
      <c r="A7650" s="13" t="s">
        <v>7625</v>
      </c>
    </row>
    <row r="7651" spans="1:1">
      <c r="A7651" s="13" t="s">
        <v>7626</v>
      </c>
    </row>
    <row r="7652" spans="1:1">
      <c r="A7652" s="13" t="s">
        <v>7627</v>
      </c>
    </row>
    <row r="7653" spans="1:1">
      <c r="A7653" s="13" t="s">
        <v>7628</v>
      </c>
    </row>
    <row r="7654" spans="1:1">
      <c r="A7654" s="13" t="s">
        <v>7629</v>
      </c>
    </row>
    <row r="7655" spans="1:1">
      <c r="A7655" s="13" t="s">
        <v>7630</v>
      </c>
    </row>
    <row r="7656" spans="1:1">
      <c r="A7656" s="13" t="s">
        <v>7631</v>
      </c>
    </row>
    <row r="7657" spans="1:1">
      <c r="A7657" s="13" t="s">
        <v>7632</v>
      </c>
    </row>
    <row r="7658" spans="1:1">
      <c r="A7658" s="13" t="s">
        <v>7633</v>
      </c>
    </row>
    <row r="7659" spans="1:1">
      <c r="A7659" s="13" t="s">
        <v>7634</v>
      </c>
    </row>
    <row r="7660" spans="1:1">
      <c r="A7660" s="13" t="s">
        <v>7635</v>
      </c>
    </row>
    <row r="7661" spans="1:1">
      <c r="A7661" s="13" t="s">
        <v>7636</v>
      </c>
    </row>
    <row r="7662" spans="1:1">
      <c r="A7662" s="13" t="s">
        <v>7637</v>
      </c>
    </row>
    <row r="7663" spans="1:1">
      <c r="A7663" s="13" t="s">
        <v>7638</v>
      </c>
    </row>
    <row r="7664" spans="1:1">
      <c r="A7664" s="13" t="s">
        <v>7639</v>
      </c>
    </row>
    <row r="7665" spans="1:1">
      <c r="A7665" s="13" t="s">
        <v>7640</v>
      </c>
    </row>
    <row r="7666" spans="1:1">
      <c r="A7666" s="13" t="s">
        <v>7641</v>
      </c>
    </row>
    <row r="7667" spans="1:1">
      <c r="A7667" s="13" t="s">
        <v>7642</v>
      </c>
    </row>
    <row r="7668" spans="1:1">
      <c r="A7668" s="13" t="s">
        <v>7643</v>
      </c>
    </row>
    <row r="7669" spans="1:1">
      <c r="A7669" s="13" t="s">
        <v>7644</v>
      </c>
    </row>
    <row r="7670" spans="1:1">
      <c r="A7670" s="13" t="s">
        <v>7645</v>
      </c>
    </row>
    <row r="7671" spans="1:1">
      <c r="A7671" s="13" t="s">
        <v>7646</v>
      </c>
    </row>
    <row r="7672" spans="1:1">
      <c r="A7672" s="13" t="s">
        <v>7647</v>
      </c>
    </row>
    <row r="7673" spans="1:1">
      <c r="A7673" s="13" t="s">
        <v>7648</v>
      </c>
    </row>
    <row r="7674" spans="1:1">
      <c r="A7674" s="13" t="s">
        <v>7649</v>
      </c>
    </row>
    <row r="7675" spans="1:1">
      <c r="A7675" s="13" t="s">
        <v>7650</v>
      </c>
    </row>
    <row r="7676" spans="1:1">
      <c r="A7676" s="13" t="s">
        <v>7651</v>
      </c>
    </row>
    <row r="7677" spans="1:1">
      <c r="A7677" s="13" t="s">
        <v>7652</v>
      </c>
    </row>
    <row r="7678" spans="1:1">
      <c r="A7678" s="13" t="s">
        <v>7653</v>
      </c>
    </row>
    <row r="7679" spans="1:1">
      <c r="A7679" s="13" t="s">
        <v>7654</v>
      </c>
    </row>
    <row r="7680" spans="1:1">
      <c r="A7680" s="13" t="s">
        <v>7655</v>
      </c>
    </row>
    <row r="7681" spans="1:1">
      <c r="A7681" s="13" t="s">
        <v>7656</v>
      </c>
    </row>
    <row r="7682" spans="1:1">
      <c r="A7682" s="13" t="s">
        <v>7657</v>
      </c>
    </row>
    <row r="7683" spans="1:1">
      <c r="A7683" s="13" t="s">
        <v>7658</v>
      </c>
    </row>
    <row r="7684" spans="1:1">
      <c r="A7684" s="13" t="s">
        <v>7659</v>
      </c>
    </row>
    <row r="7685" spans="1:1">
      <c r="A7685" s="13" t="s">
        <v>7660</v>
      </c>
    </row>
    <row r="7686" spans="1:1">
      <c r="A7686" s="13" t="s">
        <v>7661</v>
      </c>
    </row>
    <row r="7687" spans="1:1">
      <c r="A7687" s="13" t="s">
        <v>7662</v>
      </c>
    </row>
    <row r="7688" spans="1:1">
      <c r="A7688" s="13" t="s">
        <v>7663</v>
      </c>
    </row>
    <row r="7689" spans="1:1">
      <c r="A7689" s="13" t="s">
        <v>7664</v>
      </c>
    </row>
    <row r="7690" spans="1:1">
      <c r="A7690" s="13" t="s">
        <v>7665</v>
      </c>
    </row>
    <row r="7691" spans="1:1">
      <c r="A7691" s="13" t="s">
        <v>7666</v>
      </c>
    </row>
    <row r="7692" spans="1:1">
      <c r="A7692" s="13" t="s">
        <v>7667</v>
      </c>
    </row>
    <row r="7693" spans="1:1">
      <c r="A7693" s="13" t="s">
        <v>7668</v>
      </c>
    </row>
    <row r="7694" spans="1:1">
      <c r="A7694" s="13" t="s">
        <v>7669</v>
      </c>
    </row>
    <row r="7695" spans="1:1">
      <c r="A7695" s="13" t="s">
        <v>7670</v>
      </c>
    </row>
    <row r="7696" spans="1:1">
      <c r="A7696" s="13" t="s">
        <v>7671</v>
      </c>
    </row>
    <row r="7697" spans="1:1">
      <c r="A7697" s="13" t="s">
        <v>7672</v>
      </c>
    </row>
    <row r="7698" spans="1:1">
      <c r="A7698" s="13" t="s">
        <v>7673</v>
      </c>
    </row>
    <row r="7699" spans="1:1">
      <c r="A7699" s="13" t="s">
        <v>7674</v>
      </c>
    </row>
    <row r="7700" spans="1:1">
      <c r="A7700" s="13" t="s">
        <v>7675</v>
      </c>
    </row>
    <row r="7701" spans="1:1">
      <c r="A7701" s="13" t="s">
        <v>7676</v>
      </c>
    </row>
    <row r="7702" spans="1:1">
      <c r="A7702" s="13" t="s">
        <v>7677</v>
      </c>
    </row>
    <row r="7703" spans="1:1">
      <c r="A7703" s="13" t="s">
        <v>7678</v>
      </c>
    </row>
    <row r="7704" spans="1:1">
      <c r="A7704" s="13" t="s">
        <v>7679</v>
      </c>
    </row>
    <row r="7705" spans="1:1">
      <c r="A7705" s="13" t="s">
        <v>7680</v>
      </c>
    </row>
    <row r="7706" spans="1:1">
      <c r="A7706" s="13" t="s">
        <v>7681</v>
      </c>
    </row>
    <row r="7707" spans="1:1">
      <c r="A7707" s="13" t="s">
        <v>7682</v>
      </c>
    </row>
    <row r="7708" spans="1:1">
      <c r="A7708" s="13" t="s">
        <v>7683</v>
      </c>
    </row>
    <row r="7709" spans="1:1">
      <c r="A7709" s="13" t="s">
        <v>7684</v>
      </c>
    </row>
    <row r="7710" spans="1:1">
      <c r="A7710" s="13" t="s">
        <v>7685</v>
      </c>
    </row>
    <row r="7711" spans="1:1">
      <c r="A7711" s="13" t="s">
        <v>7686</v>
      </c>
    </row>
    <row r="7712" spans="1:1">
      <c r="A7712" s="13" t="s">
        <v>7687</v>
      </c>
    </row>
    <row r="7713" spans="1:1">
      <c r="A7713" s="13" t="s">
        <v>7688</v>
      </c>
    </row>
    <row r="7714" spans="1:1">
      <c r="A7714" s="13" t="s">
        <v>7689</v>
      </c>
    </row>
    <row r="7715" spans="1:1">
      <c r="A7715" s="13" t="s">
        <v>7690</v>
      </c>
    </row>
    <row r="7716" spans="1:1">
      <c r="A7716" s="13" t="s">
        <v>7691</v>
      </c>
    </row>
    <row r="7717" spans="1:1">
      <c r="A7717" s="13" t="s">
        <v>7692</v>
      </c>
    </row>
    <row r="7718" spans="1:1">
      <c r="A7718" s="13" t="s">
        <v>7693</v>
      </c>
    </row>
    <row r="7719" spans="1:1">
      <c r="A7719" s="13" t="s">
        <v>7694</v>
      </c>
    </row>
    <row r="7720" spans="1:1">
      <c r="A7720" s="13" t="s">
        <v>7695</v>
      </c>
    </row>
    <row r="7721" spans="1:1">
      <c r="A7721" s="13" t="s">
        <v>7696</v>
      </c>
    </row>
    <row r="7722" spans="1:1">
      <c r="A7722" s="13" t="s">
        <v>7697</v>
      </c>
    </row>
    <row r="7723" spans="1:1">
      <c r="A7723" s="13" t="s">
        <v>7698</v>
      </c>
    </row>
    <row r="7724" spans="1:1">
      <c r="A7724" s="13" t="s">
        <v>7699</v>
      </c>
    </row>
    <row r="7725" spans="1:1">
      <c r="A7725" s="13" t="s">
        <v>7700</v>
      </c>
    </row>
    <row r="7726" spans="1:1">
      <c r="A7726" s="13" t="s">
        <v>7701</v>
      </c>
    </row>
    <row r="7727" spans="1:1">
      <c r="A7727" s="13" t="s">
        <v>7702</v>
      </c>
    </row>
    <row r="7728" spans="1:1">
      <c r="A7728" s="13" t="s">
        <v>7703</v>
      </c>
    </row>
    <row r="7729" spans="1:1">
      <c r="A7729" s="13" t="s">
        <v>7704</v>
      </c>
    </row>
    <row r="7730" spans="1:1">
      <c r="A7730" s="13" t="s">
        <v>7705</v>
      </c>
    </row>
    <row r="7731" spans="1:1">
      <c r="A7731" s="13" t="s">
        <v>7706</v>
      </c>
    </row>
    <row r="7732" spans="1:1">
      <c r="A7732" s="13" t="s">
        <v>7707</v>
      </c>
    </row>
    <row r="7733" spans="1:1">
      <c r="A7733" s="13" t="s">
        <v>7708</v>
      </c>
    </row>
    <row r="7734" spans="1:1">
      <c r="A7734" s="13" t="s">
        <v>7709</v>
      </c>
    </row>
    <row r="7735" spans="1:1">
      <c r="A7735" s="13" t="s">
        <v>7710</v>
      </c>
    </row>
    <row r="7736" spans="1:1">
      <c r="A7736" s="13" t="s">
        <v>7711</v>
      </c>
    </row>
    <row r="7737" spans="1:1">
      <c r="A7737" s="13" t="s">
        <v>7712</v>
      </c>
    </row>
    <row r="7738" spans="1:1">
      <c r="A7738" s="13" t="s">
        <v>7713</v>
      </c>
    </row>
    <row r="7739" spans="1:1">
      <c r="A7739" s="13" t="s">
        <v>7714</v>
      </c>
    </row>
    <row r="7740" spans="1:1">
      <c r="A7740" s="13" t="s">
        <v>7715</v>
      </c>
    </row>
    <row r="7741" spans="1:1">
      <c r="A7741" s="13" t="s">
        <v>7716</v>
      </c>
    </row>
    <row r="7742" spans="1:1">
      <c r="A7742" s="13" t="s">
        <v>7717</v>
      </c>
    </row>
    <row r="7743" spans="1:1">
      <c r="A7743" s="13" t="s">
        <v>7718</v>
      </c>
    </row>
    <row r="7744" spans="1:1">
      <c r="A7744" s="13" t="s">
        <v>7719</v>
      </c>
    </row>
    <row r="7745" spans="1:1">
      <c r="A7745" s="13" t="s">
        <v>7720</v>
      </c>
    </row>
    <row r="7746" spans="1:1">
      <c r="A7746" s="13" t="s">
        <v>7721</v>
      </c>
    </row>
    <row r="7747" spans="1:1">
      <c r="A7747" s="13" t="s">
        <v>7722</v>
      </c>
    </row>
    <row r="7748" spans="1:1">
      <c r="A7748" s="13" t="s">
        <v>7723</v>
      </c>
    </row>
    <row r="7749" spans="1:1">
      <c r="A7749" s="13" t="s">
        <v>7724</v>
      </c>
    </row>
    <row r="7750" spans="1:1">
      <c r="A7750" s="13" t="s">
        <v>7725</v>
      </c>
    </row>
    <row r="7751" spans="1:1">
      <c r="A7751" s="13" t="s">
        <v>7726</v>
      </c>
    </row>
    <row r="7752" spans="1:1">
      <c r="A7752" s="13" t="s">
        <v>7727</v>
      </c>
    </row>
    <row r="7753" spans="1:1">
      <c r="A7753" s="13" t="s">
        <v>7728</v>
      </c>
    </row>
    <row r="7754" spans="1:1">
      <c r="A7754" s="13" t="s">
        <v>7729</v>
      </c>
    </row>
    <row r="7755" spans="1:1">
      <c r="A7755" s="13" t="s">
        <v>7730</v>
      </c>
    </row>
    <row r="7756" spans="1:1">
      <c r="A7756" s="13" t="s">
        <v>7731</v>
      </c>
    </row>
    <row r="7757" spans="1:1">
      <c r="A7757" s="13" t="s">
        <v>7732</v>
      </c>
    </row>
    <row r="7758" spans="1:1">
      <c r="A7758" s="13" t="s">
        <v>7733</v>
      </c>
    </row>
    <row r="7759" spans="1:1">
      <c r="A7759" s="13" t="s">
        <v>7734</v>
      </c>
    </row>
    <row r="7760" spans="1:1">
      <c r="A7760" s="13" t="s">
        <v>7735</v>
      </c>
    </row>
    <row r="7761" spans="1:1">
      <c r="A7761" s="13" t="s">
        <v>7736</v>
      </c>
    </row>
    <row r="7762" spans="1:1">
      <c r="A7762" s="13" t="s">
        <v>7737</v>
      </c>
    </row>
    <row r="7763" spans="1:1">
      <c r="A7763" s="13" t="s">
        <v>7738</v>
      </c>
    </row>
    <row r="7764" spans="1:1">
      <c r="A7764" s="13" t="s">
        <v>7739</v>
      </c>
    </row>
    <row r="7765" spans="1:1">
      <c r="A7765" s="13" t="s">
        <v>7740</v>
      </c>
    </row>
    <row r="7766" spans="1:1">
      <c r="A7766" s="13" t="s">
        <v>7741</v>
      </c>
    </row>
    <row r="7767" spans="1:1">
      <c r="A7767" s="13" t="s">
        <v>7742</v>
      </c>
    </row>
    <row r="7768" spans="1:1">
      <c r="A7768" s="13" t="s">
        <v>7743</v>
      </c>
    </row>
    <row r="7769" spans="1:1">
      <c r="A7769" s="13" t="s">
        <v>7744</v>
      </c>
    </row>
    <row r="7770" spans="1:1">
      <c r="A7770" s="13" t="s">
        <v>7745</v>
      </c>
    </row>
    <row r="7771" spans="1:1">
      <c r="A7771" s="13" t="s">
        <v>7746</v>
      </c>
    </row>
    <row r="7772" spans="1:1">
      <c r="A7772" s="13" t="s">
        <v>7747</v>
      </c>
    </row>
    <row r="7773" spans="1:1">
      <c r="A7773" s="13" t="s">
        <v>7748</v>
      </c>
    </row>
    <row r="7774" spans="1:1">
      <c r="A7774" s="13" t="s">
        <v>7749</v>
      </c>
    </row>
    <row r="7775" spans="1:1">
      <c r="A7775" s="13" t="s">
        <v>7750</v>
      </c>
    </row>
    <row r="7776" spans="1:1">
      <c r="A7776" s="13" t="s">
        <v>7751</v>
      </c>
    </row>
    <row r="7777" spans="1:1">
      <c r="A7777" s="13" t="s">
        <v>7752</v>
      </c>
    </row>
    <row r="7778" spans="1:1">
      <c r="A7778" s="13" t="s">
        <v>7753</v>
      </c>
    </row>
    <row r="7779" spans="1:1">
      <c r="A7779" s="13" t="s">
        <v>7754</v>
      </c>
    </row>
    <row r="7780" spans="1:1">
      <c r="A7780" s="13" t="s">
        <v>7755</v>
      </c>
    </row>
    <row r="7781" spans="1:1">
      <c r="A7781" s="13" t="s">
        <v>7756</v>
      </c>
    </row>
    <row r="7782" spans="1:1">
      <c r="A7782" s="13" t="s">
        <v>7757</v>
      </c>
    </row>
    <row r="7783" spans="1:1">
      <c r="A7783" s="13" t="s">
        <v>7758</v>
      </c>
    </row>
    <row r="7784" spans="1:1">
      <c r="A7784" s="13" t="s">
        <v>7759</v>
      </c>
    </row>
    <row r="7785" spans="1:1">
      <c r="A7785" s="13" t="s">
        <v>7760</v>
      </c>
    </row>
    <row r="7786" spans="1:1">
      <c r="A7786" s="13" t="s">
        <v>7761</v>
      </c>
    </row>
    <row r="7787" spans="1:1">
      <c r="A7787" s="13" t="s">
        <v>7762</v>
      </c>
    </row>
    <row r="7788" spans="1:1">
      <c r="A7788" s="13" t="s">
        <v>7763</v>
      </c>
    </row>
    <row r="7789" spans="1:1">
      <c r="A7789" s="13" t="s">
        <v>7764</v>
      </c>
    </row>
    <row r="7790" spans="1:1">
      <c r="A7790" s="13" t="s">
        <v>7765</v>
      </c>
    </row>
    <row r="7791" spans="1:1">
      <c r="A7791" s="13" t="s">
        <v>7766</v>
      </c>
    </row>
    <row r="7792" spans="1:1">
      <c r="A7792" s="13" t="s">
        <v>7767</v>
      </c>
    </row>
    <row r="7793" spans="1:1">
      <c r="A7793" s="13" t="s">
        <v>7768</v>
      </c>
    </row>
    <row r="7794" spans="1:1">
      <c r="A7794" s="13" t="s">
        <v>7769</v>
      </c>
    </row>
    <row r="7795" spans="1:1">
      <c r="A7795" s="13" t="s">
        <v>7770</v>
      </c>
    </row>
    <row r="7796" spans="1:1">
      <c r="A7796" s="13" t="s">
        <v>7771</v>
      </c>
    </row>
    <row r="7797" spans="1:1">
      <c r="A7797" s="13" t="s">
        <v>7772</v>
      </c>
    </row>
    <row r="7798" spans="1:1">
      <c r="A7798" s="13" t="s">
        <v>7773</v>
      </c>
    </row>
    <row r="7799" spans="1:1">
      <c r="A7799" s="13" t="s">
        <v>7774</v>
      </c>
    </row>
    <row r="7800" spans="1:1">
      <c r="A7800" s="13" t="s">
        <v>7775</v>
      </c>
    </row>
    <row r="7801" spans="1:1">
      <c r="A7801" s="13" t="s">
        <v>7776</v>
      </c>
    </row>
    <row r="7802" spans="1:1">
      <c r="A7802" s="13" t="s">
        <v>7777</v>
      </c>
    </row>
    <row r="7803" spans="1:1">
      <c r="A7803" s="13" t="s">
        <v>7778</v>
      </c>
    </row>
    <row r="7804" spans="1:1">
      <c r="A7804" s="13" t="s">
        <v>7779</v>
      </c>
    </row>
    <row r="7805" spans="1:1">
      <c r="A7805" s="13" t="s">
        <v>7780</v>
      </c>
    </row>
    <row r="7806" spans="1:1">
      <c r="A7806" s="13" t="s">
        <v>7781</v>
      </c>
    </row>
    <row r="7807" spans="1:1">
      <c r="A7807" s="13" t="s">
        <v>7782</v>
      </c>
    </row>
    <row r="7808" spans="1:1">
      <c r="A7808" s="13" t="s">
        <v>7783</v>
      </c>
    </row>
    <row r="7809" spans="1:1">
      <c r="A7809" s="13" t="s">
        <v>7784</v>
      </c>
    </row>
    <row r="7810" spans="1:1">
      <c r="A7810" s="13" t="s">
        <v>7785</v>
      </c>
    </row>
    <row r="7811" spans="1:1">
      <c r="A7811" s="13" t="s">
        <v>7786</v>
      </c>
    </row>
    <row r="7812" spans="1:1">
      <c r="A7812" s="13" t="s">
        <v>7787</v>
      </c>
    </row>
    <row r="7813" spans="1:1">
      <c r="A7813" s="13" t="s">
        <v>7788</v>
      </c>
    </row>
    <row r="7814" spans="1:1">
      <c r="A7814" s="13" t="s">
        <v>7789</v>
      </c>
    </row>
    <row r="7815" spans="1:1">
      <c r="A7815" s="13" t="s">
        <v>7790</v>
      </c>
    </row>
    <row r="7816" spans="1:1">
      <c r="A7816" s="13" t="s">
        <v>7791</v>
      </c>
    </row>
    <row r="7817" spans="1:1">
      <c r="A7817" s="13" t="s">
        <v>7792</v>
      </c>
    </row>
    <row r="7818" spans="1:1">
      <c r="A7818" s="13" t="s">
        <v>7793</v>
      </c>
    </row>
    <row r="7819" spans="1:1">
      <c r="A7819" s="13" t="s">
        <v>7794</v>
      </c>
    </row>
    <row r="7820" spans="1:1">
      <c r="A7820" s="13" t="s">
        <v>7795</v>
      </c>
    </row>
    <row r="7821" spans="1:1">
      <c r="A7821" s="13" t="s">
        <v>7796</v>
      </c>
    </row>
    <row r="7822" spans="1:1">
      <c r="A7822" s="13" t="s">
        <v>7797</v>
      </c>
    </row>
    <row r="7823" spans="1:1">
      <c r="A7823" s="13" t="s">
        <v>7798</v>
      </c>
    </row>
    <row r="7824" spans="1:1">
      <c r="A7824" s="13" t="s">
        <v>7799</v>
      </c>
    </row>
    <row r="7825" spans="1:1">
      <c r="A7825" s="13" t="s">
        <v>7800</v>
      </c>
    </row>
    <row r="7826" spans="1:1">
      <c r="A7826" s="13" t="s">
        <v>7801</v>
      </c>
    </row>
    <row r="7827" spans="1:1">
      <c r="A7827" s="13" t="s">
        <v>7802</v>
      </c>
    </row>
    <row r="7828" spans="1:1">
      <c r="A7828" s="13" t="s">
        <v>7803</v>
      </c>
    </row>
    <row r="7829" spans="1:1">
      <c r="A7829" s="13" t="s">
        <v>7804</v>
      </c>
    </row>
    <row r="7830" spans="1:1">
      <c r="A7830" s="13" t="s">
        <v>7805</v>
      </c>
    </row>
    <row r="7831" spans="1:1">
      <c r="A7831" s="13" t="s">
        <v>7806</v>
      </c>
    </row>
    <row r="7832" spans="1:1">
      <c r="A7832" s="13" t="s">
        <v>7807</v>
      </c>
    </row>
    <row r="7833" spans="1:1">
      <c r="A7833" s="13" t="s">
        <v>7808</v>
      </c>
    </row>
    <row r="7834" spans="1:1">
      <c r="A7834" s="13" t="s">
        <v>7809</v>
      </c>
    </row>
    <row r="7835" spans="1:1">
      <c r="A7835" s="13" t="s">
        <v>7810</v>
      </c>
    </row>
    <row r="7836" spans="1:1">
      <c r="A7836" s="13" t="s">
        <v>7811</v>
      </c>
    </row>
    <row r="7837" spans="1:1">
      <c r="A7837" s="13" t="s">
        <v>7812</v>
      </c>
    </row>
    <row r="7838" spans="1:1">
      <c r="A7838" s="13" t="s">
        <v>7813</v>
      </c>
    </row>
    <row r="7839" spans="1:1">
      <c r="A7839" s="13" t="s">
        <v>7814</v>
      </c>
    </row>
    <row r="7840" spans="1:1">
      <c r="A7840" s="13" t="s">
        <v>7815</v>
      </c>
    </row>
    <row r="7841" spans="1:1">
      <c r="A7841" s="13" t="s">
        <v>7816</v>
      </c>
    </row>
    <row r="7842" spans="1:1">
      <c r="A7842" s="13" t="s">
        <v>7817</v>
      </c>
    </row>
    <row r="7843" spans="1:1">
      <c r="A7843" s="13" t="s">
        <v>7818</v>
      </c>
    </row>
    <row r="7844" spans="1:1">
      <c r="A7844" s="13" t="s">
        <v>7819</v>
      </c>
    </row>
    <row r="7845" spans="1:1">
      <c r="A7845" s="13" t="s">
        <v>7820</v>
      </c>
    </row>
    <row r="7846" spans="1:1">
      <c r="A7846" s="13" t="s">
        <v>7821</v>
      </c>
    </row>
    <row r="7847" spans="1:1">
      <c r="A7847" s="13" t="s">
        <v>7822</v>
      </c>
    </row>
    <row r="7848" spans="1:1">
      <c r="A7848" s="13" t="s">
        <v>7823</v>
      </c>
    </row>
    <row r="7849" spans="1:1">
      <c r="A7849" s="13" t="s">
        <v>7824</v>
      </c>
    </row>
    <row r="7850" spans="1:1">
      <c r="A7850" s="13" t="s">
        <v>7825</v>
      </c>
    </row>
    <row r="7851" spans="1:1">
      <c r="A7851" s="13" t="s">
        <v>7826</v>
      </c>
    </row>
    <row r="7852" spans="1:1">
      <c r="A7852" s="13" t="s">
        <v>7827</v>
      </c>
    </row>
    <row r="7853" spans="1:1">
      <c r="A7853" s="13" t="s">
        <v>7828</v>
      </c>
    </row>
    <row r="7854" spans="1:1">
      <c r="A7854" s="13" t="s">
        <v>7829</v>
      </c>
    </row>
    <row r="7855" spans="1:1">
      <c r="A7855" s="13" t="s">
        <v>7830</v>
      </c>
    </row>
    <row r="7856" spans="1:1">
      <c r="A7856" s="13" t="s">
        <v>7831</v>
      </c>
    </row>
    <row r="7857" spans="1:1">
      <c r="A7857" s="13" t="s">
        <v>7832</v>
      </c>
    </row>
    <row r="7858" spans="1:1">
      <c r="A7858" s="13" t="s">
        <v>7833</v>
      </c>
    </row>
    <row r="7859" spans="1:1">
      <c r="A7859" s="13" t="s">
        <v>7834</v>
      </c>
    </row>
    <row r="7860" spans="1:1">
      <c r="A7860" s="13" t="s">
        <v>7835</v>
      </c>
    </row>
    <row r="7861" spans="1:1">
      <c r="A7861" s="13" t="s">
        <v>7836</v>
      </c>
    </row>
    <row r="7862" spans="1:1">
      <c r="A7862" s="13" t="s">
        <v>7837</v>
      </c>
    </row>
    <row r="7863" spans="1:1">
      <c r="A7863" s="13" t="s">
        <v>7838</v>
      </c>
    </row>
    <row r="7864" spans="1:1">
      <c r="A7864" s="13" t="s">
        <v>7839</v>
      </c>
    </row>
    <row r="7865" spans="1:1">
      <c r="A7865" s="13" t="s">
        <v>7840</v>
      </c>
    </row>
    <row r="7866" spans="1:1">
      <c r="A7866" s="13" t="s">
        <v>7841</v>
      </c>
    </row>
    <row r="7867" spans="1:1">
      <c r="A7867" s="13" t="s">
        <v>7842</v>
      </c>
    </row>
    <row r="7868" spans="1:1">
      <c r="A7868" s="13" t="s">
        <v>7843</v>
      </c>
    </row>
    <row r="7869" spans="1:1">
      <c r="A7869" s="13" t="s">
        <v>7844</v>
      </c>
    </row>
    <row r="7870" spans="1:1">
      <c r="A7870" s="13" t="s">
        <v>7845</v>
      </c>
    </row>
    <row r="7871" spans="1:1">
      <c r="A7871" s="13" t="s">
        <v>7846</v>
      </c>
    </row>
    <row r="7872" spans="1:1">
      <c r="A7872" s="13" t="s">
        <v>7847</v>
      </c>
    </row>
    <row r="7873" spans="1:1">
      <c r="A7873" s="13" t="s">
        <v>7848</v>
      </c>
    </row>
    <row r="7874" spans="1:1">
      <c r="A7874" s="13" t="s">
        <v>7849</v>
      </c>
    </row>
    <row r="7875" spans="1:1">
      <c r="A7875" s="13" t="s">
        <v>7850</v>
      </c>
    </row>
    <row r="7876" spans="1:1">
      <c r="A7876" s="13" t="s">
        <v>7851</v>
      </c>
    </row>
    <row r="7877" spans="1:1">
      <c r="A7877" s="13" t="s">
        <v>7852</v>
      </c>
    </row>
    <row r="7878" spans="1:1">
      <c r="A7878" s="13" t="s">
        <v>7853</v>
      </c>
    </row>
    <row r="7879" spans="1:1">
      <c r="A7879" s="13" t="s">
        <v>7854</v>
      </c>
    </row>
    <row r="7880" spans="1:1">
      <c r="A7880" s="13" t="s">
        <v>7855</v>
      </c>
    </row>
    <row r="7881" spans="1:1">
      <c r="A7881" s="13" t="s">
        <v>7856</v>
      </c>
    </row>
    <row r="7882" spans="1:1">
      <c r="A7882" s="13" t="s">
        <v>7857</v>
      </c>
    </row>
    <row r="7883" spans="1:1">
      <c r="A7883" s="13" t="s">
        <v>7858</v>
      </c>
    </row>
    <row r="7884" spans="1:1">
      <c r="A7884" s="13" t="s">
        <v>7859</v>
      </c>
    </row>
    <row r="7885" spans="1:1">
      <c r="A7885" s="13" t="s">
        <v>7860</v>
      </c>
    </row>
    <row r="7886" spans="1:1">
      <c r="A7886" s="13" t="s">
        <v>7861</v>
      </c>
    </row>
    <row r="7887" spans="1:1">
      <c r="A7887" s="13" t="s">
        <v>7862</v>
      </c>
    </row>
    <row r="7888" spans="1:1">
      <c r="A7888" s="13" t="s">
        <v>7863</v>
      </c>
    </row>
    <row r="7889" spans="1:1">
      <c r="A7889" s="13" t="s">
        <v>7864</v>
      </c>
    </row>
    <row r="7890" spans="1:1">
      <c r="A7890" s="13" t="s">
        <v>7865</v>
      </c>
    </row>
    <row r="7891" spans="1:1">
      <c r="A7891" s="13" t="s">
        <v>7866</v>
      </c>
    </row>
    <row r="7892" spans="1:1">
      <c r="A7892" s="13" t="s">
        <v>7867</v>
      </c>
    </row>
    <row r="7893" spans="1:1">
      <c r="A7893" s="13" t="s">
        <v>7868</v>
      </c>
    </row>
    <row r="7894" spans="1:1">
      <c r="A7894" s="13" t="s">
        <v>7869</v>
      </c>
    </row>
    <row r="7895" spans="1:1">
      <c r="A7895" s="13" t="s">
        <v>7870</v>
      </c>
    </row>
    <row r="7896" spans="1:1">
      <c r="A7896" s="13" t="s">
        <v>7871</v>
      </c>
    </row>
    <row r="7897" spans="1:1">
      <c r="A7897" s="13" t="s">
        <v>7872</v>
      </c>
    </row>
    <row r="7898" spans="1:1">
      <c r="A7898" s="13" t="s">
        <v>7873</v>
      </c>
    </row>
    <row r="7899" spans="1:1">
      <c r="A7899" s="13" t="s">
        <v>7874</v>
      </c>
    </row>
    <row r="7900" spans="1:1">
      <c r="A7900" s="13" t="s">
        <v>7875</v>
      </c>
    </row>
    <row r="7901" spans="1:1">
      <c r="A7901" s="13" t="s">
        <v>7876</v>
      </c>
    </row>
    <row r="7902" spans="1:1">
      <c r="A7902" s="13" t="s">
        <v>7877</v>
      </c>
    </row>
    <row r="7903" spans="1:1">
      <c r="A7903" s="13" t="s">
        <v>7878</v>
      </c>
    </row>
    <row r="7904" spans="1:1">
      <c r="A7904" s="13" t="s">
        <v>7879</v>
      </c>
    </row>
    <row r="7905" spans="1:1">
      <c r="A7905" s="13" t="s">
        <v>7880</v>
      </c>
    </row>
    <row r="7906" spans="1:1">
      <c r="A7906" s="13" t="s">
        <v>7881</v>
      </c>
    </row>
    <row r="7907" spans="1:1">
      <c r="A7907" s="13" t="s">
        <v>7882</v>
      </c>
    </row>
    <row r="7908" spans="1:1">
      <c r="A7908" s="13" t="s">
        <v>7883</v>
      </c>
    </row>
    <row r="7909" spans="1:1">
      <c r="A7909" s="13" t="s">
        <v>7884</v>
      </c>
    </row>
    <row r="7910" spans="1:1">
      <c r="A7910" s="13" t="s">
        <v>7885</v>
      </c>
    </row>
    <row r="7911" spans="1:1">
      <c r="A7911" s="13" t="s">
        <v>7886</v>
      </c>
    </row>
    <row r="7912" spans="1:1">
      <c r="A7912" s="13" t="s">
        <v>7887</v>
      </c>
    </row>
    <row r="7913" spans="1:1">
      <c r="A7913" s="13" t="s">
        <v>7888</v>
      </c>
    </row>
    <row r="7914" spans="1:1">
      <c r="A7914" s="13" t="s">
        <v>7889</v>
      </c>
    </row>
    <row r="7915" spans="1:1">
      <c r="A7915" s="13" t="s">
        <v>7890</v>
      </c>
    </row>
    <row r="7916" spans="1:1">
      <c r="A7916" s="13" t="s">
        <v>7891</v>
      </c>
    </row>
    <row r="7917" spans="1:1">
      <c r="A7917" s="13" t="s">
        <v>7892</v>
      </c>
    </row>
    <row r="7918" spans="1:1">
      <c r="A7918" s="13" t="s">
        <v>7893</v>
      </c>
    </row>
    <row r="7919" spans="1:1">
      <c r="A7919" s="13" t="s">
        <v>7894</v>
      </c>
    </row>
    <row r="7920" spans="1:1">
      <c r="A7920" s="13" t="s">
        <v>7895</v>
      </c>
    </row>
    <row r="7921" spans="1:1">
      <c r="A7921" s="13" t="s">
        <v>7896</v>
      </c>
    </row>
    <row r="7922" spans="1:1">
      <c r="A7922" s="13" t="s">
        <v>7897</v>
      </c>
    </row>
    <row r="7923" spans="1:1">
      <c r="A7923" s="13" t="s">
        <v>7898</v>
      </c>
    </row>
    <row r="7924" spans="1:1">
      <c r="A7924" s="13" t="s">
        <v>7899</v>
      </c>
    </row>
    <row r="7925" spans="1:1">
      <c r="A7925" s="13" t="s">
        <v>7900</v>
      </c>
    </row>
    <row r="7926" spans="1:1">
      <c r="A7926" s="13" t="s">
        <v>7901</v>
      </c>
    </row>
    <row r="7927" spans="1:1">
      <c r="A7927" s="13" t="s">
        <v>7902</v>
      </c>
    </row>
    <row r="7928" spans="1:1">
      <c r="A7928" s="13" t="s">
        <v>7903</v>
      </c>
    </row>
    <row r="7929" spans="1:1">
      <c r="A7929" s="13" t="s">
        <v>7904</v>
      </c>
    </row>
    <row r="7930" spans="1:1">
      <c r="A7930" s="13" t="s">
        <v>7905</v>
      </c>
    </row>
    <row r="7931" spans="1:1">
      <c r="A7931" s="13" t="s">
        <v>7906</v>
      </c>
    </row>
    <row r="7932" spans="1:1">
      <c r="A7932" s="13" t="s">
        <v>7907</v>
      </c>
    </row>
    <row r="7933" spans="1:1">
      <c r="A7933" s="13" t="s">
        <v>7908</v>
      </c>
    </row>
    <row r="7934" spans="1:1">
      <c r="A7934" s="13" t="s">
        <v>7909</v>
      </c>
    </row>
    <row r="7935" spans="1:1">
      <c r="A7935" s="13" t="s">
        <v>7910</v>
      </c>
    </row>
    <row r="7936" spans="1:1">
      <c r="A7936" s="13" t="s">
        <v>7911</v>
      </c>
    </row>
    <row r="7937" spans="1:1">
      <c r="A7937" s="13" t="s">
        <v>7912</v>
      </c>
    </row>
    <row r="7938" spans="1:1">
      <c r="A7938" s="13" t="s">
        <v>7913</v>
      </c>
    </row>
    <row r="7939" spans="1:1">
      <c r="A7939" s="13" t="s">
        <v>7914</v>
      </c>
    </row>
    <row r="7940" spans="1:1">
      <c r="A7940" s="13" t="s">
        <v>7915</v>
      </c>
    </row>
    <row r="7941" spans="1:1">
      <c r="A7941" s="13" t="s">
        <v>7916</v>
      </c>
    </row>
    <row r="7942" spans="1:1">
      <c r="A7942" s="13" t="s">
        <v>7917</v>
      </c>
    </row>
    <row r="7943" spans="1:1">
      <c r="A7943" s="13" t="s">
        <v>7918</v>
      </c>
    </row>
    <row r="7944" spans="1:1">
      <c r="A7944" s="13" t="s">
        <v>7919</v>
      </c>
    </row>
    <row r="7945" spans="1:1">
      <c r="A7945" s="13" t="s">
        <v>7920</v>
      </c>
    </row>
    <row r="7946" spans="1:1">
      <c r="A7946" s="13" t="s">
        <v>7921</v>
      </c>
    </row>
    <row r="7947" spans="1:1">
      <c r="A7947" s="13" t="s">
        <v>7922</v>
      </c>
    </row>
    <row r="7948" spans="1:1">
      <c r="A7948" s="13" t="s">
        <v>7923</v>
      </c>
    </row>
    <row r="7949" spans="1:1">
      <c r="A7949" s="13" t="s">
        <v>7924</v>
      </c>
    </row>
    <row r="7950" spans="1:1">
      <c r="A7950" s="13" t="s">
        <v>7925</v>
      </c>
    </row>
    <row r="7951" spans="1:1">
      <c r="A7951" s="13" t="s">
        <v>7926</v>
      </c>
    </row>
    <row r="7952" spans="1:1">
      <c r="A7952" s="13" t="s">
        <v>7927</v>
      </c>
    </row>
    <row r="7953" spans="1:1">
      <c r="A7953" s="13" t="s">
        <v>7928</v>
      </c>
    </row>
    <row r="7954" spans="1:1">
      <c r="A7954" s="13" t="s">
        <v>7929</v>
      </c>
    </row>
    <row r="7955" spans="1:1">
      <c r="A7955" s="13" t="s">
        <v>7930</v>
      </c>
    </row>
    <row r="7956" spans="1:1">
      <c r="A7956" s="13" t="s">
        <v>7931</v>
      </c>
    </row>
    <row r="7957" spans="1:1">
      <c r="A7957" s="13" t="s">
        <v>7932</v>
      </c>
    </row>
    <row r="7958" spans="1:1">
      <c r="A7958" s="13" t="s">
        <v>7933</v>
      </c>
    </row>
    <row r="7959" spans="1:1">
      <c r="A7959" s="13" t="s">
        <v>7934</v>
      </c>
    </row>
    <row r="7960" spans="1:1">
      <c r="A7960" s="13" t="s">
        <v>7935</v>
      </c>
    </row>
    <row r="7961" spans="1:1">
      <c r="A7961" s="13" t="s">
        <v>7936</v>
      </c>
    </row>
    <row r="7962" spans="1:1">
      <c r="A7962" s="13" t="s">
        <v>7937</v>
      </c>
    </row>
    <row r="7963" spans="1:1">
      <c r="A7963" s="13" t="s">
        <v>7938</v>
      </c>
    </row>
    <row r="7964" spans="1:1">
      <c r="A7964" s="13" t="s">
        <v>7939</v>
      </c>
    </row>
    <row r="7965" spans="1:1">
      <c r="A7965" s="13" t="s">
        <v>7940</v>
      </c>
    </row>
    <row r="7966" spans="1:1">
      <c r="A7966" s="13" t="s">
        <v>7941</v>
      </c>
    </row>
    <row r="7967" spans="1:1">
      <c r="A7967" s="13" t="s">
        <v>7942</v>
      </c>
    </row>
    <row r="7968" spans="1:1">
      <c r="A7968" s="13" t="s">
        <v>7943</v>
      </c>
    </row>
    <row r="7969" spans="1:1">
      <c r="A7969" s="13" t="s">
        <v>7944</v>
      </c>
    </row>
    <row r="7970" spans="1:1">
      <c r="A7970" s="13" t="s">
        <v>7945</v>
      </c>
    </row>
    <row r="7971" spans="1:1">
      <c r="A7971" s="13" t="s">
        <v>7946</v>
      </c>
    </row>
    <row r="7972" spans="1:1">
      <c r="A7972" s="13" t="s">
        <v>7947</v>
      </c>
    </row>
    <row r="7973" spans="1:1">
      <c r="A7973" s="13" t="s">
        <v>7948</v>
      </c>
    </row>
    <row r="7974" spans="1:1">
      <c r="A7974" s="13" t="s">
        <v>7949</v>
      </c>
    </row>
    <row r="7975" spans="1:1">
      <c r="A7975" s="13" t="s">
        <v>7950</v>
      </c>
    </row>
    <row r="7976" spans="1:1">
      <c r="A7976" s="13" t="s">
        <v>7951</v>
      </c>
    </row>
    <row r="7977" spans="1:1">
      <c r="A7977" s="13" t="s">
        <v>7952</v>
      </c>
    </row>
    <row r="7978" spans="1:1">
      <c r="A7978" s="13" t="s">
        <v>7953</v>
      </c>
    </row>
    <row r="7979" spans="1:1">
      <c r="A7979" s="13" t="s">
        <v>7954</v>
      </c>
    </row>
    <row r="7980" spans="1:1">
      <c r="A7980" s="13" t="s">
        <v>7955</v>
      </c>
    </row>
    <row r="7981" spans="1:1">
      <c r="A7981" s="13" t="s">
        <v>7956</v>
      </c>
    </row>
    <row r="7982" spans="1:1">
      <c r="A7982" s="13" t="s">
        <v>7957</v>
      </c>
    </row>
    <row r="7983" spans="1:1">
      <c r="A7983" s="13" t="s">
        <v>7958</v>
      </c>
    </row>
    <row r="7984" spans="1:1">
      <c r="A7984" s="13" t="s">
        <v>7959</v>
      </c>
    </row>
    <row r="7985" spans="1:1">
      <c r="A7985" s="13" t="s">
        <v>7960</v>
      </c>
    </row>
    <row r="7986" spans="1:1">
      <c r="A7986" s="13" t="s">
        <v>7961</v>
      </c>
    </row>
    <row r="7987" spans="1:1">
      <c r="A7987" s="13" t="s">
        <v>7962</v>
      </c>
    </row>
    <row r="7988" spans="1:1">
      <c r="A7988" s="13" t="s">
        <v>7963</v>
      </c>
    </row>
    <row r="7989" spans="1:1">
      <c r="A7989" s="13" t="s">
        <v>7964</v>
      </c>
    </row>
    <row r="7990" spans="1:1">
      <c r="A7990" s="13" t="s">
        <v>7965</v>
      </c>
    </row>
    <row r="7991" spans="1:1">
      <c r="A7991" s="13" t="s">
        <v>7966</v>
      </c>
    </row>
    <row r="7992" spans="1:1">
      <c r="A7992" s="13" t="s">
        <v>7967</v>
      </c>
    </row>
    <row r="7993" spans="1:1">
      <c r="A7993" s="13" t="s">
        <v>7968</v>
      </c>
    </row>
    <row r="7994" spans="1:1">
      <c r="A7994" s="13" t="s">
        <v>7969</v>
      </c>
    </row>
    <row r="7995" spans="1:1">
      <c r="A7995" s="13" t="s">
        <v>7970</v>
      </c>
    </row>
    <row r="7996" spans="1:1">
      <c r="A7996" s="13" t="s">
        <v>7971</v>
      </c>
    </row>
    <row r="7997" spans="1:1">
      <c r="A7997" s="13" t="s">
        <v>7972</v>
      </c>
    </row>
    <row r="7998" spans="1:1">
      <c r="A7998" s="13" t="s">
        <v>7973</v>
      </c>
    </row>
    <row r="7999" spans="1:1">
      <c r="A7999" s="13" t="s">
        <v>7974</v>
      </c>
    </row>
    <row r="8000" spans="1:1">
      <c r="A8000" s="13" t="s">
        <v>7975</v>
      </c>
    </row>
    <row r="8001" spans="1:1">
      <c r="A8001" s="13" t="s">
        <v>7976</v>
      </c>
    </row>
    <row r="8002" spans="1:1">
      <c r="A8002" s="13" t="s">
        <v>7977</v>
      </c>
    </row>
    <row r="8003" spans="1:1">
      <c r="A8003" s="13" t="s">
        <v>7978</v>
      </c>
    </row>
    <row r="8004" spans="1:1">
      <c r="A8004" s="13" t="s">
        <v>7979</v>
      </c>
    </row>
    <row r="8005" spans="1:1">
      <c r="A8005" s="13" t="s">
        <v>7980</v>
      </c>
    </row>
    <row r="8006" spans="1:1">
      <c r="A8006" s="13" t="s">
        <v>7981</v>
      </c>
    </row>
    <row r="8007" spans="1:1">
      <c r="A8007" s="13" t="s">
        <v>7982</v>
      </c>
    </row>
    <row r="8008" spans="1:1">
      <c r="A8008" s="13" t="s">
        <v>7983</v>
      </c>
    </row>
    <row r="8009" spans="1:1">
      <c r="A8009" s="13" t="s">
        <v>7984</v>
      </c>
    </row>
    <row r="8010" spans="1:1">
      <c r="A8010" s="13" t="s">
        <v>7985</v>
      </c>
    </row>
    <row r="8011" spans="1:1">
      <c r="A8011" s="13" t="s">
        <v>7986</v>
      </c>
    </row>
    <row r="8012" spans="1:1">
      <c r="A8012" s="13" t="s">
        <v>7987</v>
      </c>
    </row>
    <row r="8013" spans="1:1">
      <c r="A8013" s="13" t="s">
        <v>7988</v>
      </c>
    </row>
    <row r="8014" spans="1:1">
      <c r="A8014" s="13" t="s">
        <v>7989</v>
      </c>
    </row>
    <row r="8015" spans="1:1">
      <c r="A8015" s="13" t="s">
        <v>7990</v>
      </c>
    </row>
    <row r="8016" spans="1:1">
      <c r="A8016" s="13" t="s">
        <v>7991</v>
      </c>
    </row>
    <row r="8017" spans="1:1">
      <c r="A8017" s="13" t="s">
        <v>7992</v>
      </c>
    </row>
    <row r="8018" spans="1:1">
      <c r="A8018" s="13" t="s">
        <v>7993</v>
      </c>
    </row>
    <row r="8019" spans="1:1">
      <c r="A8019" s="13" t="s">
        <v>7994</v>
      </c>
    </row>
    <row r="8020" spans="1:1">
      <c r="A8020" s="13" t="s">
        <v>7995</v>
      </c>
    </row>
    <row r="8021" spans="1:1">
      <c r="A8021" s="13" t="s">
        <v>7996</v>
      </c>
    </row>
    <row r="8022" spans="1:1">
      <c r="A8022" s="13" t="s">
        <v>7997</v>
      </c>
    </row>
    <row r="8023" spans="1:1">
      <c r="A8023" s="13" t="s">
        <v>7998</v>
      </c>
    </row>
    <row r="8024" spans="1:1">
      <c r="A8024" s="13" t="s">
        <v>7999</v>
      </c>
    </row>
    <row r="8025" spans="1:1">
      <c r="A8025" s="13" t="s">
        <v>8000</v>
      </c>
    </row>
    <row r="8026" spans="1:1">
      <c r="A8026" s="13" t="s">
        <v>8001</v>
      </c>
    </row>
    <row r="8027" spans="1:1">
      <c r="A8027" s="13" t="s">
        <v>8002</v>
      </c>
    </row>
    <row r="8028" spans="1:1">
      <c r="A8028" s="13" t="s">
        <v>8003</v>
      </c>
    </row>
    <row r="8029" spans="1:1">
      <c r="A8029" s="13" t="s">
        <v>8004</v>
      </c>
    </row>
    <row r="8030" spans="1:1">
      <c r="A8030" s="13" t="s">
        <v>8005</v>
      </c>
    </row>
    <row r="8031" spans="1:1">
      <c r="A8031" s="13" t="s">
        <v>8006</v>
      </c>
    </row>
    <row r="8032" spans="1:1">
      <c r="A8032" s="13" t="s">
        <v>8007</v>
      </c>
    </row>
    <row r="8033" spans="1:1">
      <c r="A8033" s="13" t="s">
        <v>8008</v>
      </c>
    </row>
    <row r="8034" spans="1:1">
      <c r="A8034" s="13" t="s">
        <v>8009</v>
      </c>
    </row>
    <row r="8035" spans="1:1">
      <c r="A8035" s="13" t="s">
        <v>8010</v>
      </c>
    </row>
    <row r="8036" spans="1:1">
      <c r="A8036" s="13" t="s">
        <v>8011</v>
      </c>
    </row>
    <row r="8037" spans="1:1">
      <c r="A8037" s="13" t="s">
        <v>8012</v>
      </c>
    </row>
    <row r="8038" spans="1:1">
      <c r="A8038" s="13" t="s">
        <v>8013</v>
      </c>
    </row>
    <row r="8039" spans="1:1">
      <c r="A8039" s="13" t="s">
        <v>8014</v>
      </c>
    </row>
    <row r="8040" spans="1:1">
      <c r="A8040" s="13" t="s">
        <v>8015</v>
      </c>
    </row>
    <row r="8041" spans="1:1">
      <c r="A8041" s="13" t="s">
        <v>8016</v>
      </c>
    </row>
    <row r="8042" spans="1:1">
      <c r="A8042" s="13" t="s">
        <v>8017</v>
      </c>
    </row>
    <row r="8043" spans="1:1">
      <c r="A8043" s="13" t="s">
        <v>8018</v>
      </c>
    </row>
    <row r="8044" spans="1:1">
      <c r="A8044" s="13" t="s">
        <v>8019</v>
      </c>
    </row>
    <row r="8045" spans="1:1">
      <c r="A8045" s="13" t="s">
        <v>8020</v>
      </c>
    </row>
    <row r="8046" spans="1:1">
      <c r="A8046" s="13" t="s">
        <v>8021</v>
      </c>
    </row>
    <row r="8047" spans="1:1">
      <c r="A8047" s="13" t="s">
        <v>8022</v>
      </c>
    </row>
    <row r="8048" spans="1:1">
      <c r="A8048" s="13" t="s">
        <v>8023</v>
      </c>
    </row>
    <row r="8049" spans="1:1">
      <c r="A8049" s="13" t="s">
        <v>8024</v>
      </c>
    </row>
    <row r="8050" spans="1:1">
      <c r="A8050" s="13" t="s">
        <v>8025</v>
      </c>
    </row>
    <row r="8051" spans="1:1">
      <c r="A8051" s="13" t="s">
        <v>8026</v>
      </c>
    </row>
    <row r="8052" spans="1:1">
      <c r="A8052" s="13" t="s">
        <v>8027</v>
      </c>
    </row>
    <row r="8053" spans="1:1">
      <c r="A8053" s="13" t="s">
        <v>8028</v>
      </c>
    </row>
    <row r="8054" spans="1:1">
      <c r="A8054" s="13" t="s">
        <v>8029</v>
      </c>
    </row>
    <row r="8055" spans="1:1">
      <c r="A8055" s="13" t="s">
        <v>8030</v>
      </c>
    </row>
    <row r="8056" spans="1:1">
      <c r="A8056" s="13" t="s">
        <v>8031</v>
      </c>
    </row>
    <row r="8057" spans="1:1">
      <c r="A8057" s="13" t="s">
        <v>8032</v>
      </c>
    </row>
    <row r="8058" spans="1:1">
      <c r="A8058" s="13" t="s">
        <v>8033</v>
      </c>
    </row>
    <row r="8059" spans="1:1">
      <c r="A8059" s="13" t="s">
        <v>8034</v>
      </c>
    </row>
    <row r="8060" spans="1:1">
      <c r="A8060" s="13" t="s">
        <v>8035</v>
      </c>
    </row>
    <row r="8061" spans="1:1">
      <c r="A8061" s="13" t="s">
        <v>8036</v>
      </c>
    </row>
    <row r="8062" spans="1:1">
      <c r="A8062" s="13" t="s">
        <v>8037</v>
      </c>
    </row>
    <row r="8063" spans="1:1">
      <c r="A8063" s="13" t="s">
        <v>8038</v>
      </c>
    </row>
    <row r="8064" spans="1:1">
      <c r="A8064" s="13" t="s">
        <v>8039</v>
      </c>
    </row>
    <row r="8065" spans="1:1">
      <c r="A8065" s="13" t="s">
        <v>8040</v>
      </c>
    </row>
    <row r="8066" spans="1:1">
      <c r="A8066" s="13" t="s">
        <v>8041</v>
      </c>
    </row>
    <row r="8067" spans="1:1">
      <c r="A8067" s="13" t="s">
        <v>8042</v>
      </c>
    </row>
    <row r="8068" spans="1:1">
      <c r="A8068" s="13" t="s">
        <v>8043</v>
      </c>
    </row>
    <row r="8069" spans="1:1">
      <c r="A8069" s="13" t="s">
        <v>8044</v>
      </c>
    </row>
    <row r="8070" spans="1:1">
      <c r="A8070" s="13" t="s">
        <v>8045</v>
      </c>
    </row>
    <row r="8071" spans="1:1">
      <c r="A8071" s="13" t="s">
        <v>8046</v>
      </c>
    </row>
    <row r="8072" spans="1:1">
      <c r="A8072" s="13" t="s">
        <v>8047</v>
      </c>
    </row>
    <row r="8073" spans="1:1">
      <c r="A8073" s="13" t="s">
        <v>8048</v>
      </c>
    </row>
    <row r="8074" spans="1:1">
      <c r="A8074" s="13" t="s">
        <v>8049</v>
      </c>
    </row>
    <row r="8075" spans="1:1">
      <c r="A8075" s="13" t="s">
        <v>8050</v>
      </c>
    </row>
    <row r="8076" spans="1:1">
      <c r="A8076" s="13" t="s">
        <v>8051</v>
      </c>
    </row>
    <row r="8077" spans="1:1">
      <c r="A8077" s="13" t="s">
        <v>8052</v>
      </c>
    </row>
    <row r="8078" spans="1:1">
      <c r="A8078" s="13" t="s">
        <v>8053</v>
      </c>
    </row>
    <row r="8079" spans="1:1">
      <c r="A8079" s="13" t="s">
        <v>8054</v>
      </c>
    </row>
    <row r="8080" spans="1:1">
      <c r="A8080" s="13" t="s">
        <v>8055</v>
      </c>
    </row>
    <row r="8081" spans="1:1">
      <c r="A8081" s="13" t="s">
        <v>8056</v>
      </c>
    </row>
    <row r="8082" spans="1:1">
      <c r="A8082" s="13" t="s">
        <v>8057</v>
      </c>
    </row>
    <row r="8083" spans="1:1">
      <c r="A8083" s="13" t="s">
        <v>8058</v>
      </c>
    </row>
    <row r="8084" spans="1:1">
      <c r="A8084" s="13" t="s">
        <v>8059</v>
      </c>
    </row>
    <row r="8085" spans="1:1">
      <c r="A8085" s="13" t="s">
        <v>8060</v>
      </c>
    </row>
    <row r="8086" spans="1:1">
      <c r="A8086" s="13" t="s">
        <v>8061</v>
      </c>
    </row>
    <row r="8087" spans="1:1">
      <c r="A8087" s="13" t="s">
        <v>8062</v>
      </c>
    </row>
    <row r="8088" spans="1:1">
      <c r="A8088" s="13" t="s">
        <v>8063</v>
      </c>
    </row>
    <row r="8089" spans="1:1">
      <c r="A8089" s="13" t="s">
        <v>8064</v>
      </c>
    </row>
    <row r="8090" spans="1:1">
      <c r="A8090" s="13" t="s">
        <v>8065</v>
      </c>
    </row>
    <row r="8091" spans="1:1">
      <c r="A8091" s="13" t="s">
        <v>8066</v>
      </c>
    </row>
    <row r="8092" spans="1:1">
      <c r="A8092" s="13" t="s">
        <v>8067</v>
      </c>
    </row>
    <row r="8093" spans="1:1">
      <c r="A8093" s="13" t="s">
        <v>8068</v>
      </c>
    </row>
    <row r="8094" spans="1:1">
      <c r="A8094" s="13" t="s">
        <v>8069</v>
      </c>
    </row>
    <row r="8095" spans="1:1">
      <c r="A8095" s="13" t="s">
        <v>8070</v>
      </c>
    </row>
    <row r="8096" spans="1:1">
      <c r="A8096" s="13" t="s">
        <v>8071</v>
      </c>
    </row>
    <row r="8097" spans="1:1">
      <c r="A8097" s="13" t="s">
        <v>8072</v>
      </c>
    </row>
    <row r="8098" spans="1:1">
      <c r="A8098" s="13" t="s">
        <v>8073</v>
      </c>
    </row>
    <row r="8099" spans="1:1">
      <c r="A8099" s="13" t="s">
        <v>8074</v>
      </c>
    </row>
    <row r="8100" spans="1:1">
      <c r="A8100" s="13" t="s">
        <v>8075</v>
      </c>
    </row>
    <row r="8101" spans="1:1">
      <c r="A8101" s="13" t="s">
        <v>8076</v>
      </c>
    </row>
    <row r="8102" spans="1:1">
      <c r="A8102" s="13" t="s">
        <v>8077</v>
      </c>
    </row>
    <row r="8103" spans="1:1">
      <c r="A8103" s="13" t="s">
        <v>8078</v>
      </c>
    </row>
    <row r="8104" spans="1:1">
      <c r="A8104" s="13" t="s">
        <v>8079</v>
      </c>
    </row>
    <row r="8105" spans="1:1">
      <c r="A8105" s="13" t="s">
        <v>8080</v>
      </c>
    </row>
    <row r="8106" spans="1:1">
      <c r="A8106" s="13" t="s">
        <v>8081</v>
      </c>
    </row>
    <row r="8107" spans="1:1">
      <c r="A8107" s="13" t="s">
        <v>8082</v>
      </c>
    </row>
    <row r="8108" spans="1:1">
      <c r="A8108" s="13" t="s">
        <v>8083</v>
      </c>
    </row>
    <row r="8109" spans="1:1">
      <c r="A8109" s="13" t="s">
        <v>8084</v>
      </c>
    </row>
    <row r="8110" spans="1:1">
      <c r="A8110" s="13" t="s">
        <v>8085</v>
      </c>
    </row>
    <row r="8111" spans="1:1">
      <c r="A8111" s="13" t="s">
        <v>8086</v>
      </c>
    </row>
    <row r="8112" spans="1:1">
      <c r="A8112" s="13" t="s">
        <v>8087</v>
      </c>
    </row>
    <row r="8113" spans="1:1">
      <c r="A8113" s="13" t="s">
        <v>8088</v>
      </c>
    </row>
    <row r="8114" spans="1:1">
      <c r="A8114" s="13" t="s">
        <v>8089</v>
      </c>
    </row>
    <row r="8115" spans="1:1">
      <c r="A8115" s="13" t="s">
        <v>8090</v>
      </c>
    </row>
    <row r="8116" spans="1:1">
      <c r="A8116" s="13" t="s">
        <v>8091</v>
      </c>
    </row>
    <row r="8117" spans="1:1">
      <c r="A8117" s="13" t="s">
        <v>8092</v>
      </c>
    </row>
    <row r="8118" spans="1:1">
      <c r="A8118" s="13" t="s">
        <v>8093</v>
      </c>
    </row>
    <row r="8119" spans="1:1">
      <c r="A8119" s="13" t="s">
        <v>8094</v>
      </c>
    </row>
    <row r="8120" spans="1:1">
      <c r="A8120" s="13" t="s">
        <v>8095</v>
      </c>
    </row>
    <row r="8121" spans="1:1">
      <c r="A8121" s="13" t="s">
        <v>8096</v>
      </c>
    </row>
    <row r="8122" spans="1:1">
      <c r="A8122" s="13" t="s">
        <v>8097</v>
      </c>
    </row>
    <row r="8123" spans="1:1">
      <c r="A8123" s="13" t="s">
        <v>8098</v>
      </c>
    </row>
    <row r="8124" spans="1:1">
      <c r="A8124" s="13" t="s">
        <v>8099</v>
      </c>
    </row>
    <row r="8125" spans="1:1">
      <c r="A8125" s="13" t="s">
        <v>8100</v>
      </c>
    </row>
    <row r="8126" spans="1:1">
      <c r="A8126" s="13" t="s">
        <v>8101</v>
      </c>
    </row>
    <row r="8127" spans="1:1">
      <c r="A8127" s="13" t="s">
        <v>8102</v>
      </c>
    </row>
    <row r="8128" spans="1:1">
      <c r="A8128" s="13" t="s">
        <v>8103</v>
      </c>
    </row>
    <row r="8129" spans="1:1">
      <c r="A8129" s="13" t="s">
        <v>8104</v>
      </c>
    </row>
    <row r="8130" spans="1:1">
      <c r="A8130" s="13" t="s">
        <v>8105</v>
      </c>
    </row>
    <row r="8131" spans="1:1">
      <c r="A8131" s="13" t="s">
        <v>8106</v>
      </c>
    </row>
    <row r="8132" spans="1:1">
      <c r="A8132" s="13" t="s">
        <v>8107</v>
      </c>
    </row>
    <row r="8133" spans="1:1">
      <c r="A8133" s="13" t="s">
        <v>8108</v>
      </c>
    </row>
    <row r="8134" spans="1:1">
      <c r="A8134" s="13" t="s">
        <v>8109</v>
      </c>
    </row>
    <row r="8135" spans="1:1">
      <c r="A8135" s="13" t="s">
        <v>8110</v>
      </c>
    </row>
    <row r="8136" spans="1:1">
      <c r="A8136" s="13" t="s">
        <v>8111</v>
      </c>
    </row>
    <row r="8137" spans="1:1">
      <c r="A8137" s="13" t="s">
        <v>8112</v>
      </c>
    </row>
    <row r="8138" spans="1:1">
      <c r="A8138" s="13" t="s">
        <v>8113</v>
      </c>
    </row>
    <row r="8139" spans="1:1">
      <c r="A8139" s="13" t="s">
        <v>8114</v>
      </c>
    </row>
    <row r="8140" spans="1:1">
      <c r="A8140" s="13" t="s">
        <v>8115</v>
      </c>
    </row>
    <row r="8141" spans="1:1">
      <c r="A8141" s="13" t="s">
        <v>8116</v>
      </c>
    </row>
    <row r="8142" spans="1:1">
      <c r="A8142" s="13" t="s">
        <v>8117</v>
      </c>
    </row>
    <row r="8143" spans="1:1">
      <c r="A8143" s="13" t="s">
        <v>8118</v>
      </c>
    </row>
    <row r="8144" spans="1:1">
      <c r="A8144" s="13" t="s">
        <v>8119</v>
      </c>
    </row>
    <row r="8145" spans="1:1">
      <c r="A8145" s="13" t="s">
        <v>8120</v>
      </c>
    </row>
    <row r="8146" spans="1:1">
      <c r="A8146" s="13" t="s">
        <v>8121</v>
      </c>
    </row>
    <row r="8147" spans="1:1">
      <c r="A8147" s="13" t="s">
        <v>8122</v>
      </c>
    </row>
    <row r="8148" spans="1:1">
      <c r="A8148" s="13" t="s">
        <v>8123</v>
      </c>
    </row>
    <row r="8149" spans="1:1">
      <c r="A8149" s="13" t="s">
        <v>8124</v>
      </c>
    </row>
    <row r="8150" spans="1:1">
      <c r="A8150" s="13" t="s">
        <v>8125</v>
      </c>
    </row>
    <row r="8151" spans="1:1">
      <c r="A8151" s="13" t="s">
        <v>8126</v>
      </c>
    </row>
    <row r="8152" spans="1:1">
      <c r="A8152" s="13" t="s">
        <v>8127</v>
      </c>
    </row>
    <row r="8153" spans="1:1">
      <c r="A8153" s="13" t="s">
        <v>8128</v>
      </c>
    </row>
    <row r="8154" spans="1:1">
      <c r="A8154" s="13" t="s">
        <v>8129</v>
      </c>
    </row>
    <row r="8155" spans="1:1">
      <c r="A8155" s="13" t="s">
        <v>8130</v>
      </c>
    </row>
    <row r="8156" spans="1:1">
      <c r="A8156" s="13" t="s">
        <v>8131</v>
      </c>
    </row>
    <row r="8157" spans="1:1">
      <c r="A8157" s="13" t="s">
        <v>8132</v>
      </c>
    </row>
    <row r="8158" spans="1:1">
      <c r="A8158" s="13" t="s">
        <v>8133</v>
      </c>
    </row>
    <row r="8159" spans="1:1">
      <c r="A8159" s="13" t="s">
        <v>8133</v>
      </c>
    </row>
    <row r="8160" spans="1:1">
      <c r="A8160" s="13" t="s">
        <v>8134</v>
      </c>
    </row>
    <row r="8161" spans="1:1">
      <c r="A8161" s="13" t="s">
        <v>8135</v>
      </c>
    </row>
    <row r="8162" spans="1:1">
      <c r="A8162" s="13" t="s">
        <v>8136</v>
      </c>
    </row>
    <row r="8163" spans="1:1">
      <c r="A8163" s="13" t="s">
        <v>8137</v>
      </c>
    </row>
    <row r="8164" spans="1:1">
      <c r="A8164" s="13" t="s">
        <v>8138</v>
      </c>
    </row>
    <row r="8165" spans="1:1">
      <c r="A8165" s="13" t="s">
        <v>8139</v>
      </c>
    </row>
    <row r="8166" spans="1:1">
      <c r="A8166" s="13" t="s">
        <v>8140</v>
      </c>
    </row>
    <row r="8167" spans="1:1">
      <c r="A8167" s="13" t="s">
        <v>8141</v>
      </c>
    </row>
    <row r="8168" spans="1:1">
      <c r="A8168" s="13" t="s">
        <v>8142</v>
      </c>
    </row>
    <row r="8169" spans="1:1">
      <c r="A8169" s="13" t="s">
        <v>8143</v>
      </c>
    </row>
    <row r="8170" spans="1:1">
      <c r="A8170" s="13" t="s">
        <v>8144</v>
      </c>
    </row>
    <row r="8171" spans="1:1">
      <c r="A8171" s="13" t="s">
        <v>8145</v>
      </c>
    </row>
    <row r="8172" spans="1:1">
      <c r="A8172" s="13" t="s">
        <v>8146</v>
      </c>
    </row>
    <row r="8173" spans="1:1">
      <c r="A8173" s="13" t="s">
        <v>8147</v>
      </c>
    </row>
    <row r="8174" spans="1:1">
      <c r="A8174" s="13" t="s">
        <v>8148</v>
      </c>
    </row>
    <row r="8175" spans="1:1">
      <c r="A8175" s="13" t="s">
        <v>8149</v>
      </c>
    </row>
    <row r="8176" spans="1:1">
      <c r="A8176" s="13" t="s">
        <v>8150</v>
      </c>
    </row>
    <row r="8177" spans="1:1">
      <c r="A8177" s="13" t="s">
        <v>8151</v>
      </c>
    </row>
    <row r="8178" spans="1:1">
      <c r="A8178" s="13" t="s">
        <v>8152</v>
      </c>
    </row>
    <row r="8179" spans="1:1">
      <c r="A8179" s="13" t="s">
        <v>8153</v>
      </c>
    </row>
    <row r="8180" spans="1:1">
      <c r="A8180" s="13" t="s">
        <v>8154</v>
      </c>
    </row>
    <row r="8181" spans="1:1">
      <c r="A8181" s="13" t="s">
        <v>8155</v>
      </c>
    </row>
    <row r="8182" spans="1:1">
      <c r="A8182" s="13" t="s">
        <v>8156</v>
      </c>
    </row>
    <row r="8183" spans="1:1">
      <c r="A8183" s="13" t="s">
        <v>8157</v>
      </c>
    </row>
    <row r="8184" spans="1:1">
      <c r="A8184" s="13" t="s">
        <v>8158</v>
      </c>
    </row>
    <row r="8185" spans="1:1">
      <c r="A8185" s="13" t="s">
        <v>8159</v>
      </c>
    </row>
    <row r="8186" spans="1:1">
      <c r="A8186" s="13" t="s">
        <v>8160</v>
      </c>
    </row>
    <row r="8187" spans="1:1">
      <c r="A8187" s="13" t="s">
        <v>8161</v>
      </c>
    </row>
    <row r="8188" spans="1:1">
      <c r="A8188" s="13" t="s">
        <v>8162</v>
      </c>
    </row>
    <row r="8189" spans="1:1">
      <c r="A8189" s="13" t="s">
        <v>8163</v>
      </c>
    </row>
    <row r="8190" spans="1:1">
      <c r="A8190" s="13" t="s">
        <v>8164</v>
      </c>
    </row>
    <row r="8191" spans="1:1">
      <c r="A8191" s="13" t="s">
        <v>8165</v>
      </c>
    </row>
    <row r="8192" spans="1:1">
      <c r="A8192" s="13" t="s">
        <v>8166</v>
      </c>
    </row>
    <row r="8193" spans="1:1">
      <c r="A8193" s="13" t="s">
        <v>8167</v>
      </c>
    </row>
    <row r="8194" spans="1:1">
      <c r="A8194" s="13" t="s">
        <v>8168</v>
      </c>
    </row>
    <row r="8195" spans="1:1">
      <c r="A8195" s="13" t="s">
        <v>8169</v>
      </c>
    </row>
    <row r="8196" spans="1:1">
      <c r="A8196" s="13" t="s">
        <v>8170</v>
      </c>
    </row>
    <row r="8197" spans="1:1">
      <c r="A8197" s="13" t="s">
        <v>8171</v>
      </c>
    </row>
    <row r="8198" spans="1:1">
      <c r="A8198" s="13" t="s">
        <v>8172</v>
      </c>
    </row>
    <row r="8199" spans="1:1">
      <c r="A8199" s="13" t="s">
        <v>8173</v>
      </c>
    </row>
    <row r="8200" spans="1:1">
      <c r="A8200" s="13" t="s">
        <v>8174</v>
      </c>
    </row>
    <row r="8201" spans="1:1">
      <c r="A8201" s="13" t="s">
        <v>8175</v>
      </c>
    </row>
    <row r="8202" spans="1:1">
      <c r="A8202" s="13" t="s">
        <v>8176</v>
      </c>
    </row>
    <row r="8203" spans="1:1">
      <c r="A8203" s="13" t="s">
        <v>8177</v>
      </c>
    </row>
    <row r="8204" spans="1:1">
      <c r="A8204" s="13" t="s">
        <v>8178</v>
      </c>
    </row>
    <row r="8205" spans="1:1">
      <c r="A8205" s="13" t="s">
        <v>8179</v>
      </c>
    </row>
    <row r="8206" spans="1:1">
      <c r="A8206" s="13" t="s">
        <v>8180</v>
      </c>
    </row>
    <row r="8207" spans="1:1">
      <c r="A8207" s="13" t="s">
        <v>8181</v>
      </c>
    </row>
    <row r="8208" spans="1:1">
      <c r="A8208" s="13" t="s">
        <v>8182</v>
      </c>
    </row>
    <row r="8209" spans="1:1">
      <c r="A8209" s="13" t="s">
        <v>8183</v>
      </c>
    </row>
    <row r="8210" spans="1:1">
      <c r="A8210" s="13" t="s">
        <v>8184</v>
      </c>
    </row>
    <row r="8211" spans="1:1">
      <c r="A8211" s="13" t="s">
        <v>8185</v>
      </c>
    </row>
    <row r="8212" spans="1:1">
      <c r="A8212" s="13" t="s">
        <v>8186</v>
      </c>
    </row>
    <row r="8213" spans="1:1">
      <c r="A8213" s="13" t="s">
        <v>8187</v>
      </c>
    </row>
    <row r="8214" spans="1:1">
      <c r="A8214" s="13" t="s">
        <v>8188</v>
      </c>
    </row>
    <row r="8215" spans="1:1">
      <c r="A8215" s="13" t="s">
        <v>8189</v>
      </c>
    </row>
    <row r="8216" spans="1:1">
      <c r="A8216" s="13" t="s">
        <v>8190</v>
      </c>
    </row>
    <row r="8217" spans="1:1">
      <c r="A8217" s="13" t="s">
        <v>8191</v>
      </c>
    </row>
    <row r="8218" spans="1:1">
      <c r="A8218" s="13" t="s">
        <v>8192</v>
      </c>
    </row>
    <row r="8219" spans="1:1">
      <c r="A8219" s="13" t="s">
        <v>8193</v>
      </c>
    </row>
    <row r="8220" spans="1:1">
      <c r="A8220" s="13" t="s">
        <v>8194</v>
      </c>
    </row>
    <row r="8221" spans="1:1">
      <c r="A8221" s="13" t="s">
        <v>8195</v>
      </c>
    </row>
    <row r="8222" spans="1:1">
      <c r="A8222" s="13" t="s">
        <v>8196</v>
      </c>
    </row>
    <row r="8223" spans="1:1">
      <c r="A8223" s="13" t="s">
        <v>8197</v>
      </c>
    </row>
    <row r="8224" spans="1:1">
      <c r="A8224" s="13" t="s">
        <v>8198</v>
      </c>
    </row>
    <row r="8225" spans="1:1">
      <c r="A8225" s="13" t="s">
        <v>8199</v>
      </c>
    </row>
    <row r="8226" spans="1:1">
      <c r="A8226" s="13" t="s">
        <v>8200</v>
      </c>
    </row>
    <row r="8227" spans="1:1">
      <c r="A8227" s="13" t="s">
        <v>8201</v>
      </c>
    </row>
    <row r="8228" spans="1:1">
      <c r="A8228" s="13" t="s">
        <v>8202</v>
      </c>
    </row>
    <row r="8229" spans="1:1">
      <c r="A8229" s="13" t="s">
        <v>8203</v>
      </c>
    </row>
    <row r="8230" spans="1:1">
      <c r="A8230" s="13" t="s">
        <v>8204</v>
      </c>
    </row>
    <row r="8231" spans="1:1">
      <c r="A8231" s="13" t="s">
        <v>8205</v>
      </c>
    </row>
    <row r="8232" spans="1:1">
      <c r="A8232" s="13" t="s">
        <v>8206</v>
      </c>
    </row>
    <row r="8233" spans="1:1">
      <c r="A8233" s="13" t="s">
        <v>8207</v>
      </c>
    </row>
    <row r="8234" spans="1:1">
      <c r="A8234" s="13" t="s">
        <v>8208</v>
      </c>
    </row>
    <row r="8235" spans="1:1">
      <c r="A8235" s="13" t="s">
        <v>8209</v>
      </c>
    </row>
    <row r="8236" spans="1:1">
      <c r="A8236" s="13" t="s">
        <v>8210</v>
      </c>
    </row>
    <row r="8237" spans="1:1">
      <c r="A8237" s="13" t="s">
        <v>8211</v>
      </c>
    </row>
    <row r="8238" spans="1:1">
      <c r="A8238" s="13" t="s">
        <v>8212</v>
      </c>
    </row>
    <row r="8239" spans="1:1">
      <c r="A8239" s="13" t="s">
        <v>8213</v>
      </c>
    </row>
    <row r="8240" spans="1:1">
      <c r="A8240" s="13" t="s">
        <v>8214</v>
      </c>
    </row>
    <row r="8241" spans="1:1">
      <c r="A8241" s="13" t="s">
        <v>8215</v>
      </c>
    </row>
    <row r="8242" spans="1:1">
      <c r="A8242" s="13" t="s">
        <v>8216</v>
      </c>
    </row>
    <row r="8243" spans="1:1">
      <c r="A8243" s="13" t="s">
        <v>8217</v>
      </c>
    </row>
    <row r="8244" spans="1:1">
      <c r="A8244" s="13" t="s">
        <v>8218</v>
      </c>
    </row>
    <row r="8245" spans="1:1">
      <c r="A8245" s="13" t="s">
        <v>8219</v>
      </c>
    </row>
    <row r="8246" spans="1:1">
      <c r="A8246" s="13" t="s">
        <v>8220</v>
      </c>
    </row>
    <row r="8247" spans="1:1">
      <c r="A8247" s="13" t="s">
        <v>8221</v>
      </c>
    </row>
    <row r="8248" spans="1:1">
      <c r="A8248" s="13" t="s">
        <v>8222</v>
      </c>
    </row>
    <row r="8249" spans="1:1">
      <c r="A8249" s="13" t="s">
        <v>8223</v>
      </c>
    </row>
    <row r="8250" spans="1:1">
      <c r="A8250" s="13" t="s">
        <v>8224</v>
      </c>
    </row>
    <row r="8251" spans="1:1">
      <c r="A8251" s="13" t="s">
        <v>8225</v>
      </c>
    </row>
    <row r="8252" spans="1:1">
      <c r="A8252" s="13" t="s">
        <v>8226</v>
      </c>
    </row>
    <row r="8253" spans="1:1">
      <c r="A8253" s="13" t="s">
        <v>8227</v>
      </c>
    </row>
    <row r="8254" spans="1:1">
      <c r="A8254" s="13" t="s">
        <v>8228</v>
      </c>
    </row>
    <row r="8255" spans="1:1">
      <c r="A8255" s="13" t="s">
        <v>8229</v>
      </c>
    </row>
    <row r="8256" spans="1:1">
      <c r="A8256" s="13" t="s">
        <v>8230</v>
      </c>
    </row>
    <row r="8257" spans="1:1">
      <c r="A8257" s="13" t="s">
        <v>8231</v>
      </c>
    </row>
    <row r="8258" spans="1:1">
      <c r="A8258" s="13" t="s">
        <v>8232</v>
      </c>
    </row>
    <row r="8259" spans="1:1">
      <c r="A8259" s="13" t="s">
        <v>8233</v>
      </c>
    </row>
    <row r="8260" spans="1:1">
      <c r="A8260" s="13" t="s">
        <v>8234</v>
      </c>
    </row>
    <row r="8261" spans="1:1">
      <c r="A8261" s="13" t="s">
        <v>8235</v>
      </c>
    </row>
    <row r="8262" spans="1:1">
      <c r="A8262" s="13" t="s">
        <v>8236</v>
      </c>
    </row>
    <row r="8263" spans="1:1">
      <c r="A8263" s="13" t="s">
        <v>8237</v>
      </c>
    </row>
    <row r="8264" spans="1:1">
      <c r="A8264" s="13" t="s">
        <v>8238</v>
      </c>
    </row>
    <row r="8265" spans="1:1">
      <c r="A8265" s="13" t="s">
        <v>8239</v>
      </c>
    </row>
    <row r="8266" spans="1:1">
      <c r="A8266" s="13" t="s">
        <v>8240</v>
      </c>
    </row>
    <row r="8267" spans="1:1">
      <c r="A8267" s="13" t="s">
        <v>8241</v>
      </c>
    </row>
    <row r="8268" spans="1:1">
      <c r="A8268" s="13" t="s">
        <v>8242</v>
      </c>
    </row>
    <row r="8269" spans="1:1">
      <c r="A8269" s="13" t="s">
        <v>8243</v>
      </c>
    </row>
    <row r="8270" spans="1:1">
      <c r="A8270" s="13" t="s">
        <v>8244</v>
      </c>
    </row>
    <row r="8271" spans="1:1">
      <c r="A8271" s="13" t="s">
        <v>8245</v>
      </c>
    </row>
    <row r="8272" spans="1:1">
      <c r="A8272" s="13" t="s">
        <v>8246</v>
      </c>
    </row>
    <row r="8273" spans="1:1">
      <c r="A8273" s="13" t="s">
        <v>8247</v>
      </c>
    </row>
    <row r="8274" spans="1:1">
      <c r="A8274" s="13" t="s">
        <v>8248</v>
      </c>
    </row>
    <row r="8275" spans="1:1">
      <c r="A8275" s="13" t="s">
        <v>8249</v>
      </c>
    </row>
    <row r="8276" spans="1:1">
      <c r="A8276" s="13" t="s">
        <v>8250</v>
      </c>
    </row>
    <row r="8277" spans="1:1">
      <c r="A8277" s="13" t="s">
        <v>8251</v>
      </c>
    </row>
    <row r="8278" spans="1:1">
      <c r="A8278" s="13" t="s">
        <v>8252</v>
      </c>
    </row>
    <row r="8279" spans="1:1">
      <c r="A8279" s="13" t="s">
        <v>8253</v>
      </c>
    </row>
    <row r="8280" spans="1:1">
      <c r="A8280" s="13" t="s">
        <v>8254</v>
      </c>
    </row>
    <row r="8281" spans="1:1">
      <c r="A8281" s="13" t="s">
        <v>8255</v>
      </c>
    </row>
    <row r="8282" spans="1:1">
      <c r="A8282" s="13" t="s">
        <v>8256</v>
      </c>
    </row>
    <row r="8283" spans="1:1">
      <c r="A8283" s="13" t="s">
        <v>8257</v>
      </c>
    </row>
    <row r="8284" spans="1:1">
      <c r="A8284" s="13" t="s">
        <v>8258</v>
      </c>
    </row>
    <row r="8285" spans="1:1">
      <c r="A8285" s="13" t="s">
        <v>8259</v>
      </c>
    </row>
    <row r="8286" spans="1:1">
      <c r="A8286" s="13" t="s">
        <v>8260</v>
      </c>
    </row>
    <row r="8287" spans="1:1">
      <c r="A8287" s="13" t="s">
        <v>8261</v>
      </c>
    </row>
    <row r="8288" spans="1:1">
      <c r="A8288" s="13" t="s">
        <v>8262</v>
      </c>
    </row>
    <row r="8289" spans="1:1">
      <c r="A8289" s="13" t="s">
        <v>8263</v>
      </c>
    </row>
    <row r="8290" spans="1:1">
      <c r="A8290" s="13" t="s">
        <v>8264</v>
      </c>
    </row>
    <row r="8291" spans="1:1">
      <c r="A8291" s="13" t="s">
        <v>8265</v>
      </c>
    </row>
    <row r="8292" spans="1:1">
      <c r="A8292" s="13" t="s">
        <v>8266</v>
      </c>
    </row>
    <row r="8293" spans="1:1">
      <c r="A8293" s="13" t="s">
        <v>8267</v>
      </c>
    </row>
    <row r="8294" spans="1:1">
      <c r="A8294" s="13" t="s">
        <v>8268</v>
      </c>
    </row>
    <row r="8295" spans="1:1">
      <c r="A8295" s="13" t="s">
        <v>8269</v>
      </c>
    </row>
    <row r="8296" spans="1:1">
      <c r="A8296" s="13" t="s">
        <v>8270</v>
      </c>
    </row>
    <row r="8297" spans="1:1">
      <c r="A8297" s="13" t="s">
        <v>8271</v>
      </c>
    </row>
    <row r="8298" spans="1:1">
      <c r="A8298" s="13" t="s">
        <v>8272</v>
      </c>
    </row>
    <row r="8299" spans="1:1">
      <c r="A8299" s="13" t="s">
        <v>8273</v>
      </c>
    </row>
    <row r="8300" spans="1:1">
      <c r="A8300" s="13" t="s">
        <v>8274</v>
      </c>
    </row>
    <row r="8301" spans="1:1">
      <c r="A8301" s="13" t="s">
        <v>8275</v>
      </c>
    </row>
    <row r="8302" spans="1:1">
      <c r="A8302" s="13" t="s">
        <v>8276</v>
      </c>
    </row>
    <row r="8303" spans="1:1">
      <c r="A8303" s="13" t="s">
        <v>8277</v>
      </c>
    </row>
    <row r="8304" spans="1:1">
      <c r="A8304" s="13" t="s">
        <v>8278</v>
      </c>
    </row>
    <row r="8305" spans="1:1">
      <c r="A8305" s="13" t="s">
        <v>8278</v>
      </c>
    </row>
    <row r="8306" spans="1:1">
      <c r="A8306" s="13" t="s">
        <v>8279</v>
      </c>
    </row>
    <row r="8307" spans="1:1">
      <c r="A8307" s="13" t="s">
        <v>8280</v>
      </c>
    </row>
    <row r="8308" spans="1:1">
      <c r="A8308" s="13" t="s">
        <v>8280</v>
      </c>
    </row>
    <row r="8309" spans="1:1">
      <c r="A8309" s="13" t="s">
        <v>8281</v>
      </c>
    </row>
    <row r="8310" spans="1:1">
      <c r="A8310" s="13" t="s">
        <v>8282</v>
      </c>
    </row>
    <row r="8311" spans="1:1">
      <c r="A8311" s="13" t="s">
        <v>8283</v>
      </c>
    </row>
    <row r="8312" spans="1:1">
      <c r="A8312" s="13" t="s">
        <v>8284</v>
      </c>
    </row>
    <row r="8313" spans="1:1">
      <c r="A8313" s="13" t="s">
        <v>8285</v>
      </c>
    </row>
    <row r="8314" spans="1:1">
      <c r="A8314" s="13" t="s">
        <v>8285</v>
      </c>
    </row>
    <row r="8315" spans="1:1">
      <c r="A8315" s="13" t="s">
        <v>8286</v>
      </c>
    </row>
    <row r="8316" spans="1:1">
      <c r="A8316" s="13" t="s">
        <v>8287</v>
      </c>
    </row>
    <row r="8317" spans="1:1">
      <c r="A8317" s="13" t="s">
        <v>8288</v>
      </c>
    </row>
    <row r="8318" spans="1:1">
      <c r="A8318" s="13" t="s">
        <v>8289</v>
      </c>
    </row>
    <row r="8319" spans="1:1">
      <c r="A8319" s="13" t="s">
        <v>8290</v>
      </c>
    </row>
    <row r="8320" spans="1:1">
      <c r="A8320" s="13" t="s">
        <v>8291</v>
      </c>
    </row>
    <row r="8321" spans="1:1">
      <c r="A8321" s="13" t="s">
        <v>8292</v>
      </c>
    </row>
    <row r="8322" spans="1:1">
      <c r="A8322" s="13" t="s">
        <v>8293</v>
      </c>
    </row>
    <row r="8323" spans="1:1">
      <c r="A8323" s="13" t="s">
        <v>8294</v>
      </c>
    </row>
    <row r="8324" spans="1:1">
      <c r="A8324" s="13" t="s">
        <v>8295</v>
      </c>
    </row>
    <row r="8325" spans="1:1">
      <c r="A8325" s="13" t="s">
        <v>8296</v>
      </c>
    </row>
    <row r="8326" spans="1:1">
      <c r="A8326" s="13" t="s">
        <v>8297</v>
      </c>
    </row>
    <row r="8327" spans="1:1">
      <c r="A8327" s="13" t="s">
        <v>8298</v>
      </c>
    </row>
    <row r="8328" spans="1:1">
      <c r="A8328" s="13" t="s">
        <v>8299</v>
      </c>
    </row>
    <row r="8329" spans="1:1">
      <c r="A8329" s="13" t="s">
        <v>8300</v>
      </c>
    </row>
    <row r="8330" spans="1:1">
      <c r="A8330" s="13" t="s">
        <v>8301</v>
      </c>
    </row>
    <row r="8331" spans="1:1">
      <c r="A8331" s="13" t="s">
        <v>8302</v>
      </c>
    </row>
    <row r="8332" spans="1:1">
      <c r="A8332" s="13" t="s">
        <v>8303</v>
      </c>
    </row>
    <row r="8333" spans="1:1">
      <c r="A8333" s="13" t="s">
        <v>8304</v>
      </c>
    </row>
    <row r="8334" spans="1:1">
      <c r="A8334" s="13" t="s">
        <v>8305</v>
      </c>
    </row>
    <row r="8335" spans="1:1">
      <c r="A8335" s="13" t="s">
        <v>8306</v>
      </c>
    </row>
    <row r="8336" spans="1:1">
      <c r="A8336" s="13" t="s">
        <v>8307</v>
      </c>
    </row>
    <row r="8337" spans="1:1">
      <c r="A8337" s="13" t="s">
        <v>8308</v>
      </c>
    </row>
    <row r="8338" spans="1:1">
      <c r="A8338" s="13" t="s">
        <v>8309</v>
      </c>
    </row>
    <row r="8339" spans="1:1">
      <c r="A8339" s="13" t="s">
        <v>8310</v>
      </c>
    </row>
    <row r="8340" spans="1:1">
      <c r="A8340" s="13" t="s">
        <v>8311</v>
      </c>
    </row>
    <row r="8341" spans="1:1">
      <c r="A8341" s="13" t="s">
        <v>8312</v>
      </c>
    </row>
    <row r="8342" spans="1:1">
      <c r="A8342" s="13" t="s">
        <v>8313</v>
      </c>
    </row>
    <row r="8343" spans="1:1">
      <c r="A8343" s="13" t="s">
        <v>8314</v>
      </c>
    </row>
    <row r="8344" spans="1:1">
      <c r="A8344" s="13" t="s">
        <v>8315</v>
      </c>
    </row>
    <row r="8345" spans="1:1">
      <c r="A8345" s="13" t="s">
        <v>8316</v>
      </c>
    </row>
    <row r="8346" spans="1:1">
      <c r="A8346" s="13" t="s">
        <v>8317</v>
      </c>
    </row>
    <row r="8347" spans="1:1">
      <c r="A8347" s="13" t="s">
        <v>8318</v>
      </c>
    </row>
    <row r="8348" spans="1:1">
      <c r="A8348" s="13" t="s">
        <v>8319</v>
      </c>
    </row>
    <row r="8349" spans="1:1">
      <c r="A8349" s="13" t="s">
        <v>8320</v>
      </c>
    </row>
    <row r="8350" spans="1:1">
      <c r="A8350" s="13" t="s">
        <v>8321</v>
      </c>
    </row>
    <row r="8351" spans="1:1">
      <c r="A8351" s="13" t="s">
        <v>8322</v>
      </c>
    </row>
    <row r="8352" spans="1:1">
      <c r="A8352" s="13" t="s">
        <v>8323</v>
      </c>
    </row>
    <row r="8353" spans="1:1">
      <c r="A8353" s="13" t="s">
        <v>8324</v>
      </c>
    </row>
    <row r="8354" spans="1:1">
      <c r="A8354" s="13" t="s">
        <v>8325</v>
      </c>
    </row>
    <row r="8355" spans="1:1">
      <c r="A8355" s="13" t="s">
        <v>8326</v>
      </c>
    </row>
    <row r="8356" spans="1:1">
      <c r="A8356" s="13" t="s">
        <v>8327</v>
      </c>
    </row>
    <row r="8357" spans="1:1">
      <c r="A8357" s="13" t="s">
        <v>8328</v>
      </c>
    </row>
    <row r="8358" spans="1:1">
      <c r="A8358" s="13" t="s">
        <v>8329</v>
      </c>
    </row>
    <row r="8359" spans="1:1">
      <c r="A8359" s="13" t="s">
        <v>8330</v>
      </c>
    </row>
    <row r="8360" spans="1:1">
      <c r="A8360" s="13" t="s">
        <v>8331</v>
      </c>
    </row>
    <row r="8361" spans="1:1">
      <c r="A8361" s="13" t="s">
        <v>8332</v>
      </c>
    </row>
    <row r="8362" spans="1:1">
      <c r="A8362" s="13" t="s">
        <v>8333</v>
      </c>
    </row>
    <row r="8363" spans="1:1">
      <c r="A8363" s="13" t="s">
        <v>8334</v>
      </c>
    </row>
    <row r="8364" spans="1:1">
      <c r="A8364" s="13" t="s">
        <v>8335</v>
      </c>
    </row>
    <row r="8365" spans="1:1">
      <c r="A8365" s="13" t="s">
        <v>8336</v>
      </c>
    </row>
    <row r="8366" spans="1:1">
      <c r="A8366" s="13" t="s">
        <v>8337</v>
      </c>
    </row>
    <row r="8367" spans="1:1">
      <c r="A8367" s="13" t="s">
        <v>8338</v>
      </c>
    </row>
    <row r="8368" spans="1:1">
      <c r="A8368" s="13" t="s">
        <v>8339</v>
      </c>
    </row>
    <row r="8369" spans="1:1">
      <c r="A8369" s="13" t="s">
        <v>8340</v>
      </c>
    </row>
    <row r="8370" spans="1:1">
      <c r="A8370" s="13" t="s">
        <v>8341</v>
      </c>
    </row>
    <row r="8371" spans="1:1">
      <c r="A8371" s="13" t="s">
        <v>8342</v>
      </c>
    </row>
    <row r="8372" spans="1:1">
      <c r="A8372" s="13" t="s">
        <v>8343</v>
      </c>
    </row>
    <row r="8373" spans="1:1">
      <c r="A8373" s="13" t="s">
        <v>8344</v>
      </c>
    </row>
    <row r="8374" spans="1:1">
      <c r="A8374" s="13" t="s">
        <v>8345</v>
      </c>
    </row>
    <row r="8375" spans="1:1">
      <c r="A8375" s="13" t="s">
        <v>8346</v>
      </c>
    </row>
    <row r="8376" spans="1:1">
      <c r="A8376" s="13" t="s">
        <v>8347</v>
      </c>
    </row>
    <row r="8377" spans="1:1">
      <c r="A8377" s="13" t="s">
        <v>8348</v>
      </c>
    </row>
    <row r="8378" spans="1:1">
      <c r="A8378" s="13" t="s">
        <v>8349</v>
      </c>
    </row>
    <row r="8379" spans="1:1">
      <c r="A8379" s="13" t="s">
        <v>8350</v>
      </c>
    </row>
    <row r="8380" spans="1:1">
      <c r="A8380" s="13" t="s">
        <v>8351</v>
      </c>
    </row>
    <row r="8381" spans="1:1">
      <c r="A8381" s="13" t="s">
        <v>8352</v>
      </c>
    </row>
    <row r="8382" spans="1:1">
      <c r="A8382" s="13" t="s">
        <v>8353</v>
      </c>
    </row>
    <row r="8383" spans="1:1">
      <c r="A8383" s="13" t="s">
        <v>8354</v>
      </c>
    </row>
    <row r="8384" spans="1:1">
      <c r="A8384" s="13" t="s">
        <v>8355</v>
      </c>
    </row>
    <row r="8385" spans="1:1">
      <c r="A8385" s="13" t="s">
        <v>8356</v>
      </c>
    </row>
    <row r="8386" spans="1:1">
      <c r="A8386" s="13" t="s">
        <v>8357</v>
      </c>
    </row>
    <row r="8387" spans="1:1">
      <c r="A8387" s="13" t="s">
        <v>8358</v>
      </c>
    </row>
    <row r="8388" spans="1:1">
      <c r="A8388" s="13" t="s">
        <v>8359</v>
      </c>
    </row>
    <row r="8389" spans="1:1">
      <c r="A8389" s="13" t="s">
        <v>8360</v>
      </c>
    </row>
    <row r="8390" spans="1:1">
      <c r="A8390" s="13" t="s">
        <v>8361</v>
      </c>
    </row>
    <row r="8391" spans="1:1">
      <c r="A8391" s="13" t="s">
        <v>8362</v>
      </c>
    </row>
    <row r="8392" spans="1:1">
      <c r="A8392" s="13" t="s">
        <v>8363</v>
      </c>
    </row>
    <row r="8393" spans="1:1">
      <c r="A8393" s="13" t="s">
        <v>8364</v>
      </c>
    </row>
    <row r="8394" spans="1:1">
      <c r="A8394" s="13" t="s">
        <v>8365</v>
      </c>
    </row>
    <row r="8395" spans="1:1">
      <c r="A8395" s="13" t="s">
        <v>8366</v>
      </c>
    </row>
    <row r="8396" spans="1:1">
      <c r="A8396" s="13" t="s">
        <v>8367</v>
      </c>
    </row>
    <row r="8397" spans="1:1">
      <c r="A8397" s="13" t="s">
        <v>8368</v>
      </c>
    </row>
    <row r="8398" spans="1:1">
      <c r="A8398" s="13" t="s">
        <v>8369</v>
      </c>
    </row>
    <row r="8399" spans="1:1">
      <c r="A8399" s="13" t="s">
        <v>8370</v>
      </c>
    </row>
    <row r="8400" spans="1:1">
      <c r="A8400" s="13" t="s">
        <v>8371</v>
      </c>
    </row>
    <row r="8401" spans="1:1">
      <c r="A8401" s="13" t="s">
        <v>8372</v>
      </c>
    </row>
    <row r="8402" spans="1:1">
      <c r="A8402" s="13" t="s">
        <v>8373</v>
      </c>
    </row>
    <row r="8403" spans="1:1">
      <c r="A8403" s="13" t="s">
        <v>8374</v>
      </c>
    </row>
    <row r="8404" spans="1:1">
      <c r="A8404" s="13" t="s">
        <v>8375</v>
      </c>
    </row>
    <row r="8405" spans="1:1">
      <c r="A8405" s="13" t="s">
        <v>8376</v>
      </c>
    </row>
    <row r="8406" spans="1:1">
      <c r="A8406" s="13" t="s">
        <v>8377</v>
      </c>
    </row>
    <row r="8407" spans="1:1">
      <c r="A8407" s="13" t="s">
        <v>8378</v>
      </c>
    </row>
    <row r="8408" spans="1:1">
      <c r="A8408" s="13" t="s">
        <v>8379</v>
      </c>
    </row>
    <row r="8409" spans="1:1">
      <c r="A8409" s="13" t="s">
        <v>8380</v>
      </c>
    </row>
    <row r="8410" spans="1:1">
      <c r="A8410" s="13" t="s">
        <v>8381</v>
      </c>
    </row>
    <row r="8411" spans="1:1">
      <c r="A8411" s="13" t="s">
        <v>8382</v>
      </c>
    </row>
    <row r="8412" spans="1:1">
      <c r="A8412" s="13" t="s">
        <v>8383</v>
      </c>
    </row>
    <row r="8413" spans="1:1">
      <c r="A8413" s="13" t="s">
        <v>8384</v>
      </c>
    </row>
    <row r="8414" spans="1:1">
      <c r="A8414" s="13" t="s">
        <v>8385</v>
      </c>
    </row>
    <row r="8415" spans="1:1">
      <c r="A8415" s="13" t="s">
        <v>8386</v>
      </c>
    </row>
    <row r="8416" spans="1:1">
      <c r="A8416" s="13" t="s">
        <v>8387</v>
      </c>
    </row>
    <row r="8417" spans="1:1">
      <c r="A8417" s="13" t="s">
        <v>8388</v>
      </c>
    </row>
    <row r="8418" spans="1:1">
      <c r="A8418" s="13" t="s">
        <v>8389</v>
      </c>
    </row>
    <row r="8419" spans="1:1">
      <c r="A8419" s="13" t="s">
        <v>8390</v>
      </c>
    </row>
    <row r="8420" spans="1:1">
      <c r="A8420" s="13" t="s">
        <v>8390</v>
      </c>
    </row>
    <row r="8421" spans="1:1">
      <c r="A8421" s="13" t="s">
        <v>8391</v>
      </c>
    </row>
    <row r="8422" spans="1:1">
      <c r="A8422" s="13" t="s">
        <v>8392</v>
      </c>
    </row>
    <row r="8423" spans="1:1">
      <c r="A8423" s="13" t="s">
        <v>8393</v>
      </c>
    </row>
    <row r="8424" spans="1:1">
      <c r="A8424" s="13" t="s">
        <v>8394</v>
      </c>
    </row>
    <row r="8425" spans="1:1">
      <c r="A8425" s="13" t="s">
        <v>8395</v>
      </c>
    </row>
    <row r="8426" spans="1:1">
      <c r="A8426" s="13" t="s">
        <v>8396</v>
      </c>
    </row>
    <row r="8427" spans="1:1">
      <c r="A8427" s="13" t="s">
        <v>8397</v>
      </c>
    </row>
    <row r="8428" spans="1:1">
      <c r="A8428" s="13" t="s">
        <v>8398</v>
      </c>
    </row>
    <row r="8429" spans="1:1">
      <c r="A8429" s="13" t="s">
        <v>8399</v>
      </c>
    </row>
    <row r="8430" spans="1:1">
      <c r="A8430" s="13" t="s">
        <v>8400</v>
      </c>
    </row>
    <row r="8431" spans="1:1">
      <c r="A8431" s="13" t="s">
        <v>8401</v>
      </c>
    </row>
    <row r="8432" spans="1:1">
      <c r="A8432" s="13" t="s">
        <v>8402</v>
      </c>
    </row>
    <row r="8433" spans="1:1">
      <c r="A8433" s="13" t="s">
        <v>8403</v>
      </c>
    </row>
    <row r="8434" spans="1:1">
      <c r="A8434" s="13" t="s">
        <v>8404</v>
      </c>
    </row>
    <row r="8435" spans="1:1">
      <c r="A8435" s="13" t="s">
        <v>8405</v>
      </c>
    </row>
    <row r="8436" spans="1:1">
      <c r="A8436" s="13" t="s">
        <v>8406</v>
      </c>
    </row>
    <row r="8437" spans="1:1">
      <c r="A8437" s="13" t="s">
        <v>8407</v>
      </c>
    </row>
    <row r="8438" spans="1:1">
      <c r="A8438" s="13" t="s">
        <v>8408</v>
      </c>
    </row>
    <row r="8439" spans="1:1">
      <c r="A8439" s="13" t="s">
        <v>8409</v>
      </c>
    </row>
    <row r="8440" spans="1:1">
      <c r="A8440" s="13" t="s">
        <v>8410</v>
      </c>
    </row>
    <row r="8441" spans="1:1">
      <c r="A8441" s="13" t="s">
        <v>8411</v>
      </c>
    </row>
    <row r="8442" spans="1:1">
      <c r="A8442" s="13" t="s">
        <v>8412</v>
      </c>
    </row>
    <row r="8443" spans="1:1">
      <c r="A8443" s="13" t="s">
        <v>8413</v>
      </c>
    </row>
    <row r="8444" spans="1:1">
      <c r="A8444" s="13" t="s">
        <v>8414</v>
      </c>
    </row>
    <row r="8445" spans="1:1">
      <c r="A8445" s="13" t="s">
        <v>8415</v>
      </c>
    </row>
    <row r="8446" spans="1:1">
      <c r="A8446" s="13" t="s">
        <v>8416</v>
      </c>
    </row>
    <row r="8447" spans="1:1">
      <c r="A8447" s="13" t="s">
        <v>8417</v>
      </c>
    </row>
    <row r="8448" spans="1:1">
      <c r="A8448" s="13" t="s">
        <v>8418</v>
      </c>
    </row>
    <row r="8449" spans="1:1">
      <c r="A8449" s="13" t="s">
        <v>8419</v>
      </c>
    </row>
    <row r="8450" spans="1:1">
      <c r="A8450" s="13" t="s">
        <v>8420</v>
      </c>
    </row>
    <row r="8451" spans="1:1">
      <c r="A8451" s="13" t="s">
        <v>8421</v>
      </c>
    </row>
    <row r="8452" spans="1:1">
      <c r="A8452" s="13" t="s">
        <v>8422</v>
      </c>
    </row>
    <row r="8453" spans="1:1">
      <c r="A8453" s="13" t="s">
        <v>8423</v>
      </c>
    </row>
    <row r="8454" spans="1:1">
      <c r="A8454" s="13" t="s">
        <v>8424</v>
      </c>
    </row>
    <row r="8455" spans="1:1">
      <c r="A8455" s="13" t="s">
        <v>8425</v>
      </c>
    </row>
    <row r="8456" spans="1:1">
      <c r="A8456" s="13" t="s">
        <v>8426</v>
      </c>
    </row>
    <row r="8457" spans="1:1">
      <c r="A8457" s="13" t="s">
        <v>8427</v>
      </c>
    </row>
    <row r="8458" spans="1:1">
      <c r="A8458" s="13" t="s">
        <v>8428</v>
      </c>
    </row>
    <row r="8459" spans="1:1">
      <c r="A8459" s="13" t="s">
        <v>8429</v>
      </c>
    </row>
    <row r="8460" spans="1:1">
      <c r="A8460" s="13" t="s">
        <v>8430</v>
      </c>
    </row>
    <row r="8461" spans="1:1">
      <c r="A8461" s="13" t="s">
        <v>8431</v>
      </c>
    </row>
    <row r="8462" spans="1:1">
      <c r="A8462" s="13" t="s">
        <v>8432</v>
      </c>
    </row>
    <row r="8463" spans="1:1">
      <c r="A8463" s="13" t="s">
        <v>8433</v>
      </c>
    </row>
    <row r="8464" spans="1:1">
      <c r="A8464" s="13" t="s">
        <v>8434</v>
      </c>
    </row>
    <row r="8465" spans="1:1">
      <c r="A8465" s="13" t="s">
        <v>8435</v>
      </c>
    </row>
    <row r="8466" spans="1:1">
      <c r="A8466" s="13" t="s">
        <v>8436</v>
      </c>
    </row>
    <row r="8467" spans="1:1">
      <c r="A8467" s="13" t="s">
        <v>8437</v>
      </c>
    </row>
    <row r="8468" spans="1:1">
      <c r="A8468" s="13" t="s">
        <v>8438</v>
      </c>
    </row>
    <row r="8469" spans="1:1">
      <c r="A8469" s="13" t="s">
        <v>8439</v>
      </c>
    </row>
    <row r="8470" spans="1:1">
      <c r="A8470" s="13" t="s">
        <v>8440</v>
      </c>
    </row>
    <row r="8471" spans="1:1">
      <c r="A8471" s="13" t="s">
        <v>8441</v>
      </c>
    </row>
    <row r="8472" spans="1:1">
      <c r="A8472" s="13" t="s">
        <v>8442</v>
      </c>
    </row>
    <row r="8473" spans="1:1">
      <c r="A8473" s="13" t="s">
        <v>8443</v>
      </c>
    </row>
    <row r="8474" spans="1:1">
      <c r="A8474" s="13" t="s">
        <v>8444</v>
      </c>
    </row>
    <row r="8475" spans="1:1">
      <c r="A8475" s="13" t="s">
        <v>8445</v>
      </c>
    </row>
    <row r="8476" spans="1:1">
      <c r="A8476" s="13" t="s">
        <v>8446</v>
      </c>
    </row>
    <row r="8477" spans="1:1">
      <c r="A8477" s="13" t="s">
        <v>8447</v>
      </c>
    </row>
    <row r="8478" spans="1:1">
      <c r="A8478" s="13" t="s">
        <v>8448</v>
      </c>
    </row>
    <row r="8479" spans="1:1">
      <c r="A8479" s="13" t="s">
        <v>8449</v>
      </c>
    </row>
    <row r="8480" spans="1:1">
      <c r="A8480" s="13" t="s">
        <v>8450</v>
      </c>
    </row>
    <row r="8481" spans="1:1">
      <c r="A8481" s="13" t="s">
        <v>8451</v>
      </c>
    </row>
    <row r="8482" spans="1:1">
      <c r="A8482" s="13" t="s">
        <v>8452</v>
      </c>
    </row>
    <row r="8483" spans="1:1">
      <c r="A8483" s="13" t="s">
        <v>8453</v>
      </c>
    </row>
    <row r="8484" spans="1:1">
      <c r="A8484" s="13" t="s">
        <v>8454</v>
      </c>
    </row>
    <row r="8485" spans="1:1">
      <c r="A8485" s="13" t="s">
        <v>8455</v>
      </c>
    </row>
    <row r="8486" spans="1:1">
      <c r="A8486" s="13" t="s">
        <v>8455</v>
      </c>
    </row>
    <row r="8487" spans="1:1">
      <c r="A8487" s="13" t="s">
        <v>8456</v>
      </c>
    </row>
    <row r="8488" spans="1:1">
      <c r="A8488" s="13" t="s">
        <v>8457</v>
      </c>
    </row>
    <row r="8489" spans="1:1">
      <c r="A8489" s="13" t="s">
        <v>8458</v>
      </c>
    </row>
    <row r="8490" spans="1:1">
      <c r="A8490" s="13" t="s">
        <v>8459</v>
      </c>
    </row>
    <row r="8491" spans="1:1">
      <c r="A8491" s="13" t="s">
        <v>8460</v>
      </c>
    </row>
    <row r="8492" spans="1:1">
      <c r="A8492" s="13" t="s">
        <v>8461</v>
      </c>
    </row>
    <row r="8493" spans="1:1">
      <c r="A8493" s="13" t="s">
        <v>8462</v>
      </c>
    </row>
    <row r="8494" spans="1:1">
      <c r="A8494" s="13" t="s">
        <v>8463</v>
      </c>
    </row>
    <row r="8495" spans="1:1">
      <c r="A8495" s="13" t="s">
        <v>8464</v>
      </c>
    </row>
    <row r="8496" spans="1:1">
      <c r="A8496" s="13" t="s">
        <v>8465</v>
      </c>
    </row>
    <row r="8497" spans="1:1">
      <c r="A8497" s="13" t="s">
        <v>8466</v>
      </c>
    </row>
    <row r="8498" spans="1:1">
      <c r="A8498" s="13" t="s">
        <v>8467</v>
      </c>
    </row>
    <row r="8499" spans="1:1">
      <c r="A8499" s="13" t="s">
        <v>8468</v>
      </c>
    </row>
    <row r="8500" spans="1:1">
      <c r="A8500" s="13" t="s">
        <v>8469</v>
      </c>
    </row>
    <row r="8501" spans="1:1">
      <c r="A8501" s="13" t="s">
        <v>8470</v>
      </c>
    </row>
    <row r="8502" spans="1:1">
      <c r="A8502" s="13" t="s">
        <v>8471</v>
      </c>
    </row>
    <row r="8503" spans="1:1">
      <c r="A8503" s="13" t="s">
        <v>8472</v>
      </c>
    </row>
    <row r="8504" spans="1:1">
      <c r="A8504" s="13" t="s">
        <v>8473</v>
      </c>
    </row>
    <row r="8505" spans="1:1">
      <c r="A8505" s="13" t="s">
        <v>8474</v>
      </c>
    </row>
    <row r="8506" spans="1:1">
      <c r="A8506" s="13" t="s">
        <v>8475</v>
      </c>
    </row>
    <row r="8507" spans="1:1">
      <c r="A8507" s="13" t="s">
        <v>8476</v>
      </c>
    </row>
    <row r="8508" spans="1:1">
      <c r="A8508" s="13" t="s">
        <v>8477</v>
      </c>
    </row>
    <row r="8509" spans="1:1">
      <c r="A8509" s="13" t="s">
        <v>8478</v>
      </c>
    </row>
    <row r="8510" spans="1:1">
      <c r="A8510" s="13" t="s">
        <v>8479</v>
      </c>
    </row>
    <row r="8511" spans="1:1">
      <c r="A8511" s="13" t="s">
        <v>8480</v>
      </c>
    </row>
    <row r="8512" spans="1:1">
      <c r="A8512" s="13" t="s">
        <v>8481</v>
      </c>
    </row>
    <row r="8513" spans="1:1">
      <c r="A8513" s="13" t="s">
        <v>8482</v>
      </c>
    </row>
    <row r="8514" spans="1:1">
      <c r="A8514" s="13" t="s">
        <v>8483</v>
      </c>
    </row>
    <row r="8515" spans="1:1">
      <c r="A8515" s="13" t="s">
        <v>8484</v>
      </c>
    </row>
    <row r="8516" spans="1:1">
      <c r="A8516" s="13" t="s">
        <v>8485</v>
      </c>
    </row>
    <row r="8517" spans="1:1">
      <c r="A8517" s="13" t="s">
        <v>8486</v>
      </c>
    </row>
    <row r="8518" spans="1:1">
      <c r="A8518" s="13" t="s">
        <v>8487</v>
      </c>
    </row>
    <row r="8519" spans="1:1">
      <c r="A8519" s="13" t="s">
        <v>8488</v>
      </c>
    </row>
    <row r="8520" spans="1:1">
      <c r="A8520" s="13" t="s">
        <v>8489</v>
      </c>
    </row>
    <row r="8521" spans="1:1">
      <c r="A8521" s="13" t="s">
        <v>8490</v>
      </c>
    </row>
    <row r="8522" spans="1:1">
      <c r="A8522" s="13" t="s">
        <v>8491</v>
      </c>
    </row>
    <row r="8523" spans="1:1">
      <c r="A8523" s="13" t="s">
        <v>8492</v>
      </c>
    </row>
    <row r="8524" spans="1:1">
      <c r="A8524" s="13" t="s">
        <v>8493</v>
      </c>
    </row>
    <row r="8525" spans="1:1">
      <c r="A8525" s="13" t="s">
        <v>8494</v>
      </c>
    </row>
    <row r="8526" spans="1:1">
      <c r="A8526" s="13" t="s">
        <v>8495</v>
      </c>
    </row>
    <row r="8527" spans="1:1">
      <c r="A8527" s="13" t="s">
        <v>8496</v>
      </c>
    </row>
    <row r="8528" spans="1:1">
      <c r="A8528" s="13" t="s">
        <v>8497</v>
      </c>
    </row>
    <row r="8529" spans="1:1">
      <c r="A8529" s="13" t="s">
        <v>8498</v>
      </c>
    </row>
    <row r="8530" spans="1:1">
      <c r="A8530" s="13" t="s">
        <v>8499</v>
      </c>
    </row>
    <row r="8531" spans="1:1">
      <c r="A8531" s="13" t="s">
        <v>8500</v>
      </c>
    </row>
    <row r="8532" spans="1:1">
      <c r="A8532" s="13" t="s">
        <v>8501</v>
      </c>
    </row>
    <row r="8533" spans="1:1">
      <c r="A8533" s="13" t="s">
        <v>8502</v>
      </c>
    </row>
    <row r="8534" spans="1:1">
      <c r="A8534" s="13" t="s">
        <v>8503</v>
      </c>
    </row>
    <row r="8535" spans="1:1">
      <c r="A8535" s="13" t="s">
        <v>8504</v>
      </c>
    </row>
    <row r="8536" spans="1:1">
      <c r="A8536" s="13" t="s">
        <v>8505</v>
      </c>
    </row>
    <row r="8537" spans="1:1">
      <c r="A8537" s="13" t="s">
        <v>8506</v>
      </c>
    </row>
    <row r="8538" spans="1:1">
      <c r="A8538" s="13" t="s">
        <v>8507</v>
      </c>
    </row>
    <row r="8539" spans="1:1">
      <c r="A8539" s="13" t="s">
        <v>8508</v>
      </c>
    </row>
    <row r="8540" spans="1:1">
      <c r="A8540" s="13" t="s">
        <v>8509</v>
      </c>
    </row>
    <row r="8541" spans="1:1">
      <c r="A8541" s="13" t="s">
        <v>8510</v>
      </c>
    </row>
    <row r="8542" spans="1:1">
      <c r="A8542" s="13" t="s">
        <v>8511</v>
      </c>
    </row>
    <row r="8543" spans="1:1">
      <c r="A8543" s="13" t="s">
        <v>8512</v>
      </c>
    </row>
    <row r="8544" spans="1:1">
      <c r="A8544" s="13" t="s">
        <v>8513</v>
      </c>
    </row>
    <row r="8545" spans="1:1">
      <c r="A8545" s="13" t="s">
        <v>8514</v>
      </c>
    </row>
    <row r="8546" spans="1:1">
      <c r="A8546" s="13" t="s">
        <v>8515</v>
      </c>
    </row>
    <row r="8547" spans="1:1">
      <c r="A8547" s="13" t="s">
        <v>8516</v>
      </c>
    </row>
    <row r="8548" spans="1:1">
      <c r="A8548" s="13" t="s">
        <v>8517</v>
      </c>
    </row>
    <row r="8549" spans="1:1">
      <c r="A8549" s="13" t="s">
        <v>8518</v>
      </c>
    </row>
    <row r="8550" spans="1:1">
      <c r="A8550" s="13" t="s">
        <v>8519</v>
      </c>
    </row>
    <row r="8551" spans="1:1">
      <c r="A8551" s="13" t="s">
        <v>8520</v>
      </c>
    </row>
    <row r="8552" spans="1:1">
      <c r="A8552" s="13" t="s">
        <v>8521</v>
      </c>
    </row>
    <row r="8553" spans="1:1">
      <c r="A8553" s="13" t="s">
        <v>8522</v>
      </c>
    </row>
    <row r="8554" spans="1:1">
      <c r="A8554" s="13" t="s">
        <v>8523</v>
      </c>
    </row>
    <row r="8555" spans="1:1">
      <c r="A8555" s="13" t="s">
        <v>8524</v>
      </c>
    </row>
    <row r="8556" spans="1:1">
      <c r="A8556" s="13" t="s">
        <v>8525</v>
      </c>
    </row>
    <row r="8557" spans="1:1">
      <c r="A8557" s="13" t="s">
        <v>8526</v>
      </c>
    </row>
    <row r="8558" spans="1:1">
      <c r="A8558" s="13" t="s">
        <v>8527</v>
      </c>
    </row>
    <row r="8559" spans="1:1">
      <c r="A8559" s="13" t="s">
        <v>8528</v>
      </c>
    </row>
    <row r="8560" spans="1:1">
      <c r="A8560" s="13" t="s">
        <v>8529</v>
      </c>
    </row>
    <row r="8561" spans="1:1">
      <c r="A8561" s="13" t="s">
        <v>8530</v>
      </c>
    </row>
    <row r="8562" spans="1:1">
      <c r="A8562" s="13" t="s">
        <v>8531</v>
      </c>
    </row>
    <row r="8563" spans="1:1">
      <c r="A8563" s="13" t="s">
        <v>8532</v>
      </c>
    </row>
    <row r="8564" spans="1:1">
      <c r="A8564" s="13" t="s">
        <v>8533</v>
      </c>
    </row>
    <row r="8565" spans="1:1">
      <c r="A8565" s="13" t="s">
        <v>8534</v>
      </c>
    </row>
    <row r="8566" spans="1:1">
      <c r="A8566" s="13" t="s">
        <v>8535</v>
      </c>
    </row>
    <row r="8567" spans="1:1">
      <c r="A8567" s="13" t="s">
        <v>8536</v>
      </c>
    </row>
    <row r="8568" spans="1:1">
      <c r="A8568" s="13" t="s">
        <v>8537</v>
      </c>
    </row>
    <row r="8569" spans="1:1">
      <c r="A8569" s="13" t="s">
        <v>8538</v>
      </c>
    </row>
    <row r="8570" spans="1:1">
      <c r="A8570" s="13" t="s">
        <v>8539</v>
      </c>
    </row>
    <row r="8571" spans="1:1">
      <c r="A8571" s="13" t="s">
        <v>8540</v>
      </c>
    </row>
    <row r="8572" spans="1:1">
      <c r="A8572" s="13" t="s">
        <v>8541</v>
      </c>
    </row>
    <row r="8573" spans="1:1">
      <c r="A8573" s="13" t="s">
        <v>8542</v>
      </c>
    </row>
    <row r="8574" spans="1:1">
      <c r="A8574" s="13" t="s">
        <v>8543</v>
      </c>
    </row>
    <row r="8575" spans="1:1">
      <c r="A8575" s="13" t="s">
        <v>8544</v>
      </c>
    </row>
    <row r="8576" spans="1:1">
      <c r="A8576" s="13" t="s">
        <v>8545</v>
      </c>
    </row>
    <row r="8577" spans="1:1">
      <c r="A8577" s="13" t="s">
        <v>8546</v>
      </c>
    </row>
    <row r="8578" spans="1:1">
      <c r="A8578" s="13" t="s">
        <v>8547</v>
      </c>
    </row>
    <row r="8579" spans="1:1">
      <c r="A8579" s="13" t="s">
        <v>8548</v>
      </c>
    </row>
    <row r="8580" spans="1:1">
      <c r="A8580" s="13" t="s">
        <v>8549</v>
      </c>
    </row>
    <row r="8581" spans="1:1">
      <c r="A8581" s="13" t="s">
        <v>8550</v>
      </c>
    </row>
    <row r="8582" spans="1:1">
      <c r="A8582" s="13" t="s">
        <v>8551</v>
      </c>
    </row>
    <row r="8583" spans="1:1">
      <c r="A8583" s="13" t="s">
        <v>8552</v>
      </c>
    </row>
    <row r="8584" spans="1:1">
      <c r="A8584" s="13" t="s">
        <v>8553</v>
      </c>
    </row>
    <row r="8585" spans="1:1">
      <c r="A8585" s="13" t="s">
        <v>8554</v>
      </c>
    </row>
    <row r="8586" spans="1:1">
      <c r="A8586" s="13" t="s">
        <v>8555</v>
      </c>
    </row>
    <row r="8587" spans="1:1">
      <c r="A8587" s="13" t="s">
        <v>8556</v>
      </c>
    </row>
    <row r="8588" spans="1:1">
      <c r="A8588" s="13" t="s">
        <v>8557</v>
      </c>
    </row>
    <row r="8589" spans="1:1">
      <c r="A8589" s="13" t="s">
        <v>8558</v>
      </c>
    </row>
    <row r="8590" spans="1:1">
      <c r="A8590" s="13" t="s">
        <v>8559</v>
      </c>
    </row>
    <row r="8591" spans="1:1">
      <c r="A8591" s="13" t="s">
        <v>8560</v>
      </c>
    </row>
    <row r="8592" spans="1:1">
      <c r="A8592" s="13" t="s">
        <v>8561</v>
      </c>
    </row>
    <row r="8593" spans="1:1">
      <c r="A8593" s="13" t="s">
        <v>8562</v>
      </c>
    </row>
    <row r="8594" spans="1:1">
      <c r="A8594" s="13" t="s">
        <v>8563</v>
      </c>
    </row>
    <row r="8595" spans="1:1">
      <c r="A8595" s="13" t="s">
        <v>8564</v>
      </c>
    </row>
    <row r="8596" spans="1:1">
      <c r="A8596" s="13" t="s">
        <v>8565</v>
      </c>
    </row>
    <row r="8597" spans="1:1">
      <c r="A8597" s="13" t="s">
        <v>8566</v>
      </c>
    </row>
    <row r="8598" spans="1:1">
      <c r="A8598" s="13" t="s">
        <v>8567</v>
      </c>
    </row>
    <row r="8599" spans="1:1">
      <c r="A8599" s="13" t="s">
        <v>8568</v>
      </c>
    </row>
    <row r="8600" spans="1:1">
      <c r="A8600" s="13" t="s">
        <v>8569</v>
      </c>
    </row>
    <row r="8601" spans="1:1">
      <c r="A8601" s="13" t="s">
        <v>8570</v>
      </c>
    </row>
    <row r="8602" spans="1:1">
      <c r="A8602" s="13" t="s">
        <v>8571</v>
      </c>
    </row>
    <row r="8603" spans="1:1">
      <c r="A8603" s="13" t="s">
        <v>8572</v>
      </c>
    </row>
    <row r="8604" spans="1:1">
      <c r="A8604" s="13" t="s">
        <v>8573</v>
      </c>
    </row>
    <row r="8605" spans="1:1">
      <c r="A8605" s="13" t="s">
        <v>8574</v>
      </c>
    </row>
    <row r="8606" spans="1:1">
      <c r="A8606" s="13" t="s">
        <v>8575</v>
      </c>
    </row>
    <row r="8607" spans="1:1">
      <c r="A8607" s="13" t="s">
        <v>8576</v>
      </c>
    </row>
    <row r="8608" spans="1:1">
      <c r="A8608" s="13" t="s">
        <v>8577</v>
      </c>
    </row>
    <row r="8609" spans="1:1">
      <c r="A8609" s="13" t="s">
        <v>8578</v>
      </c>
    </row>
    <row r="8610" spans="1:1">
      <c r="A8610" s="13" t="s">
        <v>8579</v>
      </c>
    </row>
    <row r="8611" spans="1:1">
      <c r="A8611" s="13" t="s">
        <v>8580</v>
      </c>
    </row>
    <row r="8612" spans="1:1">
      <c r="A8612" s="13" t="s">
        <v>8581</v>
      </c>
    </row>
    <row r="8613" spans="1:1">
      <c r="A8613" s="13" t="s">
        <v>8582</v>
      </c>
    </row>
    <row r="8614" spans="1:1">
      <c r="A8614" s="13" t="s">
        <v>8583</v>
      </c>
    </row>
    <row r="8615" spans="1:1">
      <c r="A8615" s="13" t="s">
        <v>8584</v>
      </c>
    </row>
    <row r="8616" spans="1:1">
      <c r="A8616" s="13" t="s">
        <v>8585</v>
      </c>
    </row>
    <row r="8617" spans="1:1">
      <c r="A8617" s="13" t="s">
        <v>8586</v>
      </c>
    </row>
    <row r="8618" spans="1:1">
      <c r="A8618" s="13" t="s">
        <v>8587</v>
      </c>
    </row>
    <row r="8619" spans="1:1">
      <c r="A8619" s="13" t="s">
        <v>8588</v>
      </c>
    </row>
    <row r="8620" spans="1:1">
      <c r="A8620" s="13" t="s">
        <v>8589</v>
      </c>
    </row>
    <row r="8621" spans="1:1">
      <c r="A8621" s="13" t="s">
        <v>8590</v>
      </c>
    </row>
    <row r="8622" spans="1:1">
      <c r="A8622" s="13" t="s">
        <v>8591</v>
      </c>
    </row>
    <row r="8623" spans="1:1">
      <c r="A8623" s="13" t="s">
        <v>8592</v>
      </c>
    </row>
    <row r="8624" spans="1:1">
      <c r="A8624" s="13" t="s">
        <v>8593</v>
      </c>
    </row>
    <row r="8625" spans="1:1">
      <c r="A8625" s="13" t="s">
        <v>8594</v>
      </c>
    </row>
    <row r="8626" spans="1:1">
      <c r="A8626" s="13" t="s">
        <v>8595</v>
      </c>
    </row>
    <row r="8627" spans="1:1">
      <c r="A8627" s="13" t="s">
        <v>8596</v>
      </c>
    </row>
    <row r="8628" spans="1:1">
      <c r="A8628" s="13" t="s">
        <v>8597</v>
      </c>
    </row>
    <row r="8629" spans="1:1">
      <c r="A8629" s="13" t="s">
        <v>8598</v>
      </c>
    </row>
    <row r="8630" spans="1:1">
      <c r="A8630" s="13" t="s">
        <v>8599</v>
      </c>
    </row>
    <row r="8631" spans="1:1">
      <c r="A8631" s="13" t="s">
        <v>8600</v>
      </c>
    </row>
    <row r="8632" spans="1:1">
      <c r="A8632" s="13" t="s">
        <v>8601</v>
      </c>
    </row>
    <row r="8633" spans="1:1">
      <c r="A8633" s="13" t="s">
        <v>8602</v>
      </c>
    </row>
    <row r="8634" spans="1:1">
      <c r="A8634" s="13" t="s">
        <v>8603</v>
      </c>
    </row>
    <row r="8635" spans="1:1">
      <c r="A8635" s="13" t="s">
        <v>8604</v>
      </c>
    </row>
    <row r="8636" spans="1:1">
      <c r="A8636" s="13" t="s">
        <v>8605</v>
      </c>
    </row>
    <row r="8637" spans="1:1">
      <c r="A8637" s="13" t="s">
        <v>8606</v>
      </c>
    </row>
    <row r="8638" spans="1:1">
      <c r="A8638" s="13" t="s">
        <v>8607</v>
      </c>
    </row>
    <row r="8639" spans="1:1">
      <c r="A8639" s="13" t="s">
        <v>8608</v>
      </c>
    </row>
    <row r="8640" spans="1:1">
      <c r="A8640" s="13" t="s">
        <v>8609</v>
      </c>
    </row>
    <row r="8641" spans="1:1">
      <c r="A8641" s="13" t="s">
        <v>8610</v>
      </c>
    </row>
    <row r="8642" spans="1:1">
      <c r="A8642" s="13" t="s">
        <v>8611</v>
      </c>
    </row>
    <row r="8643" spans="1:1">
      <c r="A8643" s="13" t="s">
        <v>8612</v>
      </c>
    </row>
    <row r="8644" spans="1:1">
      <c r="A8644" s="13" t="s">
        <v>8613</v>
      </c>
    </row>
    <row r="8645" spans="1:1">
      <c r="A8645" s="13" t="s">
        <v>8614</v>
      </c>
    </row>
    <row r="8646" spans="1:1">
      <c r="A8646" s="13" t="s">
        <v>8615</v>
      </c>
    </row>
    <row r="8647" spans="1:1">
      <c r="A8647" s="13" t="s">
        <v>8616</v>
      </c>
    </row>
    <row r="8648" spans="1:1">
      <c r="A8648" s="13" t="s">
        <v>8617</v>
      </c>
    </row>
    <row r="8649" spans="1:1">
      <c r="A8649" s="13" t="s">
        <v>8618</v>
      </c>
    </row>
    <row r="8650" spans="1:1">
      <c r="A8650" s="13" t="s">
        <v>8619</v>
      </c>
    </row>
    <row r="8651" spans="1:1">
      <c r="A8651" s="13" t="s">
        <v>8620</v>
      </c>
    </row>
    <row r="8652" spans="1:1">
      <c r="A8652" s="13" t="s">
        <v>8621</v>
      </c>
    </row>
    <row r="8653" spans="1:1">
      <c r="A8653" s="13" t="s">
        <v>8622</v>
      </c>
    </row>
    <row r="8654" spans="1:1">
      <c r="A8654" s="13" t="s">
        <v>8623</v>
      </c>
    </row>
    <row r="8655" spans="1:1">
      <c r="A8655" s="13" t="s">
        <v>8624</v>
      </c>
    </row>
    <row r="8656" spans="1:1">
      <c r="A8656" s="13" t="s">
        <v>8625</v>
      </c>
    </row>
    <row r="8657" spans="1:1">
      <c r="A8657" s="13" t="s">
        <v>8626</v>
      </c>
    </row>
    <row r="8658" spans="1:1">
      <c r="A8658" s="13" t="s">
        <v>8627</v>
      </c>
    </row>
    <row r="8659" spans="1:1">
      <c r="A8659" s="13" t="s">
        <v>8628</v>
      </c>
    </row>
    <row r="8660" spans="1:1">
      <c r="A8660" s="13" t="s">
        <v>8629</v>
      </c>
    </row>
    <row r="8661" spans="1:1">
      <c r="A8661" s="13" t="s">
        <v>8629</v>
      </c>
    </row>
    <row r="8662" spans="1:1">
      <c r="A8662" s="13" t="s">
        <v>8630</v>
      </c>
    </row>
    <row r="8663" spans="1:1">
      <c r="A8663" s="13" t="s">
        <v>8631</v>
      </c>
    </row>
    <row r="8664" spans="1:1">
      <c r="A8664" s="13" t="s">
        <v>8632</v>
      </c>
    </row>
    <row r="8665" spans="1:1">
      <c r="A8665" s="13" t="s">
        <v>8633</v>
      </c>
    </row>
    <row r="8666" spans="1:1">
      <c r="A8666" s="13" t="s">
        <v>8634</v>
      </c>
    </row>
    <row r="8667" spans="1:1">
      <c r="A8667" s="13" t="s">
        <v>8635</v>
      </c>
    </row>
    <row r="8668" spans="1:1">
      <c r="A8668" s="13" t="s">
        <v>8636</v>
      </c>
    </row>
    <row r="8669" spans="1:1">
      <c r="A8669" s="13" t="s">
        <v>8637</v>
      </c>
    </row>
    <row r="8670" spans="1:1">
      <c r="A8670" s="13" t="s">
        <v>8638</v>
      </c>
    </row>
    <row r="8671" spans="1:1">
      <c r="A8671" s="13" t="s">
        <v>8639</v>
      </c>
    </row>
    <row r="8672" spans="1:1">
      <c r="A8672" s="13" t="s">
        <v>8640</v>
      </c>
    </row>
    <row r="8673" spans="1:1">
      <c r="A8673" s="13" t="s">
        <v>8641</v>
      </c>
    </row>
    <row r="8674" spans="1:1">
      <c r="A8674" s="13" t="s">
        <v>8642</v>
      </c>
    </row>
    <row r="8675" spans="1:1">
      <c r="A8675" s="13" t="s">
        <v>8643</v>
      </c>
    </row>
    <row r="8676" spans="1:1">
      <c r="A8676" s="13" t="s">
        <v>8644</v>
      </c>
    </row>
    <row r="8677" spans="1:1">
      <c r="A8677" s="13" t="s">
        <v>8645</v>
      </c>
    </row>
    <row r="8678" spans="1:1">
      <c r="A8678" s="13" t="s">
        <v>8646</v>
      </c>
    </row>
    <row r="8679" spans="1:1">
      <c r="A8679" s="13" t="s">
        <v>8647</v>
      </c>
    </row>
    <row r="8680" spans="1:1">
      <c r="A8680" s="13" t="s">
        <v>8648</v>
      </c>
    </row>
    <row r="8681" spans="1:1">
      <c r="A8681" s="13" t="s">
        <v>8649</v>
      </c>
    </row>
    <row r="8682" spans="1:1">
      <c r="A8682" s="13" t="s">
        <v>8650</v>
      </c>
    </row>
    <row r="8683" spans="1:1">
      <c r="A8683" s="13" t="s">
        <v>8651</v>
      </c>
    </row>
    <row r="8684" spans="1:1">
      <c r="A8684" s="13" t="s">
        <v>8652</v>
      </c>
    </row>
    <row r="8685" spans="1:1">
      <c r="A8685" s="13" t="s">
        <v>8653</v>
      </c>
    </row>
    <row r="8686" spans="1:1">
      <c r="A8686" s="13" t="s">
        <v>8654</v>
      </c>
    </row>
    <row r="8687" spans="1:1">
      <c r="A8687" s="13" t="s">
        <v>8655</v>
      </c>
    </row>
    <row r="8688" spans="1:1">
      <c r="A8688" s="13" t="s">
        <v>8656</v>
      </c>
    </row>
    <row r="8689" spans="1:1">
      <c r="A8689" s="13" t="s">
        <v>8657</v>
      </c>
    </row>
    <row r="8690" spans="1:1">
      <c r="A8690" s="13" t="s">
        <v>8658</v>
      </c>
    </row>
    <row r="8691" spans="1:1">
      <c r="A8691" s="13" t="s">
        <v>8659</v>
      </c>
    </row>
    <row r="8692" spans="1:1">
      <c r="A8692" s="13" t="s">
        <v>8660</v>
      </c>
    </row>
    <row r="8693" spans="1:1">
      <c r="A8693" s="13" t="s">
        <v>8661</v>
      </c>
    </row>
    <row r="8694" spans="1:1">
      <c r="A8694" s="13" t="s">
        <v>8662</v>
      </c>
    </row>
    <row r="8695" spans="1:1">
      <c r="A8695" s="13" t="s">
        <v>8663</v>
      </c>
    </row>
    <row r="8696" spans="1:1">
      <c r="A8696" s="13" t="s">
        <v>8664</v>
      </c>
    </row>
    <row r="8697" spans="1:1">
      <c r="A8697" s="13" t="s">
        <v>8665</v>
      </c>
    </row>
    <row r="8698" spans="1:1">
      <c r="A8698" s="13" t="s">
        <v>8666</v>
      </c>
    </row>
    <row r="8699" spans="1:1">
      <c r="A8699" s="13" t="s">
        <v>8667</v>
      </c>
    </row>
    <row r="8700" spans="1:1">
      <c r="A8700" s="13" t="s">
        <v>8668</v>
      </c>
    </row>
    <row r="8701" spans="1:1">
      <c r="A8701" s="13" t="s">
        <v>8669</v>
      </c>
    </row>
    <row r="8702" spans="1:1">
      <c r="A8702" s="13" t="s">
        <v>8670</v>
      </c>
    </row>
    <row r="8703" spans="1:1">
      <c r="A8703" s="13" t="s">
        <v>8671</v>
      </c>
    </row>
    <row r="8704" spans="1:1">
      <c r="A8704" s="13" t="s">
        <v>8672</v>
      </c>
    </row>
    <row r="8705" spans="1:1">
      <c r="A8705" s="13" t="s">
        <v>8673</v>
      </c>
    </row>
    <row r="8706" spans="1:1">
      <c r="A8706" s="13" t="s">
        <v>8674</v>
      </c>
    </row>
    <row r="8707" spans="1:1">
      <c r="A8707" s="13" t="s">
        <v>8675</v>
      </c>
    </row>
    <row r="8708" spans="1:1">
      <c r="A8708" s="13" t="s">
        <v>8676</v>
      </c>
    </row>
    <row r="8709" spans="1:1">
      <c r="A8709" s="13" t="s">
        <v>8677</v>
      </c>
    </row>
    <row r="8710" spans="1:1">
      <c r="A8710" s="13" t="s">
        <v>8678</v>
      </c>
    </row>
    <row r="8711" spans="1:1">
      <c r="A8711" s="13" t="s">
        <v>8679</v>
      </c>
    </row>
    <row r="8712" spans="1:1">
      <c r="A8712" s="13" t="s">
        <v>8680</v>
      </c>
    </row>
    <row r="8713" spans="1:1">
      <c r="A8713" s="13" t="s">
        <v>8681</v>
      </c>
    </row>
    <row r="8714" spans="1:1">
      <c r="A8714" s="13" t="s">
        <v>8682</v>
      </c>
    </row>
    <row r="8715" spans="1:1">
      <c r="A8715" s="13" t="s">
        <v>8683</v>
      </c>
    </row>
    <row r="8716" spans="1:1">
      <c r="A8716" s="13" t="s">
        <v>8684</v>
      </c>
    </row>
    <row r="8717" spans="1:1">
      <c r="A8717" s="13" t="s">
        <v>8685</v>
      </c>
    </row>
    <row r="8718" spans="1:1">
      <c r="A8718" s="13" t="s">
        <v>8686</v>
      </c>
    </row>
    <row r="8719" spans="1:1">
      <c r="A8719" s="13" t="s">
        <v>8687</v>
      </c>
    </row>
    <row r="8720" spans="1:1">
      <c r="A8720" s="13" t="s">
        <v>8688</v>
      </c>
    </row>
    <row r="8721" spans="1:1">
      <c r="A8721" s="13" t="s">
        <v>8689</v>
      </c>
    </row>
    <row r="8722" spans="1:1">
      <c r="A8722" s="13" t="s">
        <v>8690</v>
      </c>
    </row>
    <row r="8723" spans="1:1">
      <c r="A8723" s="13" t="s">
        <v>8691</v>
      </c>
    </row>
    <row r="8724" spans="1:1">
      <c r="A8724" s="13" t="s">
        <v>8692</v>
      </c>
    </row>
    <row r="8725" spans="1:1">
      <c r="A8725" s="13" t="s">
        <v>8693</v>
      </c>
    </row>
    <row r="8726" spans="1:1">
      <c r="A8726" s="13" t="s">
        <v>8694</v>
      </c>
    </row>
    <row r="8727" spans="1:1">
      <c r="A8727" s="13" t="s">
        <v>8695</v>
      </c>
    </row>
    <row r="8728" spans="1:1">
      <c r="A8728" s="13" t="s">
        <v>8696</v>
      </c>
    </row>
    <row r="8729" spans="1:1">
      <c r="A8729" s="13" t="s">
        <v>8697</v>
      </c>
    </row>
    <row r="8730" spans="1:1">
      <c r="A8730" s="13" t="s">
        <v>8698</v>
      </c>
    </row>
    <row r="8731" spans="1:1">
      <c r="A8731" s="13" t="s">
        <v>8699</v>
      </c>
    </row>
    <row r="8732" spans="1:1">
      <c r="A8732" s="13" t="s">
        <v>8700</v>
      </c>
    </row>
    <row r="8733" spans="1:1">
      <c r="A8733" s="13" t="s">
        <v>8701</v>
      </c>
    </row>
    <row r="8734" spans="1:1">
      <c r="A8734" s="13" t="s">
        <v>8702</v>
      </c>
    </row>
    <row r="8735" spans="1:1">
      <c r="A8735" s="13" t="s">
        <v>8703</v>
      </c>
    </row>
    <row r="8736" spans="1:1">
      <c r="A8736" s="13" t="s">
        <v>8704</v>
      </c>
    </row>
    <row r="8737" spans="1:1">
      <c r="A8737" s="13" t="s">
        <v>8705</v>
      </c>
    </row>
    <row r="8738" spans="1:1">
      <c r="A8738" s="13" t="s">
        <v>8706</v>
      </c>
    </row>
    <row r="8739" spans="1:1">
      <c r="A8739" s="13" t="s">
        <v>8707</v>
      </c>
    </row>
    <row r="8740" spans="1:1">
      <c r="A8740" s="13" t="s">
        <v>8708</v>
      </c>
    </row>
    <row r="8741" spans="1:1">
      <c r="A8741" s="13" t="s">
        <v>8709</v>
      </c>
    </row>
    <row r="8742" spans="1:1">
      <c r="A8742" s="13" t="s">
        <v>8710</v>
      </c>
    </row>
    <row r="8743" spans="1:1">
      <c r="A8743" s="13" t="s">
        <v>8711</v>
      </c>
    </row>
    <row r="8744" spans="1:1">
      <c r="A8744" s="13" t="s">
        <v>8712</v>
      </c>
    </row>
    <row r="8745" spans="1:1">
      <c r="A8745" s="13" t="s">
        <v>8713</v>
      </c>
    </row>
    <row r="8746" spans="1:1">
      <c r="A8746" s="13" t="s">
        <v>8714</v>
      </c>
    </row>
    <row r="8747" spans="1:1">
      <c r="A8747" s="13" t="s">
        <v>8715</v>
      </c>
    </row>
    <row r="8748" spans="1:1">
      <c r="A8748" s="13" t="s">
        <v>8716</v>
      </c>
    </row>
    <row r="8749" spans="1:1">
      <c r="A8749" s="13" t="s">
        <v>8717</v>
      </c>
    </row>
    <row r="8750" spans="1:1">
      <c r="A8750" s="13" t="s">
        <v>8718</v>
      </c>
    </row>
    <row r="8751" spans="1:1">
      <c r="A8751" s="13" t="s">
        <v>8719</v>
      </c>
    </row>
    <row r="8752" spans="1:1">
      <c r="A8752" s="13" t="s">
        <v>8720</v>
      </c>
    </row>
    <row r="8753" spans="1:1">
      <c r="A8753" s="13" t="s">
        <v>8721</v>
      </c>
    </row>
    <row r="8754" spans="1:1">
      <c r="A8754" s="13" t="s">
        <v>8722</v>
      </c>
    </row>
    <row r="8755" spans="1:1">
      <c r="A8755" s="13" t="s">
        <v>8723</v>
      </c>
    </row>
    <row r="8756" spans="1:1">
      <c r="A8756" s="13" t="s">
        <v>8724</v>
      </c>
    </row>
    <row r="8757" spans="1:1">
      <c r="A8757" s="13" t="s">
        <v>8725</v>
      </c>
    </row>
    <row r="8758" spans="1:1">
      <c r="A8758" s="13" t="s">
        <v>8726</v>
      </c>
    </row>
    <row r="8759" spans="1:1">
      <c r="A8759" s="13" t="s">
        <v>8727</v>
      </c>
    </row>
    <row r="8760" spans="1:1">
      <c r="A8760" s="13" t="s">
        <v>8728</v>
      </c>
    </row>
    <row r="8761" spans="1:1">
      <c r="A8761" s="13" t="s">
        <v>8729</v>
      </c>
    </row>
    <row r="8762" spans="1:1">
      <c r="A8762" s="13" t="s">
        <v>8730</v>
      </c>
    </row>
    <row r="8763" spans="1:1">
      <c r="A8763" s="13" t="s">
        <v>8731</v>
      </c>
    </row>
    <row r="8764" spans="1:1">
      <c r="A8764" s="13" t="s">
        <v>8732</v>
      </c>
    </row>
    <row r="8765" spans="1:1">
      <c r="A8765" s="13" t="s">
        <v>8733</v>
      </c>
    </row>
    <row r="8766" spans="1:1">
      <c r="A8766" s="13" t="s">
        <v>8734</v>
      </c>
    </row>
    <row r="8767" spans="1:1">
      <c r="A8767" s="13" t="s">
        <v>8735</v>
      </c>
    </row>
    <row r="8768" spans="1:1">
      <c r="A8768" s="13" t="s">
        <v>8736</v>
      </c>
    </row>
    <row r="8769" spans="1:1">
      <c r="A8769" s="13" t="s">
        <v>8737</v>
      </c>
    </row>
    <row r="8770" spans="1:1">
      <c r="A8770" s="13" t="s">
        <v>8738</v>
      </c>
    </row>
    <row r="8771" spans="1:1">
      <c r="A8771" s="13" t="s">
        <v>8739</v>
      </c>
    </row>
    <row r="8772" spans="1:1">
      <c r="A8772" s="13" t="s">
        <v>8740</v>
      </c>
    </row>
    <row r="8773" spans="1:1">
      <c r="A8773" s="13" t="s">
        <v>8741</v>
      </c>
    </row>
    <row r="8774" spans="1:1">
      <c r="A8774" s="13" t="s">
        <v>8742</v>
      </c>
    </row>
    <row r="8775" spans="1:1">
      <c r="A8775" s="13" t="s">
        <v>8743</v>
      </c>
    </row>
    <row r="8776" spans="1:1">
      <c r="A8776" s="13" t="s">
        <v>8744</v>
      </c>
    </row>
    <row r="8777" spans="1:1">
      <c r="A8777" s="13" t="s">
        <v>8745</v>
      </c>
    </row>
    <row r="8778" spans="1:1">
      <c r="A8778" s="13" t="s">
        <v>8746</v>
      </c>
    </row>
    <row r="8779" spans="1:1">
      <c r="A8779" s="13" t="s">
        <v>8747</v>
      </c>
    </row>
    <row r="8780" spans="1:1">
      <c r="A8780" s="13" t="s">
        <v>8748</v>
      </c>
    </row>
    <row r="8781" spans="1:1">
      <c r="A8781" s="13" t="s">
        <v>8749</v>
      </c>
    </row>
    <row r="8782" spans="1:1">
      <c r="A8782" s="13" t="s">
        <v>8750</v>
      </c>
    </row>
    <row r="8783" spans="1:1">
      <c r="A8783" s="13" t="s">
        <v>8751</v>
      </c>
    </row>
    <row r="8784" spans="1:1">
      <c r="A8784" s="13" t="s">
        <v>8752</v>
      </c>
    </row>
    <row r="8785" spans="1:1">
      <c r="A8785" s="13" t="s">
        <v>8753</v>
      </c>
    </row>
    <row r="8786" spans="1:1">
      <c r="A8786" s="13" t="s">
        <v>8754</v>
      </c>
    </row>
    <row r="8787" spans="1:1">
      <c r="A8787" s="13" t="s">
        <v>8755</v>
      </c>
    </row>
    <row r="8788" spans="1:1">
      <c r="A8788" s="13" t="s">
        <v>8756</v>
      </c>
    </row>
    <row r="8789" spans="1:1">
      <c r="A8789" s="13" t="s">
        <v>8757</v>
      </c>
    </row>
    <row r="8790" spans="1:1">
      <c r="A8790" s="13" t="s">
        <v>8758</v>
      </c>
    </row>
    <row r="8791" spans="1:1">
      <c r="A8791" s="13" t="s">
        <v>8759</v>
      </c>
    </row>
    <row r="8792" spans="1:1">
      <c r="A8792" s="13" t="s">
        <v>8760</v>
      </c>
    </row>
    <row r="8793" spans="1:1">
      <c r="A8793" s="13" t="s">
        <v>8761</v>
      </c>
    </row>
    <row r="8794" spans="1:1">
      <c r="A8794" s="13" t="s">
        <v>8762</v>
      </c>
    </row>
    <row r="8795" spans="1:1">
      <c r="A8795" s="13" t="s">
        <v>8763</v>
      </c>
    </row>
    <row r="8796" spans="1:1">
      <c r="A8796" s="13" t="s">
        <v>8764</v>
      </c>
    </row>
    <row r="8797" spans="1:1">
      <c r="A8797" s="13" t="s">
        <v>8765</v>
      </c>
    </row>
    <row r="8798" spans="1:1">
      <c r="A8798" s="13" t="s">
        <v>8766</v>
      </c>
    </row>
    <row r="8799" spans="1:1">
      <c r="A8799" s="13" t="s">
        <v>8767</v>
      </c>
    </row>
    <row r="8800" spans="1:1">
      <c r="A8800" s="13" t="s">
        <v>8768</v>
      </c>
    </row>
    <row r="8801" spans="1:1">
      <c r="A8801" s="13" t="s">
        <v>8769</v>
      </c>
    </row>
    <row r="8802" spans="1:1">
      <c r="A8802" s="13" t="s">
        <v>8770</v>
      </c>
    </row>
    <row r="8803" spans="1:1">
      <c r="A8803" s="13" t="s">
        <v>8771</v>
      </c>
    </row>
    <row r="8804" spans="1:1">
      <c r="A8804" s="13" t="s">
        <v>8772</v>
      </c>
    </row>
    <row r="8805" spans="1:1">
      <c r="A8805" s="13" t="s">
        <v>8773</v>
      </c>
    </row>
    <row r="8806" spans="1:1">
      <c r="A8806" s="13" t="s">
        <v>8774</v>
      </c>
    </row>
    <row r="8807" spans="1:1">
      <c r="A8807" s="13" t="s">
        <v>8775</v>
      </c>
    </row>
    <row r="8808" spans="1:1">
      <c r="A8808" s="13" t="s">
        <v>8776</v>
      </c>
    </row>
    <row r="8809" spans="1:1">
      <c r="A8809" s="13" t="s">
        <v>8777</v>
      </c>
    </row>
    <row r="8810" spans="1:1">
      <c r="A8810" s="13" t="s">
        <v>8778</v>
      </c>
    </row>
    <row r="8811" spans="1:1">
      <c r="A8811" s="13" t="s">
        <v>8779</v>
      </c>
    </row>
    <row r="8812" spans="1:1">
      <c r="A8812" s="13" t="s">
        <v>8780</v>
      </c>
    </row>
    <row r="8813" spans="1:1">
      <c r="A8813" s="13" t="s">
        <v>8781</v>
      </c>
    </row>
    <row r="8814" spans="1:1">
      <c r="A8814" s="13" t="s">
        <v>8782</v>
      </c>
    </row>
    <row r="8815" spans="1:1">
      <c r="A8815" s="13" t="s">
        <v>8783</v>
      </c>
    </row>
    <row r="8816" spans="1:1">
      <c r="A8816" s="13" t="s">
        <v>8784</v>
      </c>
    </row>
    <row r="8817" spans="1:1">
      <c r="A8817" s="13" t="s">
        <v>8785</v>
      </c>
    </row>
    <row r="8818" spans="1:1">
      <c r="A8818" s="13" t="s">
        <v>8786</v>
      </c>
    </row>
    <row r="8819" spans="1:1">
      <c r="A8819" s="13" t="s">
        <v>8787</v>
      </c>
    </row>
    <row r="8820" spans="1:1">
      <c r="A8820" s="13" t="s">
        <v>8788</v>
      </c>
    </row>
    <row r="8821" spans="1:1">
      <c r="A8821" s="13" t="s">
        <v>8789</v>
      </c>
    </row>
    <row r="8822" spans="1:1">
      <c r="A8822" s="13" t="s">
        <v>8790</v>
      </c>
    </row>
    <row r="8823" spans="1:1">
      <c r="A8823" s="13" t="s">
        <v>8791</v>
      </c>
    </row>
    <row r="8824" spans="1:1">
      <c r="A8824" s="13" t="s">
        <v>8792</v>
      </c>
    </row>
    <row r="8825" spans="1:1">
      <c r="A8825" s="13" t="s">
        <v>8793</v>
      </c>
    </row>
    <row r="8826" spans="1:1">
      <c r="A8826" s="13" t="s">
        <v>8793</v>
      </c>
    </row>
    <row r="8827" spans="1:1">
      <c r="A8827" s="13" t="s">
        <v>8794</v>
      </c>
    </row>
    <row r="8828" spans="1:1">
      <c r="A8828" s="13" t="s">
        <v>8795</v>
      </c>
    </row>
    <row r="8829" spans="1:1">
      <c r="A8829" s="13" t="s">
        <v>8796</v>
      </c>
    </row>
    <row r="8830" spans="1:1">
      <c r="A8830" s="13" t="s">
        <v>8797</v>
      </c>
    </row>
    <row r="8831" spans="1:1">
      <c r="A8831" s="13" t="s">
        <v>8798</v>
      </c>
    </row>
    <row r="8832" spans="1:1">
      <c r="A8832" s="13" t="s">
        <v>8799</v>
      </c>
    </row>
    <row r="8833" spans="1:1">
      <c r="A8833" s="13" t="s">
        <v>8800</v>
      </c>
    </row>
    <row r="8834" spans="1:1">
      <c r="A8834" s="13" t="s">
        <v>8801</v>
      </c>
    </row>
    <row r="8835" spans="1:1">
      <c r="A8835" s="13" t="s">
        <v>8802</v>
      </c>
    </row>
    <row r="8836" spans="1:1">
      <c r="A8836" s="13" t="s">
        <v>8803</v>
      </c>
    </row>
    <row r="8837" spans="1:1">
      <c r="A8837" s="13" t="s">
        <v>8804</v>
      </c>
    </row>
    <row r="8838" spans="1:1">
      <c r="A8838" s="13" t="s">
        <v>8805</v>
      </c>
    </row>
    <row r="8839" spans="1:1">
      <c r="A8839" s="13" t="s">
        <v>8806</v>
      </c>
    </row>
    <row r="8840" spans="1:1">
      <c r="A8840" s="13" t="s">
        <v>8807</v>
      </c>
    </row>
    <row r="8841" spans="1:1">
      <c r="A8841" s="13" t="s">
        <v>8808</v>
      </c>
    </row>
    <row r="8842" spans="1:1">
      <c r="A8842" s="13" t="s">
        <v>8809</v>
      </c>
    </row>
    <row r="8843" spans="1:1">
      <c r="A8843" s="13" t="s">
        <v>8810</v>
      </c>
    </row>
    <row r="8844" spans="1:1">
      <c r="A8844" s="13" t="s">
        <v>8811</v>
      </c>
    </row>
    <row r="8845" spans="1:1">
      <c r="A8845" s="13" t="s">
        <v>8812</v>
      </c>
    </row>
    <row r="8846" spans="1:1">
      <c r="A8846" s="13" t="s">
        <v>8813</v>
      </c>
    </row>
    <row r="8847" spans="1:1">
      <c r="A8847" s="13" t="s">
        <v>8814</v>
      </c>
    </row>
    <row r="8848" spans="1:1">
      <c r="A8848" s="13" t="s">
        <v>8815</v>
      </c>
    </row>
    <row r="8849" spans="1:1">
      <c r="A8849" s="13" t="s">
        <v>8816</v>
      </c>
    </row>
    <row r="8850" spans="1:1">
      <c r="A8850" s="13" t="s">
        <v>8816</v>
      </c>
    </row>
    <row r="8851" spans="1:1">
      <c r="A8851" s="13" t="s">
        <v>8817</v>
      </c>
    </row>
    <row r="8852" spans="1:1">
      <c r="A8852" s="13" t="s">
        <v>8818</v>
      </c>
    </row>
    <row r="8853" spans="1:1">
      <c r="A8853" s="13" t="s">
        <v>8819</v>
      </c>
    </row>
    <row r="8854" spans="1:1">
      <c r="A8854" s="13" t="s">
        <v>8820</v>
      </c>
    </row>
    <row r="8855" spans="1:1">
      <c r="A8855" s="13" t="s">
        <v>8821</v>
      </c>
    </row>
    <row r="8856" spans="1:1">
      <c r="A8856" s="13" t="s">
        <v>8822</v>
      </c>
    </row>
    <row r="8857" spans="1:1">
      <c r="A8857" s="13" t="s">
        <v>8823</v>
      </c>
    </row>
    <row r="8858" spans="1:1">
      <c r="A8858" s="13" t="s">
        <v>8824</v>
      </c>
    </row>
    <row r="8859" spans="1:1">
      <c r="A8859" s="13" t="s">
        <v>8825</v>
      </c>
    </row>
    <row r="8860" spans="1:1">
      <c r="A8860" s="13" t="s">
        <v>8826</v>
      </c>
    </row>
    <row r="8861" spans="1:1">
      <c r="A8861" s="13" t="s">
        <v>8827</v>
      </c>
    </row>
    <row r="8862" spans="1:1">
      <c r="A8862" s="13" t="s">
        <v>8828</v>
      </c>
    </row>
    <row r="8863" spans="1:1">
      <c r="A8863" s="13" t="s">
        <v>8829</v>
      </c>
    </row>
    <row r="8864" spans="1:1">
      <c r="A8864" s="13" t="s">
        <v>8830</v>
      </c>
    </row>
    <row r="8865" spans="1:1">
      <c r="A8865" s="13" t="s">
        <v>8831</v>
      </c>
    </row>
    <row r="8866" spans="1:1">
      <c r="A8866" s="13" t="s">
        <v>8832</v>
      </c>
    </row>
    <row r="8867" spans="1:1">
      <c r="A8867" s="13" t="s">
        <v>8833</v>
      </c>
    </row>
    <row r="8868" spans="1:1">
      <c r="A8868" s="13" t="s">
        <v>8834</v>
      </c>
    </row>
    <row r="8869" spans="1:1">
      <c r="A8869" s="13" t="s">
        <v>8835</v>
      </c>
    </row>
    <row r="8870" spans="1:1">
      <c r="A8870" s="13" t="s">
        <v>8836</v>
      </c>
    </row>
    <row r="8871" spans="1:1">
      <c r="A8871" s="13" t="s">
        <v>8837</v>
      </c>
    </row>
    <row r="8872" spans="1:1">
      <c r="A8872" s="13" t="s">
        <v>8838</v>
      </c>
    </row>
    <row r="8873" spans="1:1">
      <c r="A8873" s="13" t="s">
        <v>8839</v>
      </c>
    </row>
    <row r="8874" spans="1:1">
      <c r="A8874" s="13" t="s">
        <v>8840</v>
      </c>
    </row>
    <row r="8875" spans="1:1">
      <c r="A8875" s="13" t="s">
        <v>8841</v>
      </c>
    </row>
    <row r="8876" spans="1:1">
      <c r="A8876" s="13" t="s">
        <v>8842</v>
      </c>
    </row>
    <row r="8877" spans="1:1">
      <c r="A8877" s="13" t="s">
        <v>8843</v>
      </c>
    </row>
    <row r="8878" spans="1:1">
      <c r="A8878" s="13" t="s">
        <v>8844</v>
      </c>
    </row>
    <row r="8879" spans="1:1">
      <c r="A8879" s="13" t="s">
        <v>8845</v>
      </c>
    </row>
    <row r="8880" spans="1:1">
      <c r="A8880" s="13" t="s">
        <v>8846</v>
      </c>
    </row>
    <row r="8881" spans="1:1">
      <c r="A8881" s="13" t="s">
        <v>8847</v>
      </c>
    </row>
    <row r="8882" spans="1:1">
      <c r="A8882" s="13" t="s">
        <v>8848</v>
      </c>
    </row>
    <row r="8883" spans="1:1">
      <c r="A8883" s="13" t="s">
        <v>8849</v>
      </c>
    </row>
    <row r="8884" spans="1:1">
      <c r="A8884" s="13" t="s">
        <v>8850</v>
      </c>
    </row>
    <row r="8885" spans="1:1">
      <c r="A8885" s="13" t="s">
        <v>8851</v>
      </c>
    </row>
    <row r="8886" spans="1:1">
      <c r="A8886" s="13" t="s">
        <v>8852</v>
      </c>
    </row>
    <row r="8887" spans="1:1">
      <c r="A8887" s="13" t="s">
        <v>8853</v>
      </c>
    </row>
    <row r="8888" spans="1:1">
      <c r="A8888" s="13" t="s">
        <v>8854</v>
      </c>
    </row>
    <row r="8889" spans="1:1">
      <c r="A8889" s="13" t="s">
        <v>8855</v>
      </c>
    </row>
    <row r="8890" spans="1:1">
      <c r="A8890" s="13" t="s">
        <v>8856</v>
      </c>
    </row>
    <row r="8891" spans="1:1">
      <c r="A8891" s="13" t="s">
        <v>8857</v>
      </c>
    </row>
    <row r="8892" spans="1:1">
      <c r="A8892" s="13" t="s">
        <v>8858</v>
      </c>
    </row>
    <row r="8893" spans="1:1">
      <c r="A8893" s="13" t="s">
        <v>8859</v>
      </c>
    </row>
    <row r="8894" spans="1:1">
      <c r="A8894" s="13" t="s">
        <v>8860</v>
      </c>
    </row>
    <row r="8895" spans="1:1">
      <c r="A8895" s="13" t="s">
        <v>8861</v>
      </c>
    </row>
    <row r="8896" spans="1:1">
      <c r="A8896" s="13" t="s">
        <v>8862</v>
      </c>
    </row>
    <row r="8897" spans="1:1">
      <c r="A8897" s="13" t="s">
        <v>8863</v>
      </c>
    </row>
    <row r="8898" spans="1:1">
      <c r="A8898" s="13" t="s">
        <v>8864</v>
      </c>
    </row>
    <row r="8899" spans="1:1">
      <c r="A8899" s="13" t="s">
        <v>8865</v>
      </c>
    </row>
    <row r="8900" spans="1:1">
      <c r="A8900" s="13" t="s">
        <v>8866</v>
      </c>
    </row>
    <row r="8901" spans="1:1">
      <c r="A8901" s="13" t="s">
        <v>8867</v>
      </c>
    </row>
    <row r="8902" spans="1:1">
      <c r="A8902" s="13" t="s">
        <v>8868</v>
      </c>
    </row>
    <row r="8903" spans="1:1">
      <c r="A8903" s="13" t="s">
        <v>8869</v>
      </c>
    </row>
    <row r="8904" spans="1:1">
      <c r="A8904" s="13" t="s">
        <v>8870</v>
      </c>
    </row>
    <row r="8905" spans="1:1">
      <c r="A8905" s="13" t="s">
        <v>8871</v>
      </c>
    </row>
    <row r="8906" spans="1:1">
      <c r="A8906" s="13" t="s">
        <v>8872</v>
      </c>
    </row>
    <row r="8907" spans="1:1">
      <c r="A8907" s="13" t="s">
        <v>8873</v>
      </c>
    </row>
    <row r="8908" spans="1:1">
      <c r="A8908" s="13" t="s">
        <v>8874</v>
      </c>
    </row>
    <row r="8909" spans="1:1">
      <c r="A8909" s="13" t="s">
        <v>8875</v>
      </c>
    </row>
    <row r="8910" spans="1:1">
      <c r="A8910" s="13" t="s">
        <v>8876</v>
      </c>
    </row>
    <row r="8911" spans="1:1">
      <c r="A8911" s="13" t="s">
        <v>8877</v>
      </c>
    </row>
    <row r="8912" spans="1:1">
      <c r="A8912" s="13" t="s">
        <v>8878</v>
      </c>
    </row>
    <row r="8913" spans="1:1">
      <c r="A8913" s="13" t="s">
        <v>8879</v>
      </c>
    </row>
    <row r="8914" spans="1:1">
      <c r="A8914" s="13" t="s">
        <v>8880</v>
      </c>
    </row>
    <row r="8915" spans="1:1">
      <c r="A8915" s="13" t="s">
        <v>8881</v>
      </c>
    </row>
    <row r="8916" spans="1:1">
      <c r="A8916" s="13" t="s">
        <v>8882</v>
      </c>
    </row>
    <row r="8917" spans="1:1">
      <c r="A8917" s="13" t="s">
        <v>8883</v>
      </c>
    </row>
    <row r="8918" spans="1:1">
      <c r="A8918" s="13" t="s">
        <v>8884</v>
      </c>
    </row>
    <row r="8919" spans="1:1">
      <c r="A8919" s="13" t="s">
        <v>8885</v>
      </c>
    </row>
    <row r="8920" spans="1:1">
      <c r="A8920" s="13" t="s">
        <v>8886</v>
      </c>
    </row>
    <row r="8921" spans="1:1">
      <c r="A8921" s="13" t="s">
        <v>8887</v>
      </c>
    </row>
    <row r="8922" spans="1:1">
      <c r="A8922" s="13" t="s">
        <v>8888</v>
      </c>
    </row>
    <row r="8923" spans="1:1">
      <c r="A8923" s="13" t="s">
        <v>8889</v>
      </c>
    </row>
    <row r="8924" spans="1:1">
      <c r="A8924" s="13" t="s">
        <v>8890</v>
      </c>
    </row>
    <row r="8925" spans="1:1">
      <c r="A8925" s="13" t="s">
        <v>8891</v>
      </c>
    </row>
    <row r="8926" spans="1:1">
      <c r="A8926" s="13" t="s">
        <v>8892</v>
      </c>
    </row>
    <row r="8927" spans="1:1">
      <c r="A8927" s="13" t="s">
        <v>8893</v>
      </c>
    </row>
    <row r="8928" spans="1:1">
      <c r="A8928" s="13" t="s">
        <v>8894</v>
      </c>
    </row>
    <row r="8929" spans="1:1">
      <c r="A8929" s="13" t="s">
        <v>8895</v>
      </c>
    </row>
    <row r="8930" spans="1:1">
      <c r="A8930" s="13" t="s">
        <v>8896</v>
      </c>
    </row>
    <row r="8931" spans="1:1">
      <c r="A8931" s="13" t="s">
        <v>8897</v>
      </c>
    </row>
    <row r="8932" spans="1:1">
      <c r="A8932" s="13" t="s">
        <v>8898</v>
      </c>
    </row>
    <row r="8933" spans="1:1">
      <c r="A8933" s="13" t="s">
        <v>8899</v>
      </c>
    </row>
    <row r="8934" spans="1:1">
      <c r="A8934" s="13" t="s">
        <v>8900</v>
      </c>
    </row>
    <row r="8935" spans="1:1">
      <c r="A8935" s="13" t="s">
        <v>8901</v>
      </c>
    </row>
    <row r="8936" spans="1:1">
      <c r="A8936" s="13" t="s">
        <v>8902</v>
      </c>
    </row>
    <row r="8937" spans="1:1">
      <c r="A8937" s="13" t="s">
        <v>8903</v>
      </c>
    </row>
    <row r="8938" spans="1:1">
      <c r="A8938" s="13" t="s">
        <v>8904</v>
      </c>
    </row>
    <row r="8939" spans="1:1">
      <c r="A8939" s="13" t="s">
        <v>8905</v>
      </c>
    </row>
    <row r="8940" spans="1:1">
      <c r="A8940" s="13" t="s">
        <v>8906</v>
      </c>
    </row>
    <row r="8941" spans="1:1">
      <c r="A8941" s="13" t="s">
        <v>8907</v>
      </c>
    </row>
    <row r="8942" spans="1:1">
      <c r="A8942" s="13" t="s">
        <v>8908</v>
      </c>
    </row>
    <row r="8943" spans="1:1">
      <c r="A8943" s="13" t="s">
        <v>8909</v>
      </c>
    </row>
    <row r="8944" spans="1:1">
      <c r="A8944" s="13" t="s">
        <v>8910</v>
      </c>
    </row>
    <row r="8945" spans="1:1">
      <c r="A8945" s="13" t="s">
        <v>8911</v>
      </c>
    </row>
    <row r="8946" spans="1:1">
      <c r="A8946" s="13" t="s">
        <v>8912</v>
      </c>
    </row>
    <row r="8947" spans="1:1">
      <c r="A8947" s="13" t="s">
        <v>8913</v>
      </c>
    </row>
    <row r="8948" spans="1:1">
      <c r="A8948" s="13" t="s">
        <v>8914</v>
      </c>
    </row>
    <row r="8949" spans="1:1">
      <c r="A8949" s="13" t="s">
        <v>8915</v>
      </c>
    </row>
    <row r="8950" spans="1:1">
      <c r="A8950" s="13" t="s">
        <v>8916</v>
      </c>
    </row>
    <row r="8951" spans="1:1">
      <c r="A8951" s="13" t="s">
        <v>8917</v>
      </c>
    </row>
    <row r="8952" spans="1:1">
      <c r="A8952" s="13" t="s">
        <v>8918</v>
      </c>
    </row>
    <row r="8953" spans="1:1">
      <c r="A8953" s="13" t="s">
        <v>8919</v>
      </c>
    </row>
    <row r="8954" spans="1:1">
      <c r="A8954" s="13" t="s">
        <v>8920</v>
      </c>
    </row>
    <row r="8955" spans="1:1">
      <c r="A8955" s="13" t="s">
        <v>8921</v>
      </c>
    </row>
    <row r="8956" spans="1:1">
      <c r="A8956" s="13" t="s">
        <v>8922</v>
      </c>
    </row>
    <row r="8957" spans="1:1">
      <c r="A8957" s="13" t="s">
        <v>8923</v>
      </c>
    </row>
    <row r="8958" spans="1:1">
      <c r="A8958" s="13" t="s">
        <v>8924</v>
      </c>
    </row>
    <row r="8959" spans="1:1">
      <c r="A8959" s="13" t="s">
        <v>8925</v>
      </c>
    </row>
    <row r="8960" spans="1:1">
      <c r="A8960" s="13" t="s">
        <v>8926</v>
      </c>
    </row>
    <row r="8961" spans="1:1">
      <c r="A8961" s="13" t="s">
        <v>8927</v>
      </c>
    </row>
    <row r="8962" spans="1:1">
      <c r="A8962" s="13" t="s">
        <v>8928</v>
      </c>
    </row>
    <row r="8963" spans="1:1">
      <c r="A8963" s="13" t="s">
        <v>8929</v>
      </c>
    </row>
    <row r="8964" spans="1:1">
      <c r="A8964" s="13" t="s">
        <v>8930</v>
      </c>
    </row>
    <row r="8965" spans="1:1">
      <c r="A8965" s="13" t="s">
        <v>8931</v>
      </c>
    </row>
    <row r="8966" spans="1:1">
      <c r="A8966" s="13" t="s">
        <v>8932</v>
      </c>
    </row>
    <row r="8967" spans="1:1">
      <c r="A8967" s="13" t="s">
        <v>8933</v>
      </c>
    </row>
    <row r="8968" spans="1:1">
      <c r="A8968" s="13" t="s">
        <v>8934</v>
      </c>
    </row>
    <row r="8969" spans="1:1">
      <c r="A8969" s="13" t="s">
        <v>8935</v>
      </c>
    </row>
    <row r="8970" spans="1:1">
      <c r="A8970" s="13" t="s">
        <v>8936</v>
      </c>
    </row>
    <row r="8971" spans="1:1">
      <c r="A8971" s="13" t="s">
        <v>8937</v>
      </c>
    </row>
    <row r="8972" spans="1:1">
      <c r="A8972" s="13" t="s">
        <v>8938</v>
      </c>
    </row>
    <row r="8973" spans="1:1">
      <c r="A8973" s="13" t="s">
        <v>8939</v>
      </c>
    </row>
    <row r="8974" spans="1:1">
      <c r="A8974" s="13" t="s">
        <v>8940</v>
      </c>
    </row>
    <row r="8975" spans="1:1">
      <c r="A8975" s="13" t="s">
        <v>8941</v>
      </c>
    </row>
    <row r="8976" spans="1:1">
      <c r="A8976" s="13" t="s">
        <v>8942</v>
      </c>
    </row>
    <row r="8977" spans="1:1">
      <c r="A8977" s="13" t="s">
        <v>8943</v>
      </c>
    </row>
    <row r="8978" spans="1:1">
      <c r="A8978" s="13" t="s">
        <v>8944</v>
      </c>
    </row>
    <row r="8979" spans="1:1">
      <c r="A8979" s="13" t="s">
        <v>8945</v>
      </c>
    </row>
    <row r="8980" spans="1:1">
      <c r="A8980" s="13" t="s">
        <v>8946</v>
      </c>
    </row>
    <row r="8981" spans="1:1">
      <c r="A8981" s="13" t="s">
        <v>8947</v>
      </c>
    </row>
    <row r="8982" spans="1:1">
      <c r="A8982" s="13" t="s">
        <v>8948</v>
      </c>
    </row>
    <row r="8983" spans="1:1">
      <c r="A8983" s="13" t="s">
        <v>8949</v>
      </c>
    </row>
    <row r="8984" spans="1:1">
      <c r="A8984" s="13" t="s">
        <v>8950</v>
      </c>
    </row>
    <row r="8985" spans="1:1">
      <c r="A8985" s="13" t="s">
        <v>8951</v>
      </c>
    </row>
    <row r="8986" spans="1:1">
      <c r="A8986" s="13" t="s">
        <v>8952</v>
      </c>
    </row>
    <row r="8987" spans="1:1">
      <c r="A8987" s="13" t="s">
        <v>8953</v>
      </c>
    </row>
    <row r="8988" spans="1:1">
      <c r="A8988" s="13" t="s">
        <v>8954</v>
      </c>
    </row>
    <row r="8989" spans="1:1">
      <c r="A8989" s="13" t="s">
        <v>8955</v>
      </c>
    </row>
    <row r="8990" spans="1:1">
      <c r="A8990" s="13" t="s">
        <v>8956</v>
      </c>
    </row>
    <row r="8991" spans="1:1">
      <c r="A8991" s="13" t="s">
        <v>8957</v>
      </c>
    </row>
    <row r="8992" spans="1:1">
      <c r="A8992" s="13" t="s">
        <v>8958</v>
      </c>
    </row>
    <row r="8993" spans="1:1">
      <c r="A8993" s="13" t="s">
        <v>8959</v>
      </c>
    </row>
    <row r="8994" spans="1:1">
      <c r="A8994" s="13" t="s">
        <v>8960</v>
      </c>
    </row>
    <row r="8995" spans="1:1">
      <c r="A8995" s="13" t="s">
        <v>8961</v>
      </c>
    </row>
    <row r="8996" spans="1:1">
      <c r="A8996" s="13" t="s">
        <v>8962</v>
      </c>
    </row>
    <row r="8997" spans="1:1">
      <c r="A8997" s="13" t="s">
        <v>8963</v>
      </c>
    </row>
    <row r="8998" spans="1:1">
      <c r="A8998" s="13" t="s">
        <v>8964</v>
      </c>
    </row>
    <row r="8999" spans="1:1">
      <c r="A8999" s="13" t="s">
        <v>8965</v>
      </c>
    </row>
    <row r="9000" spans="1:1">
      <c r="A9000" s="13" t="s">
        <v>8966</v>
      </c>
    </row>
    <row r="9001" spans="1:1">
      <c r="A9001" s="13" t="s">
        <v>8967</v>
      </c>
    </row>
    <row r="9002" spans="1:1">
      <c r="A9002" s="13" t="s">
        <v>8968</v>
      </c>
    </row>
    <row r="9003" spans="1:1">
      <c r="A9003" s="13" t="s">
        <v>8969</v>
      </c>
    </row>
    <row r="9004" spans="1:1">
      <c r="A9004" s="13" t="s">
        <v>8970</v>
      </c>
    </row>
    <row r="9005" spans="1:1">
      <c r="A9005" s="13" t="s">
        <v>8971</v>
      </c>
    </row>
    <row r="9006" spans="1:1">
      <c r="A9006" s="13" t="s">
        <v>8972</v>
      </c>
    </row>
    <row r="9007" spans="1:1">
      <c r="A9007" s="13" t="s">
        <v>8973</v>
      </c>
    </row>
    <row r="9008" spans="1:1">
      <c r="A9008" s="13" t="s">
        <v>8974</v>
      </c>
    </row>
    <row r="9009" spans="1:1">
      <c r="A9009" s="13" t="s">
        <v>8975</v>
      </c>
    </row>
    <row r="9010" spans="1:1">
      <c r="A9010" s="13" t="s">
        <v>8976</v>
      </c>
    </row>
    <row r="9011" spans="1:1">
      <c r="A9011" s="13" t="s">
        <v>8977</v>
      </c>
    </row>
    <row r="9012" spans="1:1">
      <c r="A9012" s="13" t="s">
        <v>8978</v>
      </c>
    </row>
    <row r="9013" spans="1:1">
      <c r="A9013" s="13" t="s">
        <v>8979</v>
      </c>
    </row>
    <row r="9014" spans="1:1">
      <c r="A9014" s="13" t="s">
        <v>8980</v>
      </c>
    </row>
    <row r="9015" spans="1:1">
      <c r="A9015" s="13" t="s">
        <v>8981</v>
      </c>
    </row>
    <row r="9016" spans="1:1">
      <c r="A9016" s="13" t="s">
        <v>8982</v>
      </c>
    </row>
    <row r="9017" spans="1:1">
      <c r="A9017" s="13" t="s">
        <v>8983</v>
      </c>
    </row>
    <row r="9018" spans="1:1">
      <c r="A9018" s="13" t="s">
        <v>8984</v>
      </c>
    </row>
    <row r="9019" spans="1:1">
      <c r="A9019" s="13" t="s">
        <v>8985</v>
      </c>
    </row>
    <row r="9020" spans="1:1">
      <c r="A9020" s="13" t="s">
        <v>8986</v>
      </c>
    </row>
    <row r="9021" spans="1:1">
      <c r="A9021" s="13" t="s">
        <v>8987</v>
      </c>
    </row>
    <row r="9022" spans="1:1">
      <c r="A9022" s="13" t="s">
        <v>8988</v>
      </c>
    </row>
    <row r="9023" spans="1:1">
      <c r="A9023" s="13" t="s">
        <v>8989</v>
      </c>
    </row>
    <row r="9024" spans="1:1">
      <c r="A9024" s="13" t="s">
        <v>8990</v>
      </c>
    </row>
    <row r="9025" spans="1:1">
      <c r="A9025" s="13" t="s">
        <v>8991</v>
      </c>
    </row>
    <row r="9026" spans="1:1">
      <c r="A9026" s="13" t="s">
        <v>8992</v>
      </c>
    </row>
    <row r="9027" spans="1:1">
      <c r="A9027" s="13" t="s">
        <v>8993</v>
      </c>
    </row>
    <row r="9028" spans="1:1">
      <c r="A9028" s="13" t="s">
        <v>8994</v>
      </c>
    </row>
    <row r="9029" spans="1:1">
      <c r="A9029" s="13" t="s">
        <v>8995</v>
      </c>
    </row>
    <row r="9030" spans="1:1">
      <c r="A9030" s="13" t="s">
        <v>8996</v>
      </c>
    </row>
    <row r="9031" spans="1:1">
      <c r="A9031" s="13" t="s">
        <v>8997</v>
      </c>
    </row>
    <row r="9032" spans="1:1">
      <c r="A9032" s="13" t="s">
        <v>8998</v>
      </c>
    </row>
    <row r="9033" spans="1:1">
      <c r="A9033" s="13" t="s">
        <v>8999</v>
      </c>
    </row>
    <row r="9034" spans="1:1">
      <c r="A9034" s="13" t="s">
        <v>9000</v>
      </c>
    </row>
    <row r="9035" spans="1:1">
      <c r="A9035" s="13" t="s">
        <v>9001</v>
      </c>
    </row>
    <row r="9036" spans="1:1">
      <c r="A9036" s="13" t="s">
        <v>9002</v>
      </c>
    </row>
    <row r="9037" spans="1:1">
      <c r="A9037" s="13" t="s">
        <v>9003</v>
      </c>
    </row>
    <row r="9038" spans="1:1">
      <c r="A9038" s="13" t="s">
        <v>9004</v>
      </c>
    </row>
    <row r="9039" spans="1:1">
      <c r="A9039" s="13" t="s">
        <v>9005</v>
      </c>
    </row>
    <row r="9040" spans="1:1">
      <c r="A9040" s="13" t="s">
        <v>9006</v>
      </c>
    </row>
    <row r="9041" spans="1:1">
      <c r="A9041" s="13" t="s">
        <v>9007</v>
      </c>
    </row>
    <row r="9042" spans="1:1">
      <c r="A9042" s="13" t="s">
        <v>9008</v>
      </c>
    </row>
    <row r="9043" spans="1:1">
      <c r="A9043" s="13" t="s">
        <v>9009</v>
      </c>
    </row>
    <row r="9044" spans="1:1">
      <c r="A9044" s="13" t="s">
        <v>9010</v>
      </c>
    </row>
    <row r="9045" spans="1:1">
      <c r="A9045" s="13" t="s">
        <v>9011</v>
      </c>
    </row>
    <row r="9046" spans="1:1">
      <c r="A9046" s="13" t="s">
        <v>9012</v>
      </c>
    </row>
    <row r="9047" spans="1:1">
      <c r="A9047" s="13" t="s">
        <v>9013</v>
      </c>
    </row>
    <row r="9048" spans="1:1">
      <c r="A9048" s="13" t="s">
        <v>9014</v>
      </c>
    </row>
    <row r="9049" spans="1:1">
      <c r="A9049" s="13" t="s">
        <v>9015</v>
      </c>
    </row>
    <row r="9050" spans="1:1">
      <c r="A9050" s="13" t="s">
        <v>9016</v>
      </c>
    </row>
    <row r="9051" spans="1:1">
      <c r="A9051" s="13" t="s">
        <v>9017</v>
      </c>
    </row>
    <row r="9052" spans="1:1">
      <c r="A9052" s="13" t="s">
        <v>9018</v>
      </c>
    </row>
    <row r="9053" spans="1:1">
      <c r="A9053" s="13" t="s">
        <v>9019</v>
      </c>
    </row>
    <row r="9054" spans="1:1">
      <c r="A9054" s="13" t="s">
        <v>9020</v>
      </c>
    </row>
    <row r="9055" spans="1:1">
      <c r="A9055" s="13" t="s">
        <v>9021</v>
      </c>
    </row>
    <row r="9056" spans="1:1">
      <c r="A9056" s="13" t="s">
        <v>9022</v>
      </c>
    </row>
    <row r="9057" spans="1:1">
      <c r="A9057" s="13" t="s">
        <v>9023</v>
      </c>
    </row>
    <row r="9058" spans="1:1">
      <c r="A9058" s="13" t="s">
        <v>9024</v>
      </c>
    </row>
    <row r="9059" spans="1:1">
      <c r="A9059" s="13" t="s">
        <v>9025</v>
      </c>
    </row>
    <row r="9060" spans="1:1">
      <c r="A9060" s="13" t="s">
        <v>9026</v>
      </c>
    </row>
    <row r="9061" spans="1:1">
      <c r="A9061" s="13" t="s">
        <v>9027</v>
      </c>
    </row>
    <row r="9062" spans="1:1">
      <c r="A9062" s="13" t="s">
        <v>9028</v>
      </c>
    </row>
    <row r="9063" spans="1:1">
      <c r="A9063" s="13" t="s">
        <v>9029</v>
      </c>
    </row>
    <row r="9064" spans="1:1">
      <c r="A9064" s="13" t="s">
        <v>9030</v>
      </c>
    </row>
    <row r="9065" spans="1:1">
      <c r="A9065" s="13" t="s">
        <v>9031</v>
      </c>
    </row>
    <row r="9066" spans="1:1">
      <c r="A9066" s="13" t="s">
        <v>9032</v>
      </c>
    </row>
    <row r="9067" spans="1:1">
      <c r="A9067" s="13" t="s">
        <v>9033</v>
      </c>
    </row>
    <row r="9068" spans="1:1">
      <c r="A9068" s="13" t="s">
        <v>9034</v>
      </c>
    </row>
    <row r="9069" spans="1:1">
      <c r="A9069" s="13" t="s">
        <v>9035</v>
      </c>
    </row>
    <row r="9070" spans="1:1">
      <c r="A9070" s="13" t="s">
        <v>9036</v>
      </c>
    </row>
    <row r="9071" spans="1:1">
      <c r="A9071" s="13" t="s">
        <v>9037</v>
      </c>
    </row>
    <row r="9072" spans="1:1">
      <c r="A9072" s="13" t="s">
        <v>9038</v>
      </c>
    </row>
    <row r="9073" spans="1:1">
      <c r="A9073" s="13" t="s">
        <v>9039</v>
      </c>
    </row>
    <row r="9074" spans="1:1">
      <c r="A9074" s="13" t="s">
        <v>9040</v>
      </c>
    </row>
    <row r="9075" spans="1:1">
      <c r="A9075" s="13" t="s">
        <v>9041</v>
      </c>
    </row>
    <row r="9076" spans="1:1">
      <c r="A9076" s="13" t="s">
        <v>9042</v>
      </c>
    </row>
    <row r="9077" spans="1:1">
      <c r="A9077" s="13" t="s">
        <v>9043</v>
      </c>
    </row>
    <row r="9078" spans="1:1">
      <c r="A9078" s="13" t="s">
        <v>9044</v>
      </c>
    </row>
    <row r="9079" spans="1:1">
      <c r="A9079" s="13" t="s">
        <v>9045</v>
      </c>
    </row>
    <row r="9080" spans="1:1">
      <c r="A9080" s="13" t="s">
        <v>9046</v>
      </c>
    </row>
    <row r="9081" spans="1:1">
      <c r="A9081" s="13" t="s">
        <v>9047</v>
      </c>
    </row>
    <row r="9082" spans="1:1">
      <c r="A9082" s="13" t="s">
        <v>9048</v>
      </c>
    </row>
    <row r="9083" spans="1:1">
      <c r="A9083" s="13" t="s">
        <v>9049</v>
      </c>
    </row>
    <row r="9084" spans="1:1">
      <c r="A9084" s="13" t="s">
        <v>9050</v>
      </c>
    </row>
    <row r="9085" spans="1:1">
      <c r="A9085" s="13" t="s">
        <v>9051</v>
      </c>
    </row>
    <row r="9086" spans="1:1">
      <c r="A9086" s="13" t="s">
        <v>9052</v>
      </c>
    </row>
    <row r="9087" spans="1:1">
      <c r="A9087" s="13" t="s">
        <v>9053</v>
      </c>
    </row>
    <row r="9088" spans="1:1">
      <c r="A9088" s="13" t="s">
        <v>9054</v>
      </c>
    </row>
    <row r="9089" spans="1:1">
      <c r="A9089" s="13" t="s">
        <v>9055</v>
      </c>
    </row>
    <row r="9090" spans="1:1">
      <c r="A9090" s="13" t="s">
        <v>9056</v>
      </c>
    </row>
    <row r="9091" spans="1:1">
      <c r="A9091" s="13" t="s">
        <v>9057</v>
      </c>
    </row>
    <row r="9092" spans="1:1">
      <c r="A9092" s="13" t="s">
        <v>9058</v>
      </c>
    </row>
    <row r="9093" spans="1:1">
      <c r="A9093" s="13" t="s">
        <v>9059</v>
      </c>
    </row>
    <row r="9094" spans="1:1">
      <c r="A9094" s="13" t="s">
        <v>9060</v>
      </c>
    </row>
    <row r="9095" spans="1:1">
      <c r="A9095" s="13" t="s">
        <v>9061</v>
      </c>
    </row>
    <row r="9096" spans="1:1">
      <c r="A9096" s="13" t="s">
        <v>9062</v>
      </c>
    </row>
    <row r="9097" spans="1:1">
      <c r="A9097" s="13" t="s">
        <v>9063</v>
      </c>
    </row>
    <row r="9098" spans="1:1">
      <c r="A9098" s="13" t="s">
        <v>9064</v>
      </c>
    </row>
    <row r="9099" spans="1:1">
      <c r="A9099" s="13" t="s">
        <v>9065</v>
      </c>
    </row>
    <row r="9100" spans="1:1">
      <c r="A9100" s="13" t="s">
        <v>9066</v>
      </c>
    </row>
    <row r="9101" spans="1:1">
      <c r="A9101" s="13" t="s">
        <v>9067</v>
      </c>
    </row>
    <row r="9102" spans="1:1">
      <c r="A9102" s="13" t="s">
        <v>9068</v>
      </c>
    </row>
    <row r="9103" spans="1:1">
      <c r="A9103" s="13" t="s">
        <v>9069</v>
      </c>
    </row>
    <row r="9104" spans="1:1">
      <c r="A9104" s="13" t="s">
        <v>9070</v>
      </c>
    </row>
    <row r="9105" spans="1:1">
      <c r="A9105" s="13" t="s">
        <v>9071</v>
      </c>
    </row>
    <row r="9106" spans="1:1">
      <c r="A9106" s="13" t="s">
        <v>9072</v>
      </c>
    </row>
    <row r="9107" spans="1:1">
      <c r="A9107" s="13" t="s">
        <v>9073</v>
      </c>
    </row>
    <row r="9108" spans="1:1">
      <c r="A9108" s="13" t="s">
        <v>9074</v>
      </c>
    </row>
    <row r="9109" spans="1:1">
      <c r="A9109" s="13" t="s">
        <v>9075</v>
      </c>
    </row>
    <row r="9110" spans="1:1">
      <c r="A9110" s="13" t="s">
        <v>9076</v>
      </c>
    </row>
    <row r="9111" spans="1:1">
      <c r="A9111" s="13" t="s">
        <v>9077</v>
      </c>
    </row>
    <row r="9112" spans="1:1">
      <c r="A9112" s="13" t="s">
        <v>9078</v>
      </c>
    </row>
    <row r="9113" spans="1:1">
      <c r="A9113" s="13" t="s">
        <v>9079</v>
      </c>
    </row>
    <row r="9114" spans="1:1">
      <c r="A9114" s="13" t="s">
        <v>9080</v>
      </c>
    </row>
    <row r="9115" spans="1:1">
      <c r="A9115" s="13" t="s">
        <v>9081</v>
      </c>
    </row>
    <row r="9116" spans="1:1">
      <c r="A9116" s="13" t="s">
        <v>9082</v>
      </c>
    </row>
    <row r="9117" spans="1:1">
      <c r="A9117" s="13" t="s">
        <v>9083</v>
      </c>
    </row>
    <row r="9118" spans="1:1">
      <c r="A9118" s="13" t="s">
        <v>9084</v>
      </c>
    </row>
    <row r="9119" spans="1:1">
      <c r="A9119" s="13" t="s">
        <v>9085</v>
      </c>
    </row>
    <row r="9120" spans="1:1">
      <c r="A9120" s="13" t="s">
        <v>9086</v>
      </c>
    </row>
    <row r="9121" spans="1:1">
      <c r="A9121" s="13" t="s">
        <v>9087</v>
      </c>
    </row>
    <row r="9122" spans="1:1">
      <c r="A9122" s="13" t="s">
        <v>9088</v>
      </c>
    </row>
    <row r="9123" spans="1:1">
      <c r="A9123" s="13" t="s">
        <v>9089</v>
      </c>
    </row>
    <row r="9124" spans="1:1">
      <c r="A9124" s="13" t="s">
        <v>9090</v>
      </c>
    </row>
    <row r="9125" spans="1:1">
      <c r="A9125" s="13" t="s">
        <v>9091</v>
      </c>
    </row>
    <row r="9126" spans="1:1">
      <c r="A9126" s="13" t="s">
        <v>9092</v>
      </c>
    </row>
    <row r="9127" spans="1:1">
      <c r="A9127" s="13" t="s">
        <v>9093</v>
      </c>
    </row>
    <row r="9128" spans="1:1">
      <c r="A9128" s="13" t="s">
        <v>9094</v>
      </c>
    </row>
    <row r="9129" spans="1:1">
      <c r="A9129" s="13" t="s">
        <v>9095</v>
      </c>
    </row>
    <row r="9130" spans="1:1">
      <c r="A9130" s="13" t="s">
        <v>9096</v>
      </c>
    </row>
    <row r="9131" spans="1:1">
      <c r="A9131" s="13" t="s">
        <v>9097</v>
      </c>
    </row>
    <row r="9132" spans="1:1">
      <c r="A9132" s="13" t="s">
        <v>9098</v>
      </c>
    </row>
    <row r="9133" spans="1:1">
      <c r="A9133" s="13" t="s">
        <v>9099</v>
      </c>
    </row>
    <row r="9134" spans="1:1">
      <c r="A9134" s="13" t="s">
        <v>9100</v>
      </c>
    </row>
    <row r="9135" spans="1:1">
      <c r="A9135" s="13" t="s">
        <v>9101</v>
      </c>
    </row>
    <row r="9136" spans="1:1">
      <c r="A9136" s="13" t="s">
        <v>9102</v>
      </c>
    </row>
    <row r="9137" spans="1:1">
      <c r="A9137" s="13" t="s">
        <v>9103</v>
      </c>
    </row>
    <row r="9138" spans="1:1">
      <c r="A9138" s="13" t="s">
        <v>9104</v>
      </c>
    </row>
    <row r="9139" spans="1:1">
      <c r="A9139" s="13" t="s">
        <v>9105</v>
      </c>
    </row>
    <row r="9140" spans="1:1">
      <c r="A9140" s="13" t="s">
        <v>9106</v>
      </c>
    </row>
    <row r="9141" spans="1:1">
      <c r="A9141" s="13" t="s">
        <v>9107</v>
      </c>
    </row>
    <row r="9142" spans="1:1">
      <c r="A9142" s="13" t="s">
        <v>9108</v>
      </c>
    </row>
    <row r="9143" spans="1:1">
      <c r="A9143" s="13" t="s">
        <v>9109</v>
      </c>
    </row>
    <row r="9144" spans="1:1">
      <c r="A9144" s="13" t="s">
        <v>9110</v>
      </c>
    </row>
    <row r="9145" spans="1:1">
      <c r="A9145" s="13" t="s">
        <v>9111</v>
      </c>
    </row>
    <row r="9146" spans="1:1">
      <c r="A9146" s="13" t="s">
        <v>9112</v>
      </c>
    </row>
    <row r="9147" spans="1:1">
      <c r="A9147" s="13" t="s">
        <v>9113</v>
      </c>
    </row>
    <row r="9148" spans="1:1">
      <c r="A9148" s="13" t="s">
        <v>9114</v>
      </c>
    </row>
    <row r="9149" spans="1:1">
      <c r="A9149" s="13" t="s">
        <v>9115</v>
      </c>
    </row>
    <row r="9150" spans="1:1">
      <c r="A9150" s="13" t="s">
        <v>9116</v>
      </c>
    </row>
    <row r="9151" spans="1:1">
      <c r="A9151" s="13" t="s">
        <v>9117</v>
      </c>
    </row>
    <row r="9152" spans="1:1">
      <c r="A9152" s="13" t="s">
        <v>9118</v>
      </c>
    </row>
    <row r="9153" spans="1:1">
      <c r="A9153" s="13" t="s">
        <v>9119</v>
      </c>
    </row>
    <row r="9154" spans="1:1">
      <c r="A9154" s="13" t="s">
        <v>9120</v>
      </c>
    </row>
    <row r="9155" spans="1:1">
      <c r="A9155" s="13" t="s">
        <v>9121</v>
      </c>
    </row>
    <row r="9156" spans="1:1">
      <c r="A9156" s="13" t="s">
        <v>9122</v>
      </c>
    </row>
    <row r="9157" spans="1:1">
      <c r="A9157" s="13" t="s">
        <v>9123</v>
      </c>
    </row>
    <row r="9158" spans="1:1">
      <c r="A9158" s="13" t="s">
        <v>9124</v>
      </c>
    </row>
    <row r="9159" spans="1:1">
      <c r="A9159" s="13" t="s">
        <v>9125</v>
      </c>
    </row>
    <row r="9160" spans="1:1">
      <c r="A9160" s="13" t="s">
        <v>9126</v>
      </c>
    </row>
    <row r="9161" spans="1:1">
      <c r="A9161" s="13" t="s">
        <v>9127</v>
      </c>
    </row>
    <row r="9162" spans="1:1">
      <c r="A9162" s="13" t="s">
        <v>9128</v>
      </c>
    </row>
    <row r="9163" spans="1:1">
      <c r="A9163" s="13" t="s">
        <v>9129</v>
      </c>
    </row>
    <row r="9164" spans="1:1">
      <c r="A9164" s="13" t="s">
        <v>9130</v>
      </c>
    </row>
    <row r="9165" spans="1:1">
      <c r="A9165" s="13" t="s">
        <v>9131</v>
      </c>
    </row>
    <row r="9166" spans="1:1">
      <c r="A9166" s="13" t="s">
        <v>9132</v>
      </c>
    </row>
    <row r="9167" spans="1:1">
      <c r="A9167" s="13" t="s">
        <v>9133</v>
      </c>
    </row>
    <row r="9168" spans="1:1">
      <c r="A9168" s="13" t="s">
        <v>9134</v>
      </c>
    </row>
    <row r="9169" spans="1:1">
      <c r="A9169" s="13" t="s">
        <v>9135</v>
      </c>
    </row>
    <row r="9170" spans="1:1">
      <c r="A9170" s="13" t="s">
        <v>9136</v>
      </c>
    </row>
    <row r="9171" spans="1:1">
      <c r="A9171" s="13" t="s">
        <v>9137</v>
      </c>
    </row>
    <row r="9172" spans="1:1">
      <c r="A9172" s="13" t="s">
        <v>9138</v>
      </c>
    </row>
    <row r="9173" spans="1:1">
      <c r="A9173" s="13" t="s">
        <v>9139</v>
      </c>
    </row>
    <row r="9174" spans="1:1">
      <c r="A9174" s="13" t="s">
        <v>9140</v>
      </c>
    </row>
    <row r="9175" spans="1:1">
      <c r="A9175" s="13" t="s">
        <v>9141</v>
      </c>
    </row>
    <row r="9176" spans="1:1">
      <c r="A9176" s="13" t="s">
        <v>9142</v>
      </c>
    </row>
    <row r="9177" spans="1:1">
      <c r="A9177" s="13" t="s">
        <v>9143</v>
      </c>
    </row>
    <row r="9178" spans="1:1">
      <c r="A9178" s="13" t="s">
        <v>9144</v>
      </c>
    </row>
    <row r="9179" spans="1:1">
      <c r="A9179" s="13" t="s">
        <v>9145</v>
      </c>
    </row>
    <row r="9180" spans="1:1">
      <c r="A9180" s="13" t="s">
        <v>9146</v>
      </c>
    </row>
    <row r="9181" spans="1:1">
      <c r="A9181" s="13" t="s">
        <v>9147</v>
      </c>
    </row>
    <row r="9182" spans="1:1">
      <c r="A9182" s="13" t="s">
        <v>9148</v>
      </c>
    </row>
    <row r="9183" spans="1:1">
      <c r="A9183" s="13" t="s">
        <v>9149</v>
      </c>
    </row>
    <row r="9184" spans="1:1">
      <c r="A9184" s="13" t="s">
        <v>9150</v>
      </c>
    </row>
    <row r="9185" spans="1:1">
      <c r="A9185" s="13" t="s">
        <v>9151</v>
      </c>
    </row>
    <row r="9186" spans="1:1">
      <c r="A9186" s="13" t="s">
        <v>9152</v>
      </c>
    </row>
    <row r="9187" spans="1:1">
      <c r="A9187" s="13" t="s">
        <v>9153</v>
      </c>
    </row>
    <row r="9188" spans="1:1">
      <c r="A9188" s="13" t="s">
        <v>9154</v>
      </c>
    </row>
    <row r="9189" spans="1:1">
      <c r="A9189" s="13" t="s">
        <v>9155</v>
      </c>
    </row>
    <row r="9190" spans="1:1">
      <c r="A9190" s="13" t="s">
        <v>9156</v>
      </c>
    </row>
    <row r="9191" spans="1:1">
      <c r="A9191" s="13" t="s">
        <v>9157</v>
      </c>
    </row>
    <row r="9192" spans="1:1">
      <c r="A9192" s="13" t="s">
        <v>9158</v>
      </c>
    </row>
    <row r="9193" spans="1:1">
      <c r="A9193" s="13" t="s">
        <v>9159</v>
      </c>
    </row>
    <row r="9194" spans="1:1">
      <c r="A9194" s="13" t="s">
        <v>9160</v>
      </c>
    </row>
    <row r="9195" spans="1:1">
      <c r="A9195" s="13" t="s">
        <v>9161</v>
      </c>
    </row>
    <row r="9196" spans="1:1">
      <c r="A9196" s="13" t="s">
        <v>9162</v>
      </c>
    </row>
    <row r="9197" spans="1:1">
      <c r="A9197" s="13" t="s">
        <v>9163</v>
      </c>
    </row>
    <row r="9198" spans="1:1">
      <c r="A9198" s="13" t="s">
        <v>9164</v>
      </c>
    </row>
    <row r="9199" spans="1:1">
      <c r="A9199" s="13" t="s">
        <v>9165</v>
      </c>
    </row>
    <row r="9200" spans="1:1">
      <c r="A9200" s="13" t="s">
        <v>9166</v>
      </c>
    </row>
    <row r="9201" spans="1:1">
      <c r="A9201" s="13" t="s">
        <v>9167</v>
      </c>
    </row>
    <row r="9202" spans="1:1">
      <c r="A9202" s="13" t="s">
        <v>9168</v>
      </c>
    </row>
    <row r="9203" spans="1:1">
      <c r="A9203" s="13" t="s">
        <v>9169</v>
      </c>
    </row>
    <row r="9204" spans="1:1">
      <c r="A9204" s="13" t="s">
        <v>9170</v>
      </c>
    </row>
    <row r="9205" spans="1:1">
      <c r="A9205" s="13" t="s">
        <v>9171</v>
      </c>
    </row>
    <row r="9206" spans="1:1">
      <c r="A9206" s="13" t="s">
        <v>9172</v>
      </c>
    </row>
    <row r="9207" spans="1:1">
      <c r="A9207" s="13" t="s">
        <v>9173</v>
      </c>
    </row>
    <row r="9208" spans="1:1">
      <c r="A9208" s="13" t="s">
        <v>9174</v>
      </c>
    </row>
    <row r="9209" spans="1:1">
      <c r="A9209" s="13" t="s">
        <v>9175</v>
      </c>
    </row>
    <row r="9210" spans="1:1">
      <c r="A9210" s="13" t="s">
        <v>9176</v>
      </c>
    </row>
    <row r="9211" spans="1:1">
      <c r="A9211" s="13" t="s">
        <v>9177</v>
      </c>
    </row>
    <row r="9212" spans="1:1">
      <c r="A9212" s="13" t="s">
        <v>9178</v>
      </c>
    </row>
    <row r="9213" spans="1:1">
      <c r="A9213" s="13" t="s">
        <v>9179</v>
      </c>
    </row>
    <row r="9214" spans="1:1">
      <c r="A9214" s="13" t="s">
        <v>9180</v>
      </c>
    </row>
    <row r="9215" spans="1:1">
      <c r="A9215" s="13" t="s">
        <v>9181</v>
      </c>
    </row>
    <row r="9216" spans="1:1">
      <c r="A9216" s="13" t="s">
        <v>9182</v>
      </c>
    </row>
    <row r="9217" spans="1:1">
      <c r="A9217" s="13" t="s">
        <v>9183</v>
      </c>
    </row>
    <row r="9218" spans="1:1">
      <c r="A9218" s="13" t="s">
        <v>9184</v>
      </c>
    </row>
    <row r="9219" spans="1:1">
      <c r="A9219" s="13" t="s">
        <v>9185</v>
      </c>
    </row>
    <row r="9220" spans="1:1">
      <c r="A9220" s="13" t="s">
        <v>9186</v>
      </c>
    </row>
    <row r="9221" spans="1:1">
      <c r="A9221" s="13" t="s">
        <v>9187</v>
      </c>
    </row>
    <row r="9222" spans="1:1">
      <c r="A9222" s="13" t="s">
        <v>9188</v>
      </c>
    </row>
    <row r="9223" spans="1:1">
      <c r="A9223" s="13" t="s">
        <v>9189</v>
      </c>
    </row>
    <row r="9224" spans="1:1">
      <c r="A9224" s="13" t="s">
        <v>9190</v>
      </c>
    </row>
    <row r="9225" spans="1:1">
      <c r="A9225" s="13" t="s">
        <v>9191</v>
      </c>
    </row>
    <row r="9226" spans="1:1">
      <c r="A9226" s="13" t="s">
        <v>9192</v>
      </c>
    </row>
    <row r="9227" spans="1:1">
      <c r="A9227" s="13" t="s">
        <v>9193</v>
      </c>
    </row>
    <row r="9228" spans="1:1">
      <c r="A9228" s="13" t="s">
        <v>9194</v>
      </c>
    </row>
    <row r="9229" spans="1:1">
      <c r="A9229" s="13" t="s">
        <v>9195</v>
      </c>
    </row>
    <row r="9230" spans="1:1">
      <c r="A9230" s="13" t="s">
        <v>9196</v>
      </c>
    </row>
    <row r="9231" spans="1:1">
      <c r="A9231" s="13" t="s">
        <v>9197</v>
      </c>
    </row>
    <row r="9232" spans="1:1">
      <c r="A9232" s="13" t="s">
        <v>9198</v>
      </c>
    </row>
    <row r="9233" spans="1:1">
      <c r="A9233" s="13" t="s">
        <v>9199</v>
      </c>
    </row>
    <row r="9234" spans="1:1">
      <c r="A9234" s="13" t="s">
        <v>9200</v>
      </c>
    </row>
    <row r="9235" spans="1:1">
      <c r="A9235" s="13" t="s">
        <v>9201</v>
      </c>
    </row>
    <row r="9236" spans="1:1">
      <c r="A9236" s="13" t="s">
        <v>9202</v>
      </c>
    </row>
    <row r="9237" spans="1:1">
      <c r="A9237" s="13" t="s">
        <v>9203</v>
      </c>
    </row>
    <row r="9238" spans="1:1">
      <c r="A9238" s="13" t="s">
        <v>9204</v>
      </c>
    </row>
    <row r="9239" spans="1:1">
      <c r="A9239" s="13" t="s">
        <v>9205</v>
      </c>
    </row>
    <row r="9240" spans="1:1">
      <c r="A9240" s="13" t="s">
        <v>9206</v>
      </c>
    </row>
    <row r="9241" spans="1:1">
      <c r="A9241" s="13" t="s">
        <v>9207</v>
      </c>
    </row>
    <row r="9242" spans="1:1">
      <c r="A9242" s="13" t="s">
        <v>9208</v>
      </c>
    </row>
    <row r="9243" spans="1:1">
      <c r="A9243" s="13" t="s">
        <v>9209</v>
      </c>
    </row>
    <row r="9244" spans="1:1">
      <c r="A9244" s="13" t="s">
        <v>9210</v>
      </c>
    </row>
    <row r="9245" spans="1:1">
      <c r="A9245" s="13" t="s">
        <v>9211</v>
      </c>
    </row>
    <row r="9246" spans="1:1">
      <c r="A9246" s="13" t="s">
        <v>9212</v>
      </c>
    </row>
    <row r="9247" spans="1:1">
      <c r="A9247" s="13" t="s">
        <v>9213</v>
      </c>
    </row>
    <row r="9248" spans="1:1">
      <c r="A9248" s="13" t="s">
        <v>9214</v>
      </c>
    </row>
    <row r="9249" spans="1:1">
      <c r="A9249" s="13" t="s">
        <v>9215</v>
      </c>
    </row>
    <row r="9250" spans="1:1">
      <c r="A9250" s="13" t="s">
        <v>9216</v>
      </c>
    </row>
    <row r="9251" spans="1:1">
      <c r="A9251" s="13" t="s">
        <v>9217</v>
      </c>
    </row>
    <row r="9252" spans="1:1">
      <c r="A9252" s="13" t="s">
        <v>9218</v>
      </c>
    </row>
    <row r="9253" spans="1:1">
      <c r="A9253" s="13" t="s">
        <v>9219</v>
      </c>
    </row>
    <row r="9254" spans="1:1">
      <c r="A9254" s="13" t="s">
        <v>9220</v>
      </c>
    </row>
    <row r="9255" spans="1:1">
      <c r="A9255" s="13" t="s">
        <v>9221</v>
      </c>
    </row>
    <row r="9256" spans="1:1">
      <c r="A9256" s="13" t="s">
        <v>9222</v>
      </c>
    </row>
    <row r="9257" spans="1:1">
      <c r="A9257" s="13" t="s">
        <v>9223</v>
      </c>
    </row>
    <row r="9258" spans="1:1">
      <c r="A9258" s="13" t="s">
        <v>9224</v>
      </c>
    </row>
    <row r="9259" spans="1:1">
      <c r="A9259" s="13" t="s">
        <v>9225</v>
      </c>
    </row>
    <row r="9260" spans="1:1">
      <c r="A9260" s="13" t="s">
        <v>9226</v>
      </c>
    </row>
    <row r="9261" spans="1:1">
      <c r="A9261" s="13" t="s">
        <v>9227</v>
      </c>
    </row>
    <row r="9262" spans="1:1">
      <c r="A9262" s="13" t="s">
        <v>9228</v>
      </c>
    </row>
    <row r="9263" spans="1:1">
      <c r="A9263" s="13" t="s">
        <v>9229</v>
      </c>
    </row>
    <row r="9264" spans="1:1">
      <c r="A9264" s="13" t="s">
        <v>9230</v>
      </c>
    </row>
    <row r="9265" spans="1:1">
      <c r="A9265" s="13" t="s">
        <v>9231</v>
      </c>
    </row>
    <row r="9266" spans="1:1">
      <c r="A9266" s="13" t="s">
        <v>9232</v>
      </c>
    </row>
    <row r="9267" spans="1:1">
      <c r="A9267" s="13" t="s">
        <v>9233</v>
      </c>
    </row>
    <row r="9268" spans="1:1">
      <c r="A9268" s="13" t="s">
        <v>9234</v>
      </c>
    </row>
    <row r="9269" spans="1:1">
      <c r="A9269" s="13" t="s">
        <v>9235</v>
      </c>
    </row>
    <row r="9270" spans="1:1">
      <c r="A9270" s="13" t="s">
        <v>9236</v>
      </c>
    </row>
    <row r="9271" spans="1:1">
      <c r="A9271" s="13" t="s">
        <v>9237</v>
      </c>
    </row>
    <row r="9272" spans="1:1">
      <c r="A9272" s="13" t="s">
        <v>9238</v>
      </c>
    </row>
    <row r="9273" spans="1:1">
      <c r="A9273" s="13" t="s">
        <v>9239</v>
      </c>
    </row>
    <row r="9274" spans="1:1">
      <c r="A9274" s="13" t="s">
        <v>9240</v>
      </c>
    </row>
    <row r="9275" spans="1:1">
      <c r="A9275" s="13" t="s">
        <v>9241</v>
      </c>
    </row>
    <row r="9276" spans="1:1">
      <c r="A9276" s="13" t="s">
        <v>9242</v>
      </c>
    </row>
    <row r="9277" spans="1:1">
      <c r="A9277" s="13" t="s">
        <v>9243</v>
      </c>
    </row>
    <row r="9278" spans="1:1">
      <c r="A9278" s="13" t="s">
        <v>9244</v>
      </c>
    </row>
    <row r="9279" spans="1:1">
      <c r="A9279" s="13" t="s">
        <v>9245</v>
      </c>
    </row>
    <row r="9280" spans="1:1">
      <c r="A9280" s="13" t="s">
        <v>9246</v>
      </c>
    </row>
    <row r="9281" spans="1:1">
      <c r="A9281" s="13" t="s">
        <v>9247</v>
      </c>
    </row>
    <row r="9282" spans="1:1">
      <c r="A9282" s="13" t="s">
        <v>9248</v>
      </c>
    </row>
    <row r="9283" spans="1:1">
      <c r="A9283" s="13" t="s">
        <v>9249</v>
      </c>
    </row>
    <row r="9284" spans="1:1">
      <c r="A9284" s="13" t="s">
        <v>9250</v>
      </c>
    </row>
    <row r="9285" spans="1:1">
      <c r="A9285" s="13" t="s">
        <v>9251</v>
      </c>
    </row>
    <row r="9286" spans="1:1">
      <c r="A9286" s="13" t="s">
        <v>9252</v>
      </c>
    </row>
    <row r="9287" spans="1:1">
      <c r="A9287" s="13" t="s">
        <v>9253</v>
      </c>
    </row>
    <row r="9288" spans="1:1">
      <c r="A9288" s="13" t="s">
        <v>9254</v>
      </c>
    </row>
    <row r="9289" spans="1:1">
      <c r="A9289" s="13" t="s">
        <v>9255</v>
      </c>
    </row>
    <row r="9290" spans="1:1">
      <c r="A9290" s="13" t="s">
        <v>9256</v>
      </c>
    </row>
    <row r="9291" spans="1:1">
      <c r="A9291" s="13" t="s">
        <v>9257</v>
      </c>
    </row>
    <row r="9292" spans="1:1">
      <c r="A9292" s="13" t="s">
        <v>9258</v>
      </c>
    </row>
    <row r="9293" spans="1:1">
      <c r="A9293" s="13" t="s">
        <v>9259</v>
      </c>
    </row>
    <row r="9294" spans="1:1">
      <c r="A9294" s="13" t="s">
        <v>9260</v>
      </c>
    </row>
    <row r="9295" spans="1:1">
      <c r="A9295" s="13" t="s">
        <v>9261</v>
      </c>
    </row>
    <row r="9296" spans="1:1">
      <c r="A9296" s="13" t="s">
        <v>9262</v>
      </c>
    </row>
    <row r="9297" spans="1:1">
      <c r="A9297" s="13" t="s">
        <v>9263</v>
      </c>
    </row>
    <row r="9298" spans="1:1">
      <c r="A9298" s="13" t="s">
        <v>9264</v>
      </c>
    </row>
    <row r="9299" spans="1:1">
      <c r="A9299" s="13" t="s">
        <v>9265</v>
      </c>
    </row>
    <row r="9300" spans="1:1">
      <c r="A9300" s="13" t="s">
        <v>9266</v>
      </c>
    </row>
    <row r="9301" spans="1:1">
      <c r="A9301" s="13" t="s">
        <v>9267</v>
      </c>
    </row>
    <row r="9302" spans="1:1">
      <c r="A9302" s="13" t="s">
        <v>9268</v>
      </c>
    </row>
    <row r="9303" spans="1:1">
      <c r="A9303" s="13" t="s">
        <v>9269</v>
      </c>
    </row>
    <row r="9304" spans="1:1">
      <c r="A9304" s="13" t="s">
        <v>9270</v>
      </c>
    </row>
    <row r="9305" spans="1:1">
      <c r="A9305" s="13" t="s">
        <v>9271</v>
      </c>
    </row>
    <row r="9306" spans="1:1">
      <c r="A9306" s="13" t="s">
        <v>9272</v>
      </c>
    </row>
    <row r="9307" spans="1:1">
      <c r="A9307" s="13" t="s">
        <v>9273</v>
      </c>
    </row>
    <row r="9308" spans="1:1">
      <c r="A9308" s="13" t="s">
        <v>9274</v>
      </c>
    </row>
    <row r="9309" spans="1:1">
      <c r="A9309" s="13" t="s">
        <v>9275</v>
      </c>
    </row>
    <row r="9310" spans="1:1">
      <c r="A9310" s="13" t="s">
        <v>9276</v>
      </c>
    </row>
    <row r="9311" spans="1:1">
      <c r="A9311" s="13" t="s">
        <v>9277</v>
      </c>
    </row>
    <row r="9312" spans="1:1">
      <c r="A9312" s="13" t="s">
        <v>9278</v>
      </c>
    </row>
    <row r="9313" spans="1:1">
      <c r="A9313" s="13" t="s">
        <v>9279</v>
      </c>
    </row>
    <row r="9314" spans="1:1">
      <c r="A9314" s="13" t="s">
        <v>9280</v>
      </c>
    </row>
    <row r="9315" spans="1:1">
      <c r="A9315" s="13" t="s">
        <v>9281</v>
      </c>
    </row>
    <row r="9316" spans="1:1">
      <c r="A9316" s="13" t="s">
        <v>9282</v>
      </c>
    </row>
    <row r="9317" spans="1:1">
      <c r="A9317" s="13" t="s">
        <v>9283</v>
      </c>
    </row>
    <row r="9318" spans="1:1">
      <c r="A9318" s="13" t="s">
        <v>9284</v>
      </c>
    </row>
    <row r="9319" spans="1:1">
      <c r="A9319" s="13" t="s">
        <v>9285</v>
      </c>
    </row>
    <row r="9320" spans="1:1">
      <c r="A9320" s="13" t="s">
        <v>9286</v>
      </c>
    </row>
    <row r="9321" spans="1:1">
      <c r="A9321" s="13" t="s">
        <v>9287</v>
      </c>
    </row>
    <row r="9322" spans="1:1">
      <c r="A9322" s="13" t="s">
        <v>9288</v>
      </c>
    </row>
    <row r="9323" spans="1:1">
      <c r="A9323" s="13" t="s">
        <v>9289</v>
      </c>
    </row>
    <row r="9324" spans="1:1">
      <c r="A9324" s="13" t="s">
        <v>9290</v>
      </c>
    </row>
    <row r="9325" spans="1:1">
      <c r="A9325" s="13" t="s">
        <v>9291</v>
      </c>
    </row>
    <row r="9326" spans="1:1">
      <c r="A9326" s="13" t="s">
        <v>9292</v>
      </c>
    </row>
    <row r="9327" spans="1:1">
      <c r="A9327" s="13" t="s">
        <v>9293</v>
      </c>
    </row>
    <row r="9328" spans="1:1">
      <c r="A9328" s="13" t="s">
        <v>9294</v>
      </c>
    </row>
    <row r="9329" spans="1:1">
      <c r="A9329" s="13" t="s">
        <v>9295</v>
      </c>
    </row>
    <row r="9330" spans="1:1">
      <c r="A9330" s="13" t="s">
        <v>9296</v>
      </c>
    </row>
    <row r="9331" spans="1:1">
      <c r="A9331" s="13" t="s">
        <v>9297</v>
      </c>
    </row>
    <row r="9332" spans="1:1">
      <c r="A9332" s="13" t="s">
        <v>9298</v>
      </c>
    </row>
    <row r="9333" spans="1:1">
      <c r="A9333" s="13" t="s">
        <v>9299</v>
      </c>
    </row>
    <row r="9334" spans="1:1">
      <c r="A9334" s="13" t="s">
        <v>9300</v>
      </c>
    </row>
    <row r="9335" spans="1:1">
      <c r="A9335" s="13" t="s">
        <v>9301</v>
      </c>
    </row>
    <row r="9336" spans="1:1">
      <c r="A9336" s="13" t="s">
        <v>9302</v>
      </c>
    </row>
    <row r="9337" spans="1:1">
      <c r="A9337" s="13" t="s">
        <v>9303</v>
      </c>
    </row>
    <row r="9338" spans="1:1">
      <c r="A9338" s="13" t="s">
        <v>9304</v>
      </c>
    </row>
    <row r="9339" spans="1:1">
      <c r="A9339" s="13" t="s">
        <v>9305</v>
      </c>
    </row>
    <row r="9340" spans="1:1">
      <c r="A9340" s="13" t="s">
        <v>9306</v>
      </c>
    </row>
    <row r="9341" spans="1:1">
      <c r="A9341" s="13" t="s">
        <v>9307</v>
      </c>
    </row>
    <row r="9342" spans="1:1">
      <c r="A9342" s="13" t="s">
        <v>9308</v>
      </c>
    </row>
    <row r="9343" spans="1:1">
      <c r="A9343" s="13" t="s">
        <v>9309</v>
      </c>
    </row>
    <row r="9344" spans="1:1">
      <c r="A9344" s="13" t="s">
        <v>9310</v>
      </c>
    </row>
    <row r="9345" spans="1:1">
      <c r="A9345" s="13" t="s">
        <v>9311</v>
      </c>
    </row>
    <row r="9346" spans="1:1">
      <c r="A9346" s="13" t="s">
        <v>9312</v>
      </c>
    </row>
    <row r="9347" spans="1:1">
      <c r="A9347" s="13" t="s">
        <v>9313</v>
      </c>
    </row>
    <row r="9348" spans="1:1">
      <c r="A9348" s="13" t="s">
        <v>9314</v>
      </c>
    </row>
    <row r="9349" spans="1:1">
      <c r="A9349" s="13" t="s">
        <v>9315</v>
      </c>
    </row>
    <row r="9350" spans="1:1">
      <c r="A9350" s="13" t="s">
        <v>9316</v>
      </c>
    </row>
    <row r="9351" spans="1:1">
      <c r="A9351" s="13" t="s">
        <v>9317</v>
      </c>
    </row>
    <row r="9352" spans="1:1">
      <c r="A9352" s="13" t="s">
        <v>9318</v>
      </c>
    </row>
    <row r="9353" spans="1:1">
      <c r="A9353" s="13" t="s">
        <v>9319</v>
      </c>
    </row>
    <row r="9354" spans="1:1">
      <c r="A9354" s="13" t="s">
        <v>9320</v>
      </c>
    </row>
    <row r="9355" spans="1:1">
      <c r="A9355" s="13" t="s">
        <v>9321</v>
      </c>
    </row>
    <row r="9356" spans="1:1">
      <c r="A9356" s="13" t="s">
        <v>9322</v>
      </c>
    </row>
    <row r="9357" spans="1:1">
      <c r="A9357" s="13" t="s">
        <v>9323</v>
      </c>
    </row>
    <row r="9358" spans="1:1">
      <c r="A9358" s="13" t="s">
        <v>9324</v>
      </c>
    </row>
    <row r="9359" spans="1:1">
      <c r="A9359" s="13" t="s">
        <v>9325</v>
      </c>
    </row>
    <row r="9360" spans="1:1">
      <c r="A9360" s="13" t="s">
        <v>9326</v>
      </c>
    </row>
    <row r="9361" spans="1:1">
      <c r="A9361" s="13" t="s">
        <v>9327</v>
      </c>
    </row>
    <row r="9362" spans="1:1">
      <c r="A9362" s="13" t="s">
        <v>9328</v>
      </c>
    </row>
    <row r="9363" spans="1:1">
      <c r="A9363" s="13" t="s">
        <v>9329</v>
      </c>
    </row>
    <row r="9364" spans="1:1">
      <c r="A9364" s="13" t="s">
        <v>9329</v>
      </c>
    </row>
    <row r="9365" spans="1:1">
      <c r="A9365" s="13" t="s">
        <v>9330</v>
      </c>
    </row>
    <row r="9366" spans="1:1">
      <c r="A9366" s="13" t="s">
        <v>9331</v>
      </c>
    </row>
    <row r="9367" spans="1:1">
      <c r="A9367" s="13" t="s">
        <v>9332</v>
      </c>
    </row>
    <row r="9368" spans="1:1">
      <c r="A9368" s="13" t="s">
        <v>9333</v>
      </c>
    </row>
    <row r="9369" spans="1:1">
      <c r="A9369" s="13" t="s">
        <v>9334</v>
      </c>
    </row>
    <row r="9370" spans="1:1">
      <c r="A9370" s="13" t="s">
        <v>9335</v>
      </c>
    </row>
    <row r="9371" spans="1:1">
      <c r="A9371" s="13" t="s">
        <v>9336</v>
      </c>
    </row>
    <row r="9372" spans="1:1">
      <c r="A9372" s="13" t="s">
        <v>9337</v>
      </c>
    </row>
    <row r="9373" spans="1:1">
      <c r="A9373" s="13" t="s">
        <v>9338</v>
      </c>
    </row>
    <row r="9374" spans="1:1">
      <c r="A9374" s="13" t="s">
        <v>9339</v>
      </c>
    </row>
    <row r="9375" spans="1:1">
      <c r="A9375" s="13" t="s">
        <v>9340</v>
      </c>
    </row>
    <row r="9376" spans="1:1">
      <c r="A9376" s="13" t="s">
        <v>9341</v>
      </c>
    </row>
    <row r="9377" spans="1:1">
      <c r="A9377" s="13" t="s">
        <v>9342</v>
      </c>
    </row>
    <row r="9378" spans="1:1">
      <c r="A9378" s="13" t="s">
        <v>9343</v>
      </c>
    </row>
    <row r="9379" spans="1:1">
      <c r="A9379" s="13" t="s">
        <v>9344</v>
      </c>
    </row>
    <row r="9380" spans="1:1">
      <c r="A9380" s="13" t="s">
        <v>9345</v>
      </c>
    </row>
    <row r="9381" spans="1:1">
      <c r="A9381" s="13" t="s">
        <v>9346</v>
      </c>
    </row>
    <row r="9382" spans="1:1">
      <c r="A9382" s="13" t="s">
        <v>9347</v>
      </c>
    </row>
    <row r="9383" spans="1:1">
      <c r="A9383" s="13" t="s">
        <v>9348</v>
      </c>
    </row>
    <row r="9384" spans="1:1">
      <c r="A9384" s="13" t="s">
        <v>9349</v>
      </c>
    </row>
    <row r="9385" spans="1:1">
      <c r="A9385" s="13" t="s">
        <v>9350</v>
      </c>
    </row>
    <row r="9386" spans="1:1">
      <c r="A9386" s="13" t="s">
        <v>9351</v>
      </c>
    </row>
    <row r="9387" spans="1:1">
      <c r="A9387" s="13" t="s">
        <v>9352</v>
      </c>
    </row>
    <row r="9388" spans="1:1">
      <c r="A9388" s="13" t="s">
        <v>9353</v>
      </c>
    </row>
    <row r="9389" spans="1:1">
      <c r="A9389" s="13" t="s">
        <v>9354</v>
      </c>
    </row>
    <row r="9390" spans="1:1">
      <c r="A9390" s="13" t="s">
        <v>9355</v>
      </c>
    </row>
    <row r="9391" spans="1:1">
      <c r="A9391" s="13" t="s">
        <v>9355</v>
      </c>
    </row>
    <row r="9392" spans="1:1">
      <c r="A9392" s="13" t="s">
        <v>9356</v>
      </c>
    </row>
    <row r="9393" spans="1:1">
      <c r="A9393" s="13" t="s">
        <v>9357</v>
      </c>
    </row>
    <row r="9394" spans="1:1">
      <c r="A9394" s="13" t="s">
        <v>9358</v>
      </c>
    </row>
    <row r="9395" spans="1:1">
      <c r="A9395" s="13" t="s">
        <v>9359</v>
      </c>
    </row>
    <row r="9396" spans="1:1">
      <c r="A9396" s="13" t="s">
        <v>9360</v>
      </c>
    </row>
    <row r="9397" spans="1:1">
      <c r="A9397" s="13" t="s">
        <v>9361</v>
      </c>
    </row>
    <row r="9398" spans="1:1">
      <c r="A9398" s="13" t="s">
        <v>9362</v>
      </c>
    </row>
    <row r="9399" spans="1:1">
      <c r="A9399" s="13" t="s">
        <v>9363</v>
      </c>
    </row>
    <row r="9400" spans="1:1">
      <c r="A9400" s="13" t="s">
        <v>9364</v>
      </c>
    </row>
    <row r="9401" spans="1:1">
      <c r="A9401" s="13" t="s">
        <v>9365</v>
      </c>
    </row>
    <row r="9402" spans="1:1">
      <c r="A9402" s="13" t="s">
        <v>9366</v>
      </c>
    </row>
    <row r="9403" spans="1:1">
      <c r="A9403" s="13" t="s">
        <v>9367</v>
      </c>
    </row>
    <row r="9404" spans="1:1">
      <c r="A9404" s="13" t="s">
        <v>9368</v>
      </c>
    </row>
    <row r="9405" spans="1:1">
      <c r="A9405" s="13" t="s">
        <v>9369</v>
      </c>
    </row>
    <row r="9406" spans="1:1">
      <c r="A9406" s="13" t="s">
        <v>9370</v>
      </c>
    </row>
    <row r="9407" spans="1:1">
      <c r="A9407" s="13" t="s">
        <v>9371</v>
      </c>
    </row>
    <row r="9408" spans="1:1">
      <c r="A9408" s="13" t="s">
        <v>9372</v>
      </c>
    </row>
    <row r="9409" spans="1:1">
      <c r="A9409" s="13" t="s">
        <v>9373</v>
      </c>
    </row>
    <row r="9410" spans="1:1">
      <c r="A9410" s="13" t="s">
        <v>9374</v>
      </c>
    </row>
    <row r="9411" spans="1:1">
      <c r="A9411" s="13" t="s">
        <v>9375</v>
      </c>
    </row>
    <row r="9412" spans="1:1">
      <c r="A9412" s="13" t="s">
        <v>9376</v>
      </c>
    </row>
    <row r="9413" spans="1:1">
      <c r="A9413" s="13" t="s">
        <v>9377</v>
      </c>
    </row>
    <row r="9414" spans="1:1">
      <c r="A9414" s="13" t="s">
        <v>9378</v>
      </c>
    </row>
    <row r="9415" spans="1:1">
      <c r="A9415" s="13" t="s">
        <v>9379</v>
      </c>
    </row>
    <row r="9416" spans="1:1">
      <c r="A9416" s="13" t="s">
        <v>9380</v>
      </c>
    </row>
    <row r="9417" spans="1:1">
      <c r="A9417" s="13" t="s">
        <v>9381</v>
      </c>
    </row>
    <row r="9418" spans="1:1">
      <c r="A9418" s="13" t="s">
        <v>9382</v>
      </c>
    </row>
    <row r="9419" spans="1:1">
      <c r="A9419" s="13" t="s">
        <v>9383</v>
      </c>
    </row>
    <row r="9420" spans="1:1">
      <c r="A9420" s="13" t="s">
        <v>9384</v>
      </c>
    </row>
    <row r="9421" spans="1:1">
      <c r="A9421" s="13" t="s">
        <v>9385</v>
      </c>
    </row>
    <row r="9422" spans="1:1">
      <c r="A9422" s="13" t="s">
        <v>9386</v>
      </c>
    </row>
    <row r="9423" spans="1:1">
      <c r="A9423" s="13" t="s">
        <v>9386</v>
      </c>
    </row>
    <row r="9424" spans="1:1">
      <c r="A9424" s="13" t="s">
        <v>9387</v>
      </c>
    </row>
    <row r="9425" spans="1:1">
      <c r="A9425" s="13" t="s">
        <v>9388</v>
      </c>
    </row>
    <row r="9426" spans="1:1">
      <c r="A9426" s="13" t="s">
        <v>9389</v>
      </c>
    </row>
    <row r="9427" spans="1:1">
      <c r="A9427" s="13" t="s">
        <v>9390</v>
      </c>
    </row>
    <row r="9428" spans="1:1">
      <c r="A9428" s="13" t="s">
        <v>9391</v>
      </c>
    </row>
    <row r="9429" spans="1:1">
      <c r="A9429" s="13" t="s">
        <v>9392</v>
      </c>
    </row>
    <row r="9430" spans="1:1">
      <c r="A9430" s="13" t="s">
        <v>9393</v>
      </c>
    </row>
    <row r="9431" spans="1:1">
      <c r="A9431" s="13" t="s">
        <v>9394</v>
      </c>
    </row>
    <row r="9432" spans="1:1">
      <c r="A9432" s="13" t="s">
        <v>9395</v>
      </c>
    </row>
    <row r="9433" spans="1:1">
      <c r="A9433" s="13" t="s">
        <v>9396</v>
      </c>
    </row>
    <row r="9434" spans="1:1">
      <c r="A9434" s="13" t="s">
        <v>9397</v>
      </c>
    </row>
    <row r="9435" spans="1:1">
      <c r="A9435" s="13" t="s">
        <v>9398</v>
      </c>
    </row>
    <row r="9436" spans="1:1">
      <c r="A9436" s="13" t="s">
        <v>9399</v>
      </c>
    </row>
    <row r="9437" spans="1:1">
      <c r="A9437" s="13" t="s">
        <v>9400</v>
      </c>
    </row>
    <row r="9438" spans="1:1">
      <c r="A9438" s="13" t="s">
        <v>9401</v>
      </c>
    </row>
    <row r="9439" spans="1:1">
      <c r="A9439" s="13" t="s">
        <v>9402</v>
      </c>
    </row>
    <row r="9440" spans="1:1">
      <c r="A9440" s="13" t="s">
        <v>9403</v>
      </c>
    </row>
    <row r="9441" spans="1:1">
      <c r="A9441" s="13" t="s">
        <v>9404</v>
      </c>
    </row>
    <row r="9442" spans="1:1">
      <c r="A9442" s="13" t="s">
        <v>9405</v>
      </c>
    </row>
    <row r="9443" spans="1:1">
      <c r="A9443" s="13" t="s">
        <v>9406</v>
      </c>
    </row>
    <row r="9444" spans="1:1">
      <c r="A9444" s="13" t="s">
        <v>9407</v>
      </c>
    </row>
    <row r="9445" spans="1:1">
      <c r="A9445" s="13" t="s">
        <v>9408</v>
      </c>
    </row>
    <row r="9446" spans="1:1">
      <c r="A9446" s="13" t="s">
        <v>9409</v>
      </c>
    </row>
    <row r="9447" spans="1:1">
      <c r="A9447" s="13" t="s">
        <v>9410</v>
      </c>
    </row>
    <row r="9448" spans="1:1">
      <c r="A9448" s="13" t="s">
        <v>9411</v>
      </c>
    </row>
    <row r="9449" spans="1:1">
      <c r="A9449" s="13" t="s">
        <v>9412</v>
      </c>
    </row>
    <row r="9450" spans="1:1">
      <c r="A9450" s="13" t="s">
        <v>9413</v>
      </c>
    </row>
    <row r="9451" spans="1:1">
      <c r="A9451" s="13" t="s">
        <v>9414</v>
      </c>
    </row>
    <row r="9452" spans="1:1">
      <c r="A9452" s="13" t="s">
        <v>9415</v>
      </c>
    </row>
    <row r="9453" spans="1:1">
      <c r="A9453" s="13" t="s">
        <v>9416</v>
      </c>
    </row>
    <row r="9454" spans="1:1">
      <c r="A9454" s="13" t="s">
        <v>9417</v>
      </c>
    </row>
    <row r="9455" spans="1:1">
      <c r="A9455" s="13" t="s">
        <v>9418</v>
      </c>
    </row>
    <row r="9456" spans="1:1">
      <c r="A9456" s="13" t="s">
        <v>9419</v>
      </c>
    </row>
    <row r="9457" spans="1:1">
      <c r="A9457" s="13" t="s">
        <v>9420</v>
      </c>
    </row>
    <row r="9458" spans="1:1">
      <c r="A9458" s="13" t="s">
        <v>9420</v>
      </c>
    </row>
    <row r="9459" spans="1:1">
      <c r="A9459" s="13" t="s">
        <v>9421</v>
      </c>
    </row>
    <row r="9460" spans="1:1">
      <c r="A9460" s="13" t="s">
        <v>9422</v>
      </c>
    </row>
    <row r="9461" spans="1:1">
      <c r="A9461" s="13" t="s">
        <v>9423</v>
      </c>
    </row>
    <row r="9462" spans="1:1">
      <c r="A9462" s="13" t="s">
        <v>9424</v>
      </c>
    </row>
    <row r="9463" spans="1:1">
      <c r="A9463" s="13" t="s">
        <v>9425</v>
      </c>
    </row>
    <row r="9464" spans="1:1">
      <c r="A9464" s="13" t="s">
        <v>9426</v>
      </c>
    </row>
    <row r="9465" spans="1:1">
      <c r="A9465" s="13" t="s">
        <v>9427</v>
      </c>
    </row>
    <row r="9466" spans="1:1">
      <c r="A9466" s="13" t="s">
        <v>9428</v>
      </c>
    </row>
    <row r="9467" spans="1:1">
      <c r="A9467" s="13" t="s">
        <v>9429</v>
      </c>
    </row>
    <row r="9468" spans="1:1">
      <c r="A9468" s="13" t="s">
        <v>9430</v>
      </c>
    </row>
    <row r="9469" spans="1:1">
      <c r="A9469" s="13" t="s">
        <v>9430</v>
      </c>
    </row>
    <row r="9470" spans="1:1">
      <c r="A9470" s="13" t="s">
        <v>9431</v>
      </c>
    </row>
    <row r="9471" spans="1:1">
      <c r="A9471" s="13" t="s">
        <v>9432</v>
      </c>
    </row>
    <row r="9472" spans="1:1">
      <c r="A9472" s="13" t="s">
        <v>9433</v>
      </c>
    </row>
    <row r="9473" spans="1:1">
      <c r="A9473" s="13" t="s">
        <v>9434</v>
      </c>
    </row>
    <row r="9474" spans="1:1">
      <c r="A9474" s="13" t="s">
        <v>9435</v>
      </c>
    </row>
    <row r="9475" spans="1:1">
      <c r="A9475" s="13" t="s">
        <v>9436</v>
      </c>
    </row>
    <row r="9476" spans="1:1">
      <c r="A9476" s="13" t="s">
        <v>9437</v>
      </c>
    </row>
    <row r="9477" spans="1:1">
      <c r="A9477" s="13" t="s">
        <v>9438</v>
      </c>
    </row>
    <row r="9478" spans="1:1">
      <c r="A9478" s="13" t="s">
        <v>9439</v>
      </c>
    </row>
    <row r="9479" spans="1:1">
      <c r="A9479" s="13" t="s">
        <v>9440</v>
      </c>
    </row>
    <row r="9480" spans="1:1">
      <c r="A9480" s="13" t="s">
        <v>9441</v>
      </c>
    </row>
    <row r="9481" spans="1:1">
      <c r="A9481" s="13" t="s">
        <v>9442</v>
      </c>
    </row>
    <row r="9482" spans="1:1">
      <c r="A9482" s="13" t="s">
        <v>9443</v>
      </c>
    </row>
    <row r="9483" spans="1:1">
      <c r="A9483" s="13" t="s">
        <v>9444</v>
      </c>
    </row>
    <row r="9484" spans="1:1">
      <c r="A9484" s="13" t="s">
        <v>9445</v>
      </c>
    </row>
    <row r="9485" spans="1:1">
      <c r="A9485" s="13" t="s">
        <v>9446</v>
      </c>
    </row>
    <row r="9486" spans="1:1">
      <c r="A9486" s="13" t="s">
        <v>9447</v>
      </c>
    </row>
    <row r="9487" spans="1:1">
      <c r="A9487" s="13" t="s">
        <v>9448</v>
      </c>
    </row>
    <row r="9488" spans="1:1">
      <c r="A9488" s="13" t="s">
        <v>9449</v>
      </c>
    </row>
    <row r="9489" spans="1:1">
      <c r="A9489" s="13" t="s">
        <v>9450</v>
      </c>
    </row>
    <row r="9490" spans="1:1">
      <c r="A9490" s="13" t="s">
        <v>9451</v>
      </c>
    </row>
    <row r="9491" spans="1:1">
      <c r="A9491" s="13" t="s">
        <v>9452</v>
      </c>
    </row>
    <row r="9492" spans="1:1">
      <c r="A9492" s="13" t="s">
        <v>9453</v>
      </c>
    </row>
    <row r="9493" spans="1:1">
      <c r="A9493" s="13" t="s">
        <v>9454</v>
      </c>
    </row>
    <row r="9494" spans="1:1">
      <c r="A9494" s="13" t="s">
        <v>9455</v>
      </c>
    </row>
    <row r="9495" spans="1:1">
      <c r="A9495" s="13" t="s">
        <v>9456</v>
      </c>
    </row>
    <row r="9496" spans="1:1">
      <c r="A9496" s="13" t="s">
        <v>9457</v>
      </c>
    </row>
    <row r="9497" spans="1:1">
      <c r="A9497" s="13" t="s">
        <v>9458</v>
      </c>
    </row>
    <row r="9498" spans="1:1">
      <c r="A9498" s="13" t="s">
        <v>9459</v>
      </c>
    </row>
    <row r="9499" spans="1:1">
      <c r="A9499" s="13" t="s">
        <v>9460</v>
      </c>
    </row>
    <row r="9500" spans="1:1">
      <c r="A9500" s="13" t="s">
        <v>9461</v>
      </c>
    </row>
    <row r="9501" spans="1:1">
      <c r="A9501" s="13" t="s">
        <v>9462</v>
      </c>
    </row>
    <row r="9502" spans="1:1">
      <c r="A9502" s="13" t="s">
        <v>9463</v>
      </c>
    </row>
    <row r="9503" spans="1:1">
      <c r="A9503" s="13" t="s">
        <v>9464</v>
      </c>
    </row>
    <row r="9504" spans="1:1">
      <c r="A9504" s="13" t="s">
        <v>9465</v>
      </c>
    </row>
    <row r="9505" spans="1:1">
      <c r="A9505" s="13" t="s">
        <v>9466</v>
      </c>
    </row>
    <row r="9506" spans="1:1">
      <c r="A9506" s="13" t="s">
        <v>9467</v>
      </c>
    </row>
    <row r="9507" spans="1:1">
      <c r="A9507" s="13" t="s">
        <v>9468</v>
      </c>
    </row>
    <row r="9508" spans="1:1">
      <c r="A9508" s="13" t="s">
        <v>9469</v>
      </c>
    </row>
    <row r="9509" spans="1:1">
      <c r="A9509" s="13" t="s">
        <v>9470</v>
      </c>
    </row>
    <row r="9510" spans="1:1">
      <c r="A9510" s="13" t="s">
        <v>9471</v>
      </c>
    </row>
    <row r="9511" spans="1:1">
      <c r="A9511" s="13" t="s">
        <v>9472</v>
      </c>
    </row>
    <row r="9512" spans="1:1">
      <c r="A9512" s="13" t="s">
        <v>9473</v>
      </c>
    </row>
    <row r="9513" spans="1:1">
      <c r="A9513" s="13" t="s">
        <v>9474</v>
      </c>
    </row>
    <row r="9514" spans="1:1">
      <c r="A9514" s="13" t="s">
        <v>9475</v>
      </c>
    </row>
    <row r="9515" spans="1:1">
      <c r="A9515" s="13" t="s">
        <v>9476</v>
      </c>
    </row>
    <row r="9516" spans="1:1">
      <c r="A9516" s="13" t="s">
        <v>9477</v>
      </c>
    </row>
    <row r="9517" spans="1:1">
      <c r="A9517" s="13" t="s">
        <v>9478</v>
      </c>
    </row>
    <row r="9518" spans="1:1">
      <c r="A9518" s="13" t="s">
        <v>9479</v>
      </c>
    </row>
    <row r="9519" spans="1:1">
      <c r="A9519" s="13" t="s">
        <v>9480</v>
      </c>
    </row>
    <row r="9520" spans="1:1">
      <c r="A9520" s="13" t="s">
        <v>9481</v>
      </c>
    </row>
    <row r="9521" spans="1:1">
      <c r="A9521" s="13" t="s">
        <v>9482</v>
      </c>
    </row>
    <row r="9522" spans="1:1">
      <c r="A9522" s="13" t="s">
        <v>9483</v>
      </c>
    </row>
    <row r="9523" spans="1:1">
      <c r="A9523" s="13" t="s">
        <v>9484</v>
      </c>
    </row>
    <row r="9524" spans="1:1">
      <c r="A9524" s="13" t="s">
        <v>9485</v>
      </c>
    </row>
    <row r="9525" spans="1:1">
      <c r="A9525" s="13" t="s">
        <v>9486</v>
      </c>
    </row>
    <row r="9526" spans="1:1">
      <c r="A9526" s="13" t="s">
        <v>9487</v>
      </c>
    </row>
    <row r="9527" spans="1:1">
      <c r="A9527" s="13" t="s">
        <v>9488</v>
      </c>
    </row>
    <row r="9528" spans="1:1">
      <c r="A9528" s="13" t="s">
        <v>9489</v>
      </c>
    </row>
    <row r="9529" spans="1:1">
      <c r="A9529" s="13" t="s">
        <v>9490</v>
      </c>
    </row>
    <row r="9530" spans="1:1">
      <c r="A9530" s="13" t="s">
        <v>9491</v>
      </c>
    </row>
    <row r="9531" spans="1:1">
      <c r="A9531" s="13" t="s">
        <v>9492</v>
      </c>
    </row>
    <row r="9532" spans="1:1">
      <c r="A9532" s="13" t="s">
        <v>9493</v>
      </c>
    </row>
    <row r="9533" spans="1:1">
      <c r="A9533" s="13" t="s">
        <v>9494</v>
      </c>
    </row>
    <row r="9534" spans="1:1">
      <c r="A9534" s="13" t="s">
        <v>9495</v>
      </c>
    </row>
    <row r="9535" spans="1:1">
      <c r="A9535" s="13" t="s">
        <v>9496</v>
      </c>
    </row>
    <row r="9536" spans="1:1">
      <c r="A9536" s="13" t="s">
        <v>9497</v>
      </c>
    </row>
    <row r="9537" spans="1:1">
      <c r="A9537" s="13" t="s">
        <v>9498</v>
      </c>
    </row>
    <row r="9538" spans="1:1">
      <c r="A9538" s="13" t="s">
        <v>9499</v>
      </c>
    </row>
    <row r="9539" spans="1:1">
      <c r="A9539" s="13" t="s">
        <v>9500</v>
      </c>
    </row>
    <row r="9540" spans="1:1">
      <c r="A9540" s="13" t="s">
        <v>9501</v>
      </c>
    </row>
    <row r="9541" spans="1:1">
      <c r="A9541" s="13" t="s">
        <v>9502</v>
      </c>
    </row>
    <row r="9542" spans="1:1">
      <c r="A9542" s="13" t="s">
        <v>9503</v>
      </c>
    </row>
    <row r="9543" spans="1:1">
      <c r="A9543" s="13" t="s">
        <v>9504</v>
      </c>
    </row>
    <row r="9544" spans="1:1">
      <c r="A9544" s="13" t="s">
        <v>9505</v>
      </c>
    </row>
    <row r="9545" spans="1:1">
      <c r="A9545" s="13" t="s">
        <v>9506</v>
      </c>
    </row>
    <row r="9546" spans="1:1">
      <c r="A9546" s="13" t="s">
        <v>9507</v>
      </c>
    </row>
    <row r="9547" spans="1:1">
      <c r="A9547" s="13" t="s">
        <v>9508</v>
      </c>
    </row>
    <row r="9548" spans="1:1">
      <c r="A9548" s="13" t="s">
        <v>9509</v>
      </c>
    </row>
    <row r="9549" spans="1:1">
      <c r="A9549" s="13" t="s">
        <v>9510</v>
      </c>
    </row>
    <row r="9550" spans="1:1">
      <c r="A9550" s="13" t="s">
        <v>9511</v>
      </c>
    </row>
    <row r="9551" spans="1:1">
      <c r="A9551" s="13" t="s">
        <v>9512</v>
      </c>
    </row>
    <row r="9552" spans="1:1">
      <c r="A9552" s="13" t="s">
        <v>9513</v>
      </c>
    </row>
    <row r="9553" spans="1:1">
      <c r="A9553" s="13" t="s">
        <v>9514</v>
      </c>
    </row>
    <row r="9554" spans="1:1">
      <c r="A9554" s="13" t="s">
        <v>9515</v>
      </c>
    </row>
    <row r="9555" spans="1:1">
      <c r="A9555" s="13" t="s">
        <v>9516</v>
      </c>
    </row>
    <row r="9556" spans="1:1">
      <c r="A9556" s="13" t="s">
        <v>9517</v>
      </c>
    </row>
    <row r="9557" spans="1:1">
      <c r="A9557" s="13" t="s">
        <v>9518</v>
      </c>
    </row>
    <row r="9558" spans="1:1">
      <c r="A9558" s="13" t="s">
        <v>9519</v>
      </c>
    </row>
    <row r="9559" spans="1:1">
      <c r="A9559" s="13" t="s">
        <v>9520</v>
      </c>
    </row>
    <row r="9560" spans="1:1">
      <c r="A9560" s="13" t="s">
        <v>9521</v>
      </c>
    </row>
    <row r="9561" spans="1:1">
      <c r="A9561" s="13" t="s">
        <v>9522</v>
      </c>
    </row>
    <row r="9562" spans="1:1">
      <c r="A9562" s="13" t="s">
        <v>9523</v>
      </c>
    </row>
    <row r="9563" spans="1:1">
      <c r="A9563" s="13" t="s">
        <v>9524</v>
      </c>
    </row>
    <row r="9564" spans="1:1">
      <c r="A9564" s="13" t="s">
        <v>9525</v>
      </c>
    </row>
    <row r="9565" spans="1:1">
      <c r="A9565" s="13" t="s">
        <v>9526</v>
      </c>
    </row>
    <row r="9566" spans="1:1">
      <c r="A9566" s="13" t="s">
        <v>9527</v>
      </c>
    </row>
    <row r="9567" spans="1:1">
      <c r="A9567" s="13" t="s">
        <v>9528</v>
      </c>
    </row>
    <row r="9568" spans="1:1">
      <c r="A9568" s="13" t="s">
        <v>9529</v>
      </c>
    </row>
    <row r="9569" spans="1:1">
      <c r="A9569" s="13" t="s">
        <v>9530</v>
      </c>
    </row>
    <row r="9570" spans="1:1">
      <c r="A9570" s="13" t="s">
        <v>9531</v>
      </c>
    </row>
    <row r="9571" spans="1:1">
      <c r="A9571" s="13" t="s">
        <v>9532</v>
      </c>
    </row>
    <row r="9572" spans="1:1">
      <c r="A9572" s="13" t="s">
        <v>9533</v>
      </c>
    </row>
    <row r="9573" spans="1:1">
      <c r="A9573" s="13" t="s">
        <v>9534</v>
      </c>
    </row>
    <row r="9574" spans="1:1">
      <c r="A9574" s="13" t="s">
        <v>9535</v>
      </c>
    </row>
    <row r="9575" spans="1:1">
      <c r="A9575" s="13" t="s">
        <v>9536</v>
      </c>
    </row>
    <row r="9576" spans="1:1">
      <c r="A9576" s="13" t="s">
        <v>9537</v>
      </c>
    </row>
    <row r="9577" spans="1:1">
      <c r="A9577" s="13" t="s">
        <v>9538</v>
      </c>
    </row>
    <row r="9578" spans="1:1">
      <c r="A9578" s="13" t="s">
        <v>9538</v>
      </c>
    </row>
    <row r="9579" spans="1:1">
      <c r="A9579" s="13" t="s">
        <v>9539</v>
      </c>
    </row>
    <row r="9580" spans="1:1">
      <c r="A9580" s="13" t="s">
        <v>9540</v>
      </c>
    </row>
    <row r="9581" spans="1:1">
      <c r="A9581" s="13" t="s">
        <v>9541</v>
      </c>
    </row>
    <row r="9582" spans="1:1">
      <c r="A9582" s="13" t="s">
        <v>9542</v>
      </c>
    </row>
    <row r="9583" spans="1:1">
      <c r="A9583" s="13" t="s">
        <v>9543</v>
      </c>
    </row>
    <row r="9584" spans="1:1">
      <c r="A9584" s="13" t="s">
        <v>9544</v>
      </c>
    </row>
    <row r="9585" spans="1:1">
      <c r="A9585" s="13" t="s">
        <v>9545</v>
      </c>
    </row>
    <row r="9586" spans="1:1">
      <c r="A9586" s="13" t="s">
        <v>9546</v>
      </c>
    </row>
    <row r="9587" spans="1:1">
      <c r="A9587" s="13" t="s">
        <v>9547</v>
      </c>
    </row>
    <row r="9588" spans="1:1">
      <c r="A9588" s="13" t="s">
        <v>9548</v>
      </c>
    </row>
    <row r="9589" spans="1:1">
      <c r="A9589" s="13" t="s">
        <v>9549</v>
      </c>
    </row>
    <row r="9590" spans="1:1">
      <c r="A9590" s="13" t="s">
        <v>9550</v>
      </c>
    </row>
    <row r="9591" spans="1:1">
      <c r="A9591" s="13" t="s">
        <v>9551</v>
      </c>
    </row>
    <row r="9592" spans="1:1">
      <c r="A9592" s="13" t="s">
        <v>9552</v>
      </c>
    </row>
    <row r="9593" spans="1:1">
      <c r="A9593" s="13" t="s">
        <v>9553</v>
      </c>
    </row>
    <row r="9594" spans="1:1">
      <c r="A9594" s="13" t="s">
        <v>9554</v>
      </c>
    </row>
    <row r="9595" spans="1:1">
      <c r="A9595" s="13" t="s">
        <v>9555</v>
      </c>
    </row>
    <row r="9596" spans="1:1">
      <c r="A9596" s="13" t="s">
        <v>9556</v>
      </c>
    </row>
    <row r="9597" spans="1:1">
      <c r="A9597" s="13" t="s">
        <v>9557</v>
      </c>
    </row>
    <row r="9598" spans="1:1">
      <c r="A9598" s="13" t="s">
        <v>9558</v>
      </c>
    </row>
    <row r="9599" spans="1:1">
      <c r="A9599" s="13" t="s">
        <v>9559</v>
      </c>
    </row>
    <row r="9600" spans="1:1">
      <c r="A9600" s="13" t="s">
        <v>9560</v>
      </c>
    </row>
    <row r="9601" spans="1:1">
      <c r="A9601" s="13" t="s">
        <v>9561</v>
      </c>
    </row>
    <row r="9602" spans="1:1">
      <c r="A9602" s="13" t="s">
        <v>9562</v>
      </c>
    </row>
    <row r="9603" spans="1:1">
      <c r="A9603" s="13" t="s">
        <v>9563</v>
      </c>
    </row>
    <row r="9604" spans="1:1">
      <c r="A9604" s="13" t="s">
        <v>9564</v>
      </c>
    </row>
    <row r="9605" spans="1:1">
      <c r="A9605" s="13" t="s">
        <v>9565</v>
      </c>
    </row>
    <row r="9606" spans="1:1">
      <c r="A9606" s="13" t="s">
        <v>9566</v>
      </c>
    </row>
    <row r="9607" spans="1:1">
      <c r="A9607" s="13" t="s">
        <v>9567</v>
      </c>
    </row>
    <row r="9608" spans="1:1">
      <c r="A9608" s="13" t="s">
        <v>9568</v>
      </c>
    </row>
    <row r="9609" spans="1:1">
      <c r="A9609" s="13" t="s">
        <v>9569</v>
      </c>
    </row>
    <row r="9610" spans="1:1">
      <c r="A9610" s="13" t="s">
        <v>9570</v>
      </c>
    </row>
    <row r="9611" spans="1:1">
      <c r="A9611" s="13" t="s">
        <v>9571</v>
      </c>
    </row>
    <row r="9612" spans="1:1">
      <c r="A9612" s="13" t="s">
        <v>9572</v>
      </c>
    </row>
    <row r="9613" spans="1:1">
      <c r="A9613" s="13" t="s">
        <v>9573</v>
      </c>
    </row>
    <row r="9614" spans="1:1">
      <c r="A9614" s="13" t="s">
        <v>9574</v>
      </c>
    </row>
    <row r="9615" spans="1:1">
      <c r="A9615" s="13" t="s">
        <v>9575</v>
      </c>
    </row>
    <row r="9616" spans="1:1">
      <c r="A9616" s="13" t="s">
        <v>9576</v>
      </c>
    </row>
    <row r="9617" spans="1:1">
      <c r="A9617" s="13" t="s">
        <v>9577</v>
      </c>
    </row>
    <row r="9618" spans="1:1">
      <c r="A9618" s="13" t="s">
        <v>9578</v>
      </c>
    </row>
    <row r="9619" spans="1:1">
      <c r="A9619" s="13" t="s">
        <v>9579</v>
      </c>
    </row>
    <row r="9620" spans="1:1">
      <c r="A9620" s="13" t="s">
        <v>9580</v>
      </c>
    </row>
    <row r="9621" spans="1:1">
      <c r="A9621" s="13" t="s">
        <v>9581</v>
      </c>
    </row>
    <row r="9622" spans="1:1">
      <c r="A9622" s="13" t="s">
        <v>9582</v>
      </c>
    </row>
    <row r="9623" spans="1:1">
      <c r="A9623" s="13" t="s">
        <v>9583</v>
      </c>
    </row>
    <row r="9624" spans="1:1">
      <c r="A9624" s="13" t="s">
        <v>9584</v>
      </c>
    </row>
    <row r="9625" spans="1:1">
      <c r="A9625" s="13" t="s">
        <v>9585</v>
      </c>
    </row>
    <row r="9626" spans="1:1">
      <c r="A9626" s="13" t="s">
        <v>9586</v>
      </c>
    </row>
    <row r="9627" spans="1:1">
      <c r="A9627" s="13" t="s">
        <v>9587</v>
      </c>
    </row>
    <row r="9628" spans="1:1">
      <c r="A9628" s="13" t="s">
        <v>9588</v>
      </c>
    </row>
    <row r="9629" spans="1:1">
      <c r="A9629" s="13" t="s">
        <v>9589</v>
      </c>
    </row>
    <row r="9630" spans="1:1">
      <c r="A9630" s="13" t="s">
        <v>9590</v>
      </c>
    </row>
    <row r="9631" spans="1:1">
      <c r="A9631" s="13" t="s">
        <v>9591</v>
      </c>
    </row>
    <row r="9632" spans="1:1">
      <c r="A9632" s="13" t="s">
        <v>9592</v>
      </c>
    </row>
    <row r="9633" spans="1:1">
      <c r="A9633" s="13" t="s">
        <v>9593</v>
      </c>
    </row>
    <row r="9634" spans="1:1">
      <c r="A9634" s="13" t="s">
        <v>9594</v>
      </c>
    </row>
    <row r="9635" spans="1:1">
      <c r="A9635" s="13" t="s">
        <v>9595</v>
      </c>
    </row>
    <row r="9636" spans="1:1">
      <c r="A9636" s="13" t="s">
        <v>9596</v>
      </c>
    </row>
    <row r="9637" spans="1:1">
      <c r="A9637" s="13" t="s">
        <v>9597</v>
      </c>
    </row>
    <row r="9638" spans="1:1">
      <c r="A9638" s="13" t="s">
        <v>9598</v>
      </c>
    </row>
    <row r="9639" spans="1:1">
      <c r="A9639" s="13" t="s">
        <v>9599</v>
      </c>
    </row>
    <row r="9640" spans="1:1">
      <c r="A9640" s="13" t="s">
        <v>9600</v>
      </c>
    </row>
    <row r="9641" spans="1:1">
      <c r="A9641" s="13" t="s">
        <v>9601</v>
      </c>
    </row>
    <row r="9642" spans="1:1">
      <c r="A9642" s="13" t="s">
        <v>9602</v>
      </c>
    </row>
    <row r="9643" spans="1:1">
      <c r="A9643" s="13" t="s">
        <v>9603</v>
      </c>
    </row>
    <row r="9644" spans="1:1">
      <c r="A9644" s="13" t="s">
        <v>9604</v>
      </c>
    </row>
    <row r="9645" spans="1:1">
      <c r="A9645" s="13" t="s">
        <v>9605</v>
      </c>
    </row>
    <row r="9646" spans="1:1">
      <c r="A9646" s="13" t="s">
        <v>9606</v>
      </c>
    </row>
    <row r="9647" spans="1:1">
      <c r="A9647" s="13" t="s">
        <v>9607</v>
      </c>
    </row>
    <row r="9648" spans="1:1">
      <c r="A9648" s="13" t="s">
        <v>9608</v>
      </c>
    </row>
    <row r="9649" spans="1:1">
      <c r="A9649" s="13" t="s">
        <v>9609</v>
      </c>
    </row>
    <row r="9650" spans="1:1">
      <c r="A9650" s="13" t="s">
        <v>9610</v>
      </c>
    </row>
    <row r="9651" spans="1:1">
      <c r="A9651" s="13" t="s">
        <v>9611</v>
      </c>
    </row>
    <row r="9652" spans="1:1">
      <c r="A9652" s="13" t="s">
        <v>9612</v>
      </c>
    </row>
    <row r="9653" spans="1:1">
      <c r="A9653" s="13" t="s">
        <v>9613</v>
      </c>
    </row>
    <row r="9654" spans="1:1">
      <c r="A9654" s="13" t="s">
        <v>9614</v>
      </c>
    </row>
    <row r="9655" spans="1:1">
      <c r="A9655" s="13" t="s">
        <v>9615</v>
      </c>
    </row>
    <row r="9656" spans="1:1">
      <c r="A9656" s="13" t="s">
        <v>9616</v>
      </c>
    </row>
    <row r="9657" spans="1:1">
      <c r="A9657" s="13" t="s">
        <v>9617</v>
      </c>
    </row>
    <row r="9658" spans="1:1">
      <c r="A9658" s="13" t="s">
        <v>9618</v>
      </c>
    </row>
    <row r="9659" spans="1:1">
      <c r="A9659" s="13" t="s">
        <v>9619</v>
      </c>
    </row>
    <row r="9660" spans="1:1">
      <c r="A9660" s="13" t="s">
        <v>9620</v>
      </c>
    </row>
    <row r="9661" spans="1:1">
      <c r="A9661" s="13" t="s">
        <v>9621</v>
      </c>
    </row>
    <row r="9662" spans="1:1">
      <c r="A9662" s="13" t="s">
        <v>9622</v>
      </c>
    </row>
    <row r="9663" spans="1:1">
      <c r="A9663" s="13" t="s">
        <v>9623</v>
      </c>
    </row>
    <row r="9664" spans="1:1">
      <c r="A9664" s="13" t="s">
        <v>9624</v>
      </c>
    </row>
    <row r="9665" spans="1:1">
      <c r="A9665" s="13" t="s">
        <v>9625</v>
      </c>
    </row>
    <row r="9666" spans="1:1">
      <c r="A9666" s="13" t="s">
        <v>9626</v>
      </c>
    </row>
    <row r="9667" spans="1:1">
      <c r="A9667" s="13" t="s">
        <v>9627</v>
      </c>
    </row>
    <row r="9668" spans="1:1">
      <c r="A9668" s="13" t="s">
        <v>9628</v>
      </c>
    </row>
    <row r="9669" spans="1:1">
      <c r="A9669" s="13" t="s">
        <v>9629</v>
      </c>
    </row>
    <row r="9670" spans="1:1">
      <c r="A9670" s="13" t="s">
        <v>9630</v>
      </c>
    </row>
    <row r="9671" spans="1:1">
      <c r="A9671" s="13" t="s">
        <v>9631</v>
      </c>
    </row>
    <row r="9672" spans="1:1">
      <c r="A9672" s="13" t="s">
        <v>9632</v>
      </c>
    </row>
    <row r="9673" spans="1:1">
      <c r="A9673" s="13" t="s">
        <v>9633</v>
      </c>
    </row>
    <row r="9674" spans="1:1">
      <c r="A9674" s="13" t="s">
        <v>9634</v>
      </c>
    </row>
    <row r="9675" spans="1:1">
      <c r="A9675" s="13" t="s">
        <v>9635</v>
      </c>
    </row>
    <row r="9676" spans="1:1">
      <c r="A9676" s="13" t="s">
        <v>9636</v>
      </c>
    </row>
    <row r="9677" spans="1:1">
      <c r="A9677" s="13" t="s">
        <v>9637</v>
      </c>
    </row>
    <row r="9678" spans="1:1">
      <c r="A9678" s="13" t="s">
        <v>9638</v>
      </c>
    </row>
    <row r="9679" spans="1:1">
      <c r="A9679" s="13" t="s">
        <v>9639</v>
      </c>
    </row>
    <row r="9680" spans="1:1">
      <c r="A9680" s="13" t="s">
        <v>9640</v>
      </c>
    </row>
    <row r="9681" spans="1:1">
      <c r="A9681" s="13" t="s">
        <v>9641</v>
      </c>
    </row>
    <row r="9682" spans="1:1">
      <c r="A9682" s="13" t="s">
        <v>9642</v>
      </c>
    </row>
    <row r="9683" spans="1:1">
      <c r="A9683" s="13" t="s">
        <v>9643</v>
      </c>
    </row>
    <row r="9684" spans="1:1">
      <c r="A9684" s="13" t="s">
        <v>9644</v>
      </c>
    </row>
    <row r="9685" spans="1:1">
      <c r="A9685" s="13" t="s">
        <v>9645</v>
      </c>
    </row>
    <row r="9686" spans="1:1">
      <c r="A9686" s="13" t="s">
        <v>9646</v>
      </c>
    </row>
    <row r="9687" spans="1:1">
      <c r="A9687" s="13" t="s">
        <v>9647</v>
      </c>
    </row>
    <row r="9688" spans="1:1">
      <c r="A9688" s="13" t="s">
        <v>9648</v>
      </c>
    </row>
    <row r="9689" spans="1:1">
      <c r="A9689" s="13" t="s">
        <v>9649</v>
      </c>
    </row>
    <row r="9690" spans="1:1">
      <c r="A9690" s="13" t="s">
        <v>9650</v>
      </c>
    </row>
    <row r="9691" spans="1:1">
      <c r="A9691" s="13" t="s">
        <v>9651</v>
      </c>
    </row>
    <row r="9692" spans="1:1">
      <c r="A9692" s="13" t="s">
        <v>9652</v>
      </c>
    </row>
    <row r="9693" spans="1:1">
      <c r="A9693" s="13" t="s">
        <v>9653</v>
      </c>
    </row>
    <row r="9694" spans="1:1">
      <c r="A9694" s="13" t="s">
        <v>9654</v>
      </c>
    </row>
    <row r="9695" spans="1:1">
      <c r="A9695" s="13" t="s">
        <v>9655</v>
      </c>
    </row>
    <row r="9696" spans="1:1">
      <c r="A9696" s="13" t="s">
        <v>9656</v>
      </c>
    </row>
    <row r="9697" spans="1:1">
      <c r="A9697" s="13" t="s">
        <v>9657</v>
      </c>
    </row>
    <row r="9698" spans="1:1">
      <c r="A9698" s="13" t="s">
        <v>9658</v>
      </c>
    </row>
    <row r="9699" spans="1:1">
      <c r="A9699" s="13" t="s">
        <v>9659</v>
      </c>
    </row>
    <row r="9700" spans="1:1">
      <c r="A9700" s="13" t="s">
        <v>9660</v>
      </c>
    </row>
    <row r="9701" spans="1:1">
      <c r="A9701" s="13" t="s">
        <v>9661</v>
      </c>
    </row>
    <row r="9702" spans="1:1">
      <c r="A9702" s="13" t="s">
        <v>9662</v>
      </c>
    </row>
    <row r="9703" spans="1:1">
      <c r="A9703" s="13" t="s">
        <v>9663</v>
      </c>
    </row>
    <row r="9704" spans="1:1">
      <c r="A9704" s="13" t="s">
        <v>9664</v>
      </c>
    </row>
    <row r="9705" spans="1:1">
      <c r="A9705" s="13" t="s">
        <v>9665</v>
      </c>
    </row>
    <row r="9706" spans="1:1">
      <c r="A9706" s="13" t="s">
        <v>9666</v>
      </c>
    </row>
    <row r="9707" spans="1:1">
      <c r="A9707" s="13" t="s">
        <v>9667</v>
      </c>
    </row>
    <row r="9708" spans="1:1">
      <c r="A9708" s="13" t="s">
        <v>9668</v>
      </c>
    </row>
    <row r="9709" spans="1:1">
      <c r="A9709" s="13" t="s">
        <v>9669</v>
      </c>
    </row>
    <row r="9710" spans="1:1">
      <c r="A9710" s="13" t="s">
        <v>9670</v>
      </c>
    </row>
    <row r="9711" spans="1:1">
      <c r="A9711" s="13" t="s">
        <v>9671</v>
      </c>
    </row>
    <row r="9712" spans="1:1">
      <c r="A9712" s="13" t="s">
        <v>9672</v>
      </c>
    </row>
    <row r="9713" spans="1:1">
      <c r="A9713" s="13" t="s">
        <v>9673</v>
      </c>
    </row>
    <row r="9714" spans="1:1">
      <c r="A9714" s="13" t="s">
        <v>9674</v>
      </c>
    </row>
    <row r="9715" spans="1:1">
      <c r="A9715" s="13" t="s">
        <v>9675</v>
      </c>
    </row>
    <row r="9716" spans="1:1">
      <c r="A9716" s="13" t="s">
        <v>9676</v>
      </c>
    </row>
    <row r="9717" spans="1:1">
      <c r="A9717" s="13" t="s">
        <v>9677</v>
      </c>
    </row>
    <row r="9718" spans="1:1">
      <c r="A9718" s="13" t="s">
        <v>9678</v>
      </c>
    </row>
    <row r="9719" spans="1:1">
      <c r="A9719" s="13" t="s">
        <v>9679</v>
      </c>
    </row>
    <row r="9720" spans="1:1">
      <c r="A9720" s="13" t="s">
        <v>9680</v>
      </c>
    </row>
    <row r="9721" spans="1:1">
      <c r="A9721" s="13" t="s">
        <v>9681</v>
      </c>
    </row>
    <row r="9722" spans="1:1">
      <c r="A9722" s="13" t="s">
        <v>9682</v>
      </c>
    </row>
    <row r="9723" spans="1:1">
      <c r="A9723" s="13" t="s">
        <v>9683</v>
      </c>
    </row>
    <row r="9724" spans="1:1">
      <c r="A9724" s="13" t="s">
        <v>9684</v>
      </c>
    </row>
    <row r="9725" spans="1:1">
      <c r="A9725" s="13" t="s">
        <v>9685</v>
      </c>
    </row>
    <row r="9726" spans="1:1">
      <c r="A9726" s="13" t="s">
        <v>9686</v>
      </c>
    </row>
    <row r="9727" spans="1:1">
      <c r="A9727" s="13" t="s">
        <v>9687</v>
      </c>
    </row>
    <row r="9728" spans="1:1">
      <c r="A9728" s="13" t="s">
        <v>9688</v>
      </c>
    </row>
    <row r="9729" spans="1:1">
      <c r="A9729" s="13" t="s">
        <v>9689</v>
      </c>
    </row>
    <row r="9730" spans="1:1">
      <c r="A9730" s="13" t="s">
        <v>9690</v>
      </c>
    </row>
    <row r="9731" spans="1:1">
      <c r="A9731" s="13" t="s">
        <v>9691</v>
      </c>
    </row>
    <row r="9732" spans="1:1">
      <c r="A9732" s="13" t="s">
        <v>9692</v>
      </c>
    </row>
    <row r="9733" spans="1:1">
      <c r="A9733" s="13" t="s">
        <v>9693</v>
      </c>
    </row>
    <row r="9734" spans="1:1">
      <c r="A9734" s="13" t="s">
        <v>9694</v>
      </c>
    </row>
    <row r="9735" spans="1:1">
      <c r="A9735" s="13" t="s">
        <v>9695</v>
      </c>
    </row>
    <row r="9736" spans="1:1">
      <c r="A9736" s="13" t="s">
        <v>9696</v>
      </c>
    </row>
    <row r="9737" spans="1:1">
      <c r="A9737" s="13" t="s">
        <v>9697</v>
      </c>
    </row>
    <row r="9738" spans="1:1">
      <c r="A9738" s="13" t="s">
        <v>9698</v>
      </c>
    </row>
    <row r="9739" spans="1:1">
      <c r="A9739" s="13" t="s">
        <v>9699</v>
      </c>
    </row>
    <row r="9740" spans="1:1">
      <c r="A9740" s="13" t="s">
        <v>9700</v>
      </c>
    </row>
    <row r="9741" spans="1:1">
      <c r="A9741" s="13" t="s">
        <v>9701</v>
      </c>
    </row>
    <row r="9742" spans="1:1">
      <c r="A9742" s="13" t="s">
        <v>9702</v>
      </c>
    </row>
    <row r="9743" spans="1:1">
      <c r="A9743" s="13" t="s">
        <v>9703</v>
      </c>
    </row>
    <row r="9744" spans="1:1">
      <c r="A9744" s="13" t="s">
        <v>9704</v>
      </c>
    </row>
    <row r="9745" spans="1:1">
      <c r="A9745" s="13" t="s">
        <v>9705</v>
      </c>
    </row>
    <row r="9746" spans="1:1">
      <c r="A9746" s="13" t="s">
        <v>9706</v>
      </c>
    </row>
    <row r="9747" spans="1:1">
      <c r="A9747" s="13" t="s">
        <v>9707</v>
      </c>
    </row>
    <row r="9748" spans="1:1">
      <c r="A9748" s="13" t="s">
        <v>9708</v>
      </c>
    </row>
    <row r="9749" spans="1:1">
      <c r="A9749" s="13" t="s">
        <v>9709</v>
      </c>
    </row>
    <row r="9750" spans="1:1">
      <c r="A9750" s="13" t="s">
        <v>9710</v>
      </c>
    </row>
    <row r="9751" spans="1:1">
      <c r="A9751" s="13" t="s">
        <v>9711</v>
      </c>
    </row>
    <row r="9752" spans="1:1">
      <c r="A9752" s="13" t="s">
        <v>9712</v>
      </c>
    </row>
    <row r="9753" spans="1:1">
      <c r="A9753" s="13" t="s">
        <v>9713</v>
      </c>
    </row>
    <row r="9754" spans="1:1">
      <c r="A9754" s="13" t="s">
        <v>9714</v>
      </c>
    </row>
    <row r="9755" spans="1:1">
      <c r="A9755" s="13" t="s">
        <v>9715</v>
      </c>
    </row>
    <row r="9756" spans="1:1">
      <c r="A9756" s="13" t="s">
        <v>9716</v>
      </c>
    </row>
    <row r="9757" spans="1:1">
      <c r="A9757" s="13" t="s">
        <v>9717</v>
      </c>
    </row>
    <row r="9758" spans="1:1">
      <c r="A9758" s="13" t="s">
        <v>9718</v>
      </c>
    </row>
    <row r="9759" spans="1:1">
      <c r="A9759" s="13" t="s">
        <v>9719</v>
      </c>
    </row>
    <row r="9760" spans="1:1">
      <c r="A9760" s="13" t="s">
        <v>9720</v>
      </c>
    </row>
    <row r="9761" spans="1:1">
      <c r="A9761" s="13" t="s">
        <v>9721</v>
      </c>
    </row>
    <row r="9762" spans="1:1">
      <c r="A9762" s="13" t="s">
        <v>9722</v>
      </c>
    </row>
    <row r="9763" spans="1:1">
      <c r="A9763" s="13" t="s">
        <v>9723</v>
      </c>
    </row>
    <row r="9764" spans="1:1">
      <c r="A9764" s="13" t="s">
        <v>9724</v>
      </c>
    </row>
    <row r="9765" spans="1:1">
      <c r="A9765" s="13" t="s">
        <v>9725</v>
      </c>
    </row>
    <row r="9766" spans="1:1">
      <c r="A9766" s="13" t="s">
        <v>9726</v>
      </c>
    </row>
    <row r="9767" spans="1:1">
      <c r="A9767" s="13" t="s">
        <v>9727</v>
      </c>
    </row>
    <row r="9768" spans="1:1">
      <c r="A9768" s="13" t="s">
        <v>9728</v>
      </c>
    </row>
    <row r="9769" spans="1:1">
      <c r="A9769" s="13" t="s">
        <v>9729</v>
      </c>
    </row>
    <row r="9770" spans="1:1">
      <c r="A9770" s="13" t="s">
        <v>9730</v>
      </c>
    </row>
    <row r="9771" spans="1:1">
      <c r="A9771" s="13" t="s">
        <v>9731</v>
      </c>
    </row>
    <row r="9772" spans="1:1">
      <c r="A9772" s="13" t="s">
        <v>9732</v>
      </c>
    </row>
    <row r="9773" spans="1:1">
      <c r="A9773" s="13" t="s">
        <v>9733</v>
      </c>
    </row>
    <row r="9774" spans="1:1">
      <c r="A9774" s="13" t="s">
        <v>9734</v>
      </c>
    </row>
    <row r="9775" spans="1:1">
      <c r="A9775" s="13" t="s">
        <v>9735</v>
      </c>
    </row>
    <row r="9776" spans="1:1">
      <c r="A9776" s="13" t="s">
        <v>9736</v>
      </c>
    </row>
    <row r="9777" spans="1:1">
      <c r="A9777" s="13" t="s">
        <v>9737</v>
      </c>
    </row>
    <row r="9778" spans="1:1">
      <c r="A9778" s="13" t="s">
        <v>9738</v>
      </c>
    </row>
    <row r="9779" spans="1:1">
      <c r="A9779" s="13" t="s">
        <v>9739</v>
      </c>
    </row>
    <row r="9780" spans="1:1">
      <c r="A9780" s="13" t="s">
        <v>9740</v>
      </c>
    </row>
    <row r="9781" spans="1:1">
      <c r="A9781" s="13" t="s">
        <v>9741</v>
      </c>
    </row>
    <row r="9782" spans="1:1">
      <c r="A9782" s="13" t="s">
        <v>9742</v>
      </c>
    </row>
    <row r="9783" spans="1:1">
      <c r="A9783" s="13" t="s">
        <v>9743</v>
      </c>
    </row>
    <row r="9784" spans="1:1">
      <c r="A9784" s="13" t="s">
        <v>9744</v>
      </c>
    </row>
    <row r="9785" spans="1:1">
      <c r="A9785" s="13" t="s">
        <v>9745</v>
      </c>
    </row>
    <row r="9786" spans="1:1">
      <c r="A9786" s="13" t="s">
        <v>9746</v>
      </c>
    </row>
    <row r="9787" spans="1:1">
      <c r="A9787" s="13" t="s">
        <v>9747</v>
      </c>
    </row>
    <row r="9788" spans="1:1">
      <c r="A9788" s="13" t="s">
        <v>9748</v>
      </c>
    </row>
    <row r="9789" spans="1:1">
      <c r="A9789" s="13" t="s">
        <v>9749</v>
      </c>
    </row>
    <row r="9790" spans="1:1">
      <c r="A9790" s="13" t="s">
        <v>9750</v>
      </c>
    </row>
    <row r="9791" spans="1:1">
      <c r="A9791" s="13" t="s">
        <v>9751</v>
      </c>
    </row>
    <row r="9792" spans="1:1">
      <c r="A9792" s="13" t="s">
        <v>9752</v>
      </c>
    </row>
    <row r="9793" spans="1:1">
      <c r="A9793" s="13" t="s">
        <v>9753</v>
      </c>
    </row>
    <row r="9794" spans="1:1">
      <c r="A9794" s="13" t="s">
        <v>9754</v>
      </c>
    </row>
    <row r="9795" spans="1:1">
      <c r="A9795" s="13" t="s">
        <v>9755</v>
      </c>
    </row>
    <row r="9796" spans="1:1">
      <c r="A9796" s="13" t="s">
        <v>9756</v>
      </c>
    </row>
    <row r="9797" spans="1:1">
      <c r="A9797" s="13" t="s">
        <v>9757</v>
      </c>
    </row>
    <row r="9798" spans="1:1">
      <c r="A9798" s="13" t="s">
        <v>9758</v>
      </c>
    </row>
    <row r="9799" spans="1:1">
      <c r="A9799" s="13" t="s">
        <v>9759</v>
      </c>
    </row>
    <row r="9800" spans="1:1">
      <c r="A9800" s="13" t="s">
        <v>9760</v>
      </c>
    </row>
    <row r="9801" spans="1:1">
      <c r="A9801" s="13" t="s">
        <v>9761</v>
      </c>
    </row>
    <row r="9802" spans="1:1">
      <c r="A9802" s="13" t="s">
        <v>9762</v>
      </c>
    </row>
    <row r="9803" spans="1:1">
      <c r="A9803" s="13" t="s">
        <v>9763</v>
      </c>
    </row>
    <row r="9804" spans="1:1">
      <c r="A9804" s="13" t="s">
        <v>9764</v>
      </c>
    </row>
    <row r="9805" spans="1:1">
      <c r="A9805" s="13" t="s">
        <v>9765</v>
      </c>
    </row>
    <row r="9806" spans="1:1">
      <c r="A9806" s="13" t="s">
        <v>9766</v>
      </c>
    </row>
    <row r="9807" spans="1:1">
      <c r="A9807" s="13" t="s">
        <v>9767</v>
      </c>
    </row>
    <row r="9808" spans="1:1">
      <c r="A9808" s="13" t="s">
        <v>9768</v>
      </c>
    </row>
    <row r="9809" spans="1:1">
      <c r="A9809" s="13" t="s">
        <v>9769</v>
      </c>
    </row>
    <row r="9810" spans="1:1">
      <c r="A9810" s="13" t="s">
        <v>9770</v>
      </c>
    </row>
    <row r="9811" spans="1:1">
      <c r="A9811" s="13" t="s">
        <v>9771</v>
      </c>
    </row>
    <row r="9812" spans="1:1">
      <c r="A9812" s="13" t="s">
        <v>9772</v>
      </c>
    </row>
    <row r="9813" spans="1:1">
      <c r="A9813" s="13" t="s">
        <v>9773</v>
      </c>
    </row>
    <row r="9814" spans="1:1">
      <c r="A9814" s="13" t="s">
        <v>9774</v>
      </c>
    </row>
    <row r="9815" spans="1:1">
      <c r="A9815" s="13" t="s">
        <v>9775</v>
      </c>
    </row>
    <row r="9816" spans="1:1">
      <c r="A9816" s="13" t="s">
        <v>9776</v>
      </c>
    </row>
    <row r="9817" spans="1:1">
      <c r="A9817" s="13" t="s">
        <v>9777</v>
      </c>
    </row>
    <row r="9818" spans="1:1">
      <c r="A9818" s="13" t="s">
        <v>9778</v>
      </c>
    </row>
    <row r="9819" spans="1:1">
      <c r="A9819" s="13" t="s">
        <v>9779</v>
      </c>
    </row>
    <row r="9820" spans="1:1">
      <c r="A9820" s="13" t="s">
        <v>9780</v>
      </c>
    </row>
    <row r="9821" spans="1:1">
      <c r="A9821" s="13" t="s">
        <v>9781</v>
      </c>
    </row>
    <row r="9822" spans="1:1">
      <c r="A9822" s="13" t="s">
        <v>9782</v>
      </c>
    </row>
    <row r="9823" spans="1:1">
      <c r="A9823" s="13" t="s">
        <v>9783</v>
      </c>
    </row>
    <row r="9824" spans="1:1">
      <c r="A9824" s="13" t="s">
        <v>9784</v>
      </c>
    </row>
    <row r="9825" spans="1:1">
      <c r="A9825" s="13" t="s">
        <v>9785</v>
      </c>
    </row>
    <row r="9826" spans="1:1">
      <c r="A9826" s="13" t="s">
        <v>9786</v>
      </c>
    </row>
    <row r="9827" spans="1:1">
      <c r="A9827" s="13" t="s">
        <v>9787</v>
      </c>
    </row>
    <row r="9828" spans="1:1">
      <c r="A9828" s="13" t="s">
        <v>9788</v>
      </c>
    </row>
    <row r="9829" spans="1:1">
      <c r="A9829" s="13" t="s">
        <v>9789</v>
      </c>
    </row>
    <row r="9830" spans="1:1">
      <c r="A9830" s="13" t="s">
        <v>9790</v>
      </c>
    </row>
    <row r="9831" spans="1:1">
      <c r="A9831" s="13" t="s">
        <v>9791</v>
      </c>
    </row>
    <row r="9832" spans="1:1">
      <c r="A9832" s="13" t="s">
        <v>9792</v>
      </c>
    </row>
    <row r="9833" spans="1:1">
      <c r="A9833" s="13" t="s">
        <v>9793</v>
      </c>
    </row>
    <row r="9834" spans="1:1">
      <c r="A9834" s="13" t="s">
        <v>9794</v>
      </c>
    </row>
    <row r="9835" spans="1:1">
      <c r="A9835" s="13" t="s">
        <v>9795</v>
      </c>
    </row>
    <row r="9836" spans="1:1">
      <c r="A9836" s="13" t="s">
        <v>9796</v>
      </c>
    </row>
    <row r="9837" spans="1:1">
      <c r="A9837" s="13" t="s">
        <v>9797</v>
      </c>
    </row>
    <row r="9838" spans="1:1">
      <c r="A9838" s="13" t="s">
        <v>9798</v>
      </c>
    </row>
    <row r="9839" spans="1:1">
      <c r="A9839" s="13" t="s">
        <v>9799</v>
      </c>
    </row>
    <row r="9840" spans="1:1">
      <c r="A9840" s="13" t="s">
        <v>9800</v>
      </c>
    </row>
    <row r="9841" spans="1:1">
      <c r="A9841" s="13" t="s">
        <v>9801</v>
      </c>
    </row>
    <row r="9842" spans="1:1">
      <c r="A9842" s="13" t="s">
        <v>9802</v>
      </c>
    </row>
    <row r="9843" spans="1:1">
      <c r="A9843" s="13" t="s">
        <v>9803</v>
      </c>
    </row>
    <row r="9844" spans="1:1">
      <c r="A9844" s="13" t="s">
        <v>9804</v>
      </c>
    </row>
    <row r="9845" spans="1:1">
      <c r="A9845" s="13" t="s">
        <v>9805</v>
      </c>
    </row>
    <row r="9846" spans="1:1">
      <c r="A9846" s="13" t="s">
        <v>9806</v>
      </c>
    </row>
    <row r="9847" spans="1:1">
      <c r="A9847" s="13" t="s">
        <v>9807</v>
      </c>
    </row>
    <row r="9848" spans="1:1">
      <c r="A9848" s="13" t="s">
        <v>9808</v>
      </c>
    </row>
    <row r="9849" spans="1:1">
      <c r="A9849" s="13" t="s">
        <v>9809</v>
      </c>
    </row>
    <row r="9850" spans="1:1">
      <c r="A9850" s="13" t="s">
        <v>9810</v>
      </c>
    </row>
    <row r="9851" spans="1:1">
      <c r="A9851" s="13" t="s">
        <v>9811</v>
      </c>
    </row>
    <row r="9852" spans="1:1">
      <c r="A9852" s="13" t="s">
        <v>9812</v>
      </c>
    </row>
    <row r="9853" spans="1:1">
      <c r="A9853" s="13" t="s">
        <v>9813</v>
      </c>
    </row>
    <row r="9854" spans="1:1">
      <c r="A9854" s="13" t="s">
        <v>9814</v>
      </c>
    </row>
    <row r="9855" spans="1:1">
      <c r="A9855" s="13" t="s">
        <v>9815</v>
      </c>
    </row>
    <row r="9856" spans="1:1">
      <c r="A9856" s="13" t="s">
        <v>9816</v>
      </c>
    </row>
    <row r="9857" spans="1:1">
      <c r="A9857" s="13" t="s">
        <v>9817</v>
      </c>
    </row>
    <row r="9858" spans="1:1">
      <c r="A9858" s="13" t="s">
        <v>9818</v>
      </c>
    </row>
    <row r="9859" spans="1:1">
      <c r="A9859" s="13" t="s">
        <v>9819</v>
      </c>
    </row>
    <row r="9860" spans="1:1">
      <c r="A9860" s="13" t="s">
        <v>9820</v>
      </c>
    </row>
    <row r="9861" spans="1:1">
      <c r="A9861" s="13" t="s">
        <v>9821</v>
      </c>
    </row>
    <row r="9862" spans="1:1">
      <c r="A9862" s="13" t="s">
        <v>9822</v>
      </c>
    </row>
    <row r="9863" spans="1:1">
      <c r="A9863" s="13" t="s">
        <v>9823</v>
      </c>
    </row>
    <row r="9864" spans="1:1">
      <c r="A9864" s="13" t="s">
        <v>9824</v>
      </c>
    </row>
    <row r="9865" spans="1:1">
      <c r="A9865" s="13" t="s">
        <v>9825</v>
      </c>
    </row>
    <row r="9866" spans="1:1">
      <c r="A9866" s="13" t="s">
        <v>9826</v>
      </c>
    </row>
    <row r="9867" spans="1:1">
      <c r="A9867" s="13" t="s">
        <v>9827</v>
      </c>
    </row>
    <row r="9868" spans="1:1">
      <c r="A9868" s="13" t="s">
        <v>9828</v>
      </c>
    </row>
    <row r="9869" spans="1:1">
      <c r="A9869" s="13" t="s">
        <v>9829</v>
      </c>
    </row>
    <row r="9870" spans="1:1">
      <c r="A9870" s="13" t="s">
        <v>9830</v>
      </c>
    </row>
    <row r="9871" spans="1:1">
      <c r="A9871" s="13" t="s">
        <v>9831</v>
      </c>
    </row>
    <row r="9872" spans="1:1">
      <c r="A9872" s="13" t="s">
        <v>9832</v>
      </c>
    </row>
    <row r="9873" spans="1:1">
      <c r="A9873" s="13" t="s">
        <v>9833</v>
      </c>
    </row>
    <row r="9874" spans="1:1">
      <c r="A9874" s="13" t="s">
        <v>9834</v>
      </c>
    </row>
    <row r="9875" spans="1:1">
      <c r="A9875" s="13" t="s">
        <v>9835</v>
      </c>
    </row>
    <row r="9876" spans="1:1">
      <c r="A9876" s="13" t="s">
        <v>9836</v>
      </c>
    </row>
    <row r="9877" spans="1:1">
      <c r="A9877" s="13" t="s">
        <v>9837</v>
      </c>
    </row>
    <row r="9878" spans="1:1">
      <c r="A9878" s="13" t="s">
        <v>9838</v>
      </c>
    </row>
    <row r="9879" spans="1:1">
      <c r="A9879" s="13" t="s">
        <v>9839</v>
      </c>
    </row>
    <row r="9880" spans="1:1">
      <c r="A9880" s="13" t="s">
        <v>9840</v>
      </c>
    </row>
    <row r="9881" spans="1:1">
      <c r="A9881" s="13" t="s">
        <v>9841</v>
      </c>
    </row>
    <row r="9882" spans="1:1">
      <c r="A9882" s="13" t="s">
        <v>9842</v>
      </c>
    </row>
    <row r="9883" spans="1:1">
      <c r="A9883" s="13" t="s">
        <v>9843</v>
      </c>
    </row>
    <row r="9884" spans="1:1">
      <c r="A9884" s="13" t="s">
        <v>9844</v>
      </c>
    </row>
    <row r="9885" spans="1:1">
      <c r="A9885" s="13" t="s">
        <v>9845</v>
      </c>
    </row>
    <row r="9886" spans="1:1">
      <c r="A9886" s="13" t="s">
        <v>9846</v>
      </c>
    </row>
    <row r="9887" spans="1:1">
      <c r="A9887" s="13" t="s">
        <v>9847</v>
      </c>
    </row>
    <row r="9888" spans="1:1">
      <c r="A9888" s="13" t="s">
        <v>9848</v>
      </c>
    </row>
    <row r="9889" spans="1:1">
      <c r="A9889" s="13" t="s">
        <v>9849</v>
      </c>
    </row>
    <row r="9890" spans="1:1">
      <c r="A9890" s="13" t="s">
        <v>9850</v>
      </c>
    </row>
    <row r="9891" spans="1:1">
      <c r="A9891" s="13" t="s">
        <v>9851</v>
      </c>
    </row>
    <row r="9892" spans="1:1">
      <c r="A9892" s="13" t="s">
        <v>9852</v>
      </c>
    </row>
    <row r="9893" spans="1:1">
      <c r="A9893" s="13" t="s">
        <v>9853</v>
      </c>
    </row>
    <row r="9894" spans="1:1">
      <c r="A9894" s="13" t="s">
        <v>9854</v>
      </c>
    </row>
    <row r="9895" spans="1:1">
      <c r="A9895" s="13" t="s">
        <v>9855</v>
      </c>
    </row>
    <row r="9896" spans="1:1">
      <c r="A9896" s="13" t="s">
        <v>9856</v>
      </c>
    </row>
    <row r="9897" spans="1:1">
      <c r="A9897" s="13" t="s">
        <v>9857</v>
      </c>
    </row>
    <row r="9898" spans="1:1">
      <c r="A9898" s="13" t="s">
        <v>9858</v>
      </c>
    </row>
    <row r="9899" spans="1:1">
      <c r="A9899" s="13" t="s">
        <v>9859</v>
      </c>
    </row>
    <row r="9900" spans="1:1">
      <c r="A9900" s="13" t="s">
        <v>9860</v>
      </c>
    </row>
    <row r="9901" spans="1:1">
      <c r="A9901" s="13" t="s">
        <v>9861</v>
      </c>
    </row>
    <row r="9902" spans="1:1">
      <c r="A9902" s="13" t="s">
        <v>9862</v>
      </c>
    </row>
    <row r="9903" spans="1:1">
      <c r="A9903" s="13" t="s">
        <v>9863</v>
      </c>
    </row>
    <row r="9904" spans="1:1">
      <c r="A9904" s="13" t="s">
        <v>9864</v>
      </c>
    </row>
    <row r="9905" spans="1:1">
      <c r="A9905" s="13" t="s">
        <v>9865</v>
      </c>
    </row>
    <row r="9906" spans="1:1">
      <c r="A9906" s="13" t="s">
        <v>9866</v>
      </c>
    </row>
    <row r="9907" spans="1:1">
      <c r="A9907" s="13" t="s">
        <v>9867</v>
      </c>
    </row>
    <row r="9908" spans="1:1">
      <c r="A9908" s="13" t="s">
        <v>9868</v>
      </c>
    </row>
    <row r="9909" spans="1:1">
      <c r="A9909" s="13" t="s">
        <v>9869</v>
      </c>
    </row>
    <row r="9910" spans="1:1">
      <c r="A9910" s="13" t="s">
        <v>9870</v>
      </c>
    </row>
    <row r="9911" spans="1:1">
      <c r="A9911" s="13" t="s">
        <v>9871</v>
      </c>
    </row>
    <row r="9912" spans="1:1">
      <c r="A9912" s="13" t="s">
        <v>9872</v>
      </c>
    </row>
    <row r="9913" spans="1:1">
      <c r="A9913" s="13" t="s">
        <v>9873</v>
      </c>
    </row>
    <row r="9914" spans="1:1">
      <c r="A9914" s="13" t="s">
        <v>9874</v>
      </c>
    </row>
    <row r="9915" spans="1:1">
      <c r="A9915" s="13" t="s">
        <v>9875</v>
      </c>
    </row>
    <row r="9916" spans="1:1">
      <c r="A9916" s="13" t="s">
        <v>9876</v>
      </c>
    </row>
    <row r="9917" spans="1:1">
      <c r="A9917" s="13" t="s">
        <v>9877</v>
      </c>
    </row>
    <row r="9918" spans="1:1">
      <c r="A9918" s="13" t="s">
        <v>9878</v>
      </c>
    </row>
    <row r="9919" spans="1:1">
      <c r="A9919" s="13" t="s">
        <v>9879</v>
      </c>
    </row>
    <row r="9920" spans="1:1">
      <c r="A9920" s="13" t="s">
        <v>9880</v>
      </c>
    </row>
    <row r="9921" spans="1:1">
      <c r="A9921" s="13" t="s">
        <v>9881</v>
      </c>
    </row>
    <row r="9922" spans="1:1">
      <c r="A9922" s="13" t="s">
        <v>9882</v>
      </c>
    </row>
    <row r="9923" spans="1:1">
      <c r="A9923" s="13" t="s">
        <v>9883</v>
      </c>
    </row>
    <row r="9924" spans="1:1">
      <c r="A9924" s="13" t="s">
        <v>9884</v>
      </c>
    </row>
    <row r="9925" spans="1:1">
      <c r="A9925" s="13" t="s">
        <v>9885</v>
      </c>
    </row>
    <row r="9926" spans="1:1">
      <c r="A9926" s="13" t="s">
        <v>9886</v>
      </c>
    </row>
    <row r="9927" spans="1:1">
      <c r="A9927" s="13" t="s">
        <v>9887</v>
      </c>
    </row>
    <row r="9928" spans="1:1">
      <c r="A9928" s="13" t="s">
        <v>9888</v>
      </c>
    </row>
    <row r="9929" spans="1:1">
      <c r="A9929" s="13" t="s">
        <v>9889</v>
      </c>
    </row>
    <row r="9930" spans="1:1">
      <c r="A9930" s="13" t="s">
        <v>9890</v>
      </c>
    </row>
    <row r="9931" spans="1:1">
      <c r="A9931" s="13" t="s">
        <v>9891</v>
      </c>
    </row>
    <row r="9932" spans="1:1">
      <c r="A9932" s="13" t="s">
        <v>9892</v>
      </c>
    </row>
    <row r="9933" spans="1:1">
      <c r="A9933" s="13" t="s">
        <v>9893</v>
      </c>
    </row>
    <row r="9934" spans="1:1">
      <c r="A9934" s="13" t="s">
        <v>9894</v>
      </c>
    </row>
    <row r="9935" spans="1:1">
      <c r="A9935" s="13" t="s">
        <v>9895</v>
      </c>
    </row>
    <row r="9936" spans="1:1">
      <c r="A9936" s="13" t="s">
        <v>9896</v>
      </c>
    </row>
    <row r="9937" spans="1:1">
      <c r="A9937" s="13" t="s">
        <v>9897</v>
      </c>
    </row>
    <row r="9938" spans="1:1">
      <c r="A9938" s="13" t="s">
        <v>9898</v>
      </c>
    </row>
    <row r="9939" spans="1:1">
      <c r="A9939" s="13" t="s">
        <v>9899</v>
      </c>
    </row>
    <row r="9940" spans="1:1">
      <c r="A9940" s="13" t="s">
        <v>9900</v>
      </c>
    </row>
    <row r="9941" spans="1:1">
      <c r="A9941" s="13" t="s">
        <v>9901</v>
      </c>
    </row>
    <row r="9942" spans="1:1">
      <c r="A9942" s="13" t="s">
        <v>9902</v>
      </c>
    </row>
    <row r="9943" spans="1:1">
      <c r="A9943" s="13" t="s">
        <v>9903</v>
      </c>
    </row>
    <row r="9944" spans="1:1">
      <c r="A9944" s="13" t="s">
        <v>9904</v>
      </c>
    </row>
    <row r="9945" spans="1:1">
      <c r="A9945" s="13" t="s">
        <v>9905</v>
      </c>
    </row>
    <row r="9946" spans="1:1">
      <c r="A9946" s="13" t="s">
        <v>9906</v>
      </c>
    </row>
    <row r="9947" spans="1:1">
      <c r="A9947" s="13" t="s">
        <v>9907</v>
      </c>
    </row>
    <row r="9948" spans="1:1">
      <c r="A9948" s="13" t="s">
        <v>9908</v>
      </c>
    </row>
    <row r="9949" spans="1:1">
      <c r="A9949" s="13" t="s">
        <v>9909</v>
      </c>
    </row>
    <row r="9950" spans="1:1">
      <c r="A9950" s="13" t="s">
        <v>9910</v>
      </c>
    </row>
    <row r="9951" spans="1:1">
      <c r="A9951" s="13" t="s">
        <v>9911</v>
      </c>
    </row>
    <row r="9952" spans="1:1">
      <c r="A9952" s="13" t="s">
        <v>9912</v>
      </c>
    </row>
    <row r="9953" spans="1:1">
      <c r="A9953" s="13" t="s">
        <v>9913</v>
      </c>
    </row>
    <row r="9954" spans="1:1">
      <c r="A9954" s="13" t="s">
        <v>9914</v>
      </c>
    </row>
    <row r="9955" spans="1:1">
      <c r="A9955" s="13" t="s">
        <v>9915</v>
      </c>
    </row>
    <row r="9956" spans="1:1">
      <c r="A9956" s="13" t="s">
        <v>9916</v>
      </c>
    </row>
    <row r="9957" spans="1:1">
      <c r="A9957" s="13" t="s">
        <v>9917</v>
      </c>
    </row>
    <row r="9958" spans="1:1">
      <c r="A9958" s="13" t="s">
        <v>9918</v>
      </c>
    </row>
    <row r="9959" spans="1:1">
      <c r="A9959" s="13" t="s">
        <v>9919</v>
      </c>
    </row>
    <row r="9960" spans="1:1">
      <c r="A9960" s="13" t="s">
        <v>9920</v>
      </c>
    </row>
    <row r="9961" spans="1:1">
      <c r="A9961" s="13" t="s">
        <v>9921</v>
      </c>
    </row>
    <row r="9962" spans="1:1">
      <c r="A9962" s="13" t="s">
        <v>9922</v>
      </c>
    </row>
    <row r="9963" spans="1:1">
      <c r="A9963" s="13" t="s">
        <v>9923</v>
      </c>
    </row>
    <row r="9964" spans="1:1">
      <c r="A9964" s="13" t="s">
        <v>9924</v>
      </c>
    </row>
    <row r="9965" spans="1:1">
      <c r="A9965" s="13" t="s">
        <v>9925</v>
      </c>
    </row>
    <row r="9966" spans="1:1">
      <c r="A9966" s="13" t="s">
        <v>9926</v>
      </c>
    </row>
    <row r="9967" spans="1:1">
      <c r="A9967" s="13" t="s">
        <v>9927</v>
      </c>
    </row>
    <row r="9968" spans="1:1">
      <c r="A9968" s="13" t="s">
        <v>9928</v>
      </c>
    </row>
    <row r="9969" spans="1:1">
      <c r="A9969" s="13" t="s">
        <v>9929</v>
      </c>
    </row>
    <row r="9970" spans="1:1">
      <c r="A9970" s="13" t="s">
        <v>9930</v>
      </c>
    </row>
    <row r="9971" spans="1:1">
      <c r="A9971" s="13" t="s">
        <v>9931</v>
      </c>
    </row>
    <row r="9972" spans="1:1">
      <c r="A9972" s="13" t="s">
        <v>9932</v>
      </c>
    </row>
    <row r="9973" spans="1:1">
      <c r="A9973" s="13" t="s">
        <v>9933</v>
      </c>
    </row>
    <row r="9974" spans="1:1">
      <c r="A9974" s="13" t="s">
        <v>9934</v>
      </c>
    </row>
    <row r="9975" spans="1:1">
      <c r="A9975" s="13" t="s">
        <v>9935</v>
      </c>
    </row>
    <row r="9976" spans="1:1">
      <c r="A9976" s="13" t="s">
        <v>9936</v>
      </c>
    </row>
    <row r="9977" spans="1:1">
      <c r="A9977" s="13" t="s">
        <v>9937</v>
      </c>
    </row>
    <row r="9978" spans="1:1">
      <c r="A9978" s="13" t="s">
        <v>9938</v>
      </c>
    </row>
    <row r="9979" spans="1:1">
      <c r="A9979" s="13" t="s">
        <v>9939</v>
      </c>
    </row>
    <row r="9980" spans="1:1">
      <c r="A9980" s="13" t="s">
        <v>9940</v>
      </c>
    </row>
    <row r="9981" spans="1:1">
      <c r="A9981" s="13" t="s">
        <v>9941</v>
      </c>
    </row>
    <row r="9982" spans="1:1">
      <c r="A9982" s="13" t="s">
        <v>9942</v>
      </c>
    </row>
    <row r="9983" spans="1:1">
      <c r="A9983" s="13" t="s">
        <v>9943</v>
      </c>
    </row>
    <row r="9984" spans="1:1">
      <c r="A9984" s="13" t="s">
        <v>9944</v>
      </c>
    </row>
    <row r="9985" spans="1:1">
      <c r="A9985" s="13" t="s">
        <v>9945</v>
      </c>
    </row>
    <row r="9986" spans="1:1">
      <c r="A9986" s="13" t="s">
        <v>9946</v>
      </c>
    </row>
    <row r="9987" spans="1:1">
      <c r="A9987" s="13" t="s">
        <v>9947</v>
      </c>
    </row>
    <row r="9988" spans="1:1">
      <c r="A9988" s="13" t="s">
        <v>9948</v>
      </c>
    </row>
    <row r="9989" spans="1:1">
      <c r="A9989" s="13" t="s">
        <v>9949</v>
      </c>
    </row>
    <row r="9990" spans="1:1">
      <c r="A9990" s="13" t="s">
        <v>9950</v>
      </c>
    </row>
    <row r="9991" spans="1:1">
      <c r="A9991" s="13" t="s">
        <v>9951</v>
      </c>
    </row>
    <row r="9992" spans="1:1">
      <c r="A9992" s="13" t="s">
        <v>9952</v>
      </c>
    </row>
    <row r="9993" spans="1:1">
      <c r="A9993" s="13" t="s">
        <v>9953</v>
      </c>
    </row>
    <row r="9994" spans="1:1">
      <c r="A9994" s="13" t="s">
        <v>9954</v>
      </c>
    </row>
    <row r="9995" spans="1:1">
      <c r="A9995" s="13" t="s">
        <v>9955</v>
      </c>
    </row>
    <row r="9996" spans="1:1">
      <c r="A9996" s="13" t="s">
        <v>9956</v>
      </c>
    </row>
    <row r="9997" spans="1:1">
      <c r="A9997" s="13" t="s">
        <v>9957</v>
      </c>
    </row>
    <row r="9998" spans="1:1">
      <c r="A9998" s="13" t="s">
        <v>9958</v>
      </c>
    </row>
    <row r="9999" spans="1:1">
      <c r="A9999" s="13" t="s">
        <v>9959</v>
      </c>
    </row>
    <row r="10000" spans="1:1">
      <c r="A10000" s="13" t="s">
        <v>9960</v>
      </c>
    </row>
    <row r="10001" spans="1:1">
      <c r="A10001" s="13" t="s">
        <v>9961</v>
      </c>
    </row>
    <row r="10002" spans="1:1">
      <c r="A10002" s="13" t="s">
        <v>9962</v>
      </c>
    </row>
    <row r="10003" spans="1:1">
      <c r="A10003" s="13" t="s">
        <v>9963</v>
      </c>
    </row>
    <row r="10004" spans="1:1">
      <c r="A10004" s="13" t="s">
        <v>9964</v>
      </c>
    </row>
    <row r="10005" spans="1:1">
      <c r="A10005" s="13" t="s">
        <v>9965</v>
      </c>
    </row>
    <row r="10006" spans="1:1">
      <c r="A10006" s="13" t="s">
        <v>9966</v>
      </c>
    </row>
    <row r="10007" spans="1:1">
      <c r="A10007" s="13" t="s">
        <v>9967</v>
      </c>
    </row>
    <row r="10008" spans="1:1">
      <c r="A10008" s="13" t="s">
        <v>9967</v>
      </c>
    </row>
    <row r="10009" spans="1:1">
      <c r="A10009" s="13" t="s">
        <v>9968</v>
      </c>
    </row>
    <row r="10010" spans="1:1">
      <c r="A10010" s="13" t="s">
        <v>9969</v>
      </c>
    </row>
    <row r="10011" spans="1:1">
      <c r="A10011" s="13" t="s">
        <v>9970</v>
      </c>
    </row>
    <row r="10012" spans="1:1">
      <c r="A10012" s="13" t="s">
        <v>9971</v>
      </c>
    </row>
    <row r="10013" spans="1:1">
      <c r="A10013" s="13" t="s">
        <v>9972</v>
      </c>
    </row>
    <row r="10014" spans="1:1">
      <c r="A10014" s="13" t="s">
        <v>9973</v>
      </c>
    </row>
    <row r="10015" spans="1:1">
      <c r="A10015" s="13" t="s">
        <v>9974</v>
      </c>
    </row>
    <row r="10016" spans="1:1">
      <c r="A10016" s="13" t="s">
        <v>9975</v>
      </c>
    </row>
    <row r="10017" spans="1:1">
      <c r="A10017" s="13" t="s">
        <v>9976</v>
      </c>
    </row>
    <row r="10018" spans="1:1">
      <c r="A10018" s="13" t="s">
        <v>9977</v>
      </c>
    </row>
    <row r="10019" spans="1:1">
      <c r="A10019" s="13" t="s">
        <v>9978</v>
      </c>
    </row>
    <row r="10020" spans="1:1">
      <c r="A10020" s="13" t="s">
        <v>9979</v>
      </c>
    </row>
    <row r="10021" spans="1:1">
      <c r="A10021" s="13" t="s">
        <v>9980</v>
      </c>
    </row>
    <row r="10022" spans="1:1">
      <c r="A10022" s="13" t="s">
        <v>9980</v>
      </c>
    </row>
    <row r="10023" spans="1:1">
      <c r="A10023" s="13" t="s">
        <v>9981</v>
      </c>
    </row>
    <row r="10024" spans="1:1">
      <c r="A10024" s="13" t="s">
        <v>9982</v>
      </c>
    </row>
    <row r="10025" spans="1:1">
      <c r="A10025" s="13" t="s">
        <v>9983</v>
      </c>
    </row>
    <row r="10026" spans="1:1">
      <c r="A10026" s="13" t="s">
        <v>9984</v>
      </c>
    </row>
    <row r="10027" spans="1:1">
      <c r="A10027" s="13" t="s">
        <v>9985</v>
      </c>
    </row>
    <row r="10028" spans="1:1">
      <c r="A10028" s="13" t="s">
        <v>9986</v>
      </c>
    </row>
    <row r="10029" spans="1:1">
      <c r="A10029" s="13" t="s">
        <v>9987</v>
      </c>
    </row>
    <row r="10030" spans="1:1">
      <c r="A10030" s="13" t="s">
        <v>9988</v>
      </c>
    </row>
    <row r="10031" spans="1:1">
      <c r="A10031" s="13" t="s">
        <v>9989</v>
      </c>
    </row>
    <row r="10032" spans="1:1">
      <c r="A10032" s="13" t="s">
        <v>9990</v>
      </c>
    </row>
    <row r="10033" spans="1:1">
      <c r="A10033" s="13" t="s">
        <v>9991</v>
      </c>
    </row>
    <row r="10034" spans="1:1">
      <c r="A10034" s="13" t="s">
        <v>9992</v>
      </c>
    </row>
    <row r="10035" spans="1:1">
      <c r="A10035" s="13" t="s">
        <v>9993</v>
      </c>
    </row>
    <row r="10036" spans="1:1">
      <c r="A10036" s="13" t="s">
        <v>9994</v>
      </c>
    </row>
    <row r="10037" spans="1:1">
      <c r="A10037" s="13" t="s">
        <v>9995</v>
      </c>
    </row>
    <row r="10038" spans="1:1">
      <c r="A10038" s="13" t="s">
        <v>9996</v>
      </c>
    </row>
    <row r="10039" spans="1:1">
      <c r="A10039" s="13" t="s">
        <v>9997</v>
      </c>
    </row>
    <row r="10040" spans="1:1">
      <c r="A10040" s="13" t="s">
        <v>9998</v>
      </c>
    </row>
    <row r="10041" spans="1:1">
      <c r="A10041" s="13" t="s">
        <v>9999</v>
      </c>
    </row>
    <row r="10042" spans="1:1">
      <c r="A10042" s="13" t="s">
        <v>10000</v>
      </c>
    </row>
    <row r="10043" spans="1:1">
      <c r="A10043" s="13" t="s">
        <v>10001</v>
      </c>
    </row>
    <row r="10044" spans="1:1">
      <c r="A10044" s="13" t="s">
        <v>10002</v>
      </c>
    </row>
    <row r="10045" spans="1:1">
      <c r="A10045" s="13" t="s">
        <v>10003</v>
      </c>
    </row>
    <row r="10046" spans="1:1">
      <c r="A10046" s="13" t="s">
        <v>10004</v>
      </c>
    </row>
    <row r="10047" spans="1:1">
      <c r="A10047" s="13" t="s">
        <v>10005</v>
      </c>
    </row>
    <row r="10048" spans="1:1">
      <c r="A10048" s="13" t="s">
        <v>10006</v>
      </c>
    </row>
    <row r="10049" spans="1:1">
      <c r="A10049" s="13" t="s">
        <v>10007</v>
      </c>
    </row>
    <row r="10050" spans="1:1">
      <c r="A10050" s="13" t="s">
        <v>10008</v>
      </c>
    </row>
    <row r="10051" spans="1:1">
      <c r="A10051" s="13" t="s">
        <v>10009</v>
      </c>
    </row>
    <row r="10052" spans="1:1">
      <c r="A10052" s="13" t="s">
        <v>10009</v>
      </c>
    </row>
    <row r="10053" spans="1:1">
      <c r="A10053" s="13" t="s">
        <v>10010</v>
      </c>
    </row>
    <row r="10054" spans="1:1">
      <c r="A10054" s="13" t="s">
        <v>10011</v>
      </c>
    </row>
    <row r="10055" spans="1:1">
      <c r="A10055" s="13" t="s">
        <v>10012</v>
      </c>
    </row>
    <row r="10056" spans="1:1">
      <c r="A10056" s="13" t="s">
        <v>10013</v>
      </c>
    </row>
    <row r="10057" spans="1:1">
      <c r="A10057" s="13" t="s">
        <v>10014</v>
      </c>
    </row>
    <row r="10058" spans="1:1">
      <c r="A10058" s="13" t="s">
        <v>10015</v>
      </c>
    </row>
    <row r="10059" spans="1:1">
      <c r="A10059" s="13" t="s">
        <v>10016</v>
      </c>
    </row>
    <row r="10060" spans="1:1">
      <c r="A10060" s="13" t="s">
        <v>10017</v>
      </c>
    </row>
    <row r="10061" spans="1:1">
      <c r="A10061" s="13" t="s">
        <v>10018</v>
      </c>
    </row>
    <row r="10062" spans="1:1">
      <c r="A10062" s="13" t="s">
        <v>10019</v>
      </c>
    </row>
    <row r="10063" spans="1:1">
      <c r="A10063" s="13" t="s">
        <v>10020</v>
      </c>
    </row>
    <row r="10064" spans="1:1">
      <c r="A10064" s="13" t="s">
        <v>10021</v>
      </c>
    </row>
    <row r="10065" spans="1:1">
      <c r="A10065" s="13" t="s">
        <v>10022</v>
      </c>
    </row>
    <row r="10066" spans="1:1">
      <c r="A10066" s="13" t="s">
        <v>10023</v>
      </c>
    </row>
    <row r="10067" spans="1:1">
      <c r="A10067" s="13" t="s">
        <v>10024</v>
      </c>
    </row>
    <row r="10068" spans="1:1">
      <c r="A10068" s="13" t="s">
        <v>10025</v>
      </c>
    </row>
    <row r="10069" spans="1:1">
      <c r="A10069" s="13" t="s">
        <v>10026</v>
      </c>
    </row>
    <row r="10070" spans="1:1">
      <c r="A10070" s="13" t="s">
        <v>10027</v>
      </c>
    </row>
    <row r="10071" spans="1:1">
      <c r="A10071" s="13" t="s">
        <v>10028</v>
      </c>
    </row>
    <row r="10072" spans="1:1">
      <c r="A10072" s="13" t="s">
        <v>10029</v>
      </c>
    </row>
    <row r="10073" spans="1:1">
      <c r="A10073" s="13" t="s">
        <v>10030</v>
      </c>
    </row>
    <row r="10074" spans="1:1">
      <c r="A10074" s="13" t="s">
        <v>10031</v>
      </c>
    </row>
    <row r="10075" spans="1:1">
      <c r="A10075" s="13" t="s">
        <v>10032</v>
      </c>
    </row>
    <row r="10076" spans="1:1">
      <c r="A10076" s="13" t="s">
        <v>10033</v>
      </c>
    </row>
    <row r="10077" spans="1:1">
      <c r="A10077" s="13" t="s">
        <v>10034</v>
      </c>
    </row>
    <row r="10078" spans="1:1">
      <c r="A10078" s="13" t="s">
        <v>10035</v>
      </c>
    </row>
    <row r="10079" spans="1:1">
      <c r="A10079" s="13" t="s">
        <v>10036</v>
      </c>
    </row>
    <row r="10080" spans="1:1">
      <c r="A10080" s="13" t="s">
        <v>10037</v>
      </c>
    </row>
    <row r="10081" spans="1:1">
      <c r="A10081" s="13" t="s">
        <v>10038</v>
      </c>
    </row>
    <row r="10082" spans="1:1">
      <c r="A10082" s="13" t="s">
        <v>10039</v>
      </c>
    </row>
    <row r="10083" spans="1:1">
      <c r="A10083" s="13" t="s">
        <v>10040</v>
      </c>
    </row>
    <row r="10084" spans="1:1">
      <c r="A10084" s="13" t="s">
        <v>10041</v>
      </c>
    </row>
    <row r="10085" spans="1:1">
      <c r="A10085" s="13" t="s">
        <v>10042</v>
      </c>
    </row>
    <row r="10086" spans="1:1">
      <c r="A10086" s="13" t="s">
        <v>10043</v>
      </c>
    </row>
    <row r="10087" spans="1:1">
      <c r="A10087" s="13" t="s">
        <v>10044</v>
      </c>
    </row>
    <row r="10088" spans="1:1">
      <c r="A10088" s="13" t="s">
        <v>10045</v>
      </c>
    </row>
    <row r="10089" spans="1:1">
      <c r="A10089" s="13" t="s">
        <v>10046</v>
      </c>
    </row>
    <row r="10090" spans="1:1">
      <c r="A10090" s="13" t="s">
        <v>10047</v>
      </c>
    </row>
    <row r="10091" spans="1:1">
      <c r="A10091" s="13" t="s">
        <v>10048</v>
      </c>
    </row>
    <row r="10092" spans="1:1">
      <c r="A10092" s="13" t="s">
        <v>10049</v>
      </c>
    </row>
    <row r="10093" spans="1:1">
      <c r="A10093" s="13" t="s">
        <v>10050</v>
      </c>
    </row>
    <row r="10094" spans="1:1">
      <c r="A10094" s="13" t="s">
        <v>10051</v>
      </c>
    </row>
    <row r="10095" spans="1:1">
      <c r="A10095" s="13" t="s">
        <v>10052</v>
      </c>
    </row>
    <row r="10096" spans="1:1">
      <c r="A10096" s="13" t="s">
        <v>10053</v>
      </c>
    </row>
    <row r="10097" spans="1:1">
      <c r="A10097" s="13" t="s">
        <v>10054</v>
      </c>
    </row>
    <row r="10098" spans="1:1">
      <c r="A10098" s="13" t="s">
        <v>10055</v>
      </c>
    </row>
    <row r="10099" spans="1:1">
      <c r="A10099" s="13" t="s">
        <v>10056</v>
      </c>
    </row>
    <row r="10100" spans="1:1">
      <c r="A10100" s="13" t="s">
        <v>10057</v>
      </c>
    </row>
    <row r="10101" spans="1:1">
      <c r="A10101" s="13" t="s">
        <v>10058</v>
      </c>
    </row>
    <row r="10102" spans="1:1">
      <c r="A10102" s="13" t="s">
        <v>10059</v>
      </c>
    </row>
    <row r="10103" spans="1:1">
      <c r="A10103" s="13" t="s">
        <v>10060</v>
      </c>
    </row>
    <row r="10104" spans="1:1">
      <c r="A10104" s="13" t="s">
        <v>10061</v>
      </c>
    </row>
    <row r="10105" spans="1:1">
      <c r="A10105" s="13" t="s">
        <v>10062</v>
      </c>
    </row>
    <row r="10106" spans="1:1">
      <c r="A10106" s="13" t="s">
        <v>10063</v>
      </c>
    </row>
    <row r="10107" spans="1:1">
      <c r="A10107" s="13" t="s">
        <v>10064</v>
      </c>
    </row>
    <row r="10108" spans="1:1">
      <c r="A10108" s="13" t="s">
        <v>10065</v>
      </c>
    </row>
    <row r="10109" spans="1:1">
      <c r="A10109" s="13" t="s">
        <v>10066</v>
      </c>
    </row>
    <row r="10110" spans="1:1">
      <c r="A10110" s="13" t="s">
        <v>10067</v>
      </c>
    </row>
    <row r="10111" spans="1:1">
      <c r="A10111" s="13" t="s">
        <v>10068</v>
      </c>
    </row>
    <row r="10112" spans="1:1">
      <c r="A10112" s="13" t="s">
        <v>10069</v>
      </c>
    </row>
    <row r="10113" spans="1:1">
      <c r="A10113" s="13" t="s">
        <v>10070</v>
      </c>
    </row>
    <row r="10114" spans="1:1">
      <c r="A10114" s="13" t="s">
        <v>10071</v>
      </c>
    </row>
    <row r="10115" spans="1:1">
      <c r="A10115" s="13" t="s">
        <v>10072</v>
      </c>
    </row>
    <row r="10116" spans="1:1">
      <c r="A10116" s="13" t="s">
        <v>10073</v>
      </c>
    </row>
    <row r="10117" spans="1:1">
      <c r="A10117" s="13" t="s">
        <v>10074</v>
      </c>
    </row>
    <row r="10118" spans="1:1">
      <c r="A10118" s="13" t="s">
        <v>10075</v>
      </c>
    </row>
    <row r="10119" spans="1:1">
      <c r="A10119" s="13" t="s">
        <v>10076</v>
      </c>
    </row>
    <row r="10120" spans="1:1">
      <c r="A10120" s="13" t="s">
        <v>10077</v>
      </c>
    </row>
    <row r="10121" spans="1:1">
      <c r="A10121" s="13" t="s">
        <v>10078</v>
      </c>
    </row>
    <row r="10122" spans="1:1">
      <c r="A10122" s="13" t="s">
        <v>10079</v>
      </c>
    </row>
    <row r="10123" spans="1:1">
      <c r="A10123" s="13" t="s">
        <v>10080</v>
      </c>
    </row>
    <row r="10124" spans="1:1">
      <c r="A10124" s="13" t="s">
        <v>10081</v>
      </c>
    </row>
    <row r="10125" spans="1:1">
      <c r="A10125" s="13" t="s">
        <v>10082</v>
      </c>
    </row>
    <row r="10126" spans="1:1">
      <c r="A10126" s="13" t="s">
        <v>10083</v>
      </c>
    </row>
    <row r="10127" spans="1:1">
      <c r="A10127" s="13" t="s">
        <v>10084</v>
      </c>
    </row>
    <row r="10128" spans="1:1">
      <c r="A10128" s="13" t="s">
        <v>10085</v>
      </c>
    </row>
    <row r="10129" spans="1:1">
      <c r="A10129" s="13" t="s">
        <v>10086</v>
      </c>
    </row>
    <row r="10130" spans="1:1">
      <c r="A10130" s="13" t="s">
        <v>10087</v>
      </c>
    </row>
    <row r="10131" spans="1:1">
      <c r="A10131" s="13" t="s">
        <v>10088</v>
      </c>
    </row>
    <row r="10132" spans="1:1">
      <c r="A10132" s="13" t="s">
        <v>10089</v>
      </c>
    </row>
    <row r="10133" spans="1:1">
      <c r="A10133" s="13" t="s">
        <v>10090</v>
      </c>
    </row>
    <row r="10134" spans="1:1">
      <c r="A10134" s="13" t="s">
        <v>10091</v>
      </c>
    </row>
    <row r="10135" spans="1:1">
      <c r="A10135" s="13" t="s">
        <v>10092</v>
      </c>
    </row>
    <row r="10136" spans="1:1">
      <c r="A10136" s="13" t="s">
        <v>10093</v>
      </c>
    </row>
    <row r="10137" spans="1:1">
      <c r="A10137" s="13" t="s">
        <v>10094</v>
      </c>
    </row>
    <row r="10138" spans="1:1">
      <c r="A10138" s="13" t="s">
        <v>10095</v>
      </c>
    </row>
    <row r="10139" spans="1:1">
      <c r="A10139" s="13" t="s">
        <v>10096</v>
      </c>
    </row>
    <row r="10140" spans="1:1">
      <c r="A10140" s="13" t="s">
        <v>10097</v>
      </c>
    </row>
    <row r="10141" spans="1:1">
      <c r="A10141" s="13" t="s">
        <v>10098</v>
      </c>
    </row>
    <row r="10142" spans="1:1">
      <c r="A10142" s="13" t="s">
        <v>10099</v>
      </c>
    </row>
    <row r="10143" spans="1:1">
      <c r="A10143" s="13" t="s">
        <v>10100</v>
      </c>
    </row>
    <row r="10144" spans="1:1">
      <c r="A10144" s="13" t="s">
        <v>10101</v>
      </c>
    </row>
    <row r="10145" spans="1:1">
      <c r="A10145" s="13" t="s">
        <v>10102</v>
      </c>
    </row>
    <row r="10146" spans="1:1">
      <c r="A10146" s="13" t="s">
        <v>10103</v>
      </c>
    </row>
    <row r="10147" spans="1:1">
      <c r="A10147" s="13" t="s">
        <v>10103</v>
      </c>
    </row>
    <row r="10148" spans="1:1">
      <c r="A10148" s="13" t="s">
        <v>10104</v>
      </c>
    </row>
    <row r="10149" spans="1:1">
      <c r="A10149" s="13" t="s">
        <v>10105</v>
      </c>
    </row>
    <row r="10150" spans="1:1">
      <c r="A10150" s="13" t="s">
        <v>10106</v>
      </c>
    </row>
    <row r="10151" spans="1:1">
      <c r="A10151" s="13" t="s">
        <v>10107</v>
      </c>
    </row>
    <row r="10152" spans="1:1">
      <c r="A10152" s="13" t="s">
        <v>10108</v>
      </c>
    </row>
    <row r="10153" spans="1:1">
      <c r="A10153" s="13" t="s">
        <v>10109</v>
      </c>
    </row>
    <row r="10154" spans="1:1">
      <c r="A10154" s="13" t="s">
        <v>10110</v>
      </c>
    </row>
    <row r="10155" spans="1:1">
      <c r="A10155" s="13" t="s">
        <v>10111</v>
      </c>
    </row>
    <row r="10156" spans="1:1">
      <c r="A10156" s="13" t="s">
        <v>10112</v>
      </c>
    </row>
    <row r="10157" spans="1:1">
      <c r="A10157" s="13" t="s">
        <v>10113</v>
      </c>
    </row>
    <row r="10158" spans="1:1">
      <c r="A10158" s="13" t="s">
        <v>10114</v>
      </c>
    </row>
    <row r="10159" spans="1:1">
      <c r="A10159" s="13" t="s">
        <v>10115</v>
      </c>
    </row>
    <row r="10160" spans="1:1">
      <c r="A10160" s="13" t="s">
        <v>10116</v>
      </c>
    </row>
    <row r="10161" spans="1:1">
      <c r="A10161" s="13" t="s">
        <v>10117</v>
      </c>
    </row>
    <row r="10162" spans="1:1">
      <c r="A10162" s="13" t="s">
        <v>10118</v>
      </c>
    </row>
    <row r="10163" spans="1:1">
      <c r="A10163" s="13" t="s">
        <v>10119</v>
      </c>
    </row>
    <row r="10164" spans="1:1">
      <c r="A10164" s="13" t="s">
        <v>10120</v>
      </c>
    </row>
    <row r="10165" spans="1:1">
      <c r="A10165" s="13" t="s">
        <v>10121</v>
      </c>
    </row>
    <row r="10166" spans="1:1">
      <c r="A10166" s="13" t="s">
        <v>10122</v>
      </c>
    </row>
    <row r="10167" spans="1:1">
      <c r="A10167" s="13" t="s">
        <v>10123</v>
      </c>
    </row>
    <row r="10168" spans="1:1">
      <c r="A10168" s="13" t="s">
        <v>10124</v>
      </c>
    </row>
    <row r="10169" spans="1:1">
      <c r="A10169" s="13" t="s">
        <v>10125</v>
      </c>
    </row>
    <row r="10170" spans="1:1">
      <c r="A10170" s="13" t="s">
        <v>10126</v>
      </c>
    </row>
    <row r="10171" spans="1:1">
      <c r="A10171" s="13" t="s">
        <v>10127</v>
      </c>
    </row>
    <row r="10172" spans="1:1">
      <c r="A10172" s="13" t="s">
        <v>10128</v>
      </c>
    </row>
    <row r="10173" spans="1:1">
      <c r="A10173" s="13" t="s">
        <v>10129</v>
      </c>
    </row>
    <row r="10174" spans="1:1">
      <c r="A10174" s="13" t="s">
        <v>10130</v>
      </c>
    </row>
    <row r="10175" spans="1:1">
      <c r="A10175" s="13" t="s">
        <v>10131</v>
      </c>
    </row>
    <row r="10176" spans="1:1">
      <c r="A10176" s="13" t="s">
        <v>10132</v>
      </c>
    </row>
    <row r="10177" spans="1:1">
      <c r="A10177" s="13" t="s">
        <v>10133</v>
      </c>
    </row>
    <row r="10178" spans="1:1">
      <c r="A10178" s="13" t="s">
        <v>10134</v>
      </c>
    </row>
    <row r="10179" spans="1:1">
      <c r="A10179" s="13" t="s">
        <v>10135</v>
      </c>
    </row>
    <row r="10180" spans="1:1">
      <c r="A10180" s="13" t="s">
        <v>10136</v>
      </c>
    </row>
    <row r="10181" spans="1:1">
      <c r="A10181" s="13" t="s">
        <v>10137</v>
      </c>
    </row>
    <row r="10182" spans="1:1">
      <c r="A10182" s="13" t="s">
        <v>10138</v>
      </c>
    </row>
    <row r="10183" spans="1:1">
      <c r="A10183" s="13" t="s">
        <v>10139</v>
      </c>
    </row>
    <row r="10184" spans="1:1">
      <c r="A10184" s="13" t="s">
        <v>10140</v>
      </c>
    </row>
    <row r="10185" spans="1:1">
      <c r="A10185" s="13" t="s">
        <v>10141</v>
      </c>
    </row>
    <row r="10186" spans="1:1">
      <c r="A10186" s="13" t="s">
        <v>10142</v>
      </c>
    </row>
    <row r="10187" spans="1:1">
      <c r="A10187" s="13" t="s">
        <v>10143</v>
      </c>
    </row>
    <row r="10188" spans="1:1">
      <c r="A10188" s="13" t="s">
        <v>10144</v>
      </c>
    </row>
    <row r="10189" spans="1:1">
      <c r="A10189" s="13" t="s">
        <v>10145</v>
      </c>
    </row>
    <row r="10190" spans="1:1">
      <c r="A10190" s="13" t="s">
        <v>10146</v>
      </c>
    </row>
    <row r="10191" spans="1:1">
      <c r="A10191" s="13" t="s">
        <v>10147</v>
      </c>
    </row>
    <row r="10192" spans="1:1">
      <c r="A10192" s="13" t="s">
        <v>10148</v>
      </c>
    </row>
    <row r="10193" spans="1:1">
      <c r="A10193" s="13" t="s">
        <v>10149</v>
      </c>
    </row>
    <row r="10194" spans="1:1">
      <c r="A10194" s="13" t="s">
        <v>10150</v>
      </c>
    </row>
    <row r="10195" spans="1:1">
      <c r="A10195" s="13" t="s">
        <v>10151</v>
      </c>
    </row>
    <row r="10196" spans="1:1">
      <c r="A10196" s="13" t="s">
        <v>10152</v>
      </c>
    </row>
    <row r="10197" spans="1:1">
      <c r="A10197" s="13" t="s">
        <v>10153</v>
      </c>
    </row>
    <row r="10198" spans="1:1">
      <c r="A10198" s="13" t="s">
        <v>10154</v>
      </c>
    </row>
    <row r="10199" spans="1:1">
      <c r="A10199" s="13" t="s">
        <v>10155</v>
      </c>
    </row>
    <row r="10200" spans="1:1">
      <c r="A10200" s="13" t="s">
        <v>10156</v>
      </c>
    </row>
    <row r="10201" spans="1:1">
      <c r="A10201" s="13" t="s">
        <v>10157</v>
      </c>
    </row>
    <row r="10202" spans="1:1">
      <c r="A10202" s="13" t="s">
        <v>10158</v>
      </c>
    </row>
    <row r="10203" spans="1:1">
      <c r="A10203" s="13" t="s">
        <v>10159</v>
      </c>
    </row>
    <row r="10204" spans="1:1">
      <c r="A10204" s="13" t="s">
        <v>10160</v>
      </c>
    </row>
    <row r="10205" spans="1:1">
      <c r="A10205" s="13" t="s">
        <v>10161</v>
      </c>
    </row>
    <row r="10206" spans="1:1">
      <c r="A10206" s="13" t="s">
        <v>10162</v>
      </c>
    </row>
    <row r="10207" spans="1:1">
      <c r="A10207" s="13" t="s">
        <v>10163</v>
      </c>
    </row>
    <row r="10208" spans="1:1">
      <c r="A10208" s="13" t="s">
        <v>10164</v>
      </c>
    </row>
    <row r="10209" spans="1:1">
      <c r="A10209" s="13" t="s">
        <v>10165</v>
      </c>
    </row>
    <row r="10210" spans="1:1">
      <c r="A10210" s="13" t="s">
        <v>10166</v>
      </c>
    </row>
    <row r="10211" spans="1:1">
      <c r="A10211" s="13" t="s">
        <v>10167</v>
      </c>
    </row>
    <row r="10212" spans="1:1">
      <c r="A10212" s="13" t="s">
        <v>10168</v>
      </c>
    </row>
    <row r="10213" spans="1:1">
      <c r="A10213" s="13" t="s">
        <v>10169</v>
      </c>
    </row>
    <row r="10214" spans="1:1">
      <c r="A10214" s="13" t="s">
        <v>10170</v>
      </c>
    </row>
    <row r="10215" spans="1:1">
      <c r="A10215" s="13" t="s">
        <v>10171</v>
      </c>
    </row>
    <row r="10216" spans="1:1">
      <c r="A10216" s="13" t="s">
        <v>10172</v>
      </c>
    </row>
    <row r="10217" spans="1:1">
      <c r="A10217" s="13" t="s">
        <v>10173</v>
      </c>
    </row>
    <row r="10218" spans="1:1">
      <c r="A10218" s="13" t="s">
        <v>10174</v>
      </c>
    </row>
    <row r="10219" spans="1:1">
      <c r="A10219" s="13" t="s">
        <v>10175</v>
      </c>
    </row>
    <row r="10220" spans="1:1">
      <c r="A10220" s="13" t="s">
        <v>10176</v>
      </c>
    </row>
    <row r="10221" spans="1:1">
      <c r="A10221" s="13" t="s">
        <v>10177</v>
      </c>
    </row>
    <row r="10222" spans="1:1">
      <c r="A10222" s="13" t="s">
        <v>10178</v>
      </c>
    </row>
    <row r="10223" spans="1:1">
      <c r="A10223" s="13" t="s">
        <v>10179</v>
      </c>
    </row>
    <row r="10224" spans="1:1">
      <c r="A10224" s="13" t="s">
        <v>10180</v>
      </c>
    </row>
    <row r="10225" spans="1:1">
      <c r="A10225" s="13" t="s">
        <v>10181</v>
      </c>
    </row>
    <row r="10226" spans="1:1">
      <c r="A10226" s="13" t="s">
        <v>10182</v>
      </c>
    </row>
    <row r="10227" spans="1:1">
      <c r="A10227" s="13" t="s">
        <v>10183</v>
      </c>
    </row>
    <row r="10228" spans="1:1">
      <c r="A10228" s="13" t="s">
        <v>10184</v>
      </c>
    </row>
    <row r="10229" spans="1:1">
      <c r="A10229" s="13" t="s">
        <v>10185</v>
      </c>
    </row>
    <row r="10230" spans="1:1">
      <c r="A10230" s="13" t="s">
        <v>10186</v>
      </c>
    </row>
    <row r="10231" spans="1:1">
      <c r="A10231" s="13" t="s">
        <v>10187</v>
      </c>
    </row>
    <row r="10232" spans="1:1">
      <c r="A10232" s="13" t="s">
        <v>10188</v>
      </c>
    </row>
    <row r="10233" spans="1:1">
      <c r="A10233" s="13" t="s">
        <v>10189</v>
      </c>
    </row>
    <row r="10234" spans="1:1">
      <c r="A10234" s="13" t="s">
        <v>10190</v>
      </c>
    </row>
    <row r="10235" spans="1:1">
      <c r="A10235" s="13" t="s">
        <v>10191</v>
      </c>
    </row>
    <row r="10236" spans="1:1">
      <c r="A10236" s="13" t="s">
        <v>10192</v>
      </c>
    </row>
    <row r="10237" spans="1:1">
      <c r="A10237" s="13" t="s">
        <v>10193</v>
      </c>
    </row>
    <row r="10238" spans="1:1">
      <c r="A10238" s="13" t="s">
        <v>10194</v>
      </c>
    </row>
    <row r="10239" spans="1:1">
      <c r="A10239" s="13" t="s">
        <v>10195</v>
      </c>
    </row>
    <row r="10240" spans="1:1">
      <c r="A10240" s="13" t="s">
        <v>10196</v>
      </c>
    </row>
    <row r="10241" spans="1:1">
      <c r="A10241" s="13" t="s">
        <v>10197</v>
      </c>
    </row>
    <row r="10242" spans="1:1">
      <c r="A10242" s="13" t="s">
        <v>10198</v>
      </c>
    </row>
    <row r="10243" spans="1:1">
      <c r="A10243" s="13" t="s">
        <v>10199</v>
      </c>
    </row>
    <row r="10244" spans="1:1">
      <c r="A10244" s="13" t="s">
        <v>10200</v>
      </c>
    </row>
    <row r="10245" spans="1:1">
      <c r="A10245" s="13" t="s">
        <v>10201</v>
      </c>
    </row>
    <row r="10246" spans="1:1">
      <c r="A10246" s="13" t="s">
        <v>10202</v>
      </c>
    </row>
    <row r="10247" spans="1:1">
      <c r="A10247" s="13" t="s">
        <v>10203</v>
      </c>
    </row>
    <row r="10248" spans="1:1">
      <c r="A10248" s="13" t="s">
        <v>10204</v>
      </c>
    </row>
    <row r="10249" spans="1:1">
      <c r="A10249" s="13" t="s">
        <v>10205</v>
      </c>
    </row>
    <row r="10250" spans="1:1">
      <c r="A10250" s="13" t="s">
        <v>10206</v>
      </c>
    </row>
    <row r="10251" spans="1:1">
      <c r="A10251" s="13" t="s">
        <v>10207</v>
      </c>
    </row>
    <row r="10252" spans="1:1">
      <c r="A10252" s="13" t="s">
        <v>10208</v>
      </c>
    </row>
    <row r="10253" spans="1:1">
      <c r="A10253" s="13" t="s">
        <v>10209</v>
      </c>
    </row>
    <row r="10254" spans="1:1">
      <c r="A10254" s="13" t="s">
        <v>10210</v>
      </c>
    </row>
    <row r="10255" spans="1:1">
      <c r="A10255" s="13" t="s">
        <v>10211</v>
      </c>
    </row>
    <row r="10256" spans="1:1">
      <c r="A10256" s="13" t="s">
        <v>10212</v>
      </c>
    </row>
    <row r="10257" spans="1:1">
      <c r="A10257" s="13" t="s">
        <v>10213</v>
      </c>
    </row>
    <row r="10258" spans="1:1">
      <c r="A10258" s="13" t="s">
        <v>10214</v>
      </c>
    </row>
    <row r="10259" spans="1:1">
      <c r="A10259" s="13" t="s">
        <v>10215</v>
      </c>
    </row>
    <row r="10260" spans="1:1">
      <c r="A10260" s="13" t="s">
        <v>10216</v>
      </c>
    </row>
    <row r="10261" spans="1:1">
      <c r="A10261" s="13" t="s">
        <v>10217</v>
      </c>
    </row>
    <row r="10262" spans="1:1">
      <c r="A10262" s="13" t="s">
        <v>10218</v>
      </c>
    </row>
    <row r="10263" spans="1:1">
      <c r="A10263" s="13" t="s">
        <v>10219</v>
      </c>
    </row>
    <row r="10264" spans="1:1">
      <c r="A10264" s="13" t="s">
        <v>10220</v>
      </c>
    </row>
    <row r="10265" spans="1:1">
      <c r="A10265" s="13" t="s">
        <v>10221</v>
      </c>
    </row>
    <row r="10266" spans="1:1">
      <c r="A10266" s="13" t="s">
        <v>10222</v>
      </c>
    </row>
    <row r="10267" spans="1:1">
      <c r="A10267" s="13" t="s">
        <v>10223</v>
      </c>
    </row>
    <row r="10268" spans="1:1">
      <c r="A10268" s="13" t="s">
        <v>10224</v>
      </c>
    </row>
    <row r="10269" spans="1:1">
      <c r="A10269" s="13" t="s">
        <v>10225</v>
      </c>
    </row>
    <row r="10270" spans="1:1">
      <c r="A10270" s="13" t="s">
        <v>10226</v>
      </c>
    </row>
    <row r="10271" spans="1:1">
      <c r="A10271" s="13" t="s">
        <v>10227</v>
      </c>
    </row>
    <row r="10272" spans="1:1">
      <c r="A10272" s="13" t="s">
        <v>10228</v>
      </c>
    </row>
    <row r="10273" spans="1:1">
      <c r="A10273" s="13" t="s">
        <v>10229</v>
      </c>
    </row>
    <row r="10274" spans="1:1">
      <c r="A10274" s="13" t="s">
        <v>10230</v>
      </c>
    </row>
    <row r="10275" spans="1:1">
      <c r="A10275" s="13" t="s">
        <v>10231</v>
      </c>
    </row>
    <row r="10276" spans="1:1">
      <c r="A10276" s="13" t="s">
        <v>10232</v>
      </c>
    </row>
    <row r="10277" spans="1:1">
      <c r="A10277" s="13" t="s">
        <v>10233</v>
      </c>
    </row>
    <row r="10278" spans="1:1">
      <c r="A10278" s="13" t="s">
        <v>10234</v>
      </c>
    </row>
    <row r="10279" spans="1:1">
      <c r="A10279" s="13" t="s">
        <v>10235</v>
      </c>
    </row>
    <row r="10280" spans="1:1">
      <c r="A10280" s="13" t="s">
        <v>10236</v>
      </c>
    </row>
    <row r="10281" spans="1:1">
      <c r="A10281" s="13" t="s">
        <v>10237</v>
      </c>
    </row>
    <row r="10282" spans="1:1">
      <c r="A10282" s="13" t="s">
        <v>10238</v>
      </c>
    </row>
    <row r="10283" spans="1:1">
      <c r="A10283" s="13" t="s">
        <v>10239</v>
      </c>
    </row>
    <row r="10284" spans="1:1">
      <c r="A10284" s="13" t="s">
        <v>10240</v>
      </c>
    </row>
    <row r="10285" spans="1:1">
      <c r="A10285" s="13" t="s">
        <v>10241</v>
      </c>
    </row>
    <row r="10286" spans="1:1">
      <c r="A10286" s="13" t="s">
        <v>10242</v>
      </c>
    </row>
    <row r="10287" spans="1:1">
      <c r="A10287" s="13" t="s">
        <v>10243</v>
      </c>
    </row>
    <row r="10288" spans="1:1">
      <c r="A10288" s="13" t="s">
        <v>10244</v>
      </c>
    </row>
    <row r="10289" spans="1:1">
      <c r="A10289" s="13" t="s">
        <v>10245</v>
      </c>
    </row>
    <row r="10290" spans="1:1">
      <c r="A10290" s="13" t="s">
        <v>10246</v>
      </c>
    </row>
    <row r="10291" spans="1:1">
      <c r="A10291" s="13" t="s">
        <v>10247</v>
      </c>
    </row>
    <row r="10292" spans="1:1">
      <c r="A10292" s="13" t="s">
        <v>10248</v>
      </c>
    </row>
    <row r="10293" spans="1:1">
      <c r="A10293" s="13" t="s">
        <v>10249</v>
      </c>
    </row>
    <row r="10294" spans="1:1">
      <c r="A10294" s="13" t="s">
        <v>10250</v>
      </c>
    </row>
    <row r="10295" spans="1:1">
      <c r="A10295" s="13" t="s">
        <v>10251</v>
      </c>
    </row>
    <row r="10296" spans="1:1">
      <c r="A10296" s="13" t="s">
        <v>10252</v>
      </c>
    </row>
    <row r="10297" spans="1:1">
      <c r="A10297" s="13" t="s">
        <v>10253</v>
      </c>
    </row>
    <row r="10298" spans="1:1">
      <c r="A10298" s="13" t="s">
        <v>10254</v>
      </c>
    </row>
    <row r="10299" spans="1:1">
      <c r="A10299" s="13" t="s">
        <v>10255</v>
      </c>
    </row>
    <row r="10300" spans="1:1">
      <c r="A10300" s="13" t="s">
        <v>10256</v>
      </c>
    </row>
    <row r="10301" spans="1:1">
      <c r="A10301" s="13" t="s">
        <v>10257</v>
      </c>
    </row>
    <row r="10302" spans="1:1">
      <c r="A10302" s="13" t="s">
        <v>10258</v>
      </c>
    </row>
    <row r="10303" spans="1:1">
      <c r="A10303" s="13" t="s">
        <v>10259</v>
      </c>
    </row>
    <row r="10304" spans="1:1">
      <c r="A10304" s="13" t="s">
        <v>10260</v>
      </c>
    </row>
    <row r="10305" spans="1:1">
      <c r="A10305" s="13" t="s">
        <v>10261</v>
      </c>
    </row>
    <row r="10306" spans="1:1">
      <c r="A10306" s="13" t="s">
        <v>10262</v>
      </c>
    </row>
    <row r="10307" spans="1:1">
      <c r="A10307" s="13" t="s">
        <v>10263</v>
      </c>
    </row>
    <row r="10308" spans="1:1">
      <c r="A10308" s="13" t="s">
        <v>10264</v>
      </c>
    </row>
    <row r="10309" spans="1:1">
      <c r="A10309" s="13" t="s">
        <v>10265</v>
      </c>
    </row>
    <row r="10310" spans="1:1">
      <c r="A10310" s="13" t="s">
        <v>10266</v>
      </c>
    </row>
    <row r="10311" spans="1:1">
      <c r="A10311" s="13" t="s">
        <v>10267</v>
      </c>
    </row>
    <row r="10312" spans="1:1">
      <c r="A10312" s="13" t="s">
        <v>10268</v>
      </c>
    </row>
    <row r="10313" spans="1:1">
      <c r="A10313" s="13" t="s">
        <v>10269</v>
      </c>
    </row>
    <row r="10314" spans="1:1">
      <c r="A10314" s="13" t="s">
        <v>10270</v>
      </c>
    </row>
    <row r="10315" spans="1:1">
      <c r="A10315" s="13" t="s">
        <v>10271</v>
      </c>
    </row>
    <row r="10316" spans="1:1">
      <c r="A10316" s="13" t="s">
        <v>10272</v>
      </c>
    </row>
    <row r="10317" spans="1:1">
      <c r="A10317" s="13" t="s">
        <v>10273</v>
      </c>
    </row>
    <row r="10318" spans="1:1">
      <c r="A10318" s="13" t="s">
        <v>10274</v>
      </c>
    </row>
    <row r="10319" spans="1:1">
      <c r="A10319" s="13" t="s">
        <v>10275</v>
      </c>
    </row>
    <row r="10320" spans="1:1">
      <c r="A10320" s="13" t="s">
        <v>10276</v>
      </c>
    </row>
    <row r="10321" spans="1:1">
      <c r="A10321" s="13" t="s">
        <v>10277</v>
      </c>
    </row>
    <row r="10322" spans="1:1">
      <c r="A10322" s="13" t="s">
        <v>10278</v>
      </c>
    </row>
    <row r="10323" spans="1:1">
      <c r="A10323" s="13" t="s">
        <v>10279</v>
      </c>
    </row>
    <row r="10324" spans="1:1">
      <c r="A10324" s="13" t="s">
        <v>10280</v>
      </c>
    </row>
    <row r="10325" spans="1:1">
      <c r="A10325" s="13" t="s">
        <v>10281</v>
      </c>
    </row>
    <row r="10326" spans="1:1">
      <c r="A10326" s="13" t="s">
        <v>10282</v>
      </c>
    </row>
    <row r="10327" spans="1:1">
      <c r="A10327" s="13" t="s">
        <v>10283</v>
      </c>
    </row>
    <row r="10328" spans="1:1">
      <c r="A10328" s="13" t="s">
        <v>10284</v>
      </c>
    </row>
    <row r="10329" spans="1:1">
      <c r="A10329" s="13" t="s">
        <v>10285</v>
      </c>
    </row>
    <row r="10330" spans="1:1">
      <c r="A10330" s="13" t="s">
        <v>10286</v>
      </c>
    </row>
    <row r="10331" spans="1:1">
      <c r="A10331" s="13" t="s">
        <v>10287</v>
      </c>
    </row>
    <row r="10332" spans="1:1">
      <c r="A10332" s="13" t="s">
        <v>10288</v>
      </c>
    </row>
    <row r="10333" spans="1:1">
      <c r="A10333" s="13" t="s">
        <v>10289</v>
      </c>
    </row>
    <row r="10334" spans="1:1">
      <c r="A10334" s="13" t="s">
        <v>10290</v>
      </c>
    </row>
    <row r="10335" spans="1:1">
      <c r="A10335" s="13" t="s">
        <v>10291</v>
      </c>
    </row>
    <row r="10336" spans="1:1">
      <c r="A10336" s="13" t="s">
        <v>10292</v>
      </c>
    </row>
    <row r="10337" spans="1:1">
      <c r="A10337" s="13" t="s">
        <v>10293</v>
      </c>
    </row>
    <row r="10338" spans="1:1">
      <c r="A10338" s="13" t="s">
        <v>10294</v>
      </c>
    </row>
    <row r="10339" spans="1:1">
      <c r="A10339" s="13" t="s">
        <v>10295</v>
      </c>
    </row>
    <row r="10340" spans="1:1">
      <c r="A10340" s="13" t="s">
        <v>10296</v>
      </c>
    </row>
    <row r="10341" spans="1:1">
      <c r="A10341" s="13" t="s">
        <v>10297</v>
      </c>
    </row>
    <row r="10342" spans="1:1">
      <c r="A10342" s="13" t="s">
        <v>10298</v>
      </c>
    </row>
    <row r="10343" spans="1:1">
      <c r="A10343" s="13" t="s">
        <v>10299</v>
      </c>
    </row>
    <row r="10344" spans="1:1">
      <c r="A10344" s="13" t="s">
        <v>10300</v>
      </c>
    </row>
    <row r="10345" spans="1:1">
      <c r="A10345" s="13" t="s">
        <v>10301</v>
      </c>
    </row>
    <row r="10346" spans="1:1">
      <c r="A10346" s="13" t="s">
        <v>10302</v>
      </c>
    </row>
    <row r="10347" spans="1:1">
      <c r="A10347" s="13" t="s">
        <v>10303</v>
      </c>
    </row>
    <row r="10348" spans="1:1">
      <c r="A10348" s="13" t="s">
        <v>10304</v>
      </c>
    </row>
    <row r="10349" spans="1:1">
      <c r="A10349" s="13" t="s">
        <v>10305</v>
      </c>
    </row>
    <row r="10350" spans="1:1">
      <c r="A10350" s="13" t="s">
        <v>10306</v>
      </c>
    </row>
    <row r="10351" spans="1:1">
      <c r="A10351" s="13" t="s">
        <v>10307</v>
      </c>
    </row>
    <row r="10352" spans="1:1">
      <c r="A10352" s="13" t="s">
        <v>10308</v>
      </c>
    </row>
    <row r="10353" spans="1:1">
      <c r="A10353" s="13" t="s">
        <v>10309</v>
      </c>
    </row>
    <row r="10354" spans="1:1">
      <c r="A10354" s="13" t="s">
        <v>10310</v>
      </c>
    </row>
    <row r="10355" spans="1:1">
      <c r="A10355" s="13" t="s">
        <v>10311</v>
      </c>
    </row>
    <row r="10356" spans="1:1">
      <c r="A10356" s="13" t="s">
        <v>10312</v>
      </c>
    </row>
    <row r="10357" spans="1:1">
      <c r="A10357" s="13" t="s">
        <v>10313</v>
      </c>
    </row>
    <row r="10358" spans="1:1">
      <c r="A10358" s="13" t="s">
        <v>10314</v>
      </c>
    </row>
    <row r="10359" spans="1:1">
      <c r="A10359" s="13" t="s">
        <v>10314</v>
      </c>
    </row>
    <row r="10360" spans="1:1">
      <c r="A10360" s="13" t="s">
        <v>10315</v>
      </c>
    </row>
    <row r="10361" spans="1:1">
      <c r="A10361" s="13" t="s">
        <v>10316</v>
      </c>
    </row>
    <row r="10362" spans="1:1">
      <c r="A10362" s="13" t="s">
        <v>10317</v>
      </c>
    </row>
    <row r="10363" spans="1:1">
      <c r="A10363" s="13" t="s">
        <v>10318</v>
      </c>
    </row>
    <row r="10364" spans="1:1">
      <c r="A10364" s="13" t="s">
        <v>10319</v>
      </c>
    </row>
    <row r="10365" spans="1:1">
      <c r="A10365" s="13" t="s">
        <v>10320</v>
      </c>
    </row>
    <row r="10366" spans="1:1">
      <c r="A10366" s="13" t="s">
        <v>10321</v>
      </c>
    </row>
    <row r="10367" spans="1:1">
      <c r="A10367" s="13" t="s">
        <v>10322</v>
      </c>
    </row>
    <row r="10368" spans="1:1">
      <c r="A10368" s="13" t="s">
        <v>10323</v>
      </c>
    </row>
    <row r="10369" spans="1:1">
      <c r="A10369" s="13" t="s">
        <v>10324</v>
      </c>
    </row>
    <row r="10370" spans="1:1">
      <c r="A10370" s="13" t="s">
        <v>10325</v>
      </c>
    </row>
    <row r="10371" spans="1:1">
      <c r="A10371" s="13" t="s">
        <v>10326</v>
      </c>
    </row>
    <row r="10372" spans="1:1">
      <c r="A10372" s="13" t="s">
        <v>10327</v>
      </c>
    </row>
    <row r="10373" spans="1:1">
      <c r="A10373" s="13" t="s">
        <v>10328</v>
      </c>
    </row>
    <row r="10374" spans="1:1">
      <c r="A10374" s="13" t="s">
        <v>10329</v>
      </c>
    </row>
    <row r="10375" spans="1:1">
      <c r="A10375" s="13" t="s">
        <v>10330</v>
      </c>
    </row>
    <row r="10376" spans="1:1">
      <c r="A10376" s="13" t="s">
        <v>10331</v>
      </c>
    </row>
    <row r="10377" spans="1:1">
      <c r="A10377" s="13" t="s">
        <v>10332</v>
      </c>
    </row>
    <row r="10378" spans="1:1">
      <c r="A10378" s="13" t="s">
        <v>10333</v>
      </c>
    </row>
    <row r="10379" spans="1:1">
      <c r="A10379" s="13" t="s">
        <v>10334</v>
      </c>
    </row>
    <row r="10380" spans="1:1">
      <c r="A10380" s="13" t="s">
        <v>10335</v>
      </c>
    </row>
    <row r="10381" spans="1:1">
      <c r="A10381" s="13" t="s">
        <v>10336</v>
      </c>
    </row>
    <row r="10382" spans="1:1">
      <c r="A10382" s="13" t="s">
        <v>10337</v>
      </c>
    </row>
    <row r="10383" spans="1:1">
      <c r="A10383" s="13" t="s">
        <v>10338</v>
      </c>
    </row>
    <row r="10384" spans="1:1">
      <c r="A10384" s="13" t="s">
        <v>10339</v>
      </c>
    </row>
    <row r="10385" spans="1:1">
      <c r="A10385" s="13" t="s">
        <v>10340</v>
      </c>
    </row>
    <row r="10386" spans="1:1">
      <c r="A10386" s="13" t="s">
        <v>10341</v>
      </c>
    </row>
    <row r="10387" spans="1:1">
      <c r="A10387" s="13" t="s">
        <v>10342</v>
      </c>
    </row>
    <row r="10388" spans="1:1">
      <c r="A10388" s="13" t="s">
        <v>10343</v>
      </c>
    </row>
    <row r="10389" spans="1:1">
      <c r="A10389" s="13" t="s">
        <v>10344</v>
      </c>
    </row>
    <row r="10390" spans="1:1">
      <c r="A10390" s="13" t="s">
        <v>10345</v>
      </c>
    </row>
    <row r="10391" spans="1:1">
      <c r="A10391" s="13" t="s">
        <v>10346</v>
      </c>
    </row>
    <row r="10392" spans="1:1">
      <c r="A10392" s="13" t="s">
        <v>10346</v>
      </c>
    </row>
    <row r="10393" spans="1:1">
      <c r="A10393" s="13" t="s">
        <v>10347</v>
      </c>
    </row>
    <row r="10394" spans="1:1">
      <c r="A10394" s="13" t="s">
        <v>10348</v>
      </c>
    </row>
    <row r="10395" spans="1:1">
      <c r="A10395" s="13" t="s">
        <v>10349</v>
      </c>
    </row>
    <row r="10396" spans="1:1">
      <c r="A10396" s="13" t="s">
        <v>10350</v>
      </c>
    </row>
    <row r="10397" spans="1:1">
      <c r="A10397" s="13" t="s">
        <v>10351</v>
      </c>
    </row>
    <row r="10398" spans="1:1">
      <c r="A10398" s="13" t="s">
        <v>10352</v>
      </c>
    </row>
    <row r="10399" spans="1:1">
      <c r="A10399" s="13" t="s">
        <v>10353</v>
      </c>
    </row>
    <row r="10400" spans="1:1">
      <c r="A10400" s="13" t="s">
        <v>10354</v>
      </c>
    </row>
    <row r="10401" spans="1:1">
      <c r="A10401" s="13" t="s">
        <v>10355</v>
      </c>
    </row>
    <row r="10402" spans="1:1">
      <c r="A10402" s="13" t="s">
        <v>10356</v>
      </c>
    </row>
    <row r="10403" spans="1:1">
      <c r="A10403" s="13" t="s">
        <v>10357</v>
      </c>
    </row>
    <row r="10404" spans="1:1">
      <c r="A10404" s="13" t="s">
        <v>10358</v>
      </c>
    </row>
    <row r="10405" spans="1:1">
      <c r="A10405" s="13" t="s">
        <v>10359</v>
      </c>
    </row>
    <row r="10406" spans="1:1">
      <c r="A10406" s="13" t="s">
        <v>10360</v>
      </c>
    </row>
    <row r="10407" spans="1:1">
      <c r="A10407" s="13" t="s">
        <v>10361</v>
      </c>
    </row>
    <row r="10408" spans="1:1">
      <c r="A10408" s="13" t="s">
        <v>10362</v>
      </c>
    </row>
    <row r="10409" spans="1:1">
      <c r="A10409" s="13" t="s">
        <v>10363</v>
      </c>
    </row>
    <row r="10410" spans="1:1">
      <c r="A10410" s="13" t="s">
        <v>10364</v>
      </c>
    </row>
    <row r="10411" spans="1:1">
      <c r="A10411" s="13" t="s">
        <v>10365</v>
      </c>
    </row>
    <row r="10412" spans="1:1">
      <c r="A10412" s="13" t="s">
        <v>10366</v>
      </c>
    </row>
    <row r="10413" spans="1:1">
      <c r="A10413" s="13" t="s">
        <v>10367</v>
      </c>
    </row>
    <row r="10414" spans="1:1">
      <c r="A10414" s="13" t="s">
        <v>10368</v>
      </c>
    </row>
    <row r="10415" spans="1:1">
      <c r="A10415" s="13" t="s">
        <v>10369</v>
      </c>
    </row>
    <row r="10416" spans="1:1">
      <c r="A10416" s="13" t="s">
        <v>10370</v>
      </c>
    </row>
    <row r="10417" spans="1:1">
      <c r="A10417" s="13" t="s">
        <v>10371</v>
      </c>
    </row>
    <row r="10418" spans="1:1">
      <c r="A10418" s="13" t="s">
        <v>10372</v>
      </c>
    </row>
    <row r="10419" spans="1:1">
      <c r="A10419" s="13" t="s">
        <v>10373</v>
      </c>
    </row>
    <row r="10420" spans="1:1">
      <c r="A10420" s="13" t="s">
        <v>10374</v>
      </c>
    </row>
    <row r="10421" spans="1:1">
      <c r="A10421" s="13" t="s">
        <v>10375</v>
      </c>
    </row>
    <row r="10422" spans="1:1">
      <c r="A10422" s="13" t="s">
        <v>10376</v>
      </c>
    </row>
    <row r="10423" spans="1:1">
      <c r="A10423" s="13" t="s">
        <v>10377</v>
      </c>
    </row>
    <row r="10424" spans="1:1">
      <c r="A10424" s="13" t="s">
        <v>10378</v>
      </c>
    </row>
    <row r="10425" spans="1:1">
      <c r="A10425" s="13" t="s">
        <v>10379</v>
      </c>
    </row>
    <row r="10426" spans="1:1">
      <c r="A10426" s="13" t="s">
        <v>10380</v>
      </c>
    </row>
    <row r="10427" spans="1:1">
      <c r="A10427" s="13" t="s">
        <v>10381</v>
      </c>
    </row>
    <row r="10428" spans="1:1">
      <c r="A10428" s="13" t="s">
        <v>10382</v>
      </c>
    </row>
    <row r="10429" spans="1:1">
      <c r="A10429" s="13" t="s">
        <v>10383</v>
      </c>
    </row>
    <row r="10430" spans="1:1">
      <c r="A10430" s="13" t="s">
        <v>10384</v>
      </c>
    </row>
    <row r="10431" spans="1:1">
      <c r="A10431" s="13" t="s">
        <v>10385</v>
      </c>
    </row>
    <row r="10432" spans="1:1">
      <c r="A10432" s="13" t="s">
        <v>10386</v>
      </c>
    </row>
    <row r="10433" spans="1:1">
      <c r="A10433" s="13" t="s">
        <v>10387</v>
      </c>
    </row>
    <row r="10434" spans="1:1">
      <c r="A10434" s="13" t="s">
        <v>10388</v>
      </c>
    </row>
    <row r="10435" spans="1:1">
      <c r="A10435" s="13" t="s">
        <v>10389</v>
      </c>
    </row>
    <row r="10436" spans="1:1">
      <c r="A10436" s="13" t="s">
        <v>10390</v>
      </c>
    </row>
    <row r="10437" spans="1:1">
      <c r="A10437" s="13" t="s">
        <v>10391</v>
      </c>
    </row>
    <row r="10438" spans="1:1">
      <c r="A10438" s="13" t="s">
        <v>10392</v>
      </c>
    </row>
    <row r="10439" spans="1:1">
      <c r="A10439" s="13" t="s">
        <v>10393</v>
      </c>
    </row>
    <row r="10440" spans="1:1">
      <c r="A10440" s="13" t="s">
        <v>10394</v>
      </c>
    </row>
    <row r="10441" spans="1:1">
      <c r="A10441" s="13" t="s">
        <v>10395</v>
      </c>
    </row>
    <row r="10442" spans="1:1">
      <c r="A10442" s="13" t="s">
        <v>10396</v>
      </c>
    </row>
    <row r="10443" spans="1:1">
      <c r="A10443" s="13" t="s">
        <v>10397</v>
      </c>
    </row>
    <row r="10444" spans="1:1">
      <c r="A10444" s="13" t="s">
        <v>10398</v>
      </c>
    </row>
    <row r="10445" spans="1:1">
      <c r="A10445" s="13" t="s">
        <v>10399</v>
      </c>
    </row>
    <row r="10446" spans="1:1">
      <c r="A10446" s="13" t="s">
        <v>10400</v>
      </c>
    </row>
    <row r="10447" spans="1:1">
      <c r="A10447" s="13" t="s">
        <v>10401</v>
      </c>
    </row>
    <row r="10448" spans="1:1">
      <c r="A10448" s="13" t="s">
        <v>10402</v>
      </c>
    </row>
    <row r="10449" spans="1:1">
      <c r="A10449" s="13" t="s">
        <v>10403</v>
      </c>
    </row>
    <row r="10450" spans="1:1">
      <c r="A10450" s="13" t="s">
        <v>10404</v>
      </c>
    </row>
    <row r="10451" spans="1:1">
      <c r="A10451" s="13" t="s">
        <v>10405</v>
      </c>
    </row>
    <row r="10452" spans="1:1">
      <c r="A10452" s="13" t="s">
        <v>10406</v>
      </c>
    </row>
    <row r="10453" spans="1:1">
      <c r="A10453" s="13" t="s">
        <v>10407</v>
      </c>
    </row>
    <row r="10454" spans="1:1">
      <c r="A10454" s="13" t="s">
        <v>10408</v>
      </c>
    </row>
    <row r="10455" spans="1:1">
      <c r="A10455" s="13" t="s">
        <v>10409</v>
      </c>
    </row>
    <row r="10456" spans="1:1">
      <c r="A10456" s="13" t="s">
        <v>10410</v>
      </c>
    </row>
    <row r="10457" spans="1:1">
      <c r="A10457" s="13" t="s">
        <v>10411</v>
      </c>
    </row>
    <row r="10458" spans="1:1">
      <c r="A10458" s="13" t="s">
        <v>10412</v>
      </c>
    </row>
    <row r="10459" spans="1:1">
      <c r="A10459" s="13" t="s">
        <v>10413</v>
      </c>
    </row>
    <row r="10460" spans="1:1">
      <c r="A10460" s="13" t="s">
        <v>10414</v>
      </c>
    </row>
    <row r="10461" spans="1:1">
      <c r="A10461" s="13" t="s">
        <v>10414</v>
      </c>
    </row>
    <row r="10462" spans="1:1">
      <c r="A10462" s="13" t="s">
        <v>10415</v>
      </c>
    </row>
    <row r="10463" spans="1:1">
      <c r="A10463" s="13" t="s">
        <v>10416</v>
      </c>
    </row>
    <row r="10464" spans="1:1">
      <c r="A10464" s="13" t="s">
        <v>10417</v>
      </c>
    </row>
    <row r="10465" spans="1:1">
      <c r="A10465" s="13" t="s">
        <v>10418</v>
      </c>
    </row>
    <row r="10466" spans="1:1">
      <c r="A10466" s="13" t="s">
        <v>10419</v>
      </c>
    </row>
    <row r="10467" spans="1:1">
      <c r="A10467" s="13" t="s">
        <v>10420</v>
      </c>
    </row>
    <row r="10468" spans="1:1">
      <c r="A10468" s="13" t="s">
        <v>10421</v>
      </c>
    </row>
    <row r="10469" spans="1:1">
      <c r="A10469" s="13" t="s">
        <v>10422</v>
      </c>
    </row>
    <row r="10470" spans="1:1">
      <c r="A10470" s="13" t="s">
        <v>10423</v>
      </c>
    </row>
    <row r="10471" spans="1:1">
      <c r="A10471" s="13" t="s">
        <v>10424</v>
      </c>
    </row>
    <row r="10472" spans="1:1">
      <c r="A10472" s="13" t="s">
        <v>10425</v>
      </c>
    </row>
    <row r="10473" spans="1:1">
      <c r="A10473" s="13" t="s">
        <v>10426</v>
      </c>
    </row>
    <row r="10474" spans="1:1">
      <c r="A10474" s="13" t="s">
        <v>10427</v>
      </c>
    </row>
    <row r="10475" spans="1:1">
      <c r="A10475" s="13" t="s">
        <v>10428</v>
      </c>
    </row>
    <row r="10476" spans="1:1">
      <c r="A10476" s="13" t="s">
        <v>10429</v>
      </c>
    </row>
    <row r="10477" spans="1:1">
      <c r="A10477" s="13" t="s">
        <v>10430</v>
      </c>
    </row>
    <row r="10478" spans="1:1">
      <c r="A10478" s="13" t="s">
        <v>10431</v>
      </c>
    </row>
    <row r="10479" spans="1:1">
      <c r="A10479" s="13" t="s">
        <v>10432</v>
      </c>
    </row>
    <row r="10480" spans="1:1">
      <c r="A10480" s="13" t="s">
        <v>10433</v>
      </c>
    </row>
    <row r="10481" spans="1:1">
      <c r="A10481" s="13" t="s">
        <v>10434</v>
      </c>
    </row>
    <row r="10482" spans="1:1">
      <c r="A10482" s="13" t="s">
        <v>10435</v>
      </c>
    </row>
    <row r="10483" spans="1:1">
      <c r="A10483" s="13" t="s">
        <v>10436</v>
      </c>
    </row>
    <row r="10484" spans="1:1">
      <c r="A10484" s="13" t="s">
        <v>10437</v>
      </c>
    </row>
    <row r="10485" spans="1:1">
      <c r="A10485" s="13" t="s">
        <v>10438</v>
      </c>
    </row>
    <row r="10486" spans="1:1">
      <c r="A10486" s="13" t="s">
        <v>10439</v>
      </c>
    </row>
    <row r="10487" spans="1:1">
      <c r="A10487" s="13" t="s">
        <v>10440</v>
      </c>
    </row>
    <row r="10488" spans="1:1">
      <c r="A10488" s="13" t="s">
        <v>10441</v>
      </c>
    </row>
    <row r="10489" spans="1:1">
      <c r="A10489" s="13" t="s">
        <v>10442</v>
      </c>
    </row>
    <row r="10490" spans="1:1">
      <c r="A10490" s="13" t="s">
        <v>10443</v>
      </c>
    </row>
    <row r="10491" spans="1:1">
      <c r="A10491" s="13" t="s">
        <v>10444</v>
      </c>
    </row>
    <row r="10492" spans="1:1">
      <c r="A10492" s="13" t="s">
        <v>10445</v>
      </c>
    </row>
    <row r="10493" spans="1:1">
      <c r="A10493" s="13" t="s">
        <v>10446</v>
      </c>
    </row>
    <row r="10494" spans="1:1">
      <c r="A10494" s="13" t="s">
        <v>10447</v>
      </c>
    </row>
    <row r="10495" spans="1:1">
      <c r="A10495" s="13" t="s">
        <v>10448</v>
      </c>
    </row>
    <row r="10496" spans="1:1">
      <c r="A10496" s="13" t="s">
        <v>10449</v>
      </c>
    </row>
    <row r="10497" spans="1:1">
      <c r="A10497" s="13" t="s">
        <v>10450</v>
      </c>
    </row>
    <row r="10498" spans="1:1">
      <c r="A10498" s="13" t="s">
        <v>10451</v>
      </c>
    </row>
    <row r="10499" spans="1:1">
      <c r="A10499" s="13" t="s">
        <v>10452</v>
      </c>
    </row>
    <row r="10500" spans="1:1">
      <c r="A10500" s="13" t="s">
        <v>10453</v>
      </c>
    </row>
    <row r="10501" spans="1:1">
      <c r="A10501" s="13" t="s">
        <v>10454</v>
      </c>
    </row>
    <row r="10502" spans="1:1">
      <c r="A10502" s="13" t="s">
        <v>10455</v>
      </c>
    </row>
    <row r="10503" spans="1:1">
      <c r="A10503" s="13" t="s">
        <v>10456</v>
      </c>
    </row>
    <row r="10504" spans="1:1">
      <c r="A10504" s="13" t="s">
        <v>10457</v>
      </c>
    </row>
    <row r="10505" spans="1:1">
      <c r="A10505" s="13" t="s">
        <v>10458</v>
      </c>
    </row>
    <row r="10506" spans="1:1">
      <c r="A10506" s="13" t="s">
        <v>10459</v>
      </c>
    </row>
    <row r="10507" spans="1:1">
      <c r="A10507" s="13" t="s">
        <v>10460</v>
      </c>
    </row>
    <row r="10508" spans="1:1">
      <c r="A10508" s="13" t="s">
        <v>10461</v>
      </c>
    </row>
    <row r="10509" spans="1:1">
      <c r="A10509" s="13" t="s">
        <v>10462</v>
      </c>
    </row>
    <row r="10510" spans="1:1">
      <c r="A10510" s="13" t="s">
        <v>10463</v>
      </c>
    </row>
    <row r="10511" spans="1:1">
      <c r="A10511" s="13" t="s">
        <v>10464</v>
      </c>
    </row>
    <row r="10512" spans="1:1">
      <c r="A10512" s="13" t="s">
        <v>10465</v>
      </c>
    </row>
    <row r="10513" spans="1:1">
      <c r="A10513" s="13" t="s">
        <v>10466</v>
      </c>
    </row>
    <row r="10514" spans="1:1">
      <c r="A10514" s="13" t="s">
        <v>10467</v>
      </c>
    </row>
    <row r="10515" spans="1:1">
      <c r="A10515" s="13" t="s">
        <v>10468</v>
      </c>
    </row>
    <row r="10516" spans="1:1">
      <c r="A10516" s="13" t="s">
        <v>10469</v>
      </c>
    </row>
    <row r="10517" spans="1:1">
      <c r="A10517" s="13" t="s">
        <v>10470</v>
      </c>
    </row>
    <row r="10518" spans="1:1">
      <c r="A10518" s="13" t="s">
        <v>10471</v>
      </c>
    </row>
    <row r="10519" spans="1:1">
      <c r="A10519" s="13" t="s">
        <v>10472</v>
      </c>
    </row>
    <row r="10520" spans="1:1">
      <c r="A10520" s="13" t="s">
        <v>10473</v>
      </c>
    </row>
    <row r="10521" spans="1:1">
      <c r="A10521" s="13" t="s">
        <v>10474</v>
      </c>
    </row>
    <row r="10522" spans="1:1">
      <c r="A10522" s="13" t="s">
        <v>10475</v>
      </c>
    </row>
    <row r="10523" spans="1:1">
      <c r="A10523" s="13" t="s">
        <v>10476</v>
      </c>
    </row>
    <row r="10524" spans="1:1">
      <c r="A10524" s="13" t="s">
        <v>10477</v>
      </c>
    </row>
    <row r="10525" spans="1:1">
      <c r="A10525" s="13" t="s">
        <v>10478</v>
      </c>
    </row>
    <row r="10526" spans="1:1">
      <c r="A10526" s="13" t="s">
        <v>10479</v>
      </c>
    </row>
    <row r="10527" spans="1:1">
      <c r="A10527" s="13" t="s">
        <v>10480</v>
      </c>
    </row>
    <row r="10528" spans="1:1">
      <c r="A10528" s="13" t="s">
        <v>10481</v>
      </c>
    </row>
    <row r="10529" spans="1:1">
      <c r="A10529" s="13" t="s">
        <v>10482</v>
      </c>
    </row>
    <row r="10530" spans="1:1">
      <c r="A10530" s="13" t="s">
        <v>10483</v>
      </c>
    </row>
    <row r="10531" spans="1:1">
      <c r="A10531" s="13" t="s">
        <v>10484</v>
      </c>
    </row>
    <row r="10532" spans="1:1">
      <c r="A10532" s="13" t="s">
        <v>10485</v>
      </c>
    </row>
    <row r="10533" spans="1:1">
      <c r="A10533" s="13" t="s">
        <v>10486</v>
      </c>
    </row>
    <row r="10534" spans="1:1">
      <c r="A10534" s="13" t="s">
        <v>10487</v>
      </c>
    </row>
    <row r="10535" spans="1:1">
      <c r="A10535" s="13" t="s">
        <v>10488</v>
      </c>
    </row>
    <row r="10536" spans="1:1">
      <c r="A10536" s="13" t="s">
        <v>10489</v>
      </c>
    </row>
    <row r="10537" spans="1:1">
      <c r="A10537" s="13" t="s">
        <v>10490</v>
      </c>
    </row>
    <row r="10538" spans="1:1">
      <c r="A10538" s="13" t="s">
        <v>10491</v>
      </c>
    </row>
    <row r="10539" spans="1:1">
      <c r="A10539" s="13" t="s">
        <v>10492</v>
      </c>
    </row>
    <row r="10540" spans="1:1">
      <c r="A10540" s="13" t="s">
        <v>10493</v>
      </c>
    </row>
    <row r="10541" spans="1:1">
      <c r="A10541" s="13" t="s">
        <v>10494</v>
      </c>
    </row>
    <row r="10542" spans="1:1">
      <c r="A10542" s="13" t="s">
        <v>10495</v>
      </c>
    </row>
    <row r="10543" spans="1:1">
      <c r="A10543" s="13" t="s">
        <v>10496</v>
      </c>
    </row>
    <row r="10544" spans="1:1">
      <c r="A10544" s="13" t="s">
        <v>10497</v>
      </c>
    </row>
    <row r="10545" spans="1:1">
      <c r="A10545" s="13" t="s">
        <v>10498</v>
      </c>
    </row>
    <row r="10546" spans="1:1">
      <c r="A10546" s="13" t="s">
        <v>10499</v>
      </c>
    </row>
    <row r="10547" spans="1:1">
      <c r="A10547" s="13" t="s">
        <v>10500</v>
      </c>
    </row>
    <row r="10548" spans="1:1">
      <c r="A10548" s="13" t="s">
        <v>10501</v>
      </c>
    </row>
    <row r="10549" spans="1:1">
      <c r="A10549" s="13" t="s">
        <v>10502</v>
      </c>
    </row>
    <row r="10550" spans="1:1">
      <c r="A10550" s="13" t="s">
        <v>10503</v>
      </c>
    </row>
    <row r="10551" spans="1:1">
      <c r="A10551" s="13" t="s">
        <v>10504</v>
      </c>
    </row>
    <row r="10552" spans="1:1">
      <c r="A10552" s="13" t="s">
        <v>10505</v>
      </c>
    </row>
    <row r="10553" spans="1:1">
      <c r="A10553" s="13" t="s">
        <v>10506</v>
      </c>
    </row>
    <row r="10554" spans="1:1">
      <c r="A10554" s="13" t="s">
        <v>10507</v>
      </c>
    </row>
    <row r="10555" spans="1:1">
      <c r="A10555" s="13" t="s">
        <v>10508</v>
      </c>
    </row>
    <row r="10556" spans="1:1">
      <c r="A10556" s="13" t="s">
        <v>10509</v>
      </c>
    </row>
    <row r="10557" spans="1:1">
      <c r="A10557" s="13" t="s">
        <v>10510</v>
      </c>
    </row>
    <row r="10558" spans="1:1">
      <c r="A10558" s="13" t="s">
        <v>10511</v>
      </c>
    </row>
    <row r="10559" spans="1:1">
      <c r="A10559" s="13" t="s">
        <v>10512</v>
      </c>
    </row>
    <row r="10560" spans="1:1">
      <c r="A10560" s="13" t="s">
        <v>10513</v>
      </c>
    </row>
    <row r="10561" spans="1:1">
      <c r="A10561" s="13" t="s">
        <v>10514</v>
      </c>
    </row>
    <row r="10562" spans="1:1">
      <c r="A10562" s="13" t="s">
        <v>10515</v>
      </c>
    </row>
    <row r="10563" spans="1:1">
      <c r="A10563" s="13" t="s">
        <v>10516</v>
      </c>
    </row>
    <row r="10564" spans="1:1">
      <c r="A10564" s="13" t="s">
        <v>10517</v>
      </c>
    </row>
    <row r="10565" spans="1:1">
      <c r="A10565" s="13" t="s">
        <v>10518</v>
      </c>
    </row>
    <row r="10566" spans="1:1">
      <c r="A10566" s="13" t="s">
        <v>10519</v>
      </c>
    </row>
    <row r="10567" spans="1:1">
      <c r="A10567" s="13" t="s">
        <v>10520</v>
      </c>
    </row>
    <row r="10568" spans="1:1">
      <c r="A10568" s="13" t="s">
        <v>10521</v>
      </c>
    </row>
    <row r="10569" spans="1:1">
      <c r="A10569" s="13" t="s">
        <v>10522</v>
      </c>
    </row>
    <row r="10570" spans="1:1">
      <c r="A10570" s="13" t="s">
        <v>10523</v>
      </c>
    </row>
    <row r="10571" spans="1:1">
      <c r="A10571" s="13" t="s">
        <v>10524</v>
      </c>
    </row>
    <row r="10572" spans="1:1">
      <c r="A10572" s="13" t="s">
        <v>10525</v>
      </c>
    </row>
    <row r="10573" spans="1:1">
      <c r="A10573" s="13" t="s">
        <v>10526</v>
      </c>
    </row>
    <row r="10574" spans="1:1">
      <c r="A10574" s="13" t="s">
        <v>10527</v>
      </c>
    </row>
    <row r="10575" spans="1:1">
      <c r="A10575" s="13" t="s">
        <v>10528</v>
      </c>
    </row>
    <row r="10576" spans="1:1">
      <c r="A10576" s="13" t="s">
        <v>10529</v>
      </c>
    </row>
    <row r="10577" spans="1:1">
      <c r="A10577" s="13" t="s">
        <v>10530</v>
      </c>
    </row>
    <row r="10578" spans="1:1">
      <c r="A10578" s="13" t="s">
        <v>10531</v>
      </c>
    </row>
    <row r="10579" spans="1:1">
      <c r="A10579" s="13" t="s">
        <v>10532</v>
      </c>
    </row>
    <row r="10580" spans="1:1">
      <c r="A10580" s="13" t="s">
        <v>10533</v>
      </c>
    </row>
    <row r="10581" spans="1:1">
      <c r="A10581" s="13" t="s">
        <v>10534</v>
      </c>
    </row>
    <row r="10582" spans="1:1">
      <c r="A10582" s="13" t="s">
        <v>10535</v>
      </c>
    </row>
    <row r="10583" spans="1:1">
      <c r="A10583" s="13" t="s">
        <v>10536</v>
      </c>
    </row>
    <row r="10584" spans="1:1">
      <c r="A10584" s="13" t="s">
        <v>10537</v>
      </c>
    </row>
    <row r="10585" spans="1:1">
      <c r="A10585" s="13" t="s">
        <v>10538</v>
      </c>
    </row>
    <row r="10586" spans="1:1">
      <c r="A10586" s="13" t="s">
        <v>10539</v>
      </c>
    </row>
    <row r="10587" spans="1:1">
      <c r="A10587" s="13" t="s">
        <v>10540</v>
      </c>
    </row>
    <row r="10588" spans="1:1">
      <c r="A10588" s="13" t="s">
        <v>10541</v>
      </c>
    </row>
    <row r="10589" spans="1:1">
      <c r="A10589" s="13" t="s">
        <v>10542</v>
      </c>
    </row>
    <row r="10590" spans="1:1">
      <c r="A10590" s="13" t="s">
        <v>10543</v>
      </c>
    </row>
    <row r="10591" spans="1:1">
      <c r="A10591" s="13" t="s">
        <v>10544</v>
      </c>
    </row>
    <row r="10592" spans="1:1">
      <c r="A10592" s="13" t="s">
        <v>10545</v>
      </c>
    </row>
    <row r="10593" spans="1:1">
      <c r="A10593" s="13" t="s">
        <v>10546</v>
      </c>
    </row>
    <row r="10594" spans="1:1">
      <c r="A10594" s="13" t="s">
        <v>10547</v>
      </c>
    </row>
    <row r="10595" spans="1:1">
      <c r="A10595" s="13" t="s">
        <v>10548</v>
      </c>
    </row>
    <row r="10596" spans="1:1">
      <c r="A10596" s="13" t="s">
        <v>10549</v>
      </c>
    </row>
    <row r="10597" spans="1:1">
      <c r="A10597" s="13" t="s">
        <v>10550</v>
      </c>
    </row>
    <row r="10598" spans="1:1">
      <c r="A10598" s="13" t="s">
        <v>10551</v>
      </c>
    </row>
    <row r="10599" spans="1:1">
      <c r="A10599" s="13" t="s">
        <v>10552</v>
      </c>
    </row>
    <row r="10600" spans="1:1">
      <c r="A10600" s="13" t="s">
        <v>10553</v>
      </c>
    </row>
    <row r="10601" spans="1:1">
      <c r="A10601" s="13" t="s">
        <v>10554</v>
      </c>
    </row>
    <row r="10602" spans="1:1">
      <c r="A10602" s="13" t="s">
        <v>10555</v>
      </c>
    </row>
    <row r="10603" spans="1:1">
      <c r="A10603" s="13" t="s">
        <v>10556</v>
      </c>
    </row>
    <row r="10604" spans="1:1">
      <c r="A10604" s="13" t="s">
        <v>10557</v>
      </c>
    </row>
    <row r="10605" spans="1:1">
      <c r="A10605" s="13" t="s">
        <v>10558</v>
      </c>
    </row>
    <row r="10606" spans="1:1">
      <c r="A10606" s="13" t="s">
        <v>10559</v>
      </c>
    </row>
    <row r="10607" spans="1:1">
      <c r="A10607" s="13" t="s">
        <v>10560</v>
      </c>
    </row>
    <row r="10608" spans="1:1">
      <c r="A10608" s="13" t="s">
        <v>10561</v>
      </c>
    </row>
    <row r="10609" spans="1:1">
      <c r="A10609" s="13" t="s">
        <v>10562</v>
      </c>
    </row>
    <row r="10610" spans="1:1">
      <c r="A10610" s="13" t="s">
        <v>10563</v>
      </c>
    </row>
    <row r="10611" spans="1:1">
      <c r="A10611" s="13" t="s">
        <v>10564</v>
      </c>
    </row>
    <row r="10612" spans="1:1">
      <c r="A10612" s="13" t="s">
        <v>10565</v>
      </c>
    </row>
    <row r="10613" spans="1:1">
      <c r="A10613" s="13" t="s">
        <v>10566</v>
      </c>
    </row>
    <row r="10614" spans="1:1">
      <c r="A10614" s="13" t="s">
        <v>10567</v>
      </c>
    </row>
    <row r="10615" spans="1:1">
      <c r="A10615" s="13" t="s">
        <v>10568</v>
      </c>
    </row>
    <row r="10616" spans="1:1">
      <c r="A10616" s="13" t="s">
        <v>10569</v>
      </c>
    </row>
    <row r="10617" spans="1:1">
      <c r="A10617" s="13" t="s">
        <v>10570</v>
      </c>
    </row>
    <row r="10618" spans="1:1">
      <c r="A10618" s="13" t="s">
        <v>10571</v>
      </c>
    </row>
    <row r="10619" spans="1:1">
      <c r="A10619" s="13" t="s">
        <v>10572</v>
      </c>
    </row>
    <row r="10620" spans="1:1">
      <c r="A10620" s="13" t="s">
        <v>10573</v>
      </c>
    </row>
    <row r="10621" spans="1:1">
      <c r="A10621" s="13" t="s">
        <v>10574</v>
      </c>
    </row>
    <row r="10622" spans="1:1">
      <c r="A10622" s="13" t="s">
        <v>10575</v>
      </c>
    </row>
    <row r="10623" spans="1:1">
      <c r="A10623" s="13" t="s">
        <v>10576</v>
      </c>
    </row>
    <row r="10624" spans="1:1">
      <c r="A10624" s="13" t="s">
        <v>10577</v>
      </c>
    </row>
    <row r="10625" spans="1:1">
      <c r="A10625" s="13" t="s">
        <v>10578</v>
      </c>
    </row>
    <row r="10626" spans="1:1">
      <c r="A10626" s="13" t="s">
        <v>10579</v>
      </c>
    </row>
    <row r="10627" spans="1:1">
      <c r="A10627" s="13" t="s">
        <v>10580</v>
      </c>
    </row>
    <row r="10628" spans="1:1">
      <c r="A10628" s="13" t="s">
        <v>10581</v>
      </c>
    </row>
    <row r="10629" spans="1:1">
      <c r="A10629" s="13" t="s">
        <v>10582</v>
      </c>
    </row>
    <row r="10630" spans="1:1">
      <c r="A10630" s="13" t="s">
        <v>10583</v>
      </c>
    </row>
    <row r="10631" spans="1:1">
      <c r="A10631" s="13" t="s">
        <v>10584</v>
      </c>
    </row>
    <row r="10632" spans="1:1">
      <c r="A10632" s="13" t="s">
        <v>10585</v>
      </c>
    </row>
    <row r="10633" spans="1:1">
      <c r="A10633" s="13" t="s">
        <v>10586</v>
      </c>
    </row>
    <row r="10634" spans="1:1">
      <c r="A10634" s="13" t="s">
        <v>10587</v>
      </c>
    </row>
    <row r="10635" spans="1:1">
      <c r="A10635" s="13" t="s">
        <v>10588</v>
      </c>
    </row>
    <row r="10636" spans="1:1">
      <c r="A10636" s="13" t="s">
        <v>10589</v>
      </c>
    </row>
    <row r="10637" spans="1:1">
      <c r="A10637" s="13" t="s">
        <v>10590</v>
      </c>
    </row>
    <row r="10638" spans="1:1">
      <c r="A10638" s="13" t="s">
        <v>10591</v>
      </c>
    </row>
    <row r="10639" spans="1:1">
      <c r="A10639" s="13" t="s">
        <v>10592</v>
      </c>
    </row>
    <row r="10640" spans="1:1">
      <c r="A10640" s="13" t="s">
        <v>10593</v>
      </c>
    </row>
    <row r="10641" spans="1:1">
      <c r="A10641" s="13" t="s">
        <v>10594</v>
      </c>
    </row>
    <row r="10642" spans="1:1">
      <c r="A10642" s="13" t="s">
        <v>10595</v>
      </c>
    </row>
    <row r="10643" spans="1:1">
      <c r="A10643" s="13" t="s">
        <v>10596</v>
      </c>
    </row>
    <row r="10644" spans="1:1">
      <c r="A10644" s="13" t="s">
        <v>10597</v>
      </c>
    </row>
    <row r="10645" spans="1:1">
      <c r="A10645" s="13" t="s">
        <v>10598</v>
      </c>
    </row>
    <row r="10646" spans="1:1">
      <c r="A10646" s="13" t="s">
        <v>10599</v>
      </c>
    </row>
    <row r="10647" spans="1:1">
      <c r="A10647" s="13" t="s">
        <v>10600</v>
      </c>
    </row>
    <row r="10648" spans="1:1">
      <c r="A10648" s="13" t="s">
        <v>10601</v>
      </c>
    </row>
    <row r="10649" spans="1:1">
      <c r="A10649" s="13" t="s">
        <v>10602</v>
      </c>
    </row>
    <row r="10650" spans="1:1">
      <c r="A10650" s="13" t="s">
        <v>10603</v>
      </c>
    </row>
    <row r="10651" spans="1:1">
      <c r="A10651" s="13" t="s">
        <v>10604</v>
      </c>
    </row>
    <row r="10652" spans="1:1">
      <c r="A10652" s="13" t="s">
        <v>10605</v>
      </c>
    </row>
    <row r="10653" spans="1:1">
      <c r="A10653" s="13" t="s">
        <v>10606</v>
      </c>
    </row>
    <row r="10654" spans="1:1">
      <c r="A10654" s="13" t="s">
        <v>10607</v>
      </c>
    </row>
    <row r="10655" spans="1:1">
      <c r="A10655" s="13" t="s">
        <v>10608</v>
      </c>
    </row>
    <row r="10656" spans="1:1">
      <c r="A10656" s="13" t="s">
        <v>10609</v>
      </c>
    </row>
    <row r="10657" spans="1:1">
      <c r="A10657" s="13" t="s">
        <v>10610</v>
      </c>
    </row>
    <row r="10658" spans="1:1">
      <c r="A10658" s="13" t="s">
        <v>10611</v>
      </c>
    </row>
    <row r="10659" spans="1:1">
      <c r="A10659" s="13" t="s">
        <v>10612</v>
      </c>
    </row>
    <row r="10660" spans="1:1">
      <c r="A10660" s="13" t="s">
        <v>10613</v>
      </c>
    </row>
    <row r="10661" spans="1:1">
      <c r="A10661" s="13" t="s">
        <v>10614</v>
      </c>
    </row>
    <row r="10662" spans="1:1">
      <c r="A10662" s="13" t="s">
        <v>10615</v>
      </c>
    </row>
    <row r="10663" spans="1:1">
      <c r="A10663" s="13" t="s">
        <v>10616</v>
      </c>
    </row>
    <row r="10664" spans="1:1">
      <c r="A10664" s="13" t="s">
        <v>10617</v>
      </c>
    </row>
    <row r="10665" spans="1:1">
      <c r="A10665" s="13" t="s">
        <v>10618</v>
      </c>
    </row>
    <row r="10666" spans="1:1">
      <c r="A10666" s="13" t="s">
        <v>10619</v>
      </c>
    </row>
    <row r="10667" spans="1:1">
      <c r="A10667" s="13" t="s">
        <v>10620</v>
      </c>
    </row>
    <row r="10668" spans="1:1">
      <c r="A10668" s="13" t="s">
        <v>10621</v>
      </c>
    </row>
    <row r="10669" spans="1:1">
      <c r="A10669" s="13" t="s">
        <v>10622</v>
      </c>
    </row>
    <row r="10670" spans="1:1">
      <c r="A10670" s="13" t="s">
        <v>10623</v>
      </c>
    </row>
    <row r="10671" spans="1:1">
      <c r="A10671" s="13" t="s">
        <v>10624</v>
      </c>
    </row>
    <row r="10672" spans="1:1">
      <c r="A10672" s="13" t="s">
        <v>10625</v>
      </c>
    </row>
    <row r="10673" spans="1:1">
      <c r="A10673" s="13" t="s">
        <v>10626</v>
      </c>
    </row>
    <row r="10674" spans="1:1">
      <c r="A10674" s="13" t="s">
        <v>10627</v>
      </c>
    </row>
    <row r="10675" spans="1:1">
      <c r="A10675" s="13" t="s">
        <v>10628</v>
      </c>
    </row>
    <row r="10676" spans="1:1">
      <c r="A10676" s="13" t="s">
        <v>10629</v>
      </c>
    </row>
    <row r="10677" spans="1:1">
      <c r="A10677" s="13" t="s">
        <v>10630</v>
      </c>
    </row>
    <row r="10678" spans="1:1">
      <c r="A10678" s="13" t="s">
        <v>10631</v>
      </c>
    </row>
    <row r="10679" spans="1:1">
      <c r="A10679" s="13" t="s">
        <v>10632</v>
      </c>
    </row>
    <row r="10680" spans="1:1">
      <c r="A10680" s="13" t="s">
        <v>10633</v>
      </c>
    </row>
    <row r="10681" spans="1:1">
      <c r="A10681" s="13" t="s">
        <v>10634</v>
      </c>
    </row>
    <row r="10682" spans="1:1">
      <c r="A10682" s="13" t="s">
        <v>10635</v>
      </c>
    </row>
    <row r="10683" spans="1:1">
      <c r="A10683" s="13" t="s">
        <v>10636</v>
      </c>
    </row>
    <row r="10684" spans="1:1">
      <c r="A10684" s="13" t="s">
        <v>10637</v>
      </c>
    </row>
    <row r="10685" spans="1:1">
      <c r="A10685" s="13" t="s">
        <v>10638</v>
      </c>
    </row>
    <row r="10686" spans="1:1">
      <c r="A10686" s="13" t="s">
        <v>10639</v>
      </c>
    </row>
    <row r="10687" spans="1:1">
      <c r="A10687" s="13" t="s">
        <v>10640</v>
      </c>
    </row>
    <row r="10688" spans="1:1">
      <c r="A10688" s="13" t="s">
        <v>10641</v>
      </c>
    </row>
    <row r="10689" spans="1:1">
      <c r="A10689" s="13" t="s">
        <v>10642</v>
      </c>
    </row>
    <row r="10690" spans="1:1">
      <c r="A10690" s="13" t="s">
        <v>10643</v>
      </c>
    </row>
    <row r="10691" spans="1:1">
      <c r="A10691" s="13" t="s">
        <v>10644</v>
      </c>
    </row>
    <row r="10692" spans="1:1">
      <c r="A10692" s="13" t="s">
        <v>10645</v>
      </c>
    </row>
    <row r="10693" spans="1:1">
      <c r="A10693" s="13" t="s">
        <v>10646</v>
      </c>
    </row>
    <row r="10694" spans="1:1">
      <c r="A10694" s="13" t="s">
        <v>10647</v>
      </c>
    </row>
    <row r="10695" spans="1:1">
      <c r="A10695" s="13" t="s">
        <v>10648</v>
      </c>
    </row>
    <row r="10696" spans="1:1">
      <c r="A10696" s="13" t="s">
        <v>10649</v>
      </c>
    </row>
    <row r="10697" spans="1:1">
      <c r="A10697" s="13" t="s">
        <v>10650</v>
      </c>
    </row>
    <row r="10698" spans="1:1">
      <c r="A10698" s="13" t="s">
        <v>10651</v>
      </c>
    </row>
    <row r="10699" spans="1:1">
      <c r="A10699" s="13" t="s">
        <v>10652</v>
      </c>
    </row>
    <row r="10700" spans="1:1">
      <c r="A10700" s="13" t="s">
        <v>10653</v>
      </c>
    </row>
    <row r="10701" spans="1:1">
      <c r="A10701" s="13" t="s">
        <v>10654</v>
      </c>
    </row>
    <row r="10702" spans="1:1">
      <c r="A10702" s="13" t="s">
        <v>10655</v>
      </c>
    </row>
    <row r="10703" spans="1:1">
      <c r="A10703" s="13" t="s">
        <v>10656</v>
      </c>
    </row>
    <row r="10704" spans="1:1">
      <c r="A10704" s="13" t="s">
        <v>10657</v>
      </c>
    </row>
    <row r="10705" spans="1:1">
      <c r="A10705" s="13" t="s">
        <v>10658</v>
      </c>
    </row>
    <row r="10706" spans="1:1">
      <c r="A10706" s="13" t="s">
        <v>10659</v>
      </c>
    </row>
    <row r="10707" spans="1:1">
      <c r="A10707" s="13" t="s">
        <v>10660</v>
      </c>
    </row>
    <row r="10708" spans="1:1">
      <c r="A10708" s="13" t="s">
        <v>10661</v>
      </c>
    </row>
    <row r="10709" spans="1:1">
      <c r="A10709" s="13" t="s">
        <v>10662</v>
      </c>
    </row>
    <row r="10710" spans="1:1">
      <c r="A10710" s="13" t="s">
        <v>10663</v>
      </c>
    </row>
    <row r="10711" spans="1:1">
      <c r="A10711" s="13" t="s">
        <v>10664</v>
      </c>
    </row>
    <row r="10712" spans="1:1">
      <c r="A10712" s="13" t="s">
        <v>10665</v>
      </c>
    </row>
    <row r="10713" spans="1:1">
      <c r="A10713" s="13" t="s">
        <v>10666</v>
      </c>
    </row>
    <row r="10714" spans="1:1">
      <c r="A10714" s="13" t="s">
        <v>10667</v>
      </c>
    </row>
    <row r="10715" spans="1:1">
      <c r="A10715" s="13" t="s">
        <v>10668</v>
      </c>
    </row>
    <row r="10716" spans="1:1">
      <c r="A10716" s="13" t="s">
        <v>10669</v>
      </c>
    </row>
    <row r="10717" spans="1:1">
      <c r="A10717" s="13" t="s">
        <v>10670</v>
      </c>
    </row>
    <row r="10718" spans="1:1">
      <c r="A10718" s="13" t="s">
        <v>10671</v>
      </c>
    </row>
    <row r="10719" spans="1:1">
      <c r="A10719" s="13" t="s">
        <v>10672</v>
      </c>
    </row>
    <row r="10720" spans="1:1">
      <c r="A10720" s="13" t="s">
        <v>10673</v>
      </c>
    </row>
    <row r="10721" spans="1:1">
      <c r="A10721" s="13" t="s">
        <v>10674</v>
      </c>
    </row>
    <row r="10722" spans="1:1">
      <c r="A10722" s="13" t="s">
        <v>10675</v>
      </c>
    </row>
    <row r="10723" spans="1:1">
      <c r="A10723" s="13" t="s">
        <v>10676</v>
      </c>
    </row>
    <row r="10724" spans="1:1">
      <c r="A10724" s="13" t="s">
        <v>10677</v>
      </c>
    </row>
    <row r="10725" spans="1:1">
      <c r="A10725" s="13" t="s">
        <v>10678</v>
      </c>
    </row>
    <row r="10726" spans="1:1">
      <c r="A10726" s="13" t="s">
        <v>10679</v>
      </c>
    </row>
    <row r="10727" spans="1:1">
      <c r="A10727" s="13" t="s">
        <v>10680</v>
      </c>
    </row>
    <row r="10728" spans="1:1">
      <c r="A10728" s="13" t="s">
        <v>10681</v>
      </c>
    </row>
    <row r="10729" spans="1:1">
      <c r="A10729" s="13" t="s">
        <v>10681</v>
      </c>
    </row>
    <row r="10730" spans="1:1">
      <c r="A10730" s="13" t="s">
        <v>10682</v>
      </c>
    </row>
    <row r="10731" spans="1:1">
      <c r="A10731" s="13" t="s">
        <v>10683</v>
      </c>
    </row>
    <row r="10732" spans="1:1">
      <c r="A10732" s="13" t="s">
        <v>10684</v>
      </c>
    </row>
    <row r="10733" spans="1:1">
      <c r="A10733" s="13" t="s">
        <v>10685</v>
      </c>
    </row>
    <row r="10734" spans="1:1">
      <c r="A10734" s="13" t="s">
        <v>10686</v>
      </c>
    </row>
    <row r="10735" spans="1:1">
      <c r="A10735" s="13" t="s">
        <v>10687</v>
      </c>
    </row>
    <row r="10736" spans="1:1">
      <c r="A10736" s="13" t="s">
        <v>10688</v>
      </c>
    </row>
    <row r="10737" spans="1:1">
      <c r="A10737" s="13" t="s">
        <v>10689</v>
      </c>
    </row>
    <row r="10738" spans="1:1">
      <c r="A10738" s="13" t="s">
        <v>10690</v>
      </c>
    </row>
    <row r="10739" spans="1:1">
      <c r="A10739" s="13" t="s">
        <v>10691</v>
      </c>
    </row>
    <row r="10740" spans="1:1">
      <c r="A10740" s="13" t="s">
        <v>10692</v>
      </c>
    </row>
    <row r="10741" spans="1:1">
      <c r="A10741" s="13" t="s">
        <v>10693</v>
      </c>
    </row>
    <row r="10742" spans="1:1">
      <c r="A10742" s="13" t="s">
        <v>10694</v>
      </c>
    </row>
    <row r="10743" spans="1:1">
      <c r="A10743" s="13" t="s">
        <v>10695</v>
      </c>
    </row>
    <row r="10744" spans="1:1">
      <c r="A10744" s="13" t="s">
        <v>10696</v>
      </c>
    </row>
    <row r="10745" spans="1:1">
      <c r="A10745" s="13" t="s">
        <v>10697</v>
      </c>
    </row>
    <row r="10746" spans="1:1">
      <c r="A10746" s="13" t="s">
        <v>10698</v>
      </c>
    </row>
    <row r="10747" spans="1:1">
      <c r="A10747" s="13" t="s">
        <v>10699</v>
      </c>
    </row>
    <row r="10748" spans="1:1">
      <c r="A10748" s="13" t="s">
        <v>10700</v>
      </c>
    </row>
    <row r="10749" spans="1:1">
      <c r="A10749" s="13" t="s">
        <v>10701</v>
      </c>
    </row>
    <row r="10750" spans="1:1">
      <c r="A10750" s="13" t="s">
        <v>10702</v>
      </c>
    </row>
    <row r="10751" spans="1:1">
      <c r="A10751" s="13" t="s">
        <v>10703</v>
      </c>
    </row>
    <row r="10752" spans="1:1">
      <c r="A10752" s="13" t="s">
        <v>10704</v>
      </c>
    </row>
    <row r="10753" spans="1:1">
      <c r="A10753" s="13" t="s">
        <v>10705</v>
      </c>
    </row>
    <row r="10754" spans="1:1">
      <c r="A10754" s="13" t="s">
        <v>10706</v>
      </c>
    </row>
    <row r="10755" spans="1:1">
      <c r="A10755" s="13" t="s">
        <v>10707</v>
      </c>
    </row>
    <row r="10756" spans="1:1">
      <c r="A10756" s="13" t="s">
        <v>10708</v>
      </c>
    </row>
    <row r="10757" spans="1:1">
      <c r="A10757" s="13" t="s">
        <v>10709</v>
      </c>
    </row>
    <row r="10758" spans="1:1">
      <c r="A10758" s="13" t="s">
        <v>10710</v>
      </c>
    </row>
    <row r="10759" spans="1:1">
      <c r="A10759" s="13" t="s">
        <v>10711</v>
      </c>
    </row>
    <row r="10760" spans="1:1">
      <c r="A10760" s="13" t="s">
        <v>10712</v>
      </c>
    </row>
    <row r="10761" spans="1:1">
      <c r="A10761" s="13" t="s">
        <v>10713</v>
      </c>
    </row>
    <row r="10762" spans="1:1">
      <c r="A10762" s="13" t="s">
        <v>10714</v>
      </c>
    </row>
    <row r="10763" spans="1:1">
      <c r="A10763" s="13" t="s">
        <v>10715</v>
      </c>
    </row>
    <row r="10764" spans="1:1">
      <c r="A10764" s="13" t="s">
        <v>10716</v>
      </c>
    </row>
    <row r="10765" spans="1:1">
      <c r="A10765" s="13" t="s">
        <v>10717</v>
      </c>
    </row>
    <row r="10766" spans="1:1">
      <c r="A10766" s="13" t="s">
        <v>10718</v>
      </c>
    </row>
    <row r="10767" spans="1:1">
      <c r="A10767" s="13" t="s">
        <v>10719</v>
      </c>
    </row>
    <row r="10768" spans="1:1">
      <c r="A10768" s="13" t="s">
        <v>10720</v>
      </c>
    </row>
    <row r="10769" spans="1:1">
      <c r="A10769" s="13" t="s">
        <v>10721</v>
      </c>
    </row>
    <row r="10770" spans="1:1">
      <c r="A10770" s="13" t="s">
        <v>10722</v>
      </c>
    </row>
    <row r="10771" spans="1:1">
      <c r="A10771" s="13" t="s">
        <v>10723</v>
      </c>
    </row>
    <row r="10772" spans="1:1">
      <c r="A10772" s="13" t="s">
        <v>10724</v>
      </c>
    </row>
    <row r="10773" spans="1:1">
      <c r="A10773" s="13" t="s">
        <v>10725</v>
      </c>
    </row>
    <row r="10774" spans="1:1">
      <c r="A10774" s="13" t="s">
        <v>10726</v>
      </c>
    </row>
    <row r="10775" spans="1:1">
      <c r="A10775" s="13" t="s">
        <v>10727</v>
      </c>
    </row>
    <row r="10776" spans="1:1">
      <c r="A10776" s="13" t="s">
        <v>10728</v>
      </c>
    </row>
    <row r="10777" spans="1:1">
      <c r="A10777" s="13" t="s">
        <v>10729</v>
      </c>
    </row>
    <row r="10778" spans="1:1">
      <c r="A10778" s="13" t="s">
        <v>10730</v>
      </c>
    </row>
    <row r="10779" spans="1:1">
      <c r="A10779" s="13" t="s">
        <v>10731</v>
      </c>
    </row>
    <row r="10780" spans="1:1">
      <c r="A10780" s="13" t="s">
        <v>10732</v>
      </c>
    </row>
    <row r="10781" spans="1:1">
      <c r="A10781" s="13" t="s">
        <v>10733</v>
      </c>
    </row>
    <row r="10782" spans="1:1">
      <c r="A10782" s="13" t="s">
        <v>10734</v>
      </c>
    </row>
    <row r="10783" spans="1:1">
      <c r="A10783" s="13" t="s">
        <v>10735</v>
      </c>
    </row>
    <row r="10784" spans="1:1">
      <c r="A10784" s="13" t="s">
        <v>10736</v>
      </c>
    </row>
    <row r="10785" spans="1:1">
      <c r="A10785" s="13" t="s">
        <v>10737</v>
      </c>
    </row>
    <row r="10786" spans="1:1">
      <c r="A10786" s="13" t="s">
        <v>10738</v>
      </c>
    </row>
    <row r="10787" spans="1:1">
      <c r="A10787" s="13" t="s">
        <v>10739</v>
      </c>
    </row>
    <row r="10788" spans="1:1">
      <c r="A10788" s="13" t="s">
        <v>10740</v>
      </c>
    </row>
    <row r="10789" spans="1:1">
      <c r="A10789" s="13" t="s">
        <v>10741</v>
      </c>
    </row>
    <row r="10790" spans="1:1">
      <c r="A10790" s="13" t="s">
        <v>10742</v>
      </c>
    </row>
    <row r="10791" spans="1:1">
      <c r="A10791" s="13" t="s">
        <v>10743</v>
      </c>
    </row>
    <row r="10792" spans="1:1">
      <c r="A10792" s="13" t="s">
        <v>10744</v>
      </c>
    </row>
    <row r="10793" spans="1:1">
      <c r="A10793" s="13" t="s">
        <v>10745</v>
      </c>
    </row>
    <row r="10794" spans="1:1">
      <c r="A10794" s="13" t="s">
        <v>10746</v>
      </c>
    </row>
    <row r="10795" spans="1:1">
      <c r="A10795" s="13" t="s">
        <v>10747</v>
      </c>
    </row>
    <row r="10796" spans="1:1">
      <c r="A10796" s="13" t="s">
        <v>10748</v>
      </c>
    </row>
    <row r="10797" spans="1:1">
      <c r="A10797" s="13" t="s">
        <v>10749</v>
      </c>
    </row>
    <row r="10798" spans="1:1">
      <c r="A10798" s="13" t="s">
        <v>10750</v>
      </c>
    </row>
    <row r="10799" spans="1:1">
      <c r="A10799" s="13" t="s">
        <v>10751</v>
      </c>
    </row>
    <row r="10800" spans="1:1">
      <c r="A10800" s="13" t="s">
        <v>10752</v>
      </c>
    </row>
    <row r="10801" spans="1:1">
      <c r="A10801" s="13" t="s">
        <v>10753</v>
      </c>
    </row>
    <row r="10802" spans="1:1">
      <c r="A10802" s="13" t="s">
        <v>10754</v>
      </c>
    </row>
    <row r="10803" spans="1:1">
      <c r="A10803" s="13" t="s">
        <v>10755</v>
      </c>
    </row>
    <row r="10804" spans="1:1">
      <c r="A10804" s="13" t="s">
        <v>10756</v>
      </c>
    </row>
    <row r="10805" spans="1:1">
      <c r="A10805" s="13" t="s">
        <v>10757</v>
      </c>
    </row>
    <row r="10806" spans="1:1">
      <c r="A10806" s="13" t="s">
        <v>10758</v>
      </c>
    </row>
    <row r="10807" spans="1:1">
      <c r="A10807" s="13" t="s">
        <v>10759</v>
      </c>
    </row>
    <row r="10808" spans="1:1">
      <c r="A10808" s="13" t="s">
        <v>10760</v>
      </c>
    </row>
    <row r="10809" spans="1:1">
      <c r="A10809" s="13" t="s">
        <v>10761</v>
      </c>
    </row>
    <row r="10810" spans="1:1">
      <c r="A10810" s="13" t="s">
        <v>10762</v>
      </c>
    </row>
    <row r="10811" spans="1:1">
      <c r="A10811" s="13" t="s">
        <v>10763</v>
      </c>
    </row>
    <row r="10812" spans="1:1">
      <c r="A10812" s="13" t="s">
        <v>10764</v>
      </c>
    </row>
    <row r="10813" spans="1:1">
      <c r="A10813" s="13" t="s">
        <v>10765</v>
      </c>
    </row>
    <row r="10814" spans="1:1">
      <c r="A10814" s="13" t="s">
        <v>10766</v>
      </c>
    </row>
    <row r="10815" spans="1:1">
      <c r="A10815" s="13" t="s">
        <v>10767</v>
      </c>
    </row>
    <row r="10816" spans="1:1">
      <c r="A10816" s="13" t="s">
        <v>10768</v>
      </c>
    </row>
    <row r="10817" spans="1:1">
      <c r="A10817" s="13" t="s">
        <v>10769</v>
      </c>
    </row>
    <row r="10818" spans="1:1">
      <c r="A10818" s="13" t="s">
        <v>10770</v>
      </c>
    </row>
    <row r="10819" spans="1:1">
      <c r="A10819" s="13" t="s">
        <v>10771</v>
      </c>
    </row>
    <row r="10820" spans="1:1">
      <c r="A10820" s="13" t="s">
        <v>10772</v>
      </c>
    </row>
    <row r="10821" spans="1:1">
      <c r="A10821" s="13" t="s">
        <v>10773</v>
      </c>
    </row>
    <row r="10822" spans="1:1">
      <c r="A10822" s="13" t="s">
        <v>10774</v>
      </c>
    </row>
    <row r="10823" spans="1:1">
      <c r="A10823" s="13" t="s">
        <v>10775</v>
      </c>
    </row>
    <row r="10824" spans="1:1">
      <c r="A10824" s="13" t="s">
        <v>10776</v>
      </c>
    </row>
    <row r="10825" spans="1:1">
      <c r="A10825" s="13" t="s">
        <v>10777</v>
      </c>
    </row>
    <row r="10826" spans="1:1">
      <c r="A10826" s="13" t="s">
        <v>10778</v>
      </c>
    </row>
    <row r="10827" spans="1:1">
      <c r="A10827" s="13" t="s">
        <v>10779</v>
      </c>
    </row>
    <row r="10828" spans="1:1">
      <c r="A10828" s="13" t="s">
        <v>10780</v>
      </c>
    </row>
    <row r="10829" spans="1:1">
      <c r="A10829" s="13" t="s">
        <v>10781</v>
      </c>
    </row>
    <row r="10830" spans="1:1">
      <c r="A10830" s="13" t="s">
        <v>10782</v>
      </c>
    </row>
    <row r="10831" spans="1:1">
      <c r="A10831" s="13" t="s">
        <v>10783</v>
      </c>
    </row>
    <row r="10832" spans="1:1">
      <c r="A10832" s="13" t="s">
        <v>10784</v>
      </c>
    </row>
    <row r="10833" spans="1:1">
      <c r="A10833" s="13" t="s">
        <v>10785</v>
      </c>
    </row>
    <row r="10834" spans="1:1">
      <c r="A10834" s="13" t="s">
        <v>10786</v>
      </c>
    </row>
    <row r="10835" spans="1:1">
      <c r="A10835" s="13" t="s">
        <v>10787</v>
      </c>
    </row>
    <row r="10836" spans="1:1">
      <c r="A10836" s="13" t="s">
        <v>10788</v>
      </c>
    </row>
    <row r="10837" spans="1:1">
      <c r="A10837" s="13" t="s">
        <v>10789</v>
      </c>
    </row>
    <row r="10838" spans="1:1">
      <c r="A10838" s="13" t="s">
        <v>10790</v>
      </c>
    </row>
    <row r="10839" spans="1:1">
      <c r="A10839" s="13" t="s">
        <v>10791</v>
      </c>
    </row>
    <row r="10840" spans="1:1">
      <c r="A10840" s="13" t="s">
        <v>10792</v>
      </c>
    </row>
    <row r="10841" spans="1:1">
      <c r="A10841" s="13" t="s">
        <v>10793</v>
      </c>
    </row>
    <row r="10842" spans="1:1">
      <c r="A10842" s="13" t="s">
        <v>10794</v>
      </c>
    </row>
    <row r="10843" spans="1:1">
      <c r="A10843" s="13" t="s">
        <v>10795</v>
      </c>
    </row>
    <row r="10844" spans="1:1">
      <c r="A10844" s="13" t="s">
        <v>10796</v>
      </c>
    </row>
    <row r="10845" spans="1:1">
      <c r="A10845" s="13" t="s">
        <v>10797</v>
      </c>
    </row>
    <row r="10846" spans="1:1">
      <c r="A10846" s="13" t="s">
        <v>10798</v>
      </c>
    </row>
    <row r="10847" spans="1:1">
      <c r="A10847" s="13" t="s">
        <v>10799</v>
      </c>
    </row>
    <row r="10848" spans="1:1">
      <c r="A10848" s="13" t="s">
        <v>10800</v>
      </c>
    </row>
    <row r="10849" spans="1:1">
      <c r="A10849" s="13" t="s">
        <v>10801</v>
      </c>
    </row>
    <row r="10850" spans="1:1">
      <c r="A10850" s="13" t="s">
        <v>10802</v>
      </c>
    </row>
    <row r="10851" spans="1:1">
      <c r="A10851" s="13" t="s">
        <v>10803</v>
      </c>
    </row>
    <row r="10852" spans="1:1">
      <c r="A10852" s="13" t="s">
        <v>10804</v>
      </c>
    </row>
    <row r="10853" spans="1:1">
      <c r="A10853" s="13" t="s">
        <v>10805</v>
      </c>
    </row>
    <row r="10854" spans="1:1">
      <c r="A10854" s="13" t="s">
        <v>10806</v>
      </c>
    </row>
    <row r="10855" spans="1:1">
      <c r="A10855" s="13" t="s">
        <v>10807</v>
      </c>
    </row>
    <row r="10856" spans="1:1">
      <c r="A10856" s="13" t="s">
        <v>10808</v>
      </c>
    </row>
    <row r="10857" spans="1:1">
      <c r="A10857" s="13" t="s">
        <v>10809</v>
      </c>
    </row>
    <row r="10858" spans="1:1">
      <c r="A10858" s="13" t="s">
        <v>10810</v>
      </c>
    </row>
    <row r="10859" spans="1:1">
      <c r="A10859" s="13" t="s">
        <v>10811</v>
      </c>
    </row>
    <row r="10860" spans="1:1">
      <c r="A10860" s="13" t="s">
        <v>10812</v>
      </c>
    </row>
    <row r="10861" spans="1:1">
      <c r="A10861" s="13" t="s">
        <v>10813</v>
      </c>
    </row>
    <row r="10862" spans="1:1">
      <c r="A10862" s="13" t="s">
        <v>10814</v>
      </c>
    </row>
    <row r="10863" spans="1:1">
      <c r="A10863" s="13" t="s">
        <v>10815</v>
      </c>
    </row>
    <row r="10864" spans="1:1">
      <c r="A10864" s="13" t="s">
        <v>10816</v>
      </c>
    </row>
    <row r="10865" spans="1:1">
      <c r="A10865" s="13" t="s">
        <v>10817</v>
      </c>
    </row>
    <row r="10866" spans="1:1">
      <c r="A10866" s="13" t="s">
        <v>10818</v>
      </c>
    </row>
    <row r="10867" spans="1:1">
      <c r="A10867" s="13" t="s">
        <v>10819</v>
      </c>
    </row>
    <row r="10868" spans="1:1">
      <c r="A10868" s="13" t="s">
        <v>10820</v>
      </c>
    </row>
    <row r="10869" spans="1:1">
      <c r="A10869" s="13" t="s">
        <v>10821</v>
      </c>
    </row>
    <row r="10870" spans="1:1">
      <c r="A10870" s="13" t="s">
        <v>10822</v>
      </c>
    </row>
    <row r="10871" spans="1:1">
      <c r="A10871" s="13" t="s">
        <v>10823</v>
      </c>
    </row>
    <row r="10872" spans="1:1">
      <c r="A10872" s="13" t="s">
        <v>10824</v>
      </c>
    </row>
    <row r="10873" spans="1:1">
      <c r="A10873" s="13" t="s">
        <v>10825</v>
      </c>
    </row>
    <row r="10874" spans="1:1">
      <c r="A10874" s="13" t="s">
        <v>10826</v>
      </c>
    </row>
    <row r="10875" spans="1:1">
      <c r="A10875" s="13" t="s">
        <v>10827</v>
      </c>
    </row>
    <row r="10876" spans="1:1">
      <c r="A10876" s="13" t="s">
        <v>10828</v>
      </c>
    </row>
    <row r="10877" spans="1:1">
      <c r="A10877" s="13" t="s">
        <v>10829</v>
      </c>
    </row>
    <row r="10878" spans="1:1">
      <c r="A10878" s="13" t="s">
        <v>10830</v>
      </c>
    </row>
    <row r="10879" spans="1:1">
      <c r="A10879" s="13" t="s">
        <v>10831</v>
      </c>
    </row>
    <row r="10880" spans="1:1">
      <c r="A10880" s="13" t="s">
        <v>10832</v>
      </c>
    </row>
    <row r="10881" spans="1:1">
      <c r="A10881" s="13" t="s">
        <v>10833</v>
      </c>
    </row>
    <row r="10882" spans="1:1">
      <c r="A10882" s="13" t="s">
        <v>10834</v>
      </c>
    </row>
    <row r="10883" spans="1:1">
      <c r="A10883" s="13" t="s">
        <v>10835</v>
      </c>
    </row>
    <row r="10884" spans="1:1">
      <c r="A10884" s="13" t="s">
        <v>10836</v>
      </c>
    </row>
    <row r="10885" spans="1:1">
      <c r="A10885" s="13" t="s">
        <v>10837</v>
      </c>
    </row>
    <row r="10886" spans="1:1">
      <c r="A10886" s="13" t="s">
        <v>10838</v>
      </c>
    </row>
    <row r="10887" spans="1:1">
      <c r="A10887" s="13" t="s">
        <v>10839</v>
      </c>
    </row>
    <row r="10888" spans="1:1">
      <c r="A10888" s="13" t="s">
        <v>10840</v>
      </c>
    </row>
    <row r="10889" spans="1:1">
      <c r="A10889" s="13" t="s">
        <v>10841</v>
      </c>
    </row>
    <row r="10890" spans="1:1">
      <c r="A10890" s="13" t="s">
        <v>10842</v>
      </c>
    </row>
    <row r="10891" spans="1:1">
      <c r="A10891" s="13" t="s">
        <v>10843</v>
      </c>
    </row>
    <row r="10892" spans="1:1">
      <c r="A10892" s="13" t="s">
        <v>10844</v>
      </c>
    </row>
    <row r="10893" spans="1:1">
      <c r="A10893" s="13" t="s">
        <v>10845</v>
      </c>
    </row>
    <row r="10894" spans="1:1">
      <c r="A10894" s="13" t="s">
        <v>10846</v>
      </c>
    </row>
    <row r="10895" spans="1:1">
      <c r="A10895" s="13" t="s">
        <v>10847</v>
      </c>
    </row>
    <row r="10896" spans="1:1">
      <c r="A10896" s="13" t="s">
        <v>10848</v>
      </c>
    </row>
    <row r="10897" spans="1:1">
      <c r="A10897" s="13" t="s">
        <v>10849</v>
      </c>
    </row>
    <row r="10898" spans="1:1">
      <c r="A10898" s="13" t="s">
        <v>10850</v>
      </c>
    </row>
    <row r="10899" spans="1:1">
      <c r="A10899" s="13" t="s">
        <v>10851</v>
      </c>
    </row>
    <row r="10900" spans="1:1">
      <c r="A10900" s="13" t="s">
        <v>10852</v>
      </c>
    </row>
    <row r="10901" spans="1:1">
      <c r="A10901" s="13" t="s">
        <v>10853</v>
      </c>
    </row>
    <row r="10902" spans="1:1">
      <c r="A10902" s="13" t="s">
        <v>10854</v>
      </c>
    </row>
    <row r="10903" spans="1:1">
      <c r="A10903" s="13" t="s">
        <v>10855</v>
      </c>
    </row>
    <row r="10904" spans="1:1">
      <c r="A10904" s="13" t="s">
        <v>10856</v>
      </c>
    </row>
    <row r="10905" spans="1:1">
      <c r="A10905" s="13" t="s">
        <v>10857</v>
      </c>
    </row>
    <row r="10906" spans="1:1">
      <c r="A10906" s="13" t="s">
        <v>10858</v>
      </c>
    </row>
    <row r="10907" spans="1:1">
      <c r="A10907" s="13" t="s">
        <v>10859</v>
      </c>
    </row>
    <row r="10908" spans="1:1">
      <c r="A10908" s="13" t="s">
        <v>10860</v>
      </c>
    </row>
    <row r="10909" spans="1:1">
      <c r="A10909" s="13" t="s">
        <v>10861</v>
      </c>
    </row>
    <row r="10910" spans="1:1">
      <c r="A10910" s="13" t="s">
        <v>10862</v>
      </c>
    </row>
    <row r="10911" spans="1:1">
      <c r="A10911" s="13" t="s">
        <v>10863</v>
      </c>
    </row>
    <row r="10912" spans="1:1">
      <c r="A10912" s="13" t="s">
        <v>10864</v>
      </c>
    </row>
    <row r="10913" spans="1:1">
      <c r="A10913" s="13" t="s">
        <v>10865</v>
      </c>
    </row>
    <row r="10914" spans="1:1">
      <c r="A10914" s="13" t="s">
        <v>10866</v>
      </c>
    </row>
    <row r="10915" spans="1:1">
      <c r="A10915" s="13" t="s">
        <v>10867</v>
      </c>
    </row>
    <row r="10916" spans="1:1">
      <c r="A10916" s="13" t="s">
        <v>10868</v>
      </c>
    </row>
    <row r="10917" spans="1:1">
      <c r="A10917" s="13" t="s">
        <v>10869</v>
      </c>
    </row>
    <row r="10918" spans="1:1">
      <c r="A10918" s="13" t="s">
        <v>10870</v>
      </c>
    </row>
    <row r="10919" spans="1:1">
      <c r="A10919" s="13" t="s">
        <v>10871</v>
      </c>
    </row>
    <row r="10920" spans="1:1">
      <c r="A10920" s="13" t="s">
        <v>10872</v>
      </c>
    </row>
    <row r="10921" spans="1:1">
      <c r="A10921" s="13" t="s">
        <v>10873</v>
      </c>
    </row>
    <row r="10922" spans="1:1">
      <c r="A10922" s="13" t="s">
        <v>10874</v>
      </c>
    </row>
    <row r="10923" spans="1:1">
      <c r="A10923" s="13" t="s">
        <v>10875</v>
      </c>
    </row>
    <row r="10924" spans="1:1">
      <c r="A10924" s="13" t="s">
        <v>10876</v>
      </c>
    </row>
    <row r="10925" spans="1:1">
      <c r="A10925" s="13" t="s">
        <v>10877</v>
      </c>
    </row>
    <row r="10926" spans="1:1">
      <c r="A10926" s="13" t="s">
        <v>10878</v>
      </c>
    </row>
    <row r="10927" spans="1:1">
      <c r="A10927" s="13" t="s">
        <v>10879</v>
      </c>
    </row>
    <row r="10928" spans="1:1">
      <c r="A10928" s="13" t="s">
        <v>10880</v>
      </c>
    </row>
    <row r="10929" spans="1:1">
      <c r="A10929" s="13" t="s">
        <v>10881</v>
      </c>
    </row>
    <row r="10930" spans="1:1">
      <c r="A10930" s="13" t="s">
        <v>10882</v>
      </c>
    </row>
    <row r="10931" spans="1:1">
      <c r="A10931" s="13" t="s">
        <v>10883</v>
      </c>
    </row>
    <row r="10932" spans="1:1">
      <c r="A10932" s="13" t="s">
        <v>10884</v>
      </c>
    </row>
    <row r="10933" spans="1:1">
      <c r="A10933" s="13" t="s">
        <v>10885</v>
      </c>
    </row>
    <row r="10934" spans="1:1">
      <c r="A10934" s="13" t="s">
        <v>10886</v>
      </c>
    </row>
    <row r="10935" spans="1:1">
      <c r="A10935" s="13" t="s">
        <v>10887</v>
      </c>
    </row>
    <row r="10936" spans="1:1">
      <c r="A10936" s="13" t="s">
        <v>10888</v>
      </c>
    </row>
    <row r="10937" spans="1:1">
      <c r="A10937" s="13" t="s">
        <v>10888</v>
      </c>
    </row>
    <row r="10938" spans="1:1">
      <c r="A10938" s="13" t="s">
        <v>10889</v>
      </c>
    </row>
    <row r="10939" spans="1:1">
      <c r="A10939" s="13" t="s">
        <v>10890</v>
      </c>
    </row>
    <row r="10940" spans="1:1">
      <c r="A10940" s="13" t="s">
        <v>10891</v>
      </c>
    </row>
    <row r="10941" spans="1:1">
      <c r="A10941" s="13" t="s">
        <v>10892</v>
      </c>
    </row>
    <row r="10942" spans="1:1">
      <c r="A10942" s="13" t="s">
        <v>10893</v>
      </c>
    </row>
    <row r="10943" spans="1:1">
      <c r="A10943" s="13" t="s">
        <v>10894</v>
      </c>
    </row>
    <row r="10944" spans="1:1">
      <c r="A10944" s="13" t="s">
        <v>10895</v>
      </c>
    </row>
    <row r="10945" spans="1:1">
      <c r="A10945" s="13" t="s">
        <v>10896</v>
      </c>
    </row>
    <row r="10946" spans="1:1">
      <c r="A10946" s="13" t="s">
        <v>10897</v>
      </c>
    </row>
    <row r="10947" spans="1:1">
      <c r="A10947" s="13" t="s">
        <v>10898</v>
      </c>
    </row>
    <row r="10948" spans="1:1">
      <c r="A10948" s="13" t="s">
        <v>10899</v>
      </c>
    </row>
    <row r="10949" spans="1:1">
      <c r="A10949" s="13" t="s">
        <v>10900</v>
      </c>
    </row>
    <row r="10950" spans="1:1">
      <c r="A10950" s="13" t="s">
        <v>10901</v>
      </c>
    </row>
    <row r="10951" spans="1:1">
      <c r="A10951" s="13" t="s">
        <v>10902</v>
      </c>
    </row>
    <row r="10952" spans="1:1">
      <c r="A10952" s="13" t="s">
        <v>10903</v>
      </c>
    </row>
    <row r="10953" spans="1:1">
      <c r="A10953" s="13" t="s">
        <v>10904</v>
      </c>
    </row>
    <row r="10954" spans="1:1">
      <c r="A10954" s="13" t="s">
        <v>10905</v>
      </c>
    </row>
    <row r="10955" spans="1:1">
      <c r="A10955" s="13" t="s">
        <v>10906</v>
      </c>
    </row>
    <row r="10956" spans="1:1">
      <c r="A10956" s="13" t="s">
        <v>10907</v>
      </c>
    </row>
    <row r="10957" spans="1:1">
      <c r="A10957" s="13" t="s">
        <v>10908</v>
      </c>
    </row>
    <row r="10958" spans="1:1">
      <c r="A10958" s="13" t="s">
        <v>10909</v>
      </c>
    </row>
    <row r="10959" spans="1:1">
      <c r="A10959" s="13" t="s">
        <v>10910</v>
      </c>
    </row>
    <row r="10960" spans="1:1">
      <c r="A10960" s="13" t="s">
        <v>10911</v>
      </c>
    </row>
    <row r="10961" spans="1:1">
      <c r="A10961" s="13" t="s">
        <v>10911</v>
      </c>
    </row>
    <row r="10962" spans="1:1">
      <c r="A10962" s="13" t="s">
        <v>10912</v>
      </c>
    </row>
    <row r="10963" spans="1:1">
      <c r="A10963" s="13" t="s">
        <v>10913</v>
      </c>
    </row>
    <row r="10964" spans="1:1">
      <c r="A10964" s="13" t="s">
        <v>10914</v>
      </c>
    </row>
    <row r="10965" spans="1:1">
      <c r="A10965" s="13" t="s">
        <v>10915</v>
      </c>
    </row>
    <row r="10966" spans="1:1">
      <c r="A10966" s="13" t="s">
        <v>10916</v>
      </c>
    </row>
    <row r="10967" spans="1:1">
      <c r="A10967" s="13" t="s">
        <v>10917</v>
      </c>
    </row>
    <row r="10968" spans="1:1">
      <c r="A10968" s="13" t="s">
        <v>10918</v>
      </c>
    </row>
    <row r="10969" spans="1:1">
      <c r="A10969" s="13" t="s">
        <v>10919</v>
      </c>
    </row>
    <row r="10970" spans="1:1">
      <c r="A10970" s="13" t="s">
        <v>10920</v>
      </c>
    </row>
    <row r="10971" spans="1:1">
      <c r="A10971" s="13" t="s">
        <v>10921</v>
      </c>
    </row>
    <row r="10972" spans="1:1">
      <c r="A10972" s="13" t="s">
        <v>10922</v>
      </c>
    </row>
    <row r="10973" spans="1:1">
      <c r="A10973" s="13" t="s">
        <v>10923</v>
      </c>
    </row>
    <row r="10974" spans="1:1">
      <c r="A10974" s="13" t="s">
        <v>10924</v>
      </c>
    </row>
    <row r="10975" spans="1:1">
      <c r="A10975" s="13" t="s">
        <v>10925</v>
      </c>
    </row>
    <row r="10976" spans="1:1">
      <c r="A10976" s="13" t="s">
        <v>10926</v>
      </c>
    </row>
    <row r="10977" spans="1:1">
      <c r="A10977" s="13" t="s">
        <v>10927</v>
      </c>
    </row>
    <row r="10978" spans="1:1">
      <c r="A10978" s="13" t="s">
        <v>10928</v>
      </c>
    </row>
    <row r="10979" spans="1:1">
      <c r="A10979" s="13" t="s">
        <v>10929</v>
      </c>
    </row>
    <row r="10980" spans="1:1">
      <c r="A10980" s="13" t="s">
        <v>10930</v>
      </c>
    </row>
    <row r="10981" spans="1:1">
      <c r="A10981" s="13" t="s">
        <v>10931</v>
      </c>
    </row>
    <row r="10982" spans="1:1">
      <c r="A10982" s="13" t="s">
        <v>10932</v>
      </c>
    </row>
    <row r="10983" spans="1:1">
      <c r="A10983" s="13" t="s">
        <v>10933</v>
      </c>
    </row>
    <row r="10984" spans="1:1">
      <c r="A10984" s="13" t="s">
        <v>10934</v>
      </c>
    </row>
    <row r="10985" spans="1:1">
      <c r="A10985" s="13" t="s">
        <v>10935</v>
      </c>
    </row>
    <row r="10986" spans="1:1">
      <c r="A10986" s="13" t="s">
        <v>10936</v>
      </c>
    </row>
    <row r="10987" spans="1:1">
      <c r="A10987" s="13" t="s">
        <v>10937</v>
      </c>
    </row>
    <row r="10988" spans="1:1">
      <c r="A10988" s="13" t="s">
        <v>10938</v>
      </c>
    </row>
    <row r="10989" spans="1:1">
      <c r="A10989" s="13" t="s">
        <v>10939</v>
      </c>
    </row>
    <row r="10990" spans="1:1">
      <c r="A10990" s="13" t="s">
        <v>10940</v>
      </c>
    </row>
    <row r="10991" spans="1:1">
      <c r="A10991" s="13" t="s">
        <v>10941</v>
      </c>
    </row>
    <row r="10992" spans="1:1">
      <c r="A10992" s="13" t="s">
        <v>10942</v>
      </c>
    </row>
    <row r="10993" spans="1:1">
      <c r="A10993" s="13" t="s">
        <v>10943</v>
      </c>
    </row>
    <row r="10994" spans="1:1">
      <c r="A10994" s="13" t="s">
        <v>10944</v>
      </c>
    </row>
    <row r="10995" spans="1:1">
      <c r="A10995" s="13" t="s">
        <v>10945</v>
      </c>
    </row>
    <row r="10996" spans="1:1">
      <c r="A10996" s="13" t="s">
        <v>10946</v>
      </c>
    </row>
    <row r="10997" spans="1:1">
      <c r="A10997" s="13" t="s">
        <v>10947</v>
      </c>
    </row>
    <row r="10998" spans="1:1">
      <c r="A10998" s="13" t="s">
        <v>10948</v>
      </c>
    </row>
    <row r="10999" spans="1:1">
      <c r="A10999" s="13" t="s">
        <v>10949</v>
      </c>
    </row>
    <row r="11000" spans="1:1">
      <c r="A11000" s="13" t="s">
        <v>10950</v>
      </c>
    </row>
    <row r="11001" spans="1:1">
      <c r="A11001" s="13" t="s">
        <v>10951</v>
      </c>
    </row>
    <row r="11002" spans="1:1">
      <c r="A11002" s="13" t="s">
        <v>10952</v>
      </c>
    </row>
    <row r="11003" spans="1:1">
      <c r="A11003" s="13" t="s">
        <v>10953</v>
      </c>
    </row>
    <row r="11004" spans="1:1">
      <c r="A11004" s="13" t="s">
        <v>10954</v>
      </c>
    </row>
    <row r="11005" spans="1:1">
      <c r="A11005" s="13" t="s">
        <v>10955</v>
      </c>
    </row>
    <row r="11006" spans="1:1">
      <c r="A11006" s="13" t="s">
        <v>10956</v>
      </c>
    </row>
    <row r="11007" spans="1:1">
      <c r="A11007" s="13" t="s">
        <v>10957</v>
      </c>
    </row>
    <row r="11008" spans="1:1">
      <c r="A11008" s="13" t="s">
        <v>10958</v>
      </c>
    </row>
    <row r="11009" spans="1:1">
      <c r="A11009" s="13" t="s">
        <v>10959</v>
      </c>
    </row>
    <row r="11010" spans="1:1">
      <c r="A11010" s="13" t="s">
        <v>10960</v>
      </c>
    </row>
    <row r="11011" spans="1:1">
      <c r="A11011" s="13" t="s">
        <v>10961</v>
      </c>
    </row>
    <row r="11012" spans="1:1">
      <c r="A11012" s="13" t="s">
        <v>10962</v>
      </c>
    </row>
    <row r="11013" spans="1:1">
      <c r="A11013" s="13" t="s">
        <v>10963</v>
      </c>
    </row>
    <row r="11014" spans="1:1">
      <c r="A11014" s="13" t="s">
        <v>10964</v>
      </c>
    </row>
    <row r="11015" spans="1:1">
      <c r="A11015" s="13" t="s">
        <v>10965</v>
      </c>
    </row>
    <row r="11016" spans="1:1">
      <c r="A11016" s="13" t="s">
        <v>10966</v>
      </c>
    </row>
    <row r="11017" spans="1:1">
      <c r="A11017" s="13" t="s">
        <v>10967</v>
      </c>
    </row>
    <row r="11018" spans="1:1">
      <c r="A11018" s="13" t="s">
        <v>10968</v>
      </c>
    </row>
    <row r="11019" spans="1:1">
      <c r="A11019" s="13" t="s">
        <v>10969</v>
      </c>
    </row>
    <row r="11020" spans="1:1">
      <c r="A11020" s="13" t="s">
        <v>10970</v>
      </c>
    </row>
    <row r="11021" spans="1:1">
      <c r="A11021" s="13" t="s">
        <v>10971</v>
      </c>
    </row>
    <row r="11022" spans="1:1">
      <c r="A11022" s="13" t="s">
        <v>10972</v>
      </c>
    </row>
    <row r="11023" spans="1:1">
      <c r="A11023" s="13" t="s">
        <v>10973</v>
      </c>
    </row>
    <row r="11024" spans="1:1">
      <c r="A11024" s="13" t="s">
        <v>10974</v>
      </c>
    </row>
    <row r="11025" spans="1:1">
      <c r="A11025" s="13" t="s">
        <v>10975</v>
      </c>
    </row>
    <row r="11026" spans="1:1">
      <c r="A11026" s="13" t="s">
        <v>10976</v>
      </c>
    </row>
    <row r="11027" spans="1:1">
      <c r="A11027" s="13" t="s">
        <v>10977</v>
      </c>
    </row>
    <row r="11028" spans="1:1">
      <c r="A11028" s="13" t="s">
        <v>10978</v>
      </c>
    </row>
    <row r="11029" spans="1:1">
      <c r="A11029" s="13" t="s">
        <v>10979</v>
      </c>
    </row>
    <row r="11030" spans="1:1">
      <c r="A11030" s="13" t="s">
        <v>10980</v>
      </c>
    </row>
    <row r="11031" spans="1:1">
      <c r="A11031" s="13" t="s">
        <v>10981</v>
      </c>
    </row>
    <row r="11032" spans="1:1">
      <c r="A11032" s="13" t="s">
        <v>10982</v>
      </c>
    </row>
    <row r="11033" spans="1:1">
      <c r="A11033" s="13" t="s">
        <v>10983</v>
      </c>
    </row>
    <row r="11034" spans="1:1">
      <c r="A11034" s="13" t="s">
        <v>10984</v>
      </c>
    </row>
    <row r="11035" spans="1:1">
      <c r="A11035" s="13" t="s">
        <v>10985</v>
      </c>
    </row>
    <row r="11036" spans="1:1">
      <c r="A11036" s="13" t="s">
        <v>10986</v>
      </c>
    </row>
    <row r="11037" spans="1:1">
      <c r="A11037" s="13" t="s">
        <v>10987</v>
      </c>
    </row>
    <row r="11038" spans="1:1">
      <c r="A11038" s="13" t="s">
        <v>10988</v>
      </c>
    </row>
    <row r="11039" spans="1:1">
      <c r="A11039" s="13" t="s">
        <v>10989</v>
      </c>
    </row>
    <row r="11040" spans="1:1">
      <c r="A11040" s="13" t="s">
        <v>10990</v>
      </c>
    </row>
    <row r="11041" spans="1:1">
      <c r="A11041" s="13" t="s">
        <v>10991</v>
      </c>
    </row>
    <row r="11042" spans="1:1">
      <c r="A11042" s="13" t="s">
        <v>10992</v>
      </c>
    </row>
    <row r="11043" spans="1:1">
      <c r="A11043" s="13" t="s">
        <v>10993</v>
      </c>
    </row>
    <row r="11044" spans="1:1">
      <c r="A11044" s="13" t="s">
        <v>10994</v>
      </c>
    </row>
    <row r="11045" spans="1:1">
      <c r="A11045" s="13" t="s">
        <v>10995</v>
      </c>
    </row>
    <row r="11046" spans="1:1">
      <c r="A11046" s="13" t="s">
        <v>10996</v>
      </c>
    </row>
    <row r="11047" spans="1:1">
      <c r="A11047" s="13" t="s">
        <v>10997</v>
      </c>
    </row>
    <row r="11048" spans="1:1">
      <c r="A11048" s="13" t="s">
        <v>10998</v>
      </c>
    </row>
    <row r="11049" spans="1:1">
      <c r="A11049" s="13" t="s">
        <v>10999</v>
      </c>
    </row>
    <row r="11050" spans="1:1">
      <c r="A11050" s="13" t="s">
        <v>11000</v>
      </c>
    </row>
    <row r="11051" spans="1:1">
      <c r="A11051" s="13" t="s">
        <v>11001</v>
      </c>
    </row>
    <row r="11052" spans="1:1">
      <c r="A11052" s="13" t="s">
        <v>11002</v>
      </c>
    </row>
    <row r="11053" spans="1:1">
      <c r="A11053" s="13" t="s">
        <v>11003</v>
      </c>
    </row>
    <row r="11054" spans="1:1">
      <c r="A11054" s="13" t="s">
        <v>11004</v>
      </c>
    </row>
    <row r="11055" spans="1:1">
      <c r="A11055" s="13" t="s">
        <v>11005</v>
      </c>
    </row>
    <row r="11056" spans="1:1">
      <c r="A11056" s="13" t="s">
        <v>11006</v>
      </c>
    </row>
    <row r="11057" spans="1:1">
      <c r="A11057" s="13" t="s">
        <v>11007</v>
      </c>
    </row>
    <row r="11058" spans="1:1">
      <c r="A11058" s="13" t="s">
        <v>11008</v>
      </c>
    </row>
    <row r="11059" spans="1:1">
      <c r="A11059" s="13" t="s">
        <v>11009</v>
      </c>
    </row>
    <row r="11060" spans="1:1">
      <c r="A11060" s="13" t="s">
        <v>11010</v>
      </c>
    </row>
    <row r="11061" spans="1:1">
      <c r="A11061" s="13" t="s">
        <v>11011</v>
      </c>
    </row>
    <row r="11062" spans="1:1">
      <c r="A11062" s="13" t="s">
        <v>11012</v>
      </c>
    </row>
    <row r="11063" spans="1:1">
      <c r="A11063" s="13" t="s">
        <v>11013</v>
      </c>
    </row>
    <row r="11064" spans="1:1">
      <c r="A11064" s="13" t="s">
        <v>11014</v>
      </c>
    </row>
    <row r="11065" spans="1:1">
      <c r="A11065" s="13" t="s">
        <v>11015</v>
      </c>
    </row>
    <row r="11066" spans="1:1">
      <c r="A11066" s="13" t="s">
        <v>11016</v>
      </c>
    </row>
    <row r="11067" spans="1:1">
      <c r="A11067" s="13" t="s">
        <v>11017</v>
      </c>
    </row>
    <row r="11068" spans="1:1">
      <c r="A11068" s="13" t="s">
        <v>11018</v>
      </c>
    </row>
    <row r="11069" spans="1:1">
      <c r="A11069" s="13" t="s">
        <v>11019</v>
      </c>
    </row>
    <row r="11070" spans="1:1">
      <c r="A11070" s="13" t="s">
        <v>11020</v>
      </c>
    </row>
    <row r="11071" spans="1:1">
      <c r="A11071" s="13" t="s">
        <v>11021</v>
      </c>
    </row>
    <row r="11072" spans="1:1">
      <c r="A11072" s="13" t="s">
        <v>11022</v>
      </c>
    </row>
    <row r="11073" spans="1:1">
      <c r="A11073" s="13" t="s">
        <v>11023</v>
      </c>
    </row>
    <row r="11074" spans="1:1">
      <c r="A11074" s="13" t="s">
        <v>11024</v>
      </c>
    </row>
    <row r="11075" spans="1:1">
      <c r="A11075" s="13" t="s">
        <v>11025</v>
      </c>
    </row>
    <row r="11076" spans="1:1">
      <c r="A11076" s="13" t="s">
        <v>11026</v>
      </c>
    </row>
    <row r="11077" spans="1:1">
      <c r="A11077" s="13" t="s">
        <v>11027</v>
      </c>
    </row>
    <row r="11078" spans="1:1">
      <c r="A11078" s="13" t="s">
        <v>11028</v>
      </c>
    </row>
    <row r="11079" spans="1:1">
      <c r="A11079" s="13" t="s">
        <v>11029</v>
      </c>
    </row>
    <row r="11080" spans="1:1">
      <c r="A11080" s="13" t="s">
        <v>11030</v>
      </c>
    </row>
    <row r="11081" spans="1:1">
      <c r="A11081" s="13" t="s">
        <v>11031</v>
      </c>
    </row>
    <row r="11082" spans="1:1">
      <c r="A11082" s="13" t="s">
        <v>11032</v>
      </c>
    </row>
    <row r="11083" spans="1:1">
      <c r="A11083" s="13" t="s">
        <v>11033</v>
      </c>
    </row>
    <row r="11084" spans="1:1">
      <c r="A11084" s="13" t="s">
        <v>11034</v>
      </c>
    </row>
    <row r="11085" spans="1:1">
      <c r="A11085" s="13" t="s">
        <v>11035</v>
      </c>
    </row>
    <row r="11086" spans="1:1">
      <c r="A11086" s="13" t="s">
        <v>11036</v>
      </c>
    </row>
    <row r="11087" spans="1:1">
      <c r="A11087" s="13" t="s">
        <v>11037</v>
      </c>
    </row>
    <row r="11088" spans="1:1">
      <c r="A11088" s="13" t="s">
        <v>11038</v>
      </c>
    </row>
    <row r="11089" spans="1:1">
      <c r="A11089" s="13" t="s">
        <v>11039</v>
      </c>
    </row>
    <row r="11090" spans="1:1">
      <c r="A11090" s="13" t="s">
        <v>11040</v>
      </c>
    </row>
    <row r="11091" spans="1:1">
      <c r="A11091" s="13" t="s">
        <v>11041</v>
      </c>
    </row>
    <row r="11092" spans="1:1">
      <c r="A11092" s="13" t="s">
        <v>11042</v>
      </c>
    </row>
    <row r="11093" spans="1:1">
      <c r="A11093" s="13" t="s">
        <v>11043</v>
      </c>
    </row>
    <row r="11094" spans="1:1">
      <c r="A11094" s="13" t="s">
        <v>11044</v>
      </c>
    </row>
    <row r="11095" spans="1:1">
      <c r="A11095" s="13" t="s">
        <v>11045</v>
      </c>
    </row>
    <row r="11096" spans="1:1">
      <c r="A11096" s="13" t="s">
        <v>11046</v>
      </c>
    </row>
    <row r="11097" spans="1:1">
      <c r="A11097" s="13" t="s">
        <v>11047</v>
      </c>
    </row>
    <row r="11098" spans="1:1">
      <c r="A11098" s="13" t="s">
        <v>11048</v>
      </c>
    </row>
    <row r="11099" spans="1:1">
      <c r="A11099" s="13" t="s">
        <v>11049</v>
      </c>
    </row>
    <row r="11100" spans="1:1">
      <c r="A11100" s="13" t="s">
        <v>11050</v>
      </c>
    </row>
    <row r="11101" spans="1:1">
      <c r="A11101" s="13" t="s">
        <v>11051</v>
      </c>
    </row>
    <row r="11102" spans="1:1">
      <c r="A11102" s="13" t="s">
        <v>11052</v>
      </c>
    </row>
    <row r="11103" spans="1:1">
      <c r="A11103" s="13" t="s">
        <v>11053</v>
      </c>
    </row>
    <row r="11104" spans="1:1">
      <c r="A11104" s="13" t="s">
        <v>11054</v>
      </c>
    </row>
    <row r="11105" spans="1:1">
      <c r="A11105" s="13" t="s">
        <v>11055</v>
      </c>
    </row>
    <row r="11106" spans="1:1">
      <c r="A11106" s="13" t="s">
        <v>11056</v>
      </c>
    </row>
    <row r="11107" spans="1:1">
      <c r="A11107" s="13" t="s">
        <v>11057</v>
      </c>
    </row>
    <row r="11108" spans="1:1">
      <c r="A11108" s="13" t="s">
        <v>11058</v>
      </c>
    </row>
    <row r="11109" spans="1:1">
      <c r="A11109" s="13" t="s">
        <v>11059</v>
      </c>
    </row>
    <row r="11110" spans="1:1">
      <c r="A11110" s="13" t="s">
        <v>11060</v>
      </c>
    </row>
    <row r="11111" spans="1:1">
      <c r="A11111" s="13" t="s">
        <v>11061</v>
      </c>
    </row>
    <row r="11112" spans="1:1">
      <c r="A11112" s="13" t="s">
        <v>11062</v>
      </c>
    </row>
    <row r="11113" spans="1:1">
      <c r="A11113" s="13" t="s">
        <v>11063</v>
      </c>
    </row>
    <row r="11114" spans="1:1">
      <c r="A11114" s="13" t="s">
        <v>11064</v>
      </c>
    </row>
    <row r="11115" spans="1:1">
      <c r="A11115" s="13" t="s">
        <v>11065</v>
      </c>
    </row>
    <row r="11116" spans="1:1">
      <c r="A11116" s="13" t="s">
        <v>11066</v>
      </c>
    </row>
    <row r="11117" spans="1:1">
      <c r="A11117" s="13" t="s">
        <v>11067</v>
      </c>
    </row>
    <row r="11118" spans="1:1">
      <c r="A11118" s="13" t="s">
        <v>11068</v>
      </c>
    </row>
    <row r="11119" spans="1:1">
      <c r="A11119" s="13" t="s">
        <v>11069</v>
      </c>
    </row>
    <row r="11120" spans="1:1">
      <c r="A11120" s="13" t="s">
        <v>11070</v>
      </c>
    </row>
    <row r="11121" spans="1:1">
      <c r="A11121" s="13" t="s">
        <v>11071</v>
      </c>
    </row>
    <row r="11122" spans="1:1">
      <c r="A11122" s="13" t="s">
        <v>11072</v>
      </c>
    </row>
    <row r="11123" spans="1:1">
      <c r="A11123" s="13" t="s">
        <v>11073</v>
      </c>
    </row>
    <row r="11124" spans="1:1">
      <c r="A11124" s="13" t="s">
        <v>11074</v>
      </c>
    </row>
    <row r="11125" spans="1:1">
      <c r="A11125" s="13" t="s">
        <v>11075</v>
      </c>
    </row>
    <row r="11126" spans="1:1">
      <c r="A11126" s="13" t="s">
        <v>11076</v>
      </c>
    </row>
    <row r="11127" spans="1:1">
      <c r="A11127" s="13" t="s">
        <v>11077</v>
      </c>
    </row>
    <row r="11128" spans="1:1">
      <c r="A11128" s="13" t="s">
        <v>11078</v>
      </c>
    </row>
    <row r="11129" spans="1:1">
      <c r="A11129" s="13" t="s">
        <v>11079</v>
      </c>
    </row>
    <row r="11130" spans="1:1">
      <c r="A11130" s="13" t="s">
        <v>11080</v>
      </c>
    </row>
    <row r="11131" spans="1:1">
      <c r="A11131" s="13" t="s">
        <v>11081</v>
      </c>
    </row>
    <row r="11132" spans="1:1">
      <c r="A11132" s="13" t="s">
        <v>11082</v>
      </c>
    </row>
    <row r="11133" spans="1:1">
      <c r="A11133" s="13" t="s">
        <v>11083</v>
      </c>
    </row>
    <row r="11134" spans="1:1">
      <c r="A11134" s="13" t="s">
        <v>11084</v>
      </c>
    </row>
    <row r="11135" spans="1:1">
      <c r="A11135" s="13" t="s">
        <v>11085</v>
      </c>
    </row>
    <row r="11136" spans="1:1">
      <c r="A11136" s="13" t="s">
        <v>11086</v>
      </c>
    </row>
    <row r="11137" spans="1:1">
      <c r="A11137" s="13" t="s">
        <v>11087</v>
      </c>
    </row>
    <row r="11138" spans="1:1">
      <c r="A11138" s="13" t="s">
        <v>11088</v>
      </c>
    </row>
    <row r="11139" spans="1:1">
      <c r="A11139" s="13" t="s">
        <v>11089</v>
      </c>
    </row>
    <row r="11140" spans="1:1">
      <c r="A11140" s="13" t="s">
        <v>11090</v>
      </c>
    </row>
    <row r="11141" spans="1:1">
      <c r="A11141" s="13" t="s">
        <v>11090</v>
      </c>
    </row>
    <row r="11142" spans="1:1">
      <c r="A11142" s="13" t="s">
        <v>11091</v>
      </c>
    </row>
    <row r="11143" spans="1:1">
      <c r="A11143" s="13" t="s">
        <v>11092</v>
      </c>
    </row>
    <row r="11144" spans="1:1">
      <c r="A11144" s="13" t="s">
        <v>11093</v>
      </c>
    </row>
    <row r="11145" spans="1:1">
      <c r="A11145" s="13" t="s">
        <v>11094</v>
      </c>
    </row>
    <row r="11146" spans="1:1">
      <c r="A11146" s="13" t="s">
        <v>11095</v>
      </c>
    </row>
    <row r="11147" spans="1:1">
      <c r="A11147" s="13" t="s">
        <v>11096</v>
      </c>
    </row>
    <row r="11148" spans="1:1">
      <c r="A11148" s="13" t="s">
        <v>11097</v>
      </c>
    </row>
    <row r="11149" spans="1:1">
      <c r="A11149" s="13" t="s">
        <v>11098</v>
      </c>
    </row>
    <row r="11150" spans="1:1">
      <c r="A11150" s="13" t="s">
        <v>11099</v>
      </c>
    </row>
    <row r="11151" spans="1:1">
      <c r="A11151" s="13" t="s">
        <v>11100</v>
      </c>
    </row>
    <row r="11152" spans="1:1">
      <c r="A11152" s="13" t="s">
        <v>11101</v>
      </c>
    </row>
    <row r="11153" spans="1:1">
      <c r="A11153" s="13" t="s">
        <v>11102</v>
      </c>
    </row>
    <row r="11154" spans="1:1">
      <c r="A11154" s="13" t="s">
        <v>11103</v>
      </c>
    </row>
    <row r="11155" spans="1:1">
      <c r="A11155" s="13" t="s">
        <v>11104</v>
      </c>
    </row>
    <row r="11156" spans="1:1">
      <c r="A11156" s="13" t="s">
        <v>11105</v>
      </c>
    </row>
    <row r="11157" spans="1:1">
      <c r="A11157" s="13" t="s">
        <v>11106</v>
      </c>
    </row>
    <row r="11158" spans="1:1">
      <c r="A11158" s="13" t="s">
        <v>11107</v>
      </c>
    </row>
    <row r="11159" spans="1:1">
      <c r="A11159" s="13" t="s">
        <v>11108</v>
      </c>
    </row>
    <row r="11160" spans="1:1">
      <c r="A11160" s="13" t="s">
        <v>11109</v>
      </c>
    </row>
    <row r="11161" spans="1:1">
      <c r="A11161" s="13" t="s">
        <v>11110</v>
      </c>
    </row>
    <row r="11162" spans="1:1">
      <c r="A11162" s="13" t="s">
        <v>11111</v>
      </c>
    </row>
    <row r="11163" spans="1:1">
      <c r="A11163" s="13" t="s">
        <v>11112</v>
      </c>
    </row>
    <row r="11164" spans="1:1">
      <c r="A11164" s="13" t="s">
        <v>11113</v>
      </c>
    </row>
    <row r="11165" spans="1:1">
      <c r="A11165" s="13" t="s">
        <v>11114</v>
      </c>
    </row>
    <row r="11166" spans="1:1">
      <c r="A11166" s="13" t="s">
        <v>11115</v>
      </c>
    </row>
    <row r="11167" spans="1:1">
      <c r="A11167" s="13" t="s">
        <v>11116</v>
      </c>
    </row>
    <row r="11168" spans="1:1">
      <c r="A11168" s="13" t="s">
        <v>11117</v>
      </c>
    </row>
    <row r="11169" spans="1:1">
      <c r="A11169" s="13" t="s">
        <v>11118</v>
      </c>
    </row>
    <row r="11170" spans="1:1">
      <c r="A11170" s="13" t="s">
        <v>11119</v>
      </c>
    </row>
    <row r="11171" spans="1:1">
      <c r="A11171" s="13" t="s">
        <v>11120</v>
      </c>
    </row>
    <row r="11172" spans="1:1">
      <c r="A11172" s="13" t="s">
        <v>11121</v>
      </c>
    </row>
    <row r="11173" spans="1:1">
      <c r="A11173" s="13" t="s">
        <v>11122</v>
      </c>
    </row>
    <row r="11174" spans="1:1">
      <c r="A11174" s="13" t="s">
        <v>11123</v>
      </c>
    </row>
    <row r="11175" spans="1:1">
      <c r="A11175" s="13" t="s">
        <v>11124</v>
      </c>
    </row>
    <row r="11176" spans="1:1">
      <c r="A11176" s="13" t="s">
        <v>11125</v>
      </c>
    </row>
    <row r="11177" spans="1:1">
      <c r="A11177" s="13" t="s">
        <v>11126</v>
      </c>
    </row>
    <row r="11178" spans="1:1">
      <c r="A11178" s="13" t="s">
        <v>11127</v>
      </c>
    </row>
    <row r="11179" spans="1:1">
      <c r="A11179" s="13" t="s">
        <v>11128</v>
      </c>
    </row>
    <row r="11180" spans="1:1">
      <c r="A11180" s="13" t="s">
        <v>11129</v>
      </c>
    </row>
    <row r="11181" spans="1:1">
      <c r="A11181" s="13" t="s">
        <v>11130</v>
      </c>
    </row>
    <row r="11182" spans="1:1">
      <c r="A11182" s="13" t="s">
        <v>11131</v>
      </c>
    </row>
    <row r="11183" spans="1:1">
      <c r="A11183" s="13" t="s">
        <v>11132</v>
      </c>
    </row>
    <row r="11184" spans="1:1">
      <c r="A11184" s="13" t="s">
        <v>11133</v>
      </c>
    </row>
    <row r="11185" spans="1:1">
      <c r="A11185" s="13" t="s">
        <v>11134</v>
      </c>
    </row>
    <row r="11186" spans="1:1">
      <c r="A11186" s="13" t="s">
        <v>11135</v>
      </c>
    </row>
    <row r="11187" spans="1:1">
      <c r="A11187" s="13" t="s">
        <v>11136</v>
      </c>
    </row>
    <row r="11188" spans="1:1">
      <c r="A11188" s="13" t="s">
        <v>11137</v>
      </c>
    </row>
    <row r="11189" spans="1:1">
      <c r="A11189" s="13" t="s">
        <v>11138</v>
      </c>
    </row>
    <row r="11190" spans="1:1">
      <c r="A11190" s="13" t="s">
        <v>11139</v>
      </c>
    </row>
    <row r="11191" spans="1:1">
      <c r="A11191" s="13" t="s">
        <v>11140</v>
      </c>
    </row>
    <row r="11192" spans="1:1">
      <c r="A11192" s="13" t="s">
        <v>11141</v>
      </c>
    </row>
    <row r="11193" spans="1:1">
      <c r="A11193" s="13" t="s">
        <v>11142</v>
      </c>
    </row>
    <row r="11194" spans="1:1">
      <c r="A11194" s="13" t="s">
        <v>11143</v>
      </c>
    </row>
    <row r="11195" spans="1:1">
      <c r="A11195" s="13" t="s">
        <v>11144</v>
      </c>
    </row>
    <row r="11196" spans="1:1">
      <c r="A11196" s="13" t="s">
        <v>11145</v>
      </c>
    </row>
    <row r="11197" spans="1:1">
      <c r="A11197" s="13" t="s">
        <v>11146</v>
      </c>
    </row>
    <row r="11198" spans="1:1">
      <c r="A11198" s="13" t="s">
        <v>11147</v>
      </c>
    </row>
    <row r="11199" spans="1:1">
      <c r="A11199" s="13" t="s">
        <v>11148</v>
      </c>
    </row>
    <row r="11200" spans="1:1">
      <c r="A11200" s="13" t="s">
        <v>11149</v>
      </c>
    </row>
    <row r="11201" spans="1:1">
      <c r="A11201" s="13" t="s">
        <v>11150</v>
      </c>
    </row>
    <row r="11202" spans="1:1">
      <c r="A11202" s="13" t="s">
        <v>11151</v>
      </c>
    </row>
    <row r="11203" spans="1:1">
      <c r="A11203" s="13" t="s">
        <v>11152</v>
      </c>
    </row>
    <row r="11204" spans="1:1">
      <c r="A11204" s="13" t="s">
        <v>11153</v>
      </c>
    </row>
    <row r="11205" spans="1:1">
      <c r="A11205" s="13" t="s">
        <v>11154</v>
      </c>
    </row>
    <row r="11206" spans="1:1">
      <c r="A11206" s="13" t="s">
        <v>11155</v>
      </c>
    </row>
    <row r="11207" spans="1:1">
      <c r="A11207" s="13" t="s">
        <v>11156</v>
      </c>
    </row>
    <row r="11208" spans="1:1">
      <c r="A11208" s="13" t="s">
        <v>11157</v>
      </c>
    </row>
    <row r="11209" spans="1:1">
      <c r="A11209" s="13" t="s">
        <v>11158</v>
      </c>
    </row>
    <row r="11210" spans="1:1">
      <c r="A11210" s="13" t="s">
        <v>11159</v>
      </c>
    </row>
    <row r="11211" spans="1:1">
      <c r="A11211" s="13" t="s">
        <v>11160</v>
      </c>
    </row>
    <row r="11212" spans="1:1">
      <c r="A11212" s="13" t="s">
        <v>11161</v>
      </c>
    </row>
    <row r="11213" spans="1:1">
      <c r="A11213" s="13" t="s">
        <v>11162</v>
      </c>
    </row>
    <row r="11214" spans="1:1">
      <c r="A11214" s="13" t="s">
        <v>11163</v>
      </c>
    </row>
    <row r="11215" spans="1:1">
      <c r="A11215" s="13" t="s">
        <v>11164</v>
      </c>
    </row>
    <row r="11216" spans="1:1">
      <c r="A11216" s="13" t="s">
        <v>11165</v>
      </c>
    </row>
    <row r="11217" spans="1:1">
      <c r="A11217" s="13" t="s">
        <v>11166</v>
      </c>
    </row>
    <row r="11218" spans="1:1">
      <c r="A11218" s="13" t="s">
        <v>11167</v>
      </c>
    </row>
    <row r="11219" spans="1:1">
      <c r="A11219" s="13" t="s">
        <v>11168</v>
      </c>
    </row>
    <row r="11220" spans="1:1">
      <c r="A11220" s="13" t="s">
        <v>11169</v>
      </c>
    </row>
    <row r="11221" spans="1:1">
      <c r="A11221" s="13" t="s">
        <v>11170</v>
      </c>
    </row>
    <row r="11222" spans="1:1">
      <c r="A11222" s="13" t="s">
        <v>11171</v>
      </c>
    </row>
    <row r="11223" spans="1:1">
      <c r="A11223" s="13" t="s">
        <v>11172</v>
      </c>
    </row>
    <row r="11224" spans="1:1">
      <c r="A11224" s="13" t="s">
        <v>11173</v>
      </c>
    </row>
    <row r="11225" spans="1:1">
      <c r="A11225" s="13" t="s">
        <v>11174</v>
      </c>
    </row>
    <row r="11226" spans="1:1">
      <c r="A11226" s="13" t="s">
        <v>11175</v>
      </c>
    </row>
    <row r="11227" spans="1:1">
      <c r="A11227" s="13" t="s">
        <v>11176</v>
      </c>
    </row>
    <row r="11228" spans="1:1">
      <c r="A11228" s="13" t="s">
        <v>11177</v>
      </c>
    </row>
    <row r="11229" spans="1:1">
      <c r="A11229" s="13" t="s">
        <v>11178</v>
      </c>
    </row>
    <row r="11230" spans="1:1">
      <c r="A11230" s="13" t="s">
        <v>11179</v>
      </c>
    </row>
    <row r="11231" spans="1:1">
      <c r="A11231" s="13" t="s">
        <v>11180</v>
      </c>
    </row>
    <row r="11232" spans="1:1">
      <c r="A11232" s="13" t="s">
        <v>11181</v>
      </c>
    </row>
    <row r="11233" spans="1:1">
      <c r="A11233" s="13" t="s">
        <v>11182</v>
      </c>
    </row>
    <row r="11234" spans="1:1">
      <c r="A11234" s="13" t="s">
        <v>11183</v>
      </c>
    </row>
    <row r="11235" spans="1:1">
      <c r="A11235" s="13" t="s">
        <v>11184</v>
      </c>
    </row>
    <row r="11236" spans="1:1">
      <c r="A11236" s="13" t="s">
        <v>11184</v>
      </c>
    </row>
    <row r="11237" spans="1:1">
      <c r="A11237" s="13" t="s">
        <v>11185</v>
      </c>
    </row>
    <row r="11238" spans="1:1">
      <c r="A11238" s="13" t="s">
        <v>11186</v>
      </c>
    </row>
    <row r="11239" spans="1:1">
      <c r="A11239" s="13" t="s">
        <v>11187</v>
      </c>
    </row>
    <row r="11240" spans="1:1">
      <c r="A11240" s="13" t="s">
        <v>11188</v>
      </c>
    </row>
    <row r="11241" spans="1:1">
      <c r="A11241" s="13" t="s">
        <v>11189</v>
      </c>
    </row>
    <row r="11242" spans="1:1">
      <c r="A11242" s="13" t="s">
        <v>11190</v>
      </c>
    </row>
    <row r="11243" spans="1:1">
      <c r="A11243" s="13" t="s">
        <v>11191</v>
      </c>
    </row>
    <row r="11244" spans="1:1">
      <c r="A11244" s="13" t="s">
        <v>11192</v>
      </c>
    </row>
    <row r="11245" spans="1:1">
      <c r="A11245" s="13" t="s">
        <v>11193</v>
      </c>
    </row>
    <row r="11246" spans="1:1">
      <c r="A11246" s="13" t="s">
        <v>11194</v>
      </c>
    </row>
    <row r="11247" spans="1:1">
      <c r="A11247" s="13" t="s">
        <v>11195</v>
      </c>
    </row>
    <row r="11248" spans="1:1">
      <c r="A11248" s="13" t="s">
        <v>11196</v>
      </c>
    </row>
    <row r="11249" spans="1:1">
      <c r="A11249" s="13" t="s">
        <v>11197</v>
      </c>
    </row>
    <row r="11250" spans="1:1">
      <c r="A11250" s="13" t="s">
        <v>11198</v>
      </c>
    </row>
    <row r="11251" spans="1:1">
      <c r="A11251" s="13" t="s">
        <v>11199</v>
      </c>
    </row>
    <row r="11252" spans="1:1">
      <c r="A11252" s="13" t="s">
        <v>11200</v>
      </c>
    </row>
    <row r="11253" spans="1:1">
      <c r="A11253" s="13" t="s">
        <v>11201</v>
      </c>
    </row>
    <row r="11254" spans="1:1">
      <c r="A11254" s="13" t="s">
        <v>11202</v>
      </c>
    </row>
    <row r="11255" spans="1:1">
      <c r="A11255" s="13" t="s">
        <v>11203</v>
      </c>
    </row>
    <row r="11256" spans="1:1">
      <c r="A11256" s="13" t="s">
        <v>11204</v>
      </c>
    </row>
    <row r="11257" spans="1:1">
      <c r="A11257" s="13" t="s">
        <v>11205</v>
      </c>
    </row>
    <row r="11258" spans="1:1">
      <c r="A11258" s="13" t="s">
        <v>11206</v>
      </c>
    </row>
    <row r="11259" spans="1:1">
      <c r="A11259" s="13" t="s">
        <v>11207</v>
      </c>
    </row>
    <row r="11260" spans="1:1">
      <c r="A11260" s="13" t="s">
        <v>11208</v>
      </c>
    </row>
    <row r="11261" spans="1:1">
      <c r="A11261" s="13" t="s">
        <v>11209</v>
      </c>
    </row>
    <row r="11262" spans="1:1">
      <c r="A11262" s="13" t="s">
        <v>11210</v>
      </c>
    </row>
    <row r="11263" spans="1:1">
      <c r="A11263" s="13" t="s">
        <v>11211</v>
      </c>
    </row>
    <row r="11264" spans="1:1">
      <c r="A11264" s="13" t="s">
        <v>11212</v>
      </c>
    </row>
    <row r="11265" spans="1:1">
      <c r="A11265" s="13" t="s">
        <v>11213</v>
      </c>
    </row>
    <row r="11266" spans="1:1">
      <c r="A11266" s="13" t="s">
        <v>11214</v>
      </c>
    </row>
    <row r="11267" spans="1:1">
      <c r="A11267" s="13" t="s">
        <v>11215</v>
      </c>
    </row>
    <row r="11268" spans="1:1">
      <c r="A11268" s="13" t="s">
        <v>11216</v>
      </c>
    </row>
    <row r="11269" spans="1:1">
      <c r="A11269" s="13" t="s">
        <v>11217</v>
      </c>
    </row>
    <row r="11270" spans="1:1">
      <c r="A11270" s="13" t="s">
        <v>11218</v>
      </c>
    </row>
    <row r="11271" spans="1:1">
      <c r="A11271" s="13" t="s">
        <v>11219</v>
      </c>
    </row>
    <row r="11272" spans="1:1">
      <c r="A11272" s="13" t="s">
        <v>11220</v>
      </c>
    </row>
    <row r="11273" spans="1:1">
      <c r="A11273" s="13" t="s">
        <v>11221</v>
      </c>
    </row>
    <row r="11274" spans="1:1">
      <c r="A11274" s="13" t="s">
        <v>11222</v>
      </c>
    </row>
    <row r="11275" spans="1:1">
      <c r="A11275" s="13" t="s">
        <v>11223</v>
      </c>
    </row>
    <row r="11276" spans="1:1">
      <c r="A11276" s="13" t="s">
        <v>11224</v>
      </c>
    </row>
    <row r="11277" spans="1:1">
      <c r="A11277" s="13" t="s">
        <v>11225</v>
      </c>
    </row>
    <row r="11278" spans="1:1">
      <c r="A11278" s="13" t="s">
        <v>11226</v>
      </c>
    </row>
    <row r="11279" spans="1:1">
      <c r="A11279" s="13" t="s">
        <v>11227</v>
      </c>
    </row>
    <row r="11280" spans="1:1">
      <c r="A11280" s="13" t="s">
        <v>11228</v>
      </c>
    </row>
    <row r="11281" spans="1:1">
      <c r="A11281" s="13" t="s">
        <v>11229</v>
      </c>
    </row>
    <row r="11282" spans="1:1">
      <c r="A11282" s="13" t="s">
        <v>11230</v>
      </c>
    </row>
    <row r="11283" spans="1:1">
      <c r="A11283" s="13" t="s">
        <v>11231</v>
      </c>
    </row>
    <row r="11284" spans="1:1">
      <c r="A11284" s="13" t="s">
        <v>11232</v>
      </c>
    </row>
    <row r="11285" spans="1:1">
      <c r="A11285" s="13" t="s">
        <v>11233</v>
      </c>
    </row>
    <row r="11286" spans="1:1">
      <c r="A11286" s="13" t="s">
        <v>11234</v>
      </c>
    </row>
    <row r="11287" spans="1:1">
      <c r="A11287" s="13" t="s">
        <v>11235</v>
      </c>
    </row>
    <row r="11288" spans="1:1">
      <c r="A11288" s="13" t="s">
        <v>11236</v>
      </c>
    </row>
    <row r="11289" spans="1:1">
      <c r="A11289" s="13" t="s">
        <v>11237</v>
      </c>
    </row>
    <row r="11290" spans="1:1">
      <c r="A11290" s="13" t="s">
        <v>11238</v>
      </c>
    </row>
    <row r="11291" spans="1:1">
      <c r="A11291" s="13" t="s">
        <v>11239</v>
      </c>
    </row>
    <row r="11292" spans="1:1">
      <c r="A11292" s="13" t="s">
        <v>11240</v>
      </c>
    </row>
    <row r="11293" spans="1:1">
      <c r="A11293" s="13" t="s">
        <v>11241</v>
      </c>
    </row>
    <row r="11294" spans="1:1">
      <c r="A11294" s="13" t="s">
        <v>11242</v>
      </c>
    </row>
    <row r="11295" spans="1:1">
      <c r="A11295" s="13" t="s">
        <v>11243</v>
      </c>
    </row>
    <row r="11296" spans="1:1">
      <c r="A11296" s="13" t="s">
        <v>11244</v>
      </c>
    </row>
    <row r="11297" spans="1:1">
      <c r="A11297" s="13" t="s">
        <v>11245</v>
      </c>
    </row>
    <row r="11298" spans="1:1">
      <c r="A11298" s="13" t="s">
        <v>11246</v>
      </c>
    </row>
    <row r="11299" spans="1:1">
      <c r="A11299" s="13" t="s">
        <v>11247</v>
      </c>
    </row>
    <row r="11300" spans="1:1">
      <c r="A11300" s="13" t="s">
        <v>11248</v>
      </c>
    </row>
    <row r="11301" spans="1:1">
      <c r="A11301" s="13" t="s">
        <v>11249</v>
      </c>
    </row>
    <row r="11302" spans="1:1">
      <c r="A11302" s="13" t="s">
        <v>11250</v>
      </c>
    </row>
    <row r="11303" spans="1:1">
      <c r="A11303" s="13" t="s">
        <v>11251</v>
      </c>
    </row>
    <row r="11304" spans="1:1">
      <c r="A11304" s="13" t="s">
        <v>11252</v>
      </c>
    </row>
    <row r="11305" spans="1:1">
      <c r="A11305" s="13" t="s">
        <v>11253</v>
      </c>
    </row>
    <row r="11306" spans="1:1">
      <c r="A11306" s="13" t="s">
        <v>11254</v>
      </c>
    </row>
    <row r="11307" spans="1:1">
      <c r="A11307" s="13" t="s">
        <v>11255</v>
      </c>
    </row>
    <row r="11308" spans="1:1">
      <c r="A11308" s="13" t="s">
        <v>11255</v>
      </c>
    </row>
    <row r="11309" spans="1:1">
      <c r="A11309" s="13" t="s">
        <v>11256</v>
      </c>
    </row>
    <row r="11310" spans="1:1">
      <c r="A11310" s="13" t="s">
        <v>11257</v>
      </c>
    </row>
    <row r="11311" spans="1:1">
      <c r="A11311" s="13" t="s">
        <v>11258</v>
      </c>
    </row>
    <row r="11312" spans="1:1">
      <c r="A11312" s="13" t="s">
        <v>11259</v>
      </c>
    </row>
    <row r="11313" spans="1:1">
      <c r="A11313" s="13" t="s">
        <v>11260</v>
      </c>
    </row>
    <row r="11314" spans="1:1">
      <c r="A11314" s="13" t="s">
        <v>11261</v>
      </c>
    </row>
    <row r="11315" spans="1:1">
      <c r="A11315" s="13" t="s">
        <v>11262</v>
      </c>
    </row>
    <row r="11316" spans="1:1">
      <c r="A11316" s="13" t="s">
        <v>11263</v>
      </c>
    </row>
    <row r="11317" spans="1:1">
      <c r="A11317" s="13" t="s">
        <v>11264</v>
      </c>
    </row>
    <row r="11318" spans="1:1">
      <c r="A11318" s="13" t="s">
        <v>11265</v>
      </c>
    </row>
    <row r="11319" spans="1:1">
      <c r="A11319" s="13" t="s">
        <v>11266</v>
      </c>
    </row>
    <row r="11320" spans="1:1">
      <c r="A11320" s="13" t="s">
        <v>11267</v>
      </c>
    </row>
    <row r="11321" spans="1:1">
      <c r="A11321" s="13" t="s">
        <v>11268</v>
      </c>
    </row>
    <row r="11322" spans="1:1">
      <c r="A11322" s="13" t="s">
        <v>11269</v>
      </c>
    </row>
    <row r="11323" spans="1:1">
      <c r="A11323" s="13" t="s">
        <v>11270</v>
      </c>
    </row>
    <row r="11324" spans="1:1">
      <c r="A11324" s="13" t="s">
        <v>11271</v>
      </c>
    </row>
    <row r="11325" spans="1:1">
      <c r="A11325" s="13" t="s">
        <v>11272</v>
      </c>
    </row>
    <row r="11326" spans="1:1">
      <c r="A11326" s="13" t="s">
        <v>11273</v>
      </c>
    </row>
    <row r="11327" spans="1:1">
      <c r="A11327" s="13" t="s">
        <v>11274</v>
      </c>
    </row>
    <row r="11328" spans="1:1">
      <c r="A11328" s="13" t="s">
        <v>11275</v>
      </c>
    </row>
    <row r="11329" spans="1:1">
      <c r="A11329" s="13" t="s">
        <v>11276</v>
      </c>
    </row>
    <row r="11330" spans="1:1">
      <c r="A11330" s="13" t="s">
        <v>11277</v>
      </c>
    </row>
    <row r="11331" spans="1:1">
      <c r="A11331" s="13" t="s">
        <v>11278</v>
      </c>
    </row>
    <row r="11332" spans="1:1">
      <c r="A11332" s="13" t="s">
        <v>11279</v>
      </c>
    </row>
    <row r="11333" spans="1:1">
      <c r="A11333" s="13" t="s">
        <v>11280</v>
      </c>
    </row>
    <row r="11334" spans="1:1">
      <c r="A11334" s="13" t="s">
        <v>11280</v>
      </c>
    </row>
    <row r="11335" spans="1:1">
      <c r="A11335" s="13" t="s">
        <v>11281</v>
      </c>
    </row>
    <row r="11336" spans="1:1">
      <c r="A11336" s="13" t="s">
        <v>11282</v>
      </c>
    </row>
    <row r="11337" spans="1:1">
      <c r="A11337" s="13" t="s">
        <v>11283</v>
      </c>
    </row>
    <row r="11338" spans="1:1">
      <c r="A11338" s="13" t="s">
        <v>11284</v>
      </c>
    </row>
    <row r="11339" spans="1:1">
      <c r="A11339" s="13" t="s">
        <v>11285</v>
      </c>
    </row>
    <row r="11340" spans="1:1">
      <c r="A11340" s="13" t="s">
        <v>11286</v>
      </c>
    </row>
    <row r="11341" spans="1:1">
      <c r="A11341" s="13" t="s">
        <v>11287</v>
      </c>
    </row>
    <row r="11342" spans="1:1">
      <c r="A11342" s="13" t="s">
        <v>11288</v>
      </c>
    </row>
    <row r="11343" spans="1:1">
      <c r="A11343" s="13" t="s">
        <v>11289</v>
      </c>
    </row>
    <row r="11344" spans="1:1">
      <c r="A11344" s="13" t="s">
        <v>11290</v>
      </c>
    </row>
    <row r="11345" spans="1:1">
      <c r="A11345" s="13" t="s">
        <v>11291</v>
      </c>
    </row>
    <row r="11346" spans="1:1">
      <c r="A11346" s="13" t="s">
        <v>11292</v>
      </c>
    </row>
    <row r="11347" spans="1:1">
      <c r="A11347" s="13" t="s">
        <v>11293</v>
      </c>
    </row>
    <row r="11348" spans="1:1">
      <c r="A11348" s="13" t="s">
        <v>11294</v>
      </c>
    </row>
    <row r="11349" spans="1:1">
      <c r="A11349" s="13" t="s">
        <v>11295</v>
      </c>
    </row>
    <row r="11350" spans="1:1">
      <c r="A11350" s="13" t="s">
        <v>11296</v>
      </c>
    </row>
    <row r="11351" spans="1:1">
      <c r="A11351" s="13" t="s">
        <v>11297</v>
      </c>
    </row>
    <row r="11352" spans="1:1">
      <c r="A11352" s="13" t="s">
        <v>11298</v>
      </c>
    </row>
    <row r="11353" spans="1:1">
      <c r="A11353" s="13" t="s">
        <v>11299</v>
      </c>
    </row>
    <row r="11354" spans="1:1">
      <c r="A11354" s="13" t="s">
        <v>11299</v>
      </c>
    </row>
    <row r="11355" spans="1:1">
      <c r="A11355" s="13" t="s">
        <v>11300</v>
      </c>
    </row>
    <row r="11356" spans="1:1">
      <c r="A11356" s="13" t="s">
        <v>11301</v>
      </c>
    </row>
    <row r="11357" spans="1:1">
      <c r="A11357" s="13" t="s">
        <v>11302</v>
      </c>
    </row>
    <row r="11358" spans="1:1">
      <c r="A11358" s="13" t="s">
        <v>11303</v>
      </c>
    </row>
    <row r="11359" spans="1:1">
      <c r="A11359" s="13" t="s">
        <v>11304</v>
      </c>
    </row>
    <row r="11360" spans="1:1">
      <c r="A11360" s="13" t="s">
        <v>11305</v>
      </c>
    </row>
    <row r="11361" spans="1:1">
      <c r="A11361" s="13" t="s">
        <v>11306</v>
      </c>
    </row>
    <row r="11362" spans="1:1">
      <c r="A11362" s="13" t="s">
        <v>11307</v>
      </c>
    </row>
    <row r="11363" spans="1:1">
      <c r="A11363" s="13" t="s">
        <v>11308</v>
      </c>
    </row>
    <row r="11364" spans="1:1">
      <c r="A11364" s="13" t="s">
        <v>11309</v>
      </c>
    </row>
    <row r="11365" spans="1:1">
      <c r="A11365" s="13" t="s">
        <v>11310</v>
      </c>
    </row>
    <row r="11366" spans="1:1">
      <c r="A11366" s="13" t="s">
        <v>11311</v>
      </c>
    </row>
    <row r="11367" spans="1:1">
      <c r="A11367" s="13" t="s">
        <v>11312</v>
      </c>
    </row>
    <row r="11368" spans="1:1">
      <c r="A11368" s="13" t="s">
        <v>11313</v>
      </c>
    </row>
    <row r="11369" spans="1:1">
      <c r="A11369" s="13" t="s">
        <v>11314</v>
      </c>
    </row>
    <row r="11370" spans="1:1">
      <c r="A11370" s="13" t="s">
        <v>11315</v>
      </c>
    </row>
    <row r="11371" spans="1:1">
      <c r="A11371" s="13" t="s">
        <v>11316</v>
      </c>
    </row>
    <row r="11372" spans="1:1">
      <c r="A11372" s="13" t="s">
        <v>11317</v>
      </c>
    </row>
    <row r="11373" spans="1:1">
      <c r="A11373" s="13" t="s">
        <v>11318</v>
      </c>
    </row>
    <row r="11374" spans="1:1">
      <c r="A11374" s="13" t="s">
        <v>11319</v>
      </c>
    </row>
    <row r="11375" spans="1:1">
      <c r="A11375" s="13" t="s">
        <v>11320</v>
      </c>
    </row>
    <row r="11376" spans="1:1">
      <c r="A11376" s="13" t="s">
        <v>11321</v>
      </c>
    </row>
    <row r="11377" spans="1:1">
      <c r="A11377" s="13" t="s">
        <v>11322</v>
      </c>
    </row>
    <row r="11378" spans="1:1">
      <c r="A11378" s="13" t="s">
        <v>11323</v>
      </c>
    </row>
    <row r="11379" spans="1:1">
      <c r="A11379" s="13" t="s">
        <v>11324</v>
      </c>
    </row>
    <row r="11380" spans="1:1">
      <c r="A11380" s="13" t="s">
        <v>11325</v>
      </c>
    </row>
    <row r="11381" spans="1:1">
      <c r="A11381" s="13" t="s">
        <v>11326</v>
      </c>
    </row>
    <row r="11382" spans="1:1">
      <c r="A11382" s="13" t="s">
        <v>11327</v>
      </c>
    </row>
    <row r="11383" spans="1:1">
      <c r="A11383" s="13" t="s">
        <v>11328</v>
      </c>
    </row>
    <row r="11384" spans="1:1">
      <c r="A11384" s="13" t="s">
        <v>11329</v>
      </c>
    </row>
    <row r="11385" spans="1:1">
      <c r="A11385" s="13" t="s">
        <v>11330</v>
      </c>
    </row>
    <row r="11386" spans="1:1">
      <c r="A11386" s="13" t="s">
        <v>11331</v>
      </c>
    </row>
    <row r="11387" spans="1:1">
      <c r="A11387" s="13" t="s">
        <v>11332</v>
      </c>
    </row>
    <row r="11388" spans="1:1">
      <c r="A11388" s="13" t="s">
        <v>11333</v>
      </c>
    </row>
    <row r="11389" spans="1:1">
      <c r="A11389" s="13" t="s">
        <v>11334</v>
      </c>
    </row>
    <row r="11390" spans="1:1">
      <c r="A11390" s="13" t="s">
        <v>11335</v>
      </c>
    </row>
    <row r="11391" spans="1:1">
      <c r="A11391" s="13" t="s">
        <v>11336</v>
      </c>
    </row>
    <row r="11392" spans="1:1">
      <c r="A11392" s="13" t="s">
        <v>11337</v>
      </c>
    </row>
    <row r="11393" spans="1:1">
      <c r="A11393" s="13" t="s">
        <v>11338</v>
      </c>
    </row>
    <row r="11394" spans="1:1">
      <c r="A11394" s="13" t="s">
        <v>11339</v>
      </c>
    </row>
    <row r="11395" spans="1:1">
      <c r="A11395" s="13" t="s">
        <v>11340</v>
      </c>
    </row>
    <row r="11396" spans="1:1">
      <c r="A11396" s="13" t="s">
        <v>11341</v>
      </c>
    </row>
    <row r="11397" spans="1:1">
      <c r="A11397" s="13" t="s">
        <v>11342</v>
      </c>
    </row>
    <row r="11398" spans="1:1">
      <c r="A11398" s="13" t="s">
        <v>11343</v>
      </c>
    </row>
    <row r="11399" spans="1:1">
      <c r="A11399" s="13" t="s">
        <v>11344</v>
      </c>
    </row>
    <row r="11400" spans="1:1">
      <c r="A11400" s="13" t="s">
        <v>11344</v>
      </c>
    </row>
    <row r="11401" spans="1:1">
      <c r="A11401" s="13" t="s">
        <v>11345</v>
      </c>
    </row>
    <row r="11402" spans="1:1">
      <c r="A11402" s="13" t="s">
        <v>11346</v>
      </c>
    </row>
    <row r="11403" spans="1:1">
      <c r="A11403" s="13" t="s">
        <v>11347</v>
      </c>
    </row>
    <row r="11404" spans="1:1">
      <c r="A11404" s="13" t="s">
        <v>11348</v>
      </c>
    </row>
    <row r="11405" spans="1:1">
      <c r="A11405" s="13" t="s">
        <v>11349</v>
      </c>
    </row>
    <row r="11406" spans="1:1">
      <c r="A11406" s="13" t="s">
        <v>11349</v>
      </c>
    </row>
    <row r="11407" spans="1:1">
      <c r="A11407" s="13" t="s">
        <v>11350</v>
      </c>
    </row>
    <row r="11408" spans="1:1">
      <c r="A11408" s="13" t="s">
        <v>11351</v>
      </c>
    </row>
    <row r="11409" spans="1:1">
      <c r="A11409" s="13" t="s">
        <v>11352</v>
      </c>
    </row>
    <row r="11410" spans="1:1">
      <c r="A11410" s="13" t="s">
        <v>11353</v>
      </c>
    </row>
    <row r="11411" spans="1:1">
      <c r="A11411" s="13" t="s">
        <v>11354</v>
      </c>
    </row>
    <row r="11412" spans="1:1">
      <c r="A11412" s="13" t="s">
        <v>11355</v>
      </c>
    </row>
    <row r="11413" spans="1:1">
      <c r="A11413" s="13" t="s">
        <v>11356</v>
      </c>
    </row>
    <row r="11414" spans="1:1">
      <c r="A11414" s="13" t="s">
        <v>11357</v>
      </c>
    </row>
    <row r="11415" spans="1:1">
      <c r="A11415" s="13" t="s">
        <v>11358</v>
      </c>
    </row>
    <row r="11416" spans="1:1">
      <c r="A11416" s="13" t="s">
        <v>11359</v>
      </c>
    </row>
    <row r="11417" spans="1:1">
      <c r="A11417" s="13" t="s">
        <v>11360</v>
      </c>
    </row>
    <row r="11418" spans="1:1">
      <c r="A11418" s="13" t="s">
        <v>11361</v>
      </c>
    </row>
    <row r="11419" spans="1:1">
      <c r="A11419" s="13" t="s">
        <v>11362</v>
      </c>
    </row>
    <row r="11420" spans="1:1">
      <c r="A11420" s="13" t="s">
        <v>11363</v>
      </c>
    </row>
    <row r="11421" spans="1:1">
      <c r="A11421" s="13" t="s">
        <v>11364</v>
      </c>
    </row>
    <row r="11422" spans="1:1">
      <c r="A11422" s="13" t="s">
        <v>11365</v>
      </c>
    </row>
    <row r="11423" spans="1:1">
      <c r="A11423" s="13" t="s">
        <v>11366</v>
      </c>
    </row>
    <row r="11424" spans="1:1">
      <c r="A11424" s="13" t="s">
        <v>11367</v>
      </c>
    </row>
    <row r="11425" spans="1:1">
      <c r="A11425" s="13" t="s">
        <v>11368</v>
      </c>
    </row>
    <row r="11426" spans="1:1">
      <c r="A11426" s="13" t="s">
        <v>11369</v>
      </c>
    </row>
    <row r="11427" spans="1:1">
      <c r="A11427" s="13" t="s">
        <v>11370</v>
      </c>
    </row>
    <row r="11428" spans="1:1">
      <c r="A11428" s="13" t="s">
        <v>11371</v>
      </c>
    </row>
    <row r="11429" spans="1:1">
      <c r="A11429" s="13" t="s">
        <v>11372</v>
      </c>
    </row>
    <row r="11430" spans="1:1">
      <c r="A11430" s="13" t="s">
        <v>11373</v>
      </c>
    </row>
    <row r="11431" spans="1:1">
      <c r="A11431" s="13" t="s">
        <v>11374</v>
      </c>
    </row>
    <row r="11432" spans="1:1">
      <c r="A11432" s="13" t="s">
        <v>11375</v>
      </c>
    </row>
    <row r="11433" spans="1:1">
      <c r="A11433" s="13" t="s">
        <v>11376</v>
      </c>
    </row>
    <row r="11434" spans="1:1">
      <c r="A11434" s="13" t="s">
        <v>11377</v>
      </c>
    </row>
    <row r="11435" spans="1:1">
      <c r="A11435" s="13" t="s">
        <v>11378</v>
      </c>
    </row>
    <row r="11436" spans="1:1">
      <c r="A11436" s="13" t="s">
        <v>11379</v>
      </c>
    </row>
    <row r="11437" spans="1:1">
      <c r="A11437" s="13" t="s">
        <v>11380</v>
      </c>
    </row>
    <row r="11438" spans="1:1">
      <c r="A11438" s="13" t="s">
        <v>11381</v>
      </c>
    </row>
    <row r="11439" spans="1:1">
      <c r="A11439" s="13" t="s">
        <v>11382</v>
      </c>
    </row>
    <row r="11440" spans="1:1">
      <c r="A11440" s="13" t="s">
        <v>11383</v>
      </c>
    </row>
    <row r="11441" spans="1:1">
      <c r="A11441" s="13" t="s">
        <v>11384</v>
      </c>
    </row>
    <row r="11442" spans="1:1">
      <c r="A11442" s="13" t="s">
        <v>11385</v>
      </c>
    </row>
    <row r="11443" spans="1:1">
      <c r="A11443" s="13" t="s">
        <v>11386</v>
      </c>
    </row>
    <row r="11444" spans="1:1">
      <c r="A11444" s="13" t="s">
        <v>11387</v>
      </c>
    </row>
    <row r="11445" spans="1:1">
      <c r="A11445" s="13" t="s">
        <v>11388</v>
      </c>
    </row>
    <row r="11446" spans="1:1">
      <c r="A11446" s="13" t="s">
        <v>11389</v>
      </c>
    </row>
    <row r="11447" spans="1:1">
      <c r="A11447" s="13" t="s">
        <v>11390</v>
      </c>
    </row>
    <row r="11448" spans="1:1">
      <c r="A11448" s="13" t="s">
        <v>11391</v>
      </c>
    </row>
    <row r="11449" spans="1:1">
      <c r="A11449" s="13" t="s">
        <v>11392</v>
      </c>
    </row>
    <row r="11450" spans="1:1">
      <c r="A11450" s="13" t="s">
        <v>11393</v>
      </c>
    </row>
    <row r="11451" spans="1:1">
      <c r="A11451" s="13" t="s">
        <v>11394</v>
      </c>
    </row>
    <row r="11452" spans="1:1">
      <c r="A11452" s="13" t="s">
        <v>11395</v>
      </c>
    </row>
    <row r="11453" spans="1:1">
      <c r="A11453" s="13" t="s">
        <v>11396</v>
      </c>
    </row>
    <row r="11454" spans="1:1">
      <c r="A11454" s="13" t="s">
        <v>11397</v>
      </c>
    </row>
    <row r="11455" spans="1:1">
      <c r="A11455" s="13" t="s">
        <v>11398</v>
      </c>
    </row>
    <row r="11456" spans="1:1">
      <c r="A11456" s="13" t="s">
        <v>11399</v>
      </c>
    </row>
    <row r="11457" spans="1:1">
      <c r="A11457" s="13" t="s">
        <v>11400</v>
      </c>
    </row>
    <row r="11458" spans="1:1">
      <c r="A11458" s="13" t="s">
        <v>11401</v>
      </c>
    </row>
    <row r="11459" spans="1:1">
      <c r="A11459" s="13" t="s">
        <v>11402</v>
      </c>
    </row>
    <row r="11460" spans="1:1">
      <c r="A11460" s="13" t="s">
        <v>11403</v>
      </c>
    </row>
    <row r="11461" spans="1:1">
      <c r="A11461" s="13" t="s">
        <v>11404</v>
      </c>
    </row>
    <row r="11462" spans="1:1">
      <c r="A11462" s="13" t="s">
        <v>11405</v>
      </c>
    </row>
    <row r="11463" spans="1:1">
      <c r="A11463" s="13" t="s">
        <v>11406</v>
      </c>
    </row>
    <row r="11464" spans="1:1">
      <c r="A11464" s="13" t="s">
        <v>11407</v>
      </c>
    </row>
    <row r="11465" spans="1:1">
      <c r="A11465" s="13" t="s">
        <v>11408</v>
      </c>
    </row>
    <row r="11466" spans="1:1">
      <c r="A11466" s="13" t="s">
        <v>11409</v>
      </c>
    </row>
    <row r="11467" spans="1:1">
      <c r="A11467" s="13" t="s">
        <v>11410</v>
      </c>
    </row>
    <row r="11468" spans="1:1">
      <c r="A11468" s="13" t="s">
        <v>11411</v>
      </c>
    </row>
    <row r="11469" spans="1:1">
      <c r="A11469" s="13" t="s">
        <v>11412</v>
      </c>
    </row>
    <row r="11470" spans="1:1">
      <c r="A11470" s="13" t="s">
        <v>11413</v>
      </c>
    </row>
    <row r="11471" spans="1:1">
      <c r="A11471" s="13" t="s">
        <v>11414</v>
      </c>
    </row>
    <row r="11472" spans="1:1">
      <c r="A11472" s="13" t="s">
        <v>11415</v>
      </c>
    </row>
    <row r="11473" spans="1:1">
      <c r="A11473" s="13" t="s">
        <v>11416</v>
      </c>
    </row>
    <row r="11474" spans="1:1">
      <c r="A11474" s="13" t="s">
        <v>11417</v>
      </c>
    </row>
    <row r="11475" spans="1:1">
      <c r="A11475" s="13" t="s">
        <v>11418</v>
      </c>
    </row>
    <row r="11476" spans="1:1">
      <c r="A11476" s="13" t="s">
        <v>11419</v>
      </c>
    </row>
    <row r="11477" spans="1:1">
      <c r="A11477" s="13" t="s">
        <v>11420</v>
      </c>
    </row>
    <row r="11478" spans="1:1">
      <c r="A11478" s="13" t="s">
        <v>11421</v>
      </c>
    </row>
    <row r="11479" spans="1:1">
      <c r="A11479" s="13" t="s">
        <v>11422</v>
      </c>
    </row>
    <row r="11480" spans="1:1">
      <c r="A11480" s="13" t="s">
        <v>11423</v>
      </c>
    </row>
    <row r="11481" spans="1:1">
      <c r="A11481" s="13" t="s">
        <v>11424</v>
      </c>
    </row>
    <row r="11482" spans="1:1">
      <c r="A11482" s="13" t="s">
        <v>11425</v>
      </c>
    </row>
    <row r="11483" spans="1:1">
      <c r="A11483" s="13" t="s">
        <v>11426</v>
      </c>
    </row>
    <row r="11484" spans="1:1">
      <c r="A11484" s="13" t="s">
        <v>11427</v>
      </c>
    </row>
    <row r="11485" spans="1:1">
      <c r="A11485" s="13" t="s">
        <v>11428</v>
      </c>
    </row>
    <row r="11486" spans="1:1">
      <c r="A11486" s="13" t="s">
        <v>11429</v>
      </c>
    </row>
    <row r="11487" spans="1:1">
      <c r="A11487" s="13" t="s">
        <v>11430</v>
      </c>
    </row>
    <row r="11488" spans="1:1">
      <c r="A11488" s="13" t="s">
        <v>11431</v>
      </c>
    </row>
    <row r="11489" spans="1:1">
      <c r="A11489" s="13" t="s">
        <v>11432</v>
      </c>
    </row>
    <row r="11490" spans="1:1">
      <c r="A11490" s="13" t="s">
        <v>11433</v>
      </c>
    </row>
    <row r="11491" spans="1:1">
      <c r="A11491" s="13" t="s">
        <v>11434</v>
      </c>
    </row>
    <row r="11492" spans="1:1">
      <c r="A11492" s="13" t="s">
        <v>11435</v>
      </c>
    </row>
    <row r="11493" spans="1:1">
      <c r="A11493" s="13" t="s">
        <v>11436</v>
      </c>
    </row>
    <row r="11494" spans="1:1">
      <c r="A11494" s="13" t="s">
        <v>11437</v>
      </c>
    </row>
    <row r="11495" spans="1:1">
      <c r="A11495" s="13" t="s">
        <v>11438</v>
      </c>
    </row>
    <row r="11496" spans="1:1">
      <c r="A11496" s="13" t="s">
        <v>11439</v>
      </c>
    </row>
    <row r="11497" spans="1:1">
      <c r="A11497" s="13" t="s">
        <v>11440</v>
      </c>
    </row>
    <row r="11498" spans="1:1">
      <c r="A11498" s="13" t="s">
        <v>11441</v>
      </c>
    </row>
    <row r="11499" spans="1:1">
      <c r="A11499" s="13" t="s">
        <v>11442</v>
      </c>
    </row>
    <row r="11500" spans="1:1">
      <c r="A11500" s="13" t="s">
        <v>11443</v>
      </c>
    </row>
    <row r="11501" spans="1:1">
      <c r="A11501" s="13" t="s">
        <v>11444</v>
      </c>
    </row>
    <row r="11502" spans="1:1">
      <c r="A11502" s="13" t="s">
        <v>11445</v>
      </c>
    </row>
    <row r="11503" spans="1:1">
      <c r="A11503" s="13" t="s">
        <v>11446</v>
      </c>
    </row>
    <row r="11504" spans="1:1">
      <c r="A11504" s="13" t="s">
        <v>11447</v>
      </c>
    </row>
    <row r="11505" spans="1:1">
      <c r="A11505" s="13" t="s">
        <v>11448</v>
      </c>
    </row>
    <row r="11506" spans="1:1">
      <c r="A11506" s="13" t="s">
        <v>11449</v>
      </c>
    </row>
    <row r="11507" spans="1:1">
      <c r="A11507" s="13" t="s">
        <v>11450</v>
      </c>
    </row>
    <row r="11508" spans="1:1">
      <c r="A11508" s="13" t="s">
        <v>11451</v>
      </c>
    </row>
    <row r="11509" spans="1:1">
      <c r="A11509" s="13" t="s">
        <v>11452</v>
      </c>
    </row>
    <row r="11510" spans="1:1">
      <c r="A11510" s="13" t="s">
        <v>11453</v>
      </c>
    </row>
    <row r="11511" spans="1:1">
      <c r="A11511" s="13" t="s">
        <v>11454</v>
      </c>
    </row>
    <row r="11512" spans="1:1">
      <c r="A11512" s="13" t="s">
        <v>11455</v>
      </c>
    </row>
    <row r="11513" spans="1:1">
      <c r="A11513" s="13" t="s">
        <v>11456</v>
      </c>
    </row>
    <row r="11514" spans="1:1">
      <c r="A11514" s="13" t="s">
        <v>11457</v>
      </c>
    </row>
    <row r="11515" spans="1:1">
      <c r="A11515" s="13" t="s">
        <v>11458</v>
      </c>
    </row>
    <row r="11516" spans="1:1">
      <c r="A11516" s="13" t="s">
        <v>11459</v>
      </c>
    </row>
    <row r="11517" spans="1:1">
      <c r="A11517" s="13" t="s">
        <v>11460</v>
      </c>
    </row>
    <row r="11518" spans="1:1">
      <c r="A11518" s="13" t="s">
        <v>11461</v>
      </c>
    </row>
    <row r="11519" spans="1:1">
      <c r="A11519" s="13" t="s">
        <v>11462</v>
      </c>
    </row>
    <row r="11520" spans="1:1">
      <c r="A11520" s="13" t="s">
        <v>11463</v>
      </c>
    </row>
    <row r="11521" spans="1:1">
      <c r="A11521" s="13" t="s">
        <v>11464</v>
      </c>
    </row>
    <row r="11522" spans="1:1">
      <c r="A11522" s="13" t="s">
        <v>11465</v>
      </c>
    </row>
    <row r="11523" spans="1:1">
      <c r="A11523" s="13" t="s">
        <v>11466</v>
      </c>
    </row>
    <row r="11524" spans="1:1">
      <c r="A11524" s="13" t="s">
        <v>11467</v>
      </c>
    </row>
    <row r="11525" spans="1:1">
      <c r="A11525" s="13" t="s">
        <v>11468</v>
      </c>
    </row>
    <row r="11526" spans="1:1">
      <c r="A11526" s="13" t="s">
        <v>11469</v>
      </c>
    </row>
    <row r="11527" spans="1:1">
      <c r="A11527" s="13" t="s">
        <v>11470</v>
      </c>
    </row>
    <row r="11528" spans="1:1">
      <c r="A11528" s="13" t="s">
        <v>11471</v>
      </c>
    </row>
    <row r="11529" spans="1:1">
      <c r="A11529" s="13" t="s">
        <v>11472</v>
      </c>
    </row>
    <row r="11530" spans="1:1">
      <c r="A11530" s="13" t="s">
        <v>11473</v>
      </c>
    </row>
    <row r="11531" spans="1:1">
      <c r="A11531" s="13" t="s">
        <v>11474</v>
      </c>
    </row>
    <row r="11532" spans="1:1">
      <c r="A11532" s="13" t="s">
        <v>11475</v>
      </c>
    </row>
    <row r="11533" spans="1:1">
      <c r="A11533" s="13" t="s">
        <v>11476</v>
      </c>
    </row>
    <row r="11534" spans="1:1">
      <c r="A11534" s="13" t="s">
        <v>11477</v>
      </c>
    </row>
    <row r="11535" spans="1:1">
      <c r="A11535" s="13" t="s">
        <v>11478</v>
      </c>
    </row>
    <row r="11536" spans="1:1">
      <c r="A11536" s="13" t="s">
        <v>11479</v>
      </c>
    </row>
    <row r="11537" spans="1:1">
      <c r="A11537" s="13" t="s">
        <v>11480</v>
      </c>
    </row>
    <row r="11538" spans="1:1">
      <c r="A11538" s="13" t="s">
        <v>11481</v>
      </c>
    </row>
    <row r="11539" spans="1:1">
      <c r="A11539" s="13" t="s">
        <v>11482</v>
      </c>
    </row>
    <row r="11540" spans="1:1">
      <c r="A11540" s="13" t="s">
        <v>11483</v>
      </c>
    </row>
    <row r="11541" spans="1:1">
      <c r="A11541" s="13" t="s">
        <v>11484</v>
      </c>
    </row>
    <row r="11542" spans="1:1">
      <c r="A11542" s="13" t="s">
        <v>11485</v>
      </c>
    </row>
    <row r="11543" spans="1:1">
      <c r="A11543" s="13" t="s">
        <v>11486</v>
      </c>
    </row>
    <row r="11544" spans="1:1">
      <c r="A11544" s="13" t="s">
        <v>11487</v>
      </c>
    </row>
    <row r="11545" spans="1:1">
      <c r="A11545" s="13" t="s">
        <v>11488</v>
      </c>
    </row>
    <row r="11546" spans="1:1">
      <c r="A11546" s="13" t="s">
        <v>11489</v>
      </c>
    </row>
    <row r="11547" spans="1:1">
      <c r="A11547" s="13" t="s">
        <v>11490</v>
      </c>
    </row>
    <row r="11548" spans="1:1">
      <c r="A11548" s="13" t="s">
        <v>11491</v>
      </c>
    </row>
    <row r="11549" spans="1:1">
      <c r="A11549" s="13" t="s">
        <v>11492</v>
      </c>
    </row>
    <row r="11550" spans="1:1">
      <c r="A11550" s="13" t="s">
        <v>11493</v>
      </c>
    </row>
    <row r="11551" spans="1:1">
      <c r="A11551" s="13" t="s">
        <v>11494</v>
      </c>
    </row>
    <row r="11552" spans="1:1">
      <c r="A11552" s="13" t="s">
        <v>11495</v>
      </c>
    </row>
    <row r="11553" spans="1:1">
      <c r="A11553" s="13" t="s">
        <v>11496</v>
      </c>
    </row>
    <row r="11554" spans="1:1">
      <c r="A11554" s="13" t="s">
        <v>11496</v>
      </c>
    </row>
    <row r="11555" spans="1:1">
      <c r="A11555" s="13" t="s">
        <v>11497</v>
      </c>
    </row>
    <row r="11556" spans="1:1">
      <c r="A11556" s="13" t="s">
        <v>11498</v>
      </c>
    </row>
    <row r="11557" spans="1:1">
      <c r="A11557" s="13" t="s">
        <v>11499</v>
      </c>
    </row>
    <row r="11558" spans="1:1">
      <c r="A11558" s="13" t="s">
        <v>11500</v>
      </c>
    </row>
    <row r="11559" spans="1:1">
      <c r="A11559" s="13" t="s">
        <v>11501</v>
      </c>
    </row>
    <row r="11560" spans="1:1">
      <c r="A11560" s="13" t="s">
        <v>11502</v>
      </c>
    </row>
    <row r="11561" spans="1:1">
      <c r="A11561" s="13" t="s">
        <v>11503</v>
      </c>
    </row>
    <row r="11562" spans="1:1">
      <c r="A11562" s="13" t="s">
        <v>11504</v>
      </c>
    </row>
    <row r="11563" spans="1:1">
      <c r="A11563" s="13" t="s">
        <v>11505</v>
      </c>
    </row>
    <row r="11564" spans="1:1">
      <c r="A11564" s="13" t="s">
        <v>11506</v>
      </c>
    </row>
    <row r="11565" spans="1:1">
      <c r="A11565" s="13" t="s">
        <v>11507</v>
      </c>
    </row>
    <row r="11566" spans="1:1">
      <c r="A11566" s="13" t="s">
        <v>11508</v>
      </c>
    </row>
    <row r="11567" spans="1:1">
      <c r="A11567" s="13" t="s">
        <v>11509</v>
      </c>
    </row>
    <row r="11568" spans="1:1">
      <c r="A11568" s="13" t="s">
        <v>11510</v>
      </c>
    </row>
    <row r="11569" spans="1:1">
      <c r="A11569" s="13" t="s">
        <v>11511</v>
      </c>
    </row>
    <row r="11570" spans="1:1">
      <c r="A11570" s="13" t="s">
        <v>11512</v>
      </c>
    </row>
    <row r="11571" spans="1:1">
      <c r="A11571" s="13" t="s">
        <v>11513</v>
      </c>
    </row>
    <row r="11572" spans="1:1">
      <c r="A11572" s="13" t="s">
        <v>11514</v>
      </c>
    </row>
    <row r="11573" spans="1:1">
      <c r="A11573" s="13" t="s">
        <v>11515</v>
      </c>
    </row>
    <row r="11574" spans="1:1">
      <c r="A11574" s="13" t="s">
        <v>11516</v>
      </c>
    </row>
    <row r="11575" spans="1:1">
      <c r="A11575" s="13" t="s">
        <v>11517</v>
      </c>
    </row>
    <row r="11576" spans="1:1">
      <c r="A11576" s="13" t="s">
        <v>11518</v>
      </c>
    </row>
    <row r="11577" spans="1:1">
      <c r="A11577" s="13" t="s">
        <v>11519</v>
      </c>
    </row>
    <row r="11578" spans="1:1">
      <c r="A11578" s="13" t="s">
        <v>11520</v>
      </c>
    </row>
    <row r="11579" spans="1:1">
      <c r="A11579" s="13" t="s">
        <v>11521</v>
      </c>
    </row>
    <row r="11580" spans="1:1">
      <c r="A11580" s="13" t="s">
        <v>11522</v>
      </c>
    </row>
    <row r="11581" spans="1:1">
      <c r="A11581" s="13" t="s">
        <v>11523</v>
      </c>
    </row>
    <row r="11582" spans="1:1">
      <c r="A11582" s="13" t="s">
        <v>11524</v>
      </c>
    </row>
    <row r="11583" spans="1:1">
      <c r="A11583" s="13" t="s">
        <v>11525</v>
      </c>
    </row>
    <row r="11584" spans="1:1">
      <c r="A11584" s="13" t="s">
        <v>11526</v>
      </c>
    </row>
    <row r="11585" spans="1:1">
      <c r="A11585" s="13" t="s">
        <v>11527</v>
      </c>
    </row>
    <row r="11586" spans="1:1">
      <c r="A11586" s="13" t="s">
        <v>11528</v>
      </c>
    </row>
    <row r="11587" spans="1:1">
      <c r="A11587" s="13" t="s">
        <v>11529</v>
      </c>
    </row>
    <row r="11588" spans="1:1">
      <c r="A11588" s="13" t="s">
        <v>11530</v>
      </c>
    </row>
    <row r="11589" spans="1:1">
      <c r="A11589" s="13" t="s">
        <v>11531</v>
      </c>
    </row>
    <row r="11590" spans="1:1">
      <c r="A11590" s="13" t="s">
        <v>11532</v>
      </c>
    </row>
    <row r="11591" spans="1:1">
      <c r="A11591" s="13" t="s">
        <v>11533</v>
      </c>
    </row>
    <row r="11592" spans="1:1">
      <c r="A11592" s="13" t="s">
        <v>11534</v>
      </c>
    </row>
    <row r="11593" spans="1:1">
      <c r="A11593" s="13" t="s">
        <v>11535</v>
      </c>
    </row>
    <row r="11594" spans="1:1">
      <c r="A11594" s="13" t="s">
        <v>11536</v>
      </c>
    </row>
    <row r="11595" spans="1:1">
      <c r="A11595" s="13" t="s">
        <v>11537</v>
      </c>
    </row>
    <row r="11596" spans="1:1">
      <c r="A11596" s="13" t="s">
        <v>11538</v>
      </c>
    </row>
    <row r="11597" spans="1:1">
      <c r="A11597" s="13" t="s">
        <v>11539</v>
      </c>
    </row>
    <row r="11598" spans="1:1">
      <c r="A11598" s="13" t="s">
        <v>11540</v>
      </c>
    </row>
    <row r="11599" spans="1:1">
      <c r="A11599" s="13" t="s">
        <v>11541</v>
      </c>
    </row>
    <row r="11600" spans="1:1">
      <c r="A11600" s="13" t="s">
        <v>11542</v>
      </c>
    </row>
    <row r="11601" spans="1:1">
      <c r="A11601" s="13" t="s">
        <v>11543</v>
      </c>
    </row>
    <row r="11602" spans="1:1">
      <c r="A11602" s="13" t="s">
        <v>11544</v>
      </c>
    </row>
    <row r="11603" spans="1:1">
      <c r="A11603" s="13" t="s">
        <v>11545</v>
      </c>
    </row>
    <row r="11604" spans="1:1">
      <c r="A11604" s="13" t="s">
        <v>11546</v>
      </c>
    </row>
    <row r="11605" spans="1:1">
      <c r="A11605" s="13" t="s">
        <v>11547</v>
      </c>
    </row>
    <row r="11606" spans="1:1">
      <c r="A11606" s="13" t="s">
        <v>11548</v>
      </c>
    </row>
    <row r="11607" spans="1:1">
      <c r="A11607" s="13" t="s">
        <v>11549</v>
      </c>
    </row>
    <row r="11608" spans="1:1">
      <c r="A11608" s="13" t="s">
        <v>11550</v>
      </c>
    </row>
    <row r="11609" spans="1:1">
      <c r="A11609" s="13" t="s">
        <v>11551</v>
      </c>
    </row>
    <row r="11610" spans="1:1">
      <c r="A11610" s="13" t="s">
        <v>11552</v>
      </c>
    </row>
    <row r="11611" spans="1:1">
      <c r="A11611" s="13" t="s">
        <v>11553</v>
      </c>
    </row>
    <row r="11612" spans="1:1">
      <c r="A11612" s="13" t="s">
        <v>11554</v>
      </c>
    </row>
    <row r="11613" spans="1:1">
      <c r="A11613" s="13" t="s">
        <v>11555</v>
      </c>
    </row>
    <row r="11614" spans="1:1">
      <c r="A11614" s="13" t="s">
        <v>11556</v>
      </c>
    </row>
    <row r="11615" spans="1:1">
      <c r="A11615" s="13" t="s">
        <v>11557</v>
      </c>
    </row>
    <row r="11616" spans="1:1">
      <c r="A11616" s="13" t="s">
        <v>11558</v>
      </c>
    </row>
    <row r="11617" spans="1:1">
      <c r="A11617" s="13" t="s">
        <v>11559</v>
      </c>
    </row>
    <row r="11618" spans="1:1">
      <c r="A11618" s="13" t="s">
        <v>11560</v>
      </c>
    </row>
    <row r="11619" spans="1:1">
      <c r="A11619" s="13" t="s">
        <v>11561</v>
      </c>
    </row>
    <row r="11620" spans="1:1">
      <c r="A11620" s="13" t="s">
        <v>11562</v>
      </c>
    </row>
    <row r="11621" spans="1:1">
      <c r="A11621" s="13" t="s">
        <v>11563</v>
      </c>
    </row>
    <row r="11622" spans="1:1">
      <c r="A11622" s="13" t="s">
        <v>11564</v>
      </c>
    </row>
    <row r="11623" spans="1:1">
      <c r="A11623" s="13" t="s">
        <v>11565</v>
      </c>
    </row>
    <row r="11624" spans="1:1">
      <c r="A11624" s="13" t="s">
        <v>11566</v>
      </c>
    </row>
    <row r="11625" spans="1:1">
      <c r="A11625" s="13" t="s">
        <v>11567</v>
      </c>
    </row>
    <row r="11626" spans="1:1">
      <c r="A11626" s="13" t="s">
        <v>11568</v>
      </c>
    </row>
    <row r="11627" spans="1:1">
      <c r="A11627" s="13" t="s">
        <v>11569</v>
      </c>
    </row>
    <row r="11628" spans="1:1">
      <c r="A11628" s="13" t="s">
        <v>11570</v>
      </c>
    </row>
    <row r="11629" spans="1:1">
      <c r="A11629" s="13" t="s">
        <v>11571</v>
      </c>
    </row>
    <row r="11630" spans="1:1">
      <c r="A11630" s="13" t="s">
        <v>11572</v>
      </c>
    </row>
    <row r="11631" spans="1:1">
      <c r="A11631" s="13" t="s">
        <v>11573</v>
      </c>
    </row>
    <row r="11632" spans="1:1">
      <c r="A11632" s="13" t="s">
        <v>11574</v>
      </c>
    </row>
    <row r="11633" spans="1:1">
      <c r="A11633" s="13" t="s">
        <v>11575</v>
      </c>
    </row>
    <row r="11634" spans="1:1">
      <c r="A11634" s="13" t="s">
        <v>11576</v>
      </c>
    </row>
    <row r="11635" spans="1:1">
      <c r="A11635" s="13" t="s">
        <v>11577</v>
      </c>
    </row>
    <row r="11636" spans="1:1">
      <c r="A11636" s="13" t="s">
        <v>11578</v>
      </c>
    </row>
    <row r="11637" spans="1:1">
      <c r="A11637" s="13" t="s">
        <v>11579</v>
      </c>
    </row>
    <row r="11638" spans="1:1">
      <c r="A11638" s="13" t="s">
        <v>11580</v>
      </c>
    </row>
    <row r="11639" spans="1:1">
      <c r="A11639" s="13" t="s">
        <v>11581</v>
      </c>
    </row>
    <row r="11640" spans="1:1">
      <c r="A11640" s="13" t="s">
        <v>11582</v>
      </c>
    </row>
    <row r="11641" spans="1:1">
      <c r="A11641" s="13" t="s">
        <v>11583</v>
      </c>
    </row>
    <row r="11642" spans="1:1">
      <c r="A11642" s="13" t="s">
        <v>11584</v>
      </c>
    </row>
    <row r="11643" spans="1:1">
      <c r="A11643" s="13" t="s">
        <v>11585</v>
      </c>
    </row>
    <row r="11644" spans="1:1">
      <c r="A11644" s="13" t="s">
        <v>11586</v>
      </c>
    </row>
    <row r="11645" spans="1:1">
      <c r="A11645" s="13" t="s">
        <v>11587</v>
      </c>
    </row>
    <row r="11646" spans="1:1">
      <c r="A11646" s="13" t="s">
        <v>11588</v>
      </c>
    </row>
    <row r="11647" spans="1:1">
      <c r="A11647" s="13" t="s">
        <v>11589</v>
      </c>
    </row>
    <row r="11648" spans="1:1">
      <c r="A11648" s="13" t="s">
        <v>11590</v>
      </c>
    </row>
    <row r="11649" spans="1:1">
      <c r="A11649" s="13" t="s">
        <v>11591</v>
      </c>
    </row>
    <row r="11650" spans="1:1">
      <c r="A11650" s="13" t="s">
        <v>11592</v>
      </c>
    </row>
    <row r="11651" spans="1:1">
      <c r="A11651" s="13" t="s">
        <v>11593</v>
      </c>
    </row>
    <row r="11652" spans="1:1">
      <c r="A11652" s="13" t="s">
        <v>11594</v>
      </c>
    </row>
    <row r="11653" spans="1:1">
      <c r="A11653" s="13" t="s">
        <v>11595</v>
      </c>
    </row>
    <row r="11654" spans="1:1">
      <c r="A11654" s="13" t="s">
        <v>11596</v>
      </c>
    </row>
    <row r="11655" spans="1:1">
      <c r="A11655" s="13" t="s">
        <v>11597</v>
      </c>
    </row>
    <row r="11656" spans="1:1">
      <c r="A11656" s="13" t="s">
        <v>11598</v>
      </c>
    </row>
    <row r="11657" spans="1:1">
      <c r="A11657" s="13" t="s">
        <v>11599</v>
      </c>
    </row>
    <row r="11658" spans="1:1">
      <c r="A11658" s="13" t="s">
        <v>11600</v>
      </c>
    </row>
    <row r="11659" spans="1:1">
      <c r="A11659" s="13" t="s">
        <v>11601</v>
      </c>
    </row>
    <row r="11660" spans="1:1">
      <c r="A11660" s="13" t="s">
        <v>11602</v>
      </c>
    </row>
    <row r="11661" spans="1:1">
      <c r="A11661" s="13" t="s">
        <v>11603</v>
      </c>
    </row>
    <row r="11662" spans="1:1">
      <c r="A11662" s="13" t="s">
        <v>11604</v>
      </c>
    </row>
    <row r="11663" spans="1:1">
      <c r="A11663" s="13" t="s">
        <v>11605</v>
      </c>
    </row>
    <row r="11664" spans="1:1">
      <c r="A11664" s="13" t="s">
        <v>11606</v>
      </c>
    </row>
    <row r="11665" spans="1:1">
      <c r="A11665" s="13" t="s">
        <v>11607</v>
      </c>
    </row>
    <row r="11666" spans="1:1">
      <c r="A11666" s="13" t="s">
        <v>11608</v>
      </c>
    </row>
    <row r="11667" spans="1:1">
      <c r="A11667" s="13" t="s">
        <v>11609</v>
      </c>
    </row>
    <row r="11668" spans="1:1">
      <c r="A11668" s="13" t="s">
        <v>11610</v>
      </c>
    </row>
    <row r="11669" spans="1:1">
      <c r="A11669" s="13" t="s">
        <v>11611</v>
      </c>
    </row>
    <row r="11670" spans="1:1">
      <c r="A11670" s="13" t="s">
        <v>11612</v>
      </c>
    </row>
    <row r="11671" spans="1:1">
      <c r="A11671" s="13" t="s">
        <v>11613</v>
      </c>
    </row>
    <row r="11672" spans="1:1">
      <c r="A11672" s="13" t="s">
        <v>11614</v>
      </c>
    </row>
    <row r="11673" spans="1:1">
      <c r="A11673" s="13" t="s">
        <v>11615</v>
      </c>
    </row>
    <row r="11674" spans="1:1">
      <c r="A11674" s="13" t="s">
        <v>11616</v>
      </c>
    </row>
    <row r="11675" spans="1:1">
      <c r="A11675" s="13" t="s">
        <v>11617</v>
      </c>
    </row>
    <row r="11676" spans="1:1">
      <c r="A11676" s="13" t="s">
        <v>11618</v>
      </c>
    </row>
    <row r="11677" spans="1:1">
      <c r="A11677" s="13" t="s">
        <v>11619</v>
      </c>
    </row>
    <row r="11678" spans="1:1">
      <c r="A11678" s="13" t="s">
        <v>11620</v>
      </c>
    </row>
    <row r="11679" spans="1:1">
      <c r="A11679" s="13" t="s">
        <v>11621</v>
      </c>
    </row>
    <row r="11680" spans="1:1">
      <c r="A11680" s="13" t="s">
        <v>11622</v>
      </c>
    </row>
    <row r="11681" spans="1:1">
      <c r="A11681" s="13" t="s">
        <v>11623</v>
      </c>
    </row>
    <row r="11682" spans="1:1">
      <c r="A11682" s="13" t="s">
        <v>11624</v>
      </c>
    </row>
    <row r="11683" spans="1:1">
      <c r="A11683" s="13" t="s">
        <v>11625</v>
      </c>
    </row>
    <row r="11684" spans="1:1">
      <c r="A11684" s="13" t="s">
        <v>11626</v>
      </c>
    </row>
    <row r="11685" spans="1:1">
      <c r="A11685" s="13" t="s">
        <v>11627</v>
      </c>
    </row>
    <row r="11686" spans="1:1">
      <c r="A11686" s="13" t="s">
        <v>11628</v>
      </c>
    </row>
    <row r="11687" spans="1:1">
      <c r="A11687" s="13" t="s">
        <v>11629</v>
      </c>
    </row>
    <row r="11688" spans="1:1">
      <c r="A11688" s="13" t="s">
        <v>11630</v>
      </c>
    </row>
    <row r="11689" spans="1:1">
      <c r="A11689" s="13" t="s">
        <v>11631</v>
      </c>
    </row>
    <row r="11690" spans="1:1">
      <c r="A11690" s="13" t="s">
        <v>11632</v>
      </c>
    </row>
    <row r="11691" spans="1:1">
      <c r="A11691" s="13" t="s">
        <v>11633</v>
      </c>
    </row>
    <row r="11692" spans="1:1">
      <c r="A11692" s="13" t="s">
        <v>11634</v>
      </c>
    </row>
    <row r="11693" spans="1:1">
      <c r="A11693" s="13" t="s">
        <v>11635</v>
      </c>
    </row>
    <row r="11694" spans="1:1">
      <c r="A11694" s="13" t="s">
        <v>11636</v>
      </c>
    </row>
    <row r="11695" spans="1:1">
      <c r="A11695" s="13" t="s">
        <v>11637</v>
      </c>
    </row>
    <row r="11696" spans="1:1">
      <c r="A11696" s="13" t="s">
        <v>11638</v>
      </c>
    </row>
    <row r="11697" spans="1:1">
      <c r="A11697" s="13" t="s">
        <v>11639</v>
      </c>
    </row>
    <row r="11698" spans="1:1">
      <c r="A11698" s="13" t="s">
        <v>11640</v>
      </c>
    </row>
    <row r="11699" spans="1:1">
      <c r="A11699" s="13" t="s">
        <v>11641</v>
      </c>
    </row>
    <row r="11700" spans="1:1">
      <c r="A11700" s="13" t="s">
        <v>11642</v>
      </c>
    </row>
    <row r="11701" spans="1:1">
      <c r="A11701" s="13" t="s">
        <v>11643</v>
      </c>
    </row>
    <row r="11702" spans="1:1">
      <c r="A11702" s="13" t="s">
        <v>11644</v>
      </c>
    </row>
    <row r="11703" spans="1:1">
      <c r="A11703" s="13" t="s">
        <v>11645</v>
      </c>
    </row>
    <row r="11704" spans="1:1">
      <c r="A11704" s="13" t="s">
        <v>11646</v>
      </c>
    </row>
    <row r="11705" spans="1:1">
      <c r="A11705" s="13" t="s">
        <v>11647</v>
      </c>
    </row>
    <row r="11706" spans="1:1">
      <c r="A11706" s="13" t="s">
        <v>11648</v>
      </c>
    </row>
    <row r="11707" spans="1:1">
      <c r="A11707" s="13" t="s">
        <v>11649</v>
      </c>
    </row>
    <row r="11708" spans="1:1">
      <c r="A11708" s="13" t="s">
        <v>11650</v>
      </c>
    </row>
    <row r="11709" spans="1:1">
      <c r="A11709" s="13" t="s">
        <v>11651</v>
      </c>
    </row>
    <row r="11710" spans="1:1">
      <c r="A11710" s="13" t="s">
        <v>11652</v>
      </c>
    </row>
    <row r="11711" spans="1:1">
      <c r="A11711" s="13" t="s">
        <v>11653</v>
      </c>
    </row>
    <row r="11712" spans="1:1">
      <c r="A11712" s="13" t="s">
        <v>11654</v>
      </c>
    </row>
    <row r="11713" spans="1:1">
      <c r="A11713" s="13" t="s">
        <v>11655</v>
      </c>
    </row>
    <row r="11714" spans="1:1">
      <c r="A11714" s="13" t="s">
        <v>11656</v>
      </c>
    </row>
    <row r="11715" spans="1:1">
      <c r="A11715" s="13" t="s">
        <v>11657</v>
      </c>
    </row>
    <row r="11716" spans="1:1">
      <c r="A11716" s="13" t="s">
        <v>11658</v>
      </c>
    </row>
    <row r="11717" spans="1:1">
      <c r="A11717" s="13" t="s">
        <v>11659</v>
      </c>
    </row>
    <row r="11718" spans="1:1">
      <c r="A11718" s="13" t="s">
        <v>11660</v>
      </c>
    </row>
    <row r="11719" spans="1:1">
      <c r="A11719" s="13" t="s">
        <v>11661</v>
      </c>
    </row>
    <row r="11720" spans="1:1">
      <c r="A11720" s="13" t="s">
        <v>11662</v>
      </c>
    </row>
    <row r="11721" spans="1:1">
      <c r="A11721" s="13" t="s">
        <v>11663</v>
      </c>
    </row>
    <row r="11722" spans="1:1">
      <c r="A11722" s="13" t="s">
        <v>11664</v>
      </c>
    </row>
    <row r="11723" spans="1:1">
      <c r="A11723" s="13" t="s">
        <v>11665</v>
      </c>
    </row>
    <row r="11724" spans="1:1">
      <c r="A11724" s="13" t="s">
        <v>11666</v>
      </c>
    </row>
    <row r="11725" spans="1:1">
      <c r="A11725" s="13" t="s">
        <v>11667</v>
      </c>
    </row>
    <row r="11726" spans="1:1">
      <c r="A11726" s="13" t="s">
        <v>11668</v>
      </c>
    </row>
    <row r="11727" spans="1:1">
      <c r="A11727" s="13" t="s">
        <v>11669</v>
      </c>
    </row>
    <row r="11728" spans="1:1">
      <c r="A11728" s="13" t="s">
        <v>11670</v>
      </c>
    </row>
    <row r="11729" spans="1:1">
      <c r="A11729" s="13" t="s">
        <v>11671</v>
      </c>
    </row>
    <row r="11730" spans="1:1">
      <c r="A11730" s="13" t="s">
        <v>11672</v>
      </c>
    </row>
    <row r="11731" spans="1:1">
      <c r="A11731" s="13" t="s">
        <v>11673</v>
      </c>
    </row>
    <row r="11732" spans="1:1">
      <c r="A11732" s="13" t="s">
        <v>11674</v>
      </c>
    </row>
    <row r="11733" spans="1:1">
      <c r="A11733" s="13" t="s">
        <v>11675</v>
      </c>
    </row>
    <row r="11734" spans="1:1">
      <c r="A11734" s="13" t="s">
        <v>11676</v>
      </c>
    </row>
    <row r="11735" spans="1:1">
      <c r="A11735" s="13" t="s">
        <v>11677</v>
      </c>
    </row>
    <row r="11736" spans="1:1">
      <c r="A11736" s="13" t="s">
        <v>11678</v>
      </c>
    </row>
    <row r="11737" spans="1:1">
      <c r="A11737" s="13" t="s">
        <v>11679</v>
      </c>
    </row>
    <row r="11738" spans="1:1">
      <c r="A11738" s="13" t="s">
        <v>11680</v>
      </c>
    </row>
    <row r="11739" spans="1:1">
      <c r="A11739" s="13" t="s">
        <v>11681</v>
      </c>
    </row>
    <row r="11740" spans="1:1">
      <c r="A11740" s="13" t="s">
        <v>11682</v>
      </c>
    </row>
    <row r="11741" spans="1:1">
      <c r="A11741" s="13" t="s">
        <v>11683</v>
      </c>
    </row>
    <row r="11742" spans="1:1">
      <c r="A11742" s="13" t="s">
        <v>11684</v>
      </c>
    </row>
    <row r="11743" spans="1:1">
      <c r="A11743" s="13" t="s">
        <v>11685</v>
      </c>
    </row>
    <row r="11744" spans="1:1">
      <c r="A11744" s="13" t="s">
        <v>11686</v>
      </c>
    </row>
    <row r="11745" spans="1:1">
      <c r="A11745" s="13" t="s">
        <v>11687</v>
      </c>
    </row>
    <row r="11746" spans="1:1">
      <c r="A11746" s="13" t="s">
        <v>11688</v>
      </c>
    </row>
    <row r="11747" spans="1:1">
      <c r="A11747" s="13" t="s">
        <v>11689</v>
      </c>
    </row>
    <row r="11748" spans="1:1">
      <c r="A11748" s="13" t="s">
        <v>11690</v>
      </c>
    </row>
    <row r="11749" spans="1:1">
      <c r="A11749" s="13" t="s">
        <v>11691</v>
      </c>
    </row>
    <row r="11750" spans="1:1">
      <c r="A11750" s="13" t="s">
        <v>11692</v>
      </c>
    </row>
    <row r="11751" spans="1:1">
      <c r="A11751" s="13" t="s">
        <v>11693</v>
      </c>
    </row>
    <row r="11752" spans="1:1">
      <c r="A11752" s="13" t="s">
        <v>11694</v>
      </c>
    </row>
    <row r="11753" spans="1:1">
      <c r="A11753" s="13" t="s">
        <v>11695</v>
      </c>
    </row>
    <row r="11754" spans="1:1">
      <c r="A11754" s="13" t="s">
        <v>11696</v>
      </c>
    </row>
    <row r="11755" spans="1:1">
      <c r="A11755" s="13" t="s">
        <v>11697</v>
      </c>
    </row>
    <row r="11756" spans="1:1">
      <c r="A11756" s="13" t="s">
        <v>11698</v>
      </c>
    </row>
    <row r="11757" spans="1:1">
      <c r="A11757" s="13" t="s">
        <v>11699</v>
      </c>
    </row>
    <row r="11758" spans="1:1">
      <c r="A11758" s="13" t="s">
        <v>11700</v>
      </c>
    </row>
    <row r="11759" spans="1:1">
      <c r="A11759" s="13" t="s">
        <v>11701</v>
      </c>
    </row>
    <row r="11760" spans="1:1">
      <c r="A11760" s="13" t="s">
        <v>11702</v>
      </c>
    </row>
    <row r="11761" spans="1:1">
      <c r="A11761" s="13" t="s">
        <v>11703</v>
      </c>
    </row>
    <row r="11762" spans="1:1">
      <c r="A11762" s="13" t="s">
        <v>11704</v>
      </c>
    </row>
    <row r="11763" spans="1:1">
      <c r="A11763" s="13" t="s">
        <v>11705</v>
      </c>
    </row>
    <row r="11764" spans="1:1">
      <c r="A11764" s="13" t="s">
        <v>11706</v>
      </c>
    </row>
    <row r="11765" spans="1:1">
      <c r="A11765" s="13" t="s">
        <v>11707</v>
      </c>
    </row>
    <row r="11766" spans="1:1">
      <c r="A11766" s="13" t="s">
        <v>11708</v>
      </c>
    </row>
    <row r="11767" spans="1:1">
      <c r="A11767" s="13" t="s">
        <v>11709</v>
      </c>
    </row>
    <row r="11768" spans="1:1">
      <c r="A11768" s="13" t="s">
        <v>11710</v>
      </c>
    </row>
    <row r="11769" spans="1:1">
      <c r="A11769" s="13" t="s">
        <v>11711</v>
      </c>
    </row>
    <row r="11770" spans="1:1">
      <c r="A11770" s="13" t="s">
        <v>11712</v>
      </c>
    </row>
    <row r="11771" spans="1:1">
      <c r="A11771" s="13" t="s">
        <v>11713</v>
      </c>
    </row>
    <row r="11772" spans="1:1">
      <c r="A11772" s="13" t="s">
        <v>11714</v>
      </c>
    </row>
    <row r="11773" spans="1:1">
      <c r="A11773" s="13" t="s">
        <v>11715</v>
      </c>
    </row>
    <row r="11774" spans="1:1">
      <c r="A11774" s="13" t="s">
        <v>11716</v>
      </c>
    </row>
    <row r="11775" spans="1:1">
      <c r="A11775" s="13" t="s">
        <v>11717</v>
      </c>
    </row>
    <row r="11776" spans="1:1">
      <c r="A11776" s="13" t="s">
        <v>11718</v>
      </c>
    </row>
    <row r="11777" spans="1:1">
      <c r="A11777" s="13" t="s">
        <v>11719</v>
      </c>
    </row>
    <row r="11778" spans="1:1">
      <c r="A11778" s="13" t="s">
        <v>11720</v>
      </c>
    </row>
    <row r="11779" spans="1:1">
      <c r="A11779" s="13" t="s">
        <v>11721</v>
      </c>
    </row>
    <row r="11780" spans="1:1">
      <c r="A11780" s="13" t="s">
        <v>11722</v>
      </c>
    </row>
    <row r="11781" spans="1:1">
      <c r="A11781" s="13" t="s">
        <v>11723</v>
      </c>
    </row>
    <row r="11782" spans="1:1">
      <c r="A11782" s="13" t="s">
        <v>11724</v>
      </c>
    </row>
    <row r="11783" spans="1:1">
      <c r="A11783" s="13" t="s">
        <v>11725</v>
      </c>
    </row>
    <row r="11784" spans="1:1">
      <c r="A11784" s="13" t="s">
        <v>11726</v>
      </c>
    </row>
    <row r="11785" spans="1:1">
      <c r="A11785" s="13" t="s">
        <v>11727</v>
      </c>
    </row>
    <row r="11786" spans="1:1">
      <c r="A11786" s="13" t="s">
        <v>11728</v>
      </c>
    </row>
    <row r="11787" spans="1:1">
      <c r="A11787" s="13" t="s">
        <v>11729</v>
      </c>
    </row>
    <row r="11788" spans="1:1">
      <c r="A11788" s="13" t="s">
        <v>11730</v>
      </c>
    </row>
    <row r="11789" spans="1:1">
      <c r="A11789" s="13" t="s">
        <v>11731</v>
      </c>
    </row>
    <row r="11790" spans="1:1">
      <c r="A11790" s="13" t="s">
        <v>11732</v>
      </c>
    </row>
    <row r="11791" spans="1:1">
      <c r="A11791" s="13" t="s">
        <v>11733</v>
      </c>
    </row>
    <row r="11792" spans="1:1">
      <c r="A11792" s="13" t="s">
        <v>11734</v>
      </c>
    </row>
    <row r="11793" spans="1:1">
      <c r="A11793" s="13" t="s">
        <v>11735</v>
      </c>
    </row>
    <row r="11794" spans="1:1">
      <c r="A11794" s="13" t="s">
        <v>11736</v>
      </c>
    </row>
    <row r="11795" spans="1:1">
      <c r="A11795" s="13" t="s">
        <v>11737</v>
      </c>
    </row>
    <row r="11796" spans="1:1">
      <c r="A11796" s="13" t="s">
        <v>11738</v>
      </c>
    </row>
    <row r="11797" spans="1:1">
      <c r="A11797" s="13" t="s">
        <v>11739</v>
      </c>
    </row>
    <row r="11798" spans="1:1">
      <c r="A11798" s="13" t="s">
        <v>11740</v>
      </c>
    </row>
    <row r="11799" spans="1:1">
      <c r="A11799" s="13" t="s">
        <v>11741</v>
      </c>
    </row>
    <row r="11800" spans="1:1">
      <c r="A11800" s="13" t="s">
        <v>11742</v>
      </c>
    </row>
    <row r="11801" spans="1:1">
      <c r="A11801" s="13" t="s">
        <v>11743</v>
      </c>
    </row>
    <row r="11802" spans="1:1">
      <c r="A11802" s="13" t="s">
        <v>11744</v>
      </c>
    </row>
    <row r="11803" spans="1:1">
      <c r="A11803" s="13" t="s">
        <v>11744</v>
      </c>
    </row>
    <row r="11804" spans="1:1">
      <c r="A11804" s="13" t="s">
        <v>11745</v>
      </c>
    </row>
    <row r="11805" spans="1:1">
      <c r="A11805" s="13" t="s">
        <v>11746</v>
      </c>
    </row>
    <row r="11806" spans="1:1">
      <c r="A11806" s="13" t="s">
        <v>11747</v>
      </c>
    </row>
    <row r="11807" spans="1:1">
      <c r="A11807" s="13" t="s">
        <v>11748</v>
      </c>
    </row>
    <row r="11808" spans="1:1">
      <c r="A11808" s="13" t="s">
        <v>11749</v>
      </c>
    </row>
    <row r="11809" spans="1:1">
      <c r="A11809" s="13" t="s">
        <v>11750</v>
      </c>
    </row>
    <row r="11810" spans="1:1">
      <c r="A11810" s="13" t="s">
        <v>11751</v>
      </c>
    </row>
    <row r="11811" spans="1:1">
      <c r="A11811" s="13" t="s">
        <v>11752</v>
      </c>
    </row>
    <row r="11812" spans="1:1">
      <c r="A11812" s="13" t="s">
        <v>11753</v>
      </c>
    </row>
    <row r="11813" spans="1:1">
      <c r="A11813" s="13" t="s">
        <v>11754</v>
      </c>
    </row>
    <row r="11814" spans="1:1">
      <c r="A11814" s="13" t="s">
        <v>11755</v>
      </c>
    </row>
    <row r="11815" spans="1:1">
      <c r="A11815" s="13" t="s">
        <v>11756</v>
      </c>
    </row>
    <row r="11816" spans="1:1">
      <c r="A11816" s="13" t="s">
        <v>11757</v>
      </c>
    </row>
    <row r="11817" spans="1:1">
      <c r="A11817" s="13" t="s">
        <v>11758</v>
      </c>
    </row>
    <row r="11818" spans="1:1">
      <c r="A11818" s="13" t="s">
        <v>11759</v>
      </c>
    </row>
    <row r="11819" spans="1:1">
      <c r="A11819" s="13" t="s">
        <v>11760</v>
      </c>
    </row>
    <row r="11820" spans="1:1">
      <c r="A11820" s="13" t="s">
        <v>11761</v>
      </c>
    </row>
    <row r="11821" spans="1:1">
      <c r="A11821" s="13" t="s">
        <v>11762</v>
      </c>
    </row>
    <row r="11822" spans="1:1">
      <c r="A11822" s="13" t="s">
        <v>11763</v>
      </c>
    </row>
    <row r="11823" spans="1:1">
      <c r="A11823" s="13" t="s">
        <v>11764</v>
      </c>
    </row>
    <row r="11824" spans="1:1">
      <c r="A11824" s="13" t="s">
        <v>11765</v>
      </c>
    </row>
    <row r="11825" spans="1:1">
      <c r="A11825" s="13" t="s">
        <v>11766</v>
      </c>
    </row>
    <row r="11826" spans="1:1">
      <c r="A11826" s="13" t="s">
        <v>11767</v>
      </c>
    </row>
    <row r="11827" spans="1:1">
      <c r="A11827" s="13" t="s">
        <v>11768</v>
      </c>
    </row>
    <row r="11828" spans="1:1">
      <c r="A11828" s="13" t="s">
        <v>11769</v>
      </c>
    </row>
    <row r="11829" spans="1:1">
      <c r="A11829" s="13" t="s">
        <v>11770</v>
      </c>
    </row>
    <row r="11830" spans="1:1">
      <c r="A11830" s="13" t="s">
        <v>11771</v>
      </c>
    </row>
    <row r="11831" spans="1:1">
      <c r="A11831" s="13" t="s">
        <v>11772</v>
      </c>
    </row>
    <row r="11832" spans="1:1">
      <c r="A11832" s="13" t="s">
        <v>11773</v>
      </c>
    </row>
    <row r="11833" spans="1:1">
      <c r="A11833" s="13" t="s">
        <v>11774</v>
      </c>
    </row>
    <row r="11834" spans="1:1">
      <c r="A11834" s="13" t="s">
        <v>11775</v>
      </c>
    </row>
    <row r="11835" spans="1:1">
      <c r="A11835" s="13" t="s">
        <v>11776</v>
      </c>
    </row>
    <row r="11836" spans="1:1">
      <c r="A11836" s="13" t="s">
        <v>11777</v>
      </c>
    </row>
    <row r="11837" spans="1:1">
      <c r="A11837" s="13" t="s">
        <v>11778</v>
      </c>
    </row>
    <row r="11838" spans="1:1">
      <c r="A11838" s="13" t="s">
        <v>11779</v>
      </c>
    </row>
    <row r="11839" spans="1:1">
      <c r="A11839" s="13" t="s">
        <v>11780</v>
      </c>
    </row>
    <row r="11840" spans="1:1">
      <c r="A11840" s="13" t="s">
        <v>11781</v>
      </c>
    </row>
    <row r="11841" spans="1:1">
      <c r="A11841" s="13" t="s">
        <v>11782</v>
      </c>
    </row>
    <row r="11842" spans="1:1">
      <c r="A11842" s="13" t="s">
        <v>11783</v>
      </c>
    </row>
    <row r="11843" spans="1:1">
      <c r="A11843" s="13" t="s">
        <v>11784</v>
      </c>
    </row>
    <row r="11844" spans="1:1">
      <c r="A11844" s="13" t="s">
        <v>11785</v>
      </c>
    </row>
    <row r="11845" spans="1:1">
      <c r="A11845" s="13" t="s">
        <v>11786</v>
      </c>
    </row>
    <row r="11846" spans="1:1">
      <c r="A11846" s="13" t="s">
        <v>11787</v>
      </c>
    </row>
    <row r="11847" spans="1:1">
      <c r="A11847" s="13" t="s">
        <v>11788</v>
      </c>
    </row>
    <row r="11848" spans="1:1">
      <c r="A11848" s="13" t="s">
        <v>11789</v>
      </c>
    </row>
    <row r="11849" spans="1:1">
      <c r="A11849" s="13" t="s">
        <v>11790</v>
      </c>
    </row>
    <row r="11850" spans="1:1">
      <c r="A11850" s="13" t="s">
        <v>11791</v>
      </c>
    </row>
    <row r="11851" spans="1:1">
      <c r="A11851" s="13" t="s">
        <v>11792</v>
      </c>
    </row>
    <row r="11852" spans="1:1">
      <c r="A11852" s="13" t="s">
        <v>11793</v>
      </c>
    </row>
    <row r="11853" spans="1:1">
      <c r="A11853" s="13" t="s">
        <v>11794</v>
      </c>
    </row>
    <row r="11854" spans="1:1">
      <c r="A11854" s="13" t="s">
        <v>11795</v>
      </c>
    </row>
    <row r="11855" spans="1:1">
      <c r="A11855" s="13" t="s">
        <v>11796</v>
      </c>
    </row>
    <row r="11856" spans="1:1">
      <c r="A11856" s="13" t="s">
        <v>11797</v>
      </c>
    </row>
    <row r="11857" spans="1:1">
      <c r="A11857" s="13" t="s">
        <v>11798</v>
      </c>
    </row>
    <row r="11858" spans="1:1">
      <c r="A11858" s="13" t="s">
        <v>11799</v>
      </c>
    </row>
    <row r="11859" spans="1:1">
      <c r="A11859" s="13" t="s">
        <v>11800</v>
      </c>
    </row>
    <row r="11860" spans="1:1">
      <c r="A11860" s="13" t="s">
        <v>11801</v>
      </c>
    </row>
    <row r="11861" spans="1:1">
      <c r="A11861" s="13" t="s">
        <v>11802</v>
      </c>
    </row>
    <row r="11862" spans="1:1">
      <c r="A11862" s="13" t="s">
        <v>11803</v>
      </c>
    </row>
    <row r="11863" spans="1:1">
      <c r="A11863" s="13" t="s">
        <v>11804</v>
      </c>
    </row>
    <row r="11864" spans="1:1">
      <c r="A11864" s="13" t="s">
        <v>11805</v>
      </c>
    </row>
    <row r="11865" spans="1:1">
      <c r="A11865" s="13" t="s">
        <v>11806</v>
      </c>
    </row>
    <row r="11866" spans="1:1">
      <c r="A11866" s="13" t="s">
        <v>11807</v>
      </c>
    </row>
    <row r="11867" spans="1:1">
      <c r="A11867" s="13" t="s">
        <v>11808</v>
      </c>
    </row>
    <row r="11868" spans="1:1">
      <c r="A11868" s="13" t="s">
        <v>11809</v>
      </c>
    </row>
    <row r="11869" spans="1:1">
      <c r="A11869" s="13" t="s">
        <v>11810</v>
      </c>
    </row>
    <row r="11870" spans="1:1">
      <c r="A11870" s="13" t="s">
        <v>11811</v>
      </c>
    </row>
    <row r="11871" spans="1:1">
      <c r="A11871" s="13" t="s">
        <v>11812</v>
      </c>
    </row>
    <row r="11872" spans="1:1">
      <c r="A11872" s="13" t="s">
        <v>11813</v>
      </c>
    </row>
    <row r="11873" spans="1:1">
      <c r="A11873" s="13" t="s">
        <v>11814</v>
      </c>
    </row>
    <row r="11874" spans="1:1">
      <c r="A11874" s="13" t="s">
        <v>11815</v>
      </c>
    </row>
    <row r="11875" spans="1:1">
      <c r="A11875" s="13" t="s">
        <v>11816</v>
      </c>
    </row>
    <row r="11876" spans="1:1">
      <c r="A11876" s="13" t="s">
        <v>11817</v>
      </c>
    </row>
    <row r="11877" spans="1:1">
      <c r="A11877" s="13" t="s">
        <v>11818</v>
      </c>
    </row>
    <row r="11878" spans="1:1">
      <c r="A11878" s="13" t="s">
        <v>11819</v>
      </c>
    </row>
    <row r="11879" spans="1:1">
      <c r="A11879" s="13" t="s">
        <v>11820</v>
      </c>
    </row>
    <row r="11880" spans="1:1">
      <c r="A11880" s="13" t="s">
        <v>11821</v>
      </c>
    </row>
    <row r="11881" spans="1:1">
      <c r="A11881" s="13" t="s">
        <v>11822</v>
      </c>
    </row>
    <row r="11882" spans="1:1">
      <c r="A11882" s="13" t="s">
        <v>11823</v>
      </c>
    </row>
    <row r="11883" spans="1:1">
      <c r="A11883" s="13" t="s">
        <v>11824</v>
      </c>
    </row>
    <row r="11884" spans="1:1">
      <c r="A11884" s="13" t="s">
        <v>11825</v>
      </c>
    </row>
    <row r="11885" spans="1:1">
      <c r="A11885" s="13" t="s">
        <v>11826</v>
      </c>
    </row>
    <row r="11886" spans="1:1">
      <c r="A11886" s="13" t="s">
        <v>11827</v>
      </c>
    </row>
    <row r="11887" spans="1:1">
      <c r="A11887" s="13" t="s">
        <v>11828</v>
      </c>
    </row>
    <row r="11888" spans="1:1">
      <c r="A11888" s="13" t="s">
        <v>11829</v>
      </c>
    </row>
    <row r="11889" spans="1:1">
      <c r="A11889" s="13" t="s">
        <v>11830</v>
      </c>
    </row>
    <row r="11890" spans="1:1">
      <c r="A11890" s="13" t="s">
        <v>11831</v>
      </c>
    </row>
    <row r="11891" spans="1:1">
      <c r="A11891" s="13" t="s">
        <v>11832</v>
      </c>
    </row>
    <row r="11892" spans="1:1">
      <c r="A11892" s="13" t="s">
        <v>11833</v>
      </c>
    </row>
    <row r="11893" spans="1:1">
      <c r="A11893" s="13" t="s">
        <v>11834</v>
      </c>
    </row>
    <row r="11894" spans="1:1">
      <c r="A11894" s="13" t="s">
        <v>11835</v>
      </c>
    </row>
    <row r="11895" spans="1:1">
      <c r="A11895" s="13" t="s">
        <v>11836</v>
      </c>
    </row>
    <row r="11896" spans="1:1">
      <c r="A11896" s="13" t="s">
        <v>11837</v>
      </c>
    </row>
    <row r="11897" spans="1:1">
      <c r="A11897" s="13" t="s">
        <v>11838</v>
      </c>
    </row>
    <row r="11898" spans="1:1">
      <c r="A11898" s="13" t="s">
        <v>11839</v>
      </c>
    </row>
    <row r="11899" spans="1:1">
      <c r="A11899" s="13" t="s">
        <v>11840</v>
      </c>
    </row>
    <row r="11900" spans="1:1">
      <c r="A11900" s="13" t="s">
        <v>11841</v>
      </c>
    </row>
    <row r="11901" spans="1:1">
      <c r="A11901" s="13" t="s">
        <v>11842</v>
      </c>
    </row>
    <row r="11902" spans="1:1">
      <c r="A11902" s="13" t="s">
        <v>11843</v>
      </c>
    </row>
    <row r="11903" spans="1:1">
      <c r="A11903" s="13" t="s">
        <v>11844</v>
      </c>
    </row>
    <row r="11904" spans="1:1">
      <c r="A11904" s="13" t="s">
        <v>11845</v>
      </c>
    </row>
    <row r="11905" spans="1:1">
      <c r="A11905" s="13" t="s">
        <v>11846</v>
      </c>
    </row>
    <row r="11906" spans="1:1">
      <c r="A11906" s="13" t="s">
        <v>11847</v>
      </c>
    </row>
    <row r="11907" spans="1:1">
      <c r="A11907" s="13" t="s">
        <v>11848</v>
      </c>
    </row>
    <row r="11908" spans="1:1">
      <c r="A11908" s="13" t="s">
        <v>11849</v>
      </c>
    </row>
    <row r="11909" spans="1:1">
      <c r="A11909" s="13" t="s">
        <v>11850</v>
      </c>
    </row>
    <row r="11910" spans="1:1">
      <c r="A11910" s="13" t="s">
        <v>11851</v>
      </c>
    </row>
    <row r="11911" spans="1:1">
      <c r="A11911" s="13" t="s">
        <v>11852</v>
      </c>
    </row>
    <row r="11912" spans="1:1">
      <c r="A11912" s="13" t="s">
        <v>11853</v>
      </c>
    </row>
    <row r="11913" spans="1:1">
      <c r="A11913" s="13" t="s">
        <v>11854</v>
      </c>
    </row>
    <row r="11914" spans="1:1">
      <c r="A11914" s="13" t="s">
        <v>11855</v>
      </c>
    </row>
    <row r="11915" spans="1:1">
      <c r="A11915" s="13" t="s">
        <v>11856</v>
      </c>
    </row>
    <row r="11916" spans="1:1">
      <c r="A11916" s="13" t="s">
        <v>11857</v>
      </c>
    </row>
    <row r="11917" spans="1:1">
      <c r="A11917" s="13" t="s">
        <v>11858</v>
      </c>
    </row>
    <row r="11918" spans="1:1">
      <c r="A11918" s="13" t="s">
        <v>11859</v>
      </c>
    </row>
    <row r="11919" spans="1:1">
      <c r="A11919" s="13" t="s">
        <v>11860</v>
      </c>
    </row>
    <row r="11920" spans="1:1">
      <c r="A11920" s="13" t="s">
        <v>11861</v>
      </c>
    </row>
    <row r="11921" spans="1:1">
      <c r="A11921" s="13" t="s">
        <v>11862</v>
      </c>
    </row>
    <row r="11922" spans="1:1">
      <c r="A11922" s="13" t="s">
        <v>11863</v>
      </c>
    </row>
    <row r="11923" spans="1:1">
      <c r="A11923" s="13" t="s">
        <v>11864</v>
      </c>
    </row>
    <row r="11924" spans="1:1">
      <c r="A11924" s="13" t="s">
        <v>11865</v>
      </c>
    </row>
    <row r="11925" spans="1:1">
      <c r="A11925" s="13" t="s">
        <v>11866</v>
      </c>
    </row>
    <row r="11926" spans="1:1">
      <c r="A11926" s="13" t="s">
        <v>11867</v>
      </c>
    </row>
    <row r="11927" spans="1:1">
      <c r="A11927" s="13" t="s">
        <v>11868</v>
      </c>
    </row>
    <row r="11928" spans="1:1">
      <c r="A11928" s="13" t="s">
        <v>11869</v>
      </c>
    </row>
    <row r="11929" spans="1:1">
      <c r="A11929" s="13" t="s">
        <v>11870</v>
      </c>
    </row>
    <row r="11930" spans="1:1">
      <c r="A11930" s="13" t="s">
        <v>11871</v>
      </c>
    </row>
    <row r="11931" spans="1:1">
      <c r="A11931" s="13" t="s">
        <v>11872</v>
      </c>
    </row>
    <row r="11932" spans="1:1">
      <c r="A11932" s="13" t="s">
        <v>11873</v>
      </c>
    </row>
    <row r="11933" spans="1:1">
      <c r="A11933" s="13" t="s">
        <v>11874</v>
      </c>
    </row>
    <row r="11934" spans="1:1">
      <c r="A11934" s="13" t="s">
        <v>11875</v>
      </c>
    </row>
    <row r="11935" spans="1:1">
      <c r="A11935" s="13" t="s">
        <v>11876</v>
      </c>
    </row>
    <row r="11936" spans="1:1">
      <c r="A11936" s="13" t="s">
        <v>11877</v>
      </c>
    </row>
    <row r="11937" spans="1:1">
      <c r="A11937" s="13" t="s">
        <v>11878</v>
      </c>
    </row>
    <row r="11938" spans="1:1">
      <c r="A11938" s="13" t="s">
        <v>11879</v>
      </c>
    </row>
    <row r="11939" spans="1:1">
      <c r="A11939" s="13" t="s">
        <v>11880</v>
      </c>
    </row>
    <row r="11940" spans="1:1">
      <c r="A11940" s="13" t="s">
        <v>11881</v>
      </c>
    </row>
    <row r="11941" spans="1:1">
      <c r="A11941" s="13" t="s">
        <v>11882</v>
      </c>
    </row>
    <row r="11942" spans="1:1">
      <c r="A11942" s="13" t="s">
        <v>11883</v>
      </c>
    </row>
    <row r="11943" spans="1:1">
      <c r="A11943" s="13" t="s">
        <v>11884</v>
      </c>
    </row>
    <row r="11944" spans="1:1">
      <c r="A11944" s="13" t="s">
        <v>11885</v>
      </c>
    </row>
    <row r="11945" spans="1:1">
      <c r="A11945" s="13" t="s">
        <v>11886</v>
      </c>
    </row>
    <row r="11946" spans="1:1">
      <c r="A11946" s="13" t="s">
        <v>11887</v>
      </c>
    </row>
    <row r="11947" spans="1:1">
      <c r="A11947" s="13" t="s">
        <v>11888</v>
      </c>
    </row>
    <row r="11948" spans="1:1">
      <c r="A11948" s="13" t="s">
        <v>11889</v>
      </c>
    </row>
    <row r="11949" spans="1:1">
      <c r="A11949" s="13" t="s">
        <v>11890</v>
      </c>
    </row>
    <row r="11950" spans="1:1">
      <c r="A11950" s="13" t="s">
        <v>11891</v>
      </c>
    </row>
    <row r="11951" spans="1:1">
      <c r="A11951" s="13" t="s">
        <v>11892</v>
      </c>
    </row>
    <row r="11952" spans="1:1">
      <c r="A11952" s="13" t="s">
        <v>11893</v>
      </c>
    </row>
    <row r="11953" spans="1:1">
      <c r="A11953" s="13" t="s">
        <v>11894</v>
      </c>
    </row>
    <row r="11954" spans="1:1">
      <c r="A11954" s="13" t="s">
        <v>11895</v>
      </c>
    </row>
    <row r="11955" spans="1:1">
      <c r="A11955" s="13" t="s">
        <v>11896</v>
      </c>
    </row>
    <row r="11956" spans="1:1">
      <c r="A11956" s="13" t="s">
        <v>11897</v>
      </c>
    </row>
    <row r="11957" spans="1:1">
      <c r="A11957" s="13" t="s">
        <v>11898</v>
      </c>
    </row>
    <row r="11958" spans="1:1">
      <c r="A11958" s="13" t="s">
        <v>11899</v>
      </c>
    </row>
    <row r="11959" spans="1:1">
      <c r="A11959" s="13" t="s">
        <v>11900</v>
      </c>
    </row>
    <row r="11960" spans="1:1">
      <c r="A11960" s="13" t="s">
        <v>11901</v>
      </c>
    </row>
    <row r="11961" spans="1:1">
      <c r="A11961" s="13" t="s">
        <v>11902</v>
      </c>
    </row>
    <row r="11962" spans="1:1">
      <c r="A11962" s="13" t="s">
        <v>11903</v>
      </c>
    </row>
    <row r="11963" spans="1:1">
      <c r="A11963" s="13" t="s">
        <v>11904</v>
      </c>
    </row>
    <row r="11964" spans="1:1">
      <c r="A11964" s="13" t="s">
        <v>11905</v>
      </c>
    </row>
    <row r="11965" spans="1:1">
      <c r="A11965" s="13" t="s">
        <v>11906</v>
      </c>
    </row>
    <row r="11966" spans="1:1">
      <c r="A11966" s="13" t="s">
        <v>11907</v>
      </c>
    </row>
    <row r="11967" spans="1:1">
      <c r="A11967" s="13" t="s">
        <v>11908</v>
      </c>
    </row>
    <row r="11968" spans="1:1">
      <c r="A11968" s="13" t="s">
        <v>11909</v>
      </c>
    </row>
    <row r="11969" spans="1:1">
      <c r="A11969" s="13" t="s">
        <v>11910</v>
      </c>
    </row>
    <row r="11970" spans="1:1">
      <c r="A11970" s="13" t="s">
        <v>11911</v>
      </c>
    </row>
    <row r="11971" spans="1:1">
      <c r="A11971" s="13" t="s">
        <v>11912</v>
      </c>
    </row>
    <row r="11972" spans="1:1">
      <c r="A11972" s="13" t="s">
        <v>11913</v>
      </c>
    </row>
    <row r="11973" spans="1:1">
      <c r="A11973" s="13" t="s">
        <v>11914</v>
      </c>
    </row>
    <row r="11974" spans="1:1">
      <c r="A11974" s="13" t="s">
        <v>11915</v>
      </c>
    </row>
    <row r="11975" spans="1:1">
      <c r="A11975" s="13" t="s">
        <v>11916</v>
      </c>
    </row>
    <row r="11976" spans="1:1">
      <c r="A11976" s="13" t="s">
        <v>11917</v>
      </c>
    </row>
    <row r="11977" spans="1:1">
      <c r="A11977" s="13" t="s">
        <v>11918</v>
      </c>
    </row>
    <row r="11978" spans="1:1">
      <c r="A11978" s="13" t="s">
        <v>11919</v>
      </c>
    </row>
    <row r="11979" spans="1:1">
      <c r="A11979" s="13" t="s">
        <v>11920</v>
      </c>
    </row>
    <row r="11980" spans="1:1">
      <c r="A11980" s="13" t="s">
        <v>11921</v>
      </c>
    </row>
    <row r="11981" spans="1:1">
      <c r="A11981" s="13" t="s">
        <v>11922</v>
      </c>
    </row>
    <row r="11982" spans="1:1">
      <c r="A11982" s="13" t="s">
        <v>11923</v>
      </c>
    </row>
    <row r="11983" spans="1:1">
      <c r="A11983" s="13" t="s">
        <v>11924</v>
      </c>
    </row>
    <row r="11984" spans="1:1">
      <c r="A11984" s="13" t="s">
        <v>11925</v>
      </c>
    </row>
    <row r="11985" spans="1:1">
      <c r="A11985" s="13" t="s">
        <v>11926</v>
      </c>
    </row>
    <row r="11986" spans="1:1">
      <c r="A11986" s="13" t="s">
        <v>11927</v>
      </c>
    </row>
    <row r="11987" spans="1:1">
      <c r="A11987" s="13" t="s">
        <v>11928</v>
      </c>
    </row>
    <row r="11988" spans="1:1">
      <c r="A11988" s="13" t="s">
        <v>11929</v>
      </c>
    </row>
    <row r="11989" spans="1:1">
      <c r="A11989" s="13" t="s">
        <v>11930</v>
      </c>
    </row>
    <row r="11990" spans="1:1">
      <c r="A11990" s="13" t="s">
        <v>11931</v>
      </c>
    </row>
    <row r="11991" spans="1:1">
      <c r="A11991" s="13" t="s">
        <v>11932</v>
      </c>
    </row>
    <row r="11992" spans="1:1">
      <c r="A11992" s="13" t="s">
        <v>11933</v>
      </c>
    </row>
    <row r="11993" spans="1:1">
      <c r="A11993" s="13" t="s">
        <v>11934</v>
      </c>
    </row>
    <row r="11994" spans="1:1">
      <c r="A11994" s="13" t="s">
        <v>11935</v>
      </c>
    </row>
    <row r="11995" spans="1:1">
      <c r="A11995" s="13" t="s">
        <v>11936</v>
      </c>
    </row>
    <row r="11996" spans="1:1">
      <c r="A11996" s="13" t="s">
        <v>11937</v>
      </c>
    </row>
    <row r="11997" spans="1:1">
      <c r="A11997" s="13" t="s">
        <v>11938</v>
      </c>
    </row>
    <row r="11998" spans="1:1">
      <c r="A11998" s="13" t="s">
        <v>11939</v>
      </c>
    </row>
    <row r="11999" spans="1:1">
      <c r="A11999" s="13" t="s">
        <v>11940</v>
      </c>
    </row>
    <row r="12000" spans="1:1">
      <c r="A12000" s="13" t="s">
        <v>11941</v>
      </c>
    </row>
    <row r="12001" spans="1:1">
      <c r="A12001" s="13" t="s">
        <v>11942</v>
      </c>
    </row>
    <row r="12002" spans="1:1">
      <c r="A12002" s="13" t="s">
        <v>11942</v>
      </c>
    </row>
    <row r="12003" spans="1:1">
      <c r="A12003" s="13" t="s">
        <v>11943</v>
      </c>
    </row>
    <row r="12004" spans="1:1">
      <c r="A12004" s="13" t="s">
        <v>11944</v>
      </c>
    </row>
    <row r="12005" spans="1:1">
      <c r="A12005" s="13" t="s">
        <v>11945</v>
      </c>
    </row>
    <row r="12006" spans="1:1">
      <c r="A12006" s="13" t="s">
        <v>11946</v>
      </c>
    </row>
    <row r="12007" spans="1:1">
      <c r="A12007" s="13" t="s">
        <v>11947</v>
      </c>
    </row>
    <row r="12008" spans="1:1">
      <c r="A12008" s="13" t="s">
        <v>11948</v>
      </c>
    </row>
    <row r="12009" spans="1:1">
      <c r="A12009" s="13" t="s">
        <v>11949</v>
      </c>
    </row>
    <row r="12010" spans="1:1">
      <c r="A12010" s="13" t="s">
        <v>11950</v>
      </c>
    </row>
    <row r="12011" spans="1:1">
      <c r="A12011" s="13" t="s">
        <v>11951</v>
      </c>
    </row>
    <row r="12012" spans="1:1">
      <c r="A12012" s="13" t="s">
        <v>11952</v>
      </c>
    </row>
    <row r="12013" spans="1:1">
      <c r="A12013" s="13" t="s">
        <v>11953</v>
      </c>
    </row>
    <row r="12014" spans="1:1">
      <c r="A12014" s="13" t="s">
        <v>11954</v>
      </c>
    </row>
    <row r="12015" spans="1:1">
      <c r="A12015" s="13" t="s">
        <v>11955</v>
      </c>
    </row>
    <row r="12016" spans="1:1">
      <c r="A12016" s="13" t="s">
        <v>11956</v>
      </c>
    </row>
    <row r="12017" spans="1:1">
      <c r="A12017" s="13" t="s">
        <v>11957</v>
      </c>
    </row>
    <row r="12018" spans="1:1">
      <c r="A12018" s="13" t="s">
        <v>11958</v>
      </c>
    </row>
    <row r="12019" spans="1:1">
      <c r="A12019" s="13" t="s">
        <v>11959</v>
      </c>
    </row>
    <row r="12020" spans="1:1">
      <c r="A12020" s="13" t="s">
        <v>11960</v>
      </c>
    </row>
    <row r="12021" spans="1:1">
      <c r="A12021" s="13" t="s">
        <v>11961</v>
      </c>
    </row>
    <row r="12022" spans="1:1">
      <c r="A12022" s="13" t="s">
        <v>11962</v>
      </c>
    </row>
    <row r="12023" spans="1:1">
      <c r="A12023" s="13" t="s">
        <v>11963</v>
      </c>
    </row>
    <row r="12024" spans="1:1">
      <c r="A12024" s="13" t="s">
        <v>11964</v>
      </c>
    </row>
    <row r="12025" spans="1:1">
      <c r="A12025" s="13" t="s">
        <v>11965</v>
      </c>
    </row>
    <row r="12026" spans="1:1">
      <c r="A12026" s="13" t="s">
        <v>11966</v>
      </c>
    </row>
    <row r="12027" spans="1:1">
      <c r="A12027" s="13" t="s">
        <v>11967</v>
      </c>
    </row>
    <row r="12028" spans="1:1">
      <c r="A12028" s="13" t="s">
        <v>11968</v>
      </c>
    </row>
    <row r="12029" spans="1:1">
      <c r="A12029" s="13" t="s">
        <v>11969</v>
      </c>
    </row>
    <row r="12030" spans="1:1">
      <c r="A12030" s="13" t="s">
        <v>11970</v>
      </c>
    </row>
    <row r="12031" spans="1:1">
      <c r="A12031" s="13" t="s">
        <v>11970</v>
      </c>
    </row>
    <row r="12032" spans="1:1">
      <c r="A12032" s="13" t="s">
        <v>11971</v>
      </c>
    </row>
    <row r="12033" spans="1:1">
      <c r="A12033" s="13" t="s">
        <v>11972</v>
      </c>
    </row>
    <row r="12034" spans="1:1">
      <c r="A12034" s="13" t="s">
        <v>11973</v>
      </c>
    </row>
    <row r="12035" spans="1:1">
      <c r="A12035" s="13" t="s">
        <v>11974</v>
      </c>
    </row>
    <row r="12036" spans="1:1">
      <c r="A12036" s="13" t="s">
        <v>11975</v>
      </c>
    </row>
    <row r="12037" spans="1:1">
      <c r="A12037" s="13" t="s">
        <v>11976</v>
      </c>
    </row>
    <row r="12038" spans="1:1">
      <c r="A12038" s="13" t="s">
        <v>11977</v>
      </c>
    </row>
    <row r="12039" spans="1:1">
      <c r="A12039" s="13" t="s">
        <v>11978</v>
      </c>
    </row>
    <row r="12040" spans="1:1">
      <c r="A12040" s="13" t="s">
        <v>11979</v>
      </c>
    </row>
    <row r="12041" spans="1:1">
      <c r="A12041" s="13" t="s">
        <v>11980</v>
      </c>
    </row>
    <row r="12042" spans="1:1">
      <c r="A12042" s="13" t="s">
        <v>11981</v>
      </c>
    </row>
    <row r="12043" spans="1:1">
      <c r="A12043" s="13" t="s">
        <v>11982</v>
      </c>
    </row>
    <row r="12044" spans="1:1">
      <c r="A12044" s="13" t="s">
        <v>11983</v>
      </c>
    </row>
    <row r="12045" spans="1:1">
      <c r="A12045" s="13" t="s">
        <v>11984</v>
      </c>
    </row>
    <row r="12046" spans="1:1">
      <c r="A12046" s="13" t="s">
        <v>11985</v>
      </c>
    </row>
    <row r="12047" spans="1:1">
      <c r="A12047" s="13" t="s">
        <v>11986</v>
      </c>
    </row>
    <row r="12048" spans="1:1">
      <c r="A12048" s="13" t="s">
        <v>11987</v>
      </c>
    </row>
    <row r="12049" spans="1:1">
      <c r="A12049" s="13" t="s">
        <v>11988</v>
      </c>
    </row>
    <row r="12050" spans="1:1">
      <c r="A12050" s="13" t="s">
        <v>11989</v>
      </c>
    </row>
    <row r="12051" spans="1:1">
      <c r="A12051" s="13" t="s">
        <v>11990</v>
      </c>
    </row>
    <row r="12052" spans="1:1">
      <c r="A12052" s="13" t="s">
        <v>11991</v>
      </c>
    </row>
    <row r="12053" spans="1:1">
      <c r="A12053" s="13" t="s">
        <v>11992</v>
      </c>
    </row>
    <row r="12054" spans="1:1">
      <c r="A12054" s="13" t="s">
        <v>11993</v>
      </c>
    </row>
    <row r="12055" spans="1:1">
      <c r="A12055" s="13" t="s">
        <v>11994</v>
      </c>
    </row>
    <row r="12056" spans="1:1">
      <c r="A12056" s="13" t="s">
        <v>11995</v>
      </c>
    </row>
    <row r="12057" spans="1:1">
      <c r="A12057" s="13" t="s">
        <v>11996</v>
      </c>
    </row>
    <row r="12058" spans="1:1">
      <c r="A12058" s="13" t="s">
        <v>11997</v>
      </c>
    </row>
    <row r="12059" spans="1:1">
      <c r="A12059" s="13" t="s">
        <v>11998</v>
      </c>
    </row>
    <row r="12060" spans="1:1">
      <c r="A12060" s="13" t="s">
        <v>11999</v>
      </c>
    </row>
    <row r="12061" spans="1:1">
      <c r="A12061" s="13" t="s">
        <v>12000</v>
      </c>
    </row>
    <row r="12062" spans="1:1">
      <c r="A12062" s="13" t="s">
        <v>12001</v>
      </c>
    </row>
    <row r="12063" spans="1:1">
      <c r="A12063" s="13" t="s">
        <v>12002</v>
      </c>
    </row>
    <row r="12064" spans="1:1">
      <c r="A12064" s="13" t="s">
        <v>12003</v>
      </c>
    </row>
    <row r="12065" spans="1:1">
      <c r="A12065" s="13" t="s">
        <v>12004</v>
      </c>
    </row>
    <row r="12066" spans="1:1">
      <c r="A12066" s="13" t="s">
        <v>12005</v>
      </c>
    </row>
    <row r="12067" spans="1:1">
      <c r="A12067" s="13" t="s">
        <v>12006</v>
      </c>
    </row>
    <row r="12068" spans="1:1">
      <c r="A12068" s="13" t="s">
        <v>12007</v>
      </c>
    </row>
    <row r="12069" spans="1:1">
      <c r="A12069" s="13" t="s">
        <v>12008</v>
      </c>
    </row>
    <row r="12070" spans="1:1">
      <c r="A12070" s="13" t="s">
        <v>12009</v>
      </c>
    </row>
    <row r="12071" spans="1:1">
      <c r="A12071" s="13" t="s">
        <v>12010</v>
      </c>
    </row>
    <row r="12072" spans="1:1">
      <c r="A12072" s="13" t="s">
        <v>12011</v>
      </c>
    </row>
    <row r="12073" spans="1:1">
      <c r="A12073" s="13" t="s">
        <v>12012</v>
      </c>
    </row>
    <row r="12074" spans="1:1">
      <c r="A12074" s="13" t="s">
        <v>12013</v>
      </c>
    </row>
    <row r="12075" spans="1:1">
      <c r="A12075" s="13" t="s">
        <v>12014</v>
      </c>
    </row>
    <row r="12076" spans="1:1">
      <c r="A12076" s="13" t="s">
        <v>12015</v>
      </c>
    </row>
    <row r="12077" spans="1:1">
      <c r="A12077" s="13" t="s">
        <v>12016</v>
      </c>
    </row>
    <row r="12078" spans="1:1">
      <c r="A12078" s="13" t="s">
        <v>12017</v>
      </c>
    </row>
    <row r="12079" spans="1:1">
      <c r="A12079" s="13" t="s">
        <v>12018</v>
      </c>
    </row>
    <row r="12080" spans="1:1">
      <c r="A12080" s="13" t="s">
        <v>12019</v>
      </c>
    </row>
    <row r="12081" spans="1:1">
      <c r="A12081" s="13" t="s">
        <v>12020</v>
      </c>
    </row>
    <row r="12082" spans="1:1">
      <c r="A12082" s="13" t="s">
        <v>12021</v>
      </c>
    </row>
    <row r="12083" spans="1:1">
      <c r="A12083" s="13" t="s">
        <v>12022</v>
      </c>
    </row>
    <row r="12084" spans="1:1">
      <c r="A12084" s="13" t="s">
        <v>12023</v>
      </c>
    </row>
    <row r="12085" spans="1:1">
      <c r="A12085" s="13" t="s">
        <v>12024</v>
      </c>
    </row>
    <row r="12086" spans="1:1">
      <c r="A12086" s="13" t="s">
        <v>12025</v>
      </c>
    </row>
    <row r="12087" spans="1:1">
      <c r="A12087" s="13" t="s">
        <v>12026</v>
      </c>
    </row>
    <row r="12088" spans="1:1">
      <c r="A12088" s="13" t="s">
        <v>12027</v>
      </c>
    </row>
    <row r="12089" spans="1:1">
      <c r="A12089" s="13" t="s">
        <v>12028</v>
      </c>
    </row>
    <row r="12090" spans="1:1">
      <c r="A12090" s="13" t="s">
        <v>12029</v>
      </c>
    </row>
    <row r="12091" spans="1:1">
      <c r="A12091" s="13" t="s">
        <v>12030</v>
      </c>
    </row>
    <row r="12092" spans="1:1">
      <c r="A12092" s="13" t="s">
        <v>12031</v>
      </c>
    </row>
    <row r="12093" spans="1:1">
      <c r="A12093" s="13" t="s">
        <v>12032</v>
      </c>
    </row>
    <row r="12094" spans="1:1">
      <c r="A12094" s="13" t="s">
        <v>12033</v>
      </c>
    </row>
    <row r="12095" spans="1:1">
      <c r="A12095" s="13" t="s">
        <v>12034</v>
      </c>
    </row>
    <row r="12096" spans="1:1">
      <c r="A12096" s="13" t="s">
        <v>12035</v>
      </c>
    </row>
    <row r="12097" spans="1:1">
      <c r="A12097" s="13" t="s">
        <v>12036</v>
      </c>
    </row>
    <row r="12098" spans="1:1">
      <c r="A12098" s="13" t="s">
        <v>12037</v>
      </c>
    </row>
    <row r="12099" spans="1:1">
      <c r="A12099" s="13" t="s">
        <v>12038</v>
      </c>
    </row>
    <row r="12100" spans="1:1">
      <c r="A12100" s="13" t="s">
        <v>12039</v>
      </c>
    </row>
    <row r="12101" spans="1:1">
      <c r="A12101" s="13" t="s">
        <v>12039</v>
      </c>
    </row>
    <row r="12102" spans="1:1">
      <c r="A12102" s="13" t="s">
        <v>12040</v>
      </c>
    </row>
    <row r="12103" spans="1:1">
      <c r="A12103" s="13" t="s">
        <v>12041</v>
      </c>
    </row>
    <row r="12104" spans="1:1">
      <c r="A12104" s="13" t="s">
        <v>12042</v>
      </c>
    </row>
    <row r="12105" spans="1:1">
      <c r="A12105" s="13" t="s">
        <v>12043</v>
      </c>
    </row>
    <row r="12106" spans="1:1">
      <c r="A12106" s="13" t="s">
        <v>12044</v>
      </c>
    </row>
    <row r="12107" spans="1:1">
      <c r="A12107" s="13" t="s">
        <v>12045</v>
      </c>
    </row>
    <row r="12108" spans="1:1">
      <c r="A12108" s="13" t="s">
        <v>12046</v>
      </c>
    </row>
    <row r="12109" spans="1:1">
      <c r="A12109" s="13" t="s">
        <v>12047</v>
      </c>
    </row>
    <row r="12110" spans="1:1">
      <c r="A12110" s="13" t="s">
        <v>12048</v>
      </c>
    </row>
    <row r="12111" spans="1:1">
      <c r="A12111" s="13" t="s">
        <v>12049</v>
      </c>
    </row>
    <row r="12112" spans="1:1">
      <c r="A12112" s="13" t="s">
        <v>12050</v>
      </c>
    </row>
    <row r="12113" spans="1:1">
      <c r="A12113" s="13" t="s">
        <v>12051</v>
      </c>
    </row>
    <row r="12114" spans="1:1">
      <c r="A12114" s="13" t="s">
        <v>12052</v>
      </c>
    </row>
    <row r="12115" spans="1:1">
      <c r="A12115" s="13" t="s">
        <v>12053</v>
      </c>
    </row>
    <row r="12116" spans="1:1">
      <c r="A12116" s="13" t="s">
        <v>12054</v>
      </c>
    </row>
    <row r="12117" spans="1:1">
      <c r="A12117" s="13" t="s">
        <v>12055</v>
      </c>
    </row>
    <row r="12118" spans="1:1">
      <c r="A12118" s="13" t="s">
        <v>12056</v>
      </c>
    </row>
    <row r="12119" spans="1:1">
      <c r="A12119" s="13" t="s">
        <v>12057</v>
      </c>
    </row>
    <row r="12120" spans="1:1">
      <c r="A12120" s="13" t="s">
        <v>12058</v>
      </c>
    </row>
    <row r="12121" spans="1:1">
      <c r="A12121" s="13" t="s">
        <v>12059</v>
      </c>
    </row>
    <row r="12122" spans="1:1">
      <c r="A12122" s="13" t="s">
        <v>12060</v>
      </c>
    </row>
    <row r="12123" spans="1:1">
      <c r="A12123" s="13" t="s">
        <v>12061</v>
      </c>
    </row>
    <row r="12124" spans="1:1">
      <c r="A12124" s="13" t="s">
        <v>12062</v>
      </c>
    </row>
    <row r="12125" spans="1:1">
      <c r="A12125" s="13" t="s">
        <v>12063</v>
      </c>
    </row>
    <row r="12126" spans="1:1">
      <c r="A12126" s="13" t="s">
        <v>12064</v>
      </c>
    </row>
    <row r="12127" spans="1:1">
      <c r="A12127" s="13" t="s">
        <v>12065</v>
      </c>
    </row>
    <row r="12128" spans="1:1">
      <c r="A12128" s="13" t="s">
        <v>12065</v>
      </c>
    </row>
    <row r="12129" spans="1:1">
      <c r="A12129" s="13" t="s">
        <v>12066</v>
      </c>
    </row>
    <row r="12130" spans="1:1">
      <c r="A12130" s="13" t="s">
        <v>12067</v>
      </c>
    </row>
    <row r="12131" spans="1:1">
      <c r="A12131" s="13" t="s">
        <v>12068</v>
      </c>
    </row>
    <row r="12132" spans="1:1">
      <c r="A12132" s="13" t="s">
        <v>12069</v>
      </c>
    </row>
    <row r="12133" spans="1:1">
      <c r="A12133" s="13" t="s">
        <v>12070</v>
      </c>
    </row>
    <row r="12134" spans="1:1">
      <c r="A12134" s="13" t="s">
        <v>12071</v>
      </c>
    </row>
    <row r="12135" spans="1:1">
      <c r="A12135" s="13" t="s">
        <v>12072</v>
      </c>
    </row>
    <row r="12136" spans="1:1">
      <c r="A12136" s="13" t="s">
        <v>12073</v>
      </c>
    </row>
    <row r="12137" spans="1:1">
      <c r="A12137" s="13" t="s">
        <v>12074</v>
      </c>
    </row>
    <row r="12138" spans="1:1">
      <c r="A12138" s="13" t="s">
        <v>12075</v>
      </c>
    </row>
    <row r="12139" spans="1:1">
      <c r="A12139" s="13" t="s">
        <v>12076</v>
      </c>
    </row>
    <row r="12140" spans="1:1">
      <c r="A12140" s="13" t="s">
        <v>12077</v>
      </c>
    </row>
    <row r="12141" spans="1:1">
      <c r="A12141" s="13" t="s">
        <v>12078</v>
      </c>
    </row>
    <row r="12142" spans="1:1">
      <c r="A12142" s="13" t="s">
        <v>12079</v>
      </c>
    </row>
    <row r="12143" spans="1:1">
      <c r="A12143" s="13" t="s">
        <v>12080</v>
      </c>
    </row>
    <row r="12144" spans="1:1">
      <c r="A12144" s="13" t="s">
        <v>12081</v>
      </c>
    </row>
    <row r="12145" spans="1:1">
      <c r="A12145" s="13" t="s">
        <v>12082</v>
      </c>
    </row>
    <row r="12146" spans="1:1">
      <c r="A12146" s="13" t="s">
        <v>12083</v>
      </c>
    </row>
    <row r="12147" spans="1:1">
      <c r="A12147" s="13" t="s">
        <v>12084</v>
      </c>
    </row>
    <row r="12148" spans="1:1">
      <c r="A12148" s="13" t="s">
        <v>12085</v>
      </c>
    </row>
    <row r="12149" spans="1:1">
      <c r="A12149" s="13" t="s">
        <v>12086</v>
      </c>
    </row>
    <row r="12150" spans="1:1">
      <c r="A12150" s="13" t="s">
        <v>12087</v>
      </c>
    </row>
    <row r="12151" spans="1:1">
      <c r="A12151" s="13" t="s">
        <v>12088</v>
      </c>
    </row>
    <row r="12152" spans="1:1">
      <c r="A12152" s="13" t="s">
        <v>12089</v>
      </c>
    </row>
    <row r="12153" spans="1:1">
      <c r="A12153" s="13" t="s">
        <v>12090</v>
      </c>
    </row>
    <row r="12154" spans="1:1">
      <c r="A12154" s="13" t="s">
        <v>12091</v>
      </c>
    </row>
    <row r="12155" spans="1:1">
      <c r="A12155" s="13" t="s">
        <v>12092</v>
      </c>
    </row>
    <row r="12156" spans="1:1">
      <c r="A12156" s="13" t="s">
        <v>12093</v>
      </c>
    </row>
    <row r="12157" spans="1:1">
      <c r="A12157" s="13" t="s">
        <v>12094</v>
      </c>
    </row>
    <row r="12158" spans="1:1">
      <c r="A12158" s="13" t="s">
        <v>12095</v>
      </c>
    </row>
    <row r="12159" spans="1:1">
      <c r="A12159" s="13" t="s">
        <v>12096</v>
      </c>
    </row>
    <row r="12160" spans="1:1">
      <c r="A12160" s="13" t="s">
        <v>12097</v>
      </c>
    </row>
    <row r="12161" spans="1:1">
      <c r="A12161" s="13" t="s">
        <v>12098</v>
      </c>
    </row>
    <row r="12162" spans="1:1">
      <c r="A12162" s="13" t="s">
        <v>12099</v>
      </c>
    </row>
    <row r="12163" spans="1:1">
      <c r="A12163" s="13" t="s">
        <v>12100</v>
      </c>
    </row>
    <row r="12164" spans="1:1">
      <c r="A12164" s="13" t="s">
        <v>12101</v>
      </c>
    </row>
    <row r="12165" spans="1:1">
      <c r="A12165" s="13" t="s">
        <v>12102</v>
      </c>
    </row>
    <row r="12166" spans="1:1">
      <c r="A12166" s="13" t="s">
        <v>12103</v>
      </c>
    </row>
    <row r="12167" spans="1:1">
      <c r="A12167" s="13" t="s">
        <v>12104</v>
      </c>
    </row>
    <row r="12168" spans="1:1">
      <c r="A12168" s="13" t="s">
        <v>12105</v>
      </c>
    </row>
    <row r="12169" spans="1:1">
      <c r="A12169" s="13" t="s">
        <v>12106</v>
      </c>
    </row>
    <row r="12170" spans="1:1">
      <c r="A12170" s="13" t="s">
        <v>12107</v>
      </c>
    </row>
    <row r="12171" spans="1:1">
      <c r="A12171" s="13" t="s">
        <v>12108</v>
      </c>
    </row>
    <row r="12172" spans="1:1">
      <c r="A12172" s="13" t="s">
        <v>12109</v>
      </c>
    </row>
    <row r="12173" spans="1:1">
      <c r="A12173" s="13" t="s">
        <v>12110</v>
      </c>
    </row>
    <row r="12174" spans="1:1">
      <c r="A12174" s="13" t="s">
        <v>12111</v>
      </c>
    </row>
    <row r="12175" spans="1:1">
      <c r="A12175" s="13" t="s">
        <v>12112</v>
      </c>
    </row>
    <row r="12176" spans="1:1">
      <c r="A12176" s="13" t="s">
        <v>12113</v>
      </c>
    </row>
    <row r="12177" spans="1:1">
      <c r="A12177" s="13" t="s">
        <v>12114</v>
      </c>
    </row>
    <row r="12178" spans="1:1">
      <c r="A12178" s="13" t="s">
        <v>12115</v>
      </c>
    </row>
    <row r="12179" spans="1:1">
      <c r="A12179" s="13" t="s">
        <v>12116</v>
      </c>
    </row>
    <row r="12180" spans="1:1">
      <c r="A12180" s="13" t="s">
        <v>12117</v>
      </c>
    </row>
    <row r="12181" spans="1:1">
      <c r="A12181" s="13" t="s">
        <v>12118</v>
      </c>
    </row>
    <row r="12182" spans="1:1">
      <c r="A12182" s="13" t="s">
        <v>12119</v>
      </c>
    </row>
    <row r="12183" spans="1:1">
      <c r="A12183" s="13" t="s">
        <v>12120</v>
      </c>
    </row>
    <row r="12184" spans="1:1">
      <c r="A12184" s="13" t="s">
        <v>12121</v>
      </c>
    </row>
    <row r="12185" spans="1:1">
      <c r="A12185" s="13" t="s">
        <v>12122</v>
      </c>
    </row>
    <row r="12186" spans="1:1">
      <c r="A12186" s="13" t="s">
        <v>12123</v>
      </c>
    </row>
    <row r="12187" spans="1:1">
      <c r="A12187" s="13" t="s">
        <v>12124</v>
      </c>
    </row>
    <row r="12188" spans="1:1">
      <c r="A12188" s="13" t="s">
        <v>12125</v>
      </c>
    </row>
    <row r="12189" spans="1:1">
      <c r="A12189" s="13" t="s">
        <v>12126</v>
      </c>
    </row>
    <row r="12190" spans="1:1">
      <c r="A12190" s="13" t="s">
        <v>12127</v>
      </c>
    </row>
    <row r="12191" spans="1:1">
      <c r="A12191" s="13" t="s">
        <v>12128</v>
      </c>
    </row>
    <row r="12192" spans="1:1">
      <c r="A12192" s="13" t="s">
        <v>12129</v>
      </c>
    </row>
    <row r="12193" spans="1:1">
      <c r="A12193" s="13" t="s">
        <v>12130</v>
      </c>
    </row>
    <row r="12194" spans="1:1">
      <c r="A12194" s="13" t="s">
        <v>12131</v>
      </c>
    </row>
    <row r="12195" spans="1:1">
      <c r="A12195" s="13" t="s">
        <v>12132</v>
      </c>
    </row>
    <row r="12196" spans="1:1">
      <c r="A12196" s="13" t="s">
        <v>12133</v>
      </c>
    </row>
    <row r="12197" spans="1:1">
      <c r="A12197" s="13" t="s">
        <v>12134</v>
      </c>
    </row>
    <row r="12198" spans="1:1">
      <c r="A12198" s="13" t="s">
        <v>12135</v>
      </c>
    </row>
    <row r="12199" spans="1:1">
      <c r="A12199" s="13" t="s">
        <v>12136</v>
      </c>
    </row>
    <row r="12200" spans="1:1">
      <c r="A12200" s="13" t="s">
        <v>12137</v>
      </c>
    </row>
    <row r="12201" spans="1:1">
      <c r="A12201" s="13" t="s">
        <v>12138</v>
      </c>
    </row>
    <row r="12202" spans="1:1">
      <c r="A12202" s="13" t="s">
        <v>12139</v>
      </c>
    </row>
    <row r="12203" spans="1:1">
      <c r="A12203" s="13" t="s">
        <v>12140</v>
      </c>
    </row>
    <row r="12204" spans="1:1">
      <c r="A12204" s="13" t="s">
        <v>12141</v>
      </c>
    </row>
    <row r="12205" spans="1:1">
      <c r="A12205" s="13" t="s">
        <v>12142</v>
      </c>
    </row>
    <row r="12206" spans="1:1">
      <c r="A12206" s="13" t="s">
        <v>12143</v>
      </c>
    </row>
    <row r="12207" spans="1:1">
      <c r="A12207" s="13" t="s">
        <v>12144</v>
      </c>
    </row>
    <row r="12208" spans="1:1">
      <c r="A12208" s="13" t="s">
        <v>12145</v>
      </c>
    </row>
    <row r="12209" spans="1:1">
      <c r="A12209" s="13" t="s">
        <v>12146</v>
      </c>
    </row>
    <row r="12210" spans="1:1">
      <c r="A12210" s="13" t="s">
        <v>12147</v>
      </c>
    </row>
    <row r="12211" spans="1:1">
      <c r="A12211" s="13" t="s">
        <v>12148</v>
      </c>
    </row>
    <row r="12212" spans="1:1">
      <c r="A12212" s="13" t="s">
        <v>12149</v>
      </c>
    </row>
    <row r="12213" spans="1:1">
      <c r="A12213" s="13" t="s">
        <v>12150</v>
      </c>
    </row>
    <row r="12214" spans="1:1">
      <c r="A12214" s="13" t="s">
        <v>12151</v>
      </c>
    </row>
    <row r="12215" spans="1:1">
      <c r="A12215" s="13" t="s">
        <v>12152</v>
      </c>
    </row>
    <row r="12216" spans="1:1">
      <c r="A12216" s="13" t="s">
        <v>12153</v>
      </c>
    </row>
    <row r="12217" spans="1:1">
      <c r="A12217" s="13" t="s">
        <v>12154</v>
      </c>
    </row>
    <row r="12218" spans="1:1">
      <c r="A12218" s="13" t="s">
        <v>12155</v>
      </c>
    </row>
    <row r="12219" spans="1:1">
      <c r="A12219" s="13" t="s">
        <v>12156</v>
      </c>
    </row>
    <row r="12220" spans="1:1">
      <c r="A12220" s="13" t="s">
        <v>12157</v>
      </c>
    </row>
    <row r="12221" spans="1:1">
      <c r="A12221" s="13" t="s">
        <v>12158</v>
      </c>
    </row>
    <row r="12222" spans="1:1">
      <c r="A12222" s="13" t="s">
        <v>12159</v>
      </c>
    </row>
    <row r="12223" spans="1:1">
      <c r="A12223" s="13" t="s">
        <v>12160</v>
      </c>
    </row>
    <row r="12224" spans="1:1">
      <c r="A12224" s="13" t="s">
        <v>12161</v>
      </c>
    </row>
    <row r="12225" spans="1:1">
      <c r="A12225" s="13" t="s">
        <v>12162</v>
      </c>
    </row>
    <row r="12226" spans="1:1">
      <c r="A12226" s="13" t="s">
        <v>12163</v>
      </c>
    </row>
    <row r="12227" spans="1:1">
      <c r="A12227" s="13" t="s">
        <v>12164</v>
      </c>
    </row>
    <row r="12228" spans="1:1">
      <c r="A12228" s="13" t="s">
        <v>12165</v>
      </c>
    </row>
    <row r="12229" spans="1:1">
      <c r="A12229" s="13" t="s">
        <v>12166</v>
      </c>
    </row>
    <row r="12230" spans="1:1">
      <c r="A12230" s="13" t="s">
        <v>12167</v>
      </c>
    </row>
    <row r="12231" spans="1:1">
      <c r="A12231" s="13" t="s">
        <v>12168</v>
      </c>
    </row>
    <row r="12232" spans="1:1">
      <c r="A12232" s="13" t="s">
        <v>12169</v>
      </c>
    </row>
    <row r="12233" spans="1:1">
      <c r="A12233" s="13" t="s">
        <v>12170</v>
      </c>
    </row>
    <row r="12234" spans="1:1">
      <c r="A12234" s="13" t="s">
        <v>12171</v>
      </c>
    </row>
    <row r="12235" spans="1:1">
      <c r="A12235" s="13" t="s">
        <v>12172</v>
      </c>
    </row>
    <row r="12236" spans="1:1">
      <c r="A12236" s="13" t="s">
        <v>12173</v>
      </c>
    </row>
    <row r="12237" spans="1:1">
      <c r="A12237" s="13" t="s">
        <v>12174</v>
      </c>
    </row>
    <row r="12238" spans="1:1">
      <c r="A12238" s="13" t="s">
        <v>12175</v>
      </c>
    </row>
    <row r="12239" spans="1:1">
      <c r="A12239" s="13" t="s">
        <v>12176</v>
      </c>
    </row>
    <row r="12240" spans="1:1">
      <c r="A12240" s="13" t="s">
        <v>12177</v>
      </c>
    </row>
    <row r="12241" spans="1:1">
      <c r="A12241" s="13" t="s">
        <v>12178</v>
      </c>
    </row>
    <row r="12242" spans="1:1">
      <c r="A12242" s="13" t="s">
        <v>12179</v>
      </c>
    </row>
    <row r="12243" spans="1:1">
      <c r="A12243" s="13" t="s">
        <v>12180</v>
      </c>
    </row>
    <row r="12244" spans="1:1">
      <c r="A12244" s="13" t="s">
        <v>12181</v>
      </c>
    </row>
    <row r="12245" spans="1:1">
      <c r="A12245" s="13" t="s">
        <v>12182</v>
      </c>
    </row>
    <row r="12246" spans="1:1">
      <c r="A12246" s="13" t="s">
        <v>12183</v>
      </c>
    </row>
    <row r="12247" spans="1:1">
      <c r="A12247" s="13" t="s">
        <v>12184</v>
      </c>
    </row>
    <row r="12248" spans="1:1">
      <c r="A12248" s="13" t="s">
        <v>12185</v>
      </c>
    </row>
    <row r="12249" spans="1:1">
      <c r="A12249" s="13" t="s">
        <v>12186</v>
      </c>
    </row>
    <row r="12250" spans="1:1">
      <c r="A12250" s="13" t="s">
        <v>12187</v>
      </c>
    </row>
    <row r="12251" spans="1:1">
      <c r="A12251" s="13" t="s">
        <v>12188</v>
      </c>
    </row>
    <row r="12252" spans="1:1">
      <c r="A12252" s="13" t="s">
        <v>12189</v>
      </c>
    </row>
    <row r="12253" spans="1:1">
      <c r="A12253" s="13" t="s">
        <v>12190</v>
      </c>
    </row>
    <row r="12254" spans="1:1">
      <c r="A12254" s="13" t="s">
        <v>12191</v>
      </c>
    </row>
    <row r="12255" spans="1:1">
      <c r="A12255" s="13" t="s">
        <v>12192</v>
      </c>
    </row>
    <row r="12256" spans="1:1">
      <c r="A12256" s="13" t="s">
        <v>12193</v>
      </c>
    </row>
    <row r="12257" spans="1:1">
      <c r="A12257" s="13" t="s">
        <v>12194</v>
      </c>
    </row>
    <row r="12258" spans="1:1">
      <c r="A12258" s="13" t="s">
        <v>12195</v>
      </c>
    </row>
    <row r="12259" spans="1:1">
      <c r="A12259" s="13" t="s">
        <v>12196</v>
      </c>
    </row>
    <row r="12260" spans="1:1">
      <c r="A12260" s="13" t="s">
        <v>12197</v>
      </c>
    </row>
    <row r="12261" spans="1:1">
      <c r="A12261" s="13" t="s">
        <v>12198</v>
      </c>
    </row>
    <row r="12262" spans="1:1">
      <c r="A12262" s="13" t="s">
        <v>12199</v>
      </c>
    </row>
    <row r="12263" spans="1:1">
      <c r="A12263" s="13" t="s">
        <v>12200</v>
      </c>
    </row>
    <row r="12264" spans="1:1">
      <c r="A12264" s="13" t="s">
        <v>12201</v>
      </c>
    </row>
    <row r="12265" spans="1:1">
      <c r="A12265" s="13" t="s">
        <v>12202</v>
      </c>
    </row>
    <row r="12266" spans="1:1">
      <c r="A12266" s="13" t="s">
        <v>12203</v>
      </c>
    </row>
    <row r="12267" spans="1:1">
      <c r="A12267" s="13" t="s">
        <v>12204</v>
      </c>
    </row>
    <row r="12268" spans="1:1">
      <c r="A12268" s="13" t="s">
        <v>12205</v>
      </c>
    </row>
    <row r="12269" spans="1:1">
      <c r="A12269" s="13" t="s">
        <v>12206</v>
      </c>
    </row>
    <row r="12270" spans="1:1">
      <c r="A12270" s="13" t="s">
        <v>12207</v>
      </c>
    </row>
    <row r="12271" spans="1:1">
      <c r="A12271" s="13" t="s">
        <v>12208</v>
      </c>
    </row>
    <row r="12272" spans="1:1">
      <c r="A12272" s="13" t="s">
        <v>12209</v>
      </c>
    </row>
    <row r="12273" spans="1:1">
      <c r="A12273" s="13" t="s">
        <v>12210</v>
      </c>
    </row>
    <row r="12274" spans="1:1">
      <c r="A12274" s="13" t="s">
        <v>12211</v>
      </c>
    </row>
    <row r="12275" spans="1:1">
      <c r="A12275" s="13" t="s">
        <v>12212</v>
      </c>
    </row>
    <row r="12276" spans="1:1">
      <c r="A12276" s="13" t="s">
        <v>12213</v>
      </c>
    </row>
    <row r="12277" spans="1:1">
      <c r="A12277" s="13" t="s">
        <v>12214</v>
      </c>
    </row>
    <row r="12278" spans="1:1">
      <c r="A12278" s="13" t="s">
        <v>12215</v>
      </c>
    </row>
    <row r="12279" spans="1:1">
      <c r="A12279" s="13" t="s">
        <v>12216</v>
      </c>
    </row>
    <row r="12280" spans="1:1">
      <c r="A12280" s="13" t="s">
        <v>12217</v>
      </c>
    </row>
    <row r="12281" spans="1:1">
      <c r="A12281" s="13" t="s">
        <v>12218</v>
      </c>
    </row>
    <row r="12282" spans="1:1">
      <c r="A12282" s="13" t="s">
        <v>12219</v>
      </c>
    </row>
    <row r="12283" spans="1:1">
      <c r="A12283" s="13" t="s">
        <v>12220</v>
      </c>
    </row>
    <row r="12284" spans="1:1">
      <c r="A12284" s="13" t="s">
        <v>12221</v>
      </c>
    </row>
    <row r="12285" spans="1:1">
      <c r="A12285" s="13" t="s">
        <v>12222</v>
      </c>
    </row>
    <row r="12286" spans="1:1">
      <c r="A12286" s="13" t="s">
        <v>12223</v>
      </c>
    </row>
    <row r="12287" spans="1:1">
      <c r="A12287" s="13" t="s">
        <v>12224</v>
      </c>
    </row>
    <row r="12288" spans="1:1">
      <c r="A12288" s="13" t="s">
        <v>12225</v>
      </c>
    </row>
    <row r="12289" spans="1:1">
      <c r="A12289" s="13" t="s">
        <v>12226</v>
      </c>
    </row>
    <row r="12290" spans="1:1">
      <c r="A12290" s="13" t="s">
        <v>12227</v>
      </c>
    </row>
    <row r="12291" spans="1:1">
      <c r="A12291" s="13" t="s">
        <v>12228</v>
      </c>
    </row>
    <row r="12292" spans="1:1">
      <c r="A12292" s="13" t="s">
        <v>12229</v>
      </c>
    </row>
    <row r="12293" spans="1:1">
      <c r="A12293" s="13" t="s">
        <v>12230</v>
      </c>
    </row>
    <row r="12294" spans="1:1">
      <c r="A12294" s="13" t="s">
        <v>12231</v>
      </c>
    </row>
    <row r="12295" spans="1:1">
      <c r="A12295" s="13" t="s">
        <v>12232</v>
      </c>
    </row>
    <row r="12296" spans="1:1">
      <c r="A12296" s="13" t="s">
        <v>12233</v>
      </c>
    </row>
    <row r="12297" spans="1:1">
      <c r="A12297" s="13" t="s">
        <v>12234</v>
      </c>
    </row>
    <row r="12298" spans="1:1">
      <c r="A12298" s="13" t="s">
        <v>12235</v>
      </c>
    </row>
    <row r="12299" spans="1:1">
      <c r="A12299" s="13" t="s">
        <v>12236</v>
      </c>
    </row>
    <row r="12300" spans="1:1">
      <c r="A12300" s="13" t="s">
        <v>12237</v>
      </c>
    </row>
    <row r="12301" spans="1:1">
      <c r="A12301" s="13" t="s">
        <v>12238</v>
      </c>
    </row>
    <row r="12302" spans="1:1">
      <c r="A12302" s="13" t="s">
        <v>12239</v>
      </c>
    </row>
    <row r="12303" spans="1:1">
      <c r="A12303" s="13" t="s">
        <v>12240</v>
      </c>
    </row>
    <row r="12304" spans="1:1">
      <c r="A12304" s="13" t="s">
        <v>12241</v>
      </c>
    </row>
    <row r="12305" spans="1:1">
      <c r="A12305" s="13" t="s">
        <v>12242</v>
      </c>
    </row>
    <row r="12306" spans="1:1">
      <c r="A12306" s="13" t="s">
        <v>12243</v>
      </c>
    </row>
    <row r="12307" spans="1:1">
      <c r="A12307" s="13" t="s">
        <v>12244</v>
      </c>
    </row>
    <row r="12308" spans="1:1">
      <c r="A12308" s="13" t="s">
        <v>12245</v>
      </c>
    </row>
    <row r="12309" spans="1:1">
      <c r="A12309" s="13" t="s">
        <v>12246</v>
      </c>
    </row>
    <row r="12310" spans="1:1">
      <c r="A12310" s="13" t="s">
        <v>12247</v>
      </c>
    </row>
    <row r="12311" spans="1:1">
      <c r="A12311" s="13" t="s">
        <v>12248</v>
      </c>
    </row>
    <row r="12312" spans="1:1">
      <c r="A12312" s="13" t="s">
        <v>12249</v>
      </c>
    </row>
    <row r="12313" spans="1:1">
      <c r="A12313" s="13" t="s">
        <v>12250</v>
      </c>
    </row>
    <row r="12314" spans="1:1">
      <c r="A12314" s="13" t="s">
        <v>12251</v>
      </c>
    </row>
    <row r="12315" spans="1:1">
      <c r="A12315" s="13" t="s">
        <v>12252</v>
      </c>
    </row>
    <row r="12316" spans="1:1">
      <c r="A12316" s="13" t="s">
        <v>12253</v>
      </c>
    </row>
    <row r="12317" spans="1:1">
      <c r="A12317" s="13" t="s">
        <v>12254</v>
      </c>
    </row>
    <row r="12318" spans="1:1">
      <c r="A12318" s="13" t="s">
        <v>12255</v>
      </c>
    </row>
    <row r="12319" spans="1:1">
      <c r="A12319" s="13" t="s">
        <v>12256</v>
      </c>
    </row>
    <row r="12320" spans="1:1">
      <c r="A12320" s="13" t="s">
        <v>12257</v>
      </c>
    </row>
    <row r="12321" spans="1:1">
      <c r="A12321" s="13" t="s">
        <v>12258</v>
      </c>
    </row>
    <row r="12322" spans="1:1">
      <c r="A12322" s="13" t="s">
        <v>12259</v>
      </c>
    </row>
    <row r="12323" spans="1:1">
      <c r="A12323" s="13" t="s">
        <v>12260</v>
      </c>
    </row>
    <row r="12324" spans="1:1">
      <c r="A12324" s="13" t="s">
        <v>12261</v>
      </c>
    </row>
    <row r="12325" spans="1:1">
      <c r="A12325" s="13" t="s">
        <v>12262</v>
      </c>
    </row>
    <row r="12326" spans="1:1">
      <c r="A12326" s="13" t="s">
        <v>12263</v>
      </c>
    </row>
    <row r="12327" spans="1:1">
      <c r="A12327" s="13" t="s">
        <v>12264</v>
      </c>
    </row>
    <row r="12328" spans="1:1">
      <c r="A12328" s="13" t="s">
        <v>12265</v>
      </c>
    </row>
    <row r="12329" spans="1:1">
      <c r="A12329" s="13" t="s">
        <v>12266</v>
      </c>
    </row>
    <row r="12330" spans="1:1">
      <c r="A12330" s="13" t="s">
        <v>12267</v>
      </c>
    </row>
    <row r="12331" spans="1:1">
      <c r="A12331" s="13" t="s">
        <v>12268</v>
      </c>
    </row>
    <row r="12332" spans="1:1">
      <c r="A12332" s="13" t="s">
        <v>12269</v>
      </c>
    </row>
    <row r="12333" spans="1:1">
      <c r="A12333" s="13" t="s">
        <v>12270</v>
      </c>
    </row>
    <row r="12334" spans="1:1">
      <c r="A12334" s="13" t="s">
        <v>12271</v>
      </c>
    </row>
    <row r="12335" spans="1:1">
      <c r="A12335" s="13" t="s">
        <v>12272</v>
      </c>
    </row>
    <row r="12336" spans="1:1">
      <c r="A12336" s="13" t="s">
        <v>12273</v>
      </c>
    </row>
    <row r="12337" spans="1:1">
      <c r="A12337" s="13" t="s">
        <v>12274</v>
      </c>
    </row>
    <row r="12338" spans="1:1">
      <c r="A12338" s="13" t="s">
        <v>12275</v>
      </c>
    </row>
    <row r="12339" spans="1:1">
      <c r="A12339" s="13" t="s">
        <v>12276</v>
      </c>
    </row>
    <row r="12340" spans="1:1">
      <c r="A12340" s="13" t="s">
        <v>12277</v>
      </c>
    </row>
    <row r="12341" spans="1:1">
      <c r="A12341" s="13" t="s">
        <v>12278</v>
      </c>
    </row>
    <row r="12342" spans="1:1">
      <c r="A12342" s="13" t="s">
        <v>12279</v>
      </c>
    </row>
    <row r="12343" spans="1:1">
      <c r="A12343" s="13" t="s">
        <v>12280</v>
      </c>
    </row>
    <row r="12344" spans="1:1">
      <c r="A12344" s="13" t="s">
        <v>12281</v>
      </c>
    </row>
    <row r="12345" spans="1:1">
      <c r="A12345" s="13" t="s">
        <v>12282</v>
      </c>
    </row>
    <row r="12346" spans="1:1">
      <c r="A12346" s="13" t="s">
        <v>12283</v>
      </c>
    </row>
    <row r="12347" spans="1:1">
      <c r="A12347" s="13" t="s">
        <v>12284</v>
      </c>
    </row>
    <row r="12348" spans="1:1">
      <c r="A12348" s="13" t="s">
        <v>12285</v>
      </c>
    </row>
    <row r="12349" spans="1:1">
      <c r="A12349" s="13" t="s">
        <v>12286</v>
      </c>
    </row>
    <row r="12350" spans="1:1">
      <c r="A12350" s="13" t="s">
        <v>12287</v>
      </c>
    </row>
    <row r="12351" spans="1:1">
      <c r="A12351" s="13" t="s">
        <v>12288</v>
      </c>
    </row>
    <row r="12352" spans="1:1">
      <c r="A12352" s="13" t="s">
        <v>12289</v>
      </c>
    </row>
    <row r="12353" spans="1:1">
      <c r="A12353" s="13" t="s">
        <v>12290</v>
      </c>
    </row>
    <row r="12354" spans="1:1">
      <c r="A12354" s="13" t="s">
        <v>12291</v>
      </c>
    </row>
    <row r="12355" spans="1:1">
      <c r="A12355" s="13" t="s">
        <v>12292</v>
      </c>
    </row>
    <row r="12356" spans="1:1">
      <c r="A12356" s="13" t="s">
        <v>12293</v>
      </c>
    </row>
    <row r="12357" spans="1:1">
      <c r="A12357" s="13" t="s">
        <v>12294</v>
      </c>
    </row>
    <row r="12358" spans="1:1">
      <c r="A12358" s="13" t="s">
        <v>12295</v>
      </c>
    </row>
    <row r="12359" spans="1:1">
      <c r="A12359" s="13" t="s">
        <v>12296</v>
      </c>
    </row>
    <row r="12360" spans="1:1">
      <c r="A12360" s="13" t="s">
        <v>12297</v>
      </c>
    </row>
    <row r="12361" spans="1:1">
      <c r="A12361" s="13" t="s">
        <v>12298</v>
      </c>
    </row>
    <row r="12362" spans="1:1">
      <c r="A12362" s="13" t="s">
        <v>12299</v>
      </c>
    </row>
    <row r="12363" spans="1:1">
      <c r="A12363" s="13" t="s">
        <v>12300</v>
      </c>
    </row>
    <row r="12364" spans="1:1">
      <c r="A12364" s="13" t="s">
        <v>12301</v>
      </c>
    </row>
    <row r="12365" spans="1:1">
      <c r="A12365" s="13" t="s">
        <v>12302</v>
      </c>
    </row>
    <row r="12366" spans="1:1">
      <c r="A12366" s="13" t="s">
        <v>12303</v>
      </c>
    </row>
    <row r="12367" spans="1:1">
      <c r="A12367" s="13" t="s">
        <v>12304</v>
      </c>
    </row>
    <row r="12368" spans="1:1">
      <c r="A12368" s="13" t="s">
        <v>12305</v>
      </c>
    </row>
    <row r="12369" spans="1:1">
      <c r="A12369" s="13" t="s">
        <v>12306</v>
      </c>
    </row>
    <row r="12370" spans="1:1">
      <c r="A12370" s="13" t="s">
        <v>12307</v>
      </c>
    </row>
    <row r="12371" spans="1:1">
      <c r="A12371" s="13" t="s">
        <v>12308</v>
      </c>
    </row>
    <row r="12372" spans="1:1">
      <c r="A12372" s="13" t="s">
        <v>12309</v>
      </c>
    </row>
    <row r="12373" spans="1:1">
      <c r="A12373" s="13" t="s">
        <v>12310</v>
      </c>
    </row>
    <row r="12374" spans="1:1">
      <c r="A12374" s="13" t="s">
        <v>12311</v>
      </c>
    </row>
    <row r="12375" spans="1:1">
      <c r="A12375" s="13" t="s">
        <v>12312</v>
      </c>
    </row>
    <row r="12376" spans="1:1">
      <c r="A12376" s="13" t="s">
        <v>12313</v>
      </c>
    </row>
    <row r="12377" spans="1:1">
      <c r="A12377" s="13" t="s">
        <v>12314</v>
      </c>
    </row>
    <row r="12378" spans="1:1">
      <c r="A12378" s="13" t="s">
        <v>12315</v>
      </c>
    </row>
    <row r="12379" spans="1:1">
      <c r="A12379" s="13" t="s">
        <v>12316</v>
      </c>
    </row>
    <row r="12380" spans="1:1">
      <c r="A12380" s="13" t="s">
        <v>12317</v>
      </c>
    </row>
    <row r="12381" spans="1:1">
      <c r="A12381" s="13" t="s">
        <v>12318</v>
      </c>
    </row>
    <row r="12382" spans="1:1">
      <c r="A12382" s="13" t="s">
        <v>12319</v>
      </c>
    </row>
    <row r="12383" spans="1:1">
      <c r="A12383" s="13" t="s">
        <v>12320</v>
      </c>
    </row>
    <row r="12384" spans="1:1">
      <c r="A12384" s="13" t="s">
        <v>12321</v>
      </c>
    </row>
    <row r="12385" spans="1:1">
      <c r="A12385" s="13" t="s">
        <v>12322</v>
      </c>
    </row>
    <row r="12386" spans="1:1">
      <c r="A12386" s="13" t="s">
        <v>12323</v>
      </c>
    </row>
    <row r="12387" spans="1:1">
      <c r="A12387" s="13" t="s">
        <v>12324</v>
      </c>
    </row>
    <row r="12388" spans="1:1">
      <c r="A12388" s="13" t="s">
        <v>12325</v>
      </c>
    </row>
    <row r="12389" spans="1:1">
      <c r="A12389" s="13" t="s">
        <v>12326</v>
      </c>
    </row>
    <row r="12390" spans="1:1">
      <c r="A12390" s="13" t="s">
        <v>12327</v>
      </c>
    </row>
    <row r="12391" spans="1:1">
      <c r="A12391" s="13" t="s">
        <v>12328</v>
      </c>
    </row>
    <row r="12392" spans="1:1">
      <c r="A12392" s="13" t="s">
        <v>12329</v>
      </c>
    </row>
    <row r="12393" spans="1:1">
      <c r="A12393" s="13" t="s">
        <v>12330</v>
      </c>
    </row>
    <row r="12394" spans="1:1">
      <c r="A12394" s="13" t="s">
        <v>12331</v>
      </c>
    </row>
    <row r="12395" spans="1:1">
      <c r="A12395" s="13" t="s">
        <v>12332</v>
      </c>
    </row>
    <row r="12396" spans="1:1">
      <c r="A12396" s="13" t="s">
        <v>12333</v>
      </c>
    </row>
    <row r="12397" spans="1:1">
      <c r="A12397" s="13" t="s">
        <v>12334</v>
      </c>
    </row>
    <row r="12398" spans="1:1">
      <c r="A12398" s="13" t="s">
        <v>12335</v>
      </c>
    </row>
    <row r="12399" spans="1:1">
      <c r="A12399" s="13" t="s">
        <v>12336</v>
      </c>
    </row>
    <row r="12400" spans="1:1">
      <c r="A12400" s="13" t="s">
        <v>12337</v>
      </c>
    </row>
    <row r="12401" spans="1:1">
      <c r="A12401" s="13" t="s">
        <v>12338</v>
      </c>
    </row>
    <row r="12402" spans="1:1">
      <c r="A12402" s="13" t="s">
        <v>12339</v>
      </c>
    </row>
    <row r="12403" spans="1:1">
      <c r="A12403" s="13" t="s">
        <v>12340</v>
      </c>
    </row>
    <row r="12404" spans="1:1">
      <c r="A12404" s="13" t="s">
        <v>12341</v>
      </c>
    </row>
    <row r="12405" spans="1:1">
      <c r="A12405" s="13" t="s">
        <v>12342</v>
      </c>
    </row>
    <row r="12406" spans="1:1">
      <c r="A12406" s="13" t="s">
        <v>12343</v>
      </c>
    </row>
    <row r="12407" spans="1:1">
      <c r="A12407" s="13" t="s">
        <v>12344</v>
      </c>
    </row>
    <row r="12408" spans="1:1">
      <c r="A12408" s="13" t="s">
        <v>12345</v>
      </c>
    </row>
    <row r="12409" spans="1:1">
      <c r="A12409" s="13" t="s">
        <v>12346</v>
      </c>
    </row>
    <row r="12410" spans="1:1">
      <c r="A12410" s="13" t="s">
        <v>12347</v>
      </c>
    </row>
    <row r="12411" spans="1:1">
      <c r="A12411" s="13" t="s">
        <v>12348</v>
      </c>
    </row>
    <row r="12412" spans="1:1">
      <c r="A12412" s="13" t="s">
        <v>12349</v>
      </c>
    </row>
    <row r="12413" spans="1:1">
      <c r="A12413" s="13" t="s">
        <v>12350</v>
      </c>
    </row>
    <row r="12414" spans="1:1">
      <c r="A12414" s="13" t="s">
        <v>12351</v>
      </c>
    </row>
    <row r="12415" spans="1:1">
      <c r="A12415" s="13" t="s">
        <v>12352</v>
      </c>
    </row>
    <row r="12416" spans="1:1">
      <c r="A12416" s="13" t="s">
        <v>12353</v>
      </c>
    </row>
    <row r="12417" spans="1:1">
      <c r="A12417" s="13" t="s">
        <v>12354</v>
      </c>
    </row>
    <row r="12418" spans="1:1">
      <c r="A12418" s="13" t="s">
        <v>12355</v>
      </c>
    </row>
    <row r="12419" spans="1:1">
      <c r="A12419" s="13" t="s">
        <v>12356</v>
      </c>
    </row>
    <row r="12420" spans="1:1">
      <c r="A12420" s="13" t="s">
        <v>12357</v>
      </c>
    </row>
    <row r="12421" spans="1:1">
      <c r="A12421" s="13" t="s">
        <v>12358</v>
      </c>
    </row>
    <row r="12422" spans="1:1">
      <c r="A12422" s="13" t="s">
        <v>12359</v>
      </c>
    </row>
    <row r="12423" spans="1:1">
      <c r="A12423" s="13" t="s">
        <v>12360</v>
      </c>
    </row>
    <row r="12424" spans="1:1">
      <c r="A12424" s="13" t="s">
        <v>12361</v>
      </c>
    </row>
    <row r="12425" spans="1:1">
      <c r="A12425" s="13" t="s">
        <v>12362</v>
      </c>
    </row>
    <row r="12426" spans="1:1">
      <c r="A12426" s="13" t="s">
        <v>12363</v>
      </c>
    </row>
    <row r="12427" spans="1:1">
      <c r="A12427" s="13" t="s">
        <v>12364</v>
      </c>
    </row>
    <row r="12428" spans="1:1">
      <c r="A12428" s="13" t="s">
        <v>12365</v>
      </c>
    </row>
    <row r="12429" spans="1:1">
      <c r="A12429" s="13" t="s">
        <v>12366</v>
      </c>
    </row>
    <row r="12430" spans="1:1">
      <c r="A12430" s="13" t="s">
        <v>12367</v>
      </c>
    </row>
    <row r="12431" spans="1:1">
      <c r="A12431" s="13" t="s">
        <v>12368</v>
      </c>
    </row>
    <row r="12432" spans="1:1">
      <c r="A12432" s="13" t="s">
        <v>12369</v>
      </c>
    </row>
    <row r="12433" spans="1:1">
      <c r="A12433" s="13" t="s">
        <v>12370</v>
      </c>
    </row>
    <row r="12434" spans="1:1">
      <c r="A12434" s="13" t="s">
        <v>12371</v>
      </c>
    </row>
    <row r="12435" spans="1:1">
      <c r="A12435" s="13" t="s">
        <v>12372</v>
      </c>
    </row>
    <row r="12436" spans="1:1">
      <c r="A12436" s="13" t="s">
        <v>12373</v>
      </c>
    </row>
    <row r="12437" spans="1:1">
      <c r="A12437" s="13" t="s">
        <v>12374</v>
      </c>
    </row>
    <row r="12438" spans="1:1">
      <c r="A12438" s="13" t="s">
        <v>12375</v>
      </c>
    </row>
    <row r="12439" spans="1:1">
      <c r="A12439" s="13" t="s">
        <v>12376</v>
      </c>
    </row>
    <row r="12440" spans="1:1">
      <c r="A12440" s="13" t="s">
        <v>12377</v>
      </c>
    </row>
    <row r="12441" spans="1:1">
      <c r="A12441" s="13" t="s">
        <v>12378</v>
      </c>
    </row>
    <row r="12442" spans="1:1">
      <c r="A12442" s="13" t="s">
        <v>12379</v>
      </c>
    </row>
    <row r="12443" spans="1:1">
      <c r="A12443" s="13" t="s">
        <v>12380</v>
      </c>
    </row>
    <row r="12444" spans="1:1">
      <c r="A12444" s="13" t="s">
        <v>12381</v>
      </c>
    </row>
    <row r="12445" spans="1:1">
      <c r="A12445" s="13" t="s">
        <v>12382</v>
      </c>
    </row>
    <row r="12446" spans="1:1">
      <c r="A12446" s="13" t="s">
        <v>12383</v>
      </c>
    </row>
    <row r="12447" spans="1:1">
      <c r="A12447" s="13" t="s">
        <v>12384</v>
      </c>
    </row>
    <row r="12448" spans="1:1">
      <c r="A12448" s="13" t="s">
        <v>12385</v>
      </c>
    </row>
    <row r="12449" spans="1:1">
      <c r="A12449" s="13" t="s">
        <v>12386</v>
      </c>
    </row>
    <row r="12450" spans="1:1">
      <c r="A12450" s="13" t="s">
        <v>12387</v>
      </c>
    </row>
    <row r="12451" spans="1:1">
      <c r="A12451" s="13" t="s">
        <v>12388</v>
      </c>
    </row>
    <row r="12452" spans="1:1">
      <c r="A12452" s="13" t="s">
        <v>12389</v>
      </c>
    </row>
    <row r="12453" spans="1:1">
      <c r="A12453" s="13" t="s">
        <v>12390</v>
      </c>
    </row>
    <row r="12454" spans="1:1">
      <c r="A12454" s="13" t="s">
        <v>12391</v>
      </c>
    </row>
    <row r="12455" spans="1:1">
      <c r="A12455" s="13" t="s">
        <v>12392</v>
      </c>
    </row>
    <row r="12456" spans="1:1">
      <c r="A12456" s="13" t="s">
        <v>12393</v>
      </c>
    </row>
    <row r="12457" spans="1:1">
      <c r="A12457" s="13" t="s">
        <v>12394</v>
      </c>
    </row>
    <row r="12458" spans="1:1">
      <c r="A12458" s="13" t="s">
        <v>12395</v>
      </c>
    </row>
    <row r="12459" spans="1:1">
      <c r="A12459" s="13" t="s">
        <v>12396</v>
      </c>
    </row>
    <row r="12460" spans="1:1">
      <c r="A12460" s="13" t="s">
        <v>12397</v>
      </c>
    </row>
    <row r="12461" spans="1:1">
      <c r="A12461" s="13" t="s">
        <v>12398</v>
      </c>
    </row>
    <row r="12462" spans="1:1">
      <c r="A12462" s="13" t="s">
        <v>12399</v>
      </c>
    </row>
    <row r="12463" spans="1:1">
      <c r="A12463" s="13" t="s">
        <v>12400</v>
      </c>
    </row>
    <row r="12464" spans="1:1">
      <c r="A12464" s="13" t="s">
        <v>12401</v>
      </c>
    </row>
    <row r="12465" spans="1:1">
      <c r="A12465" s="13" t="s">
        <v>12402</v>
      </c>
    </row>
    <row r="12466" spans="1:1">
      <c r="A12466" s="13" t="s">
        <v>12403</v>
      </c>
    </row>
    <row r="12467" spans="1:1">
      <c r="A12467" s="13" t="s">
        <v>12404</v>
      </c>
    </row>
    <row r="12468" spans="1:1">
      <c r="A12468" s="13" t="s">
        <v>12405</v>
      </c>
    </row>
    <row r="12469" spans="1:1">
      <c r="A12469" s="13" t="s">
        <v>12406</v>
      </c>
    </row>
    <row r="12470" spans="1:1">
      <c r="A12470" s="13" t="s">
        <v>12407</v>
      </c>
    </row>
    <row r="12471" spans="1:1">
      <c r="A12471" s="13" t="s">
        <v>12408</v>
      </c>
    </row>
    <row r="12472" spans="1:1">
      <c r="A12472" s="13" t="s">
        <v>12409</v>
      </c>
    </row>
    <row r="12473" spans="1:1">
      <c r="A12473" s="13" t="s">
        <v>12410</v>
      </c>
    </row>
    <row r="12474" spans="1:1">
      <c r="A12474" s="13" t="s">
        <v>12411</v>
      </c>
    </row>
    <row r="12475" spans="1:1">
      <c r="A12475" s="13" t="s">
        <v>12412</v>
      </c>
    </row>
    <row r="12476" spans="1:1">
      <c r="A12476" s="13" t="s">
        <v>12413</v>
      </c>
    </row>
    <row r="12477" spans="1:1">
      <c r="A12477" s="13" t="s">
        <v>12414</v>
      </c>
    </row>
    <row r="12478" spans="1:1">
      <c r="A12478" s="13" t="s">
        <v>12415</v>
      </c>
    </row>
    <row r="12479" spans="1:1">
      <c r="A12479" s="13" t="s">
        <v>12416</v>
      </c>
    </row>
    <row r="12480" spans="1:1">
      <c r="A12480" s="13" t="s">
        <v>12417</v>
      </c>
    </row>
    <row r="12481" spans="1:1">
      <c r="A12481" s="13" t="s">
        <v>12418</v>
      </c>
    </row>
    <row r="12482" spans="1:1">
      <c r="A12482" s="13" t="s">
        <v>12419</v>
      </c>
    </row>
    <row r="12483" spans="1:1">
      <c r="A12483" s="13" t="s">
        <v>12420</v>
      </c>
    </row>
    <row r="12484" spans="1:1">
      <c r="A12484" s="13" t="s">
        <v>12421</v>
      </c>
    </row>
    <row r="12485" spans="1:1">
      <c r="A12485" s="13" t="s">
        <v>12422</v>
      </c>
    </row>
    <row r="12486" spans="1:1">
      <c r="A12486" s="13" t="s">
        <v>12423</v>
      </c>
    </row>
    <row r="12487" spans="1:1">
      <c r="A12487" s="13" t="s">
        <v>12424</v>
      </c>
    </row>
    <row r="12488" spans="1:1">
      <c r="A12488" s="13" t="s">
        <v>12425</v>
      </c>
    </row>
    <row r="12489" spans="1:1">
      <c r="A12489" s="13" t="s">
        <v>12426</v>
      </c>
    </row>
    <row r="12490" spans="1:1">
      <c r="A12490" s="13" t="s">
        <v>12427</v>
      </c>
    </row>
    <row r="12491" spans="1:1">
      <c r="A12491" s="13" t="s">
        <v>12428</v>
      </c>
    </row>
    <row r="12492" spans="1:1">
      <c r="A12492" s="13" t="s">
        <v>12429</v>
      </c>
    </row>
    <row r="12493" spans="1:1">
      <c r="A12493" s="13" t="s">
        <v>12430</v>
      </c>
    </row>
    <row r="12494" spans="1:1">
      <c r="A12494" s="13" t="s">
        <v>12431</v>
      </c>
    </row>
    <row r="12495" spans="1:1">
      <c r="A12495" s="13" t="s">
        <v>12432</v>
      </c>
    </row>
    <row r="12496" spans="1:1">
      <c r="A12496" s="13" t="s">
        <v>12433</v>
      </c>
    </row>
    <row r="12497" spans="1:1">
      <c r="A12497" s="13" t="s">
        <v>12434</v>
      </c>
    </row>
    <row r="12498" spans="1:1">
      <c r="A12498" s="13" t="s">
        <v>12435</v>
      </c>
    </row>
    <row r="12499" spans="1:1">
      <c r="A12499" s="13" t="s">
        <v>12436</v>
      </c>
    </row>
    <row r="12500" spans="1:1">
      <c r="A12500" s="13" t="s">
        <v>12437</v>
      </c>
    </row>
    <row r="12501" spans="1:1">
      <c r="A12501" s="13" t="s">
        <v>12438</v>
      </c>
    </row>
    <row r="12502" spans="1:1">
      <c r="A12502" s="13" t="s">
        <v>12439</v>
      </c>
    </row>
    <row r="12503" spans="1:1">
      <c r="A12503" s="13" t="s">
        <v>12440</v>
      </c>
    </row>
    <row r="12504" spans="1:1">
      <c r="A12504" s="13" t="s">
        <v>12441</v>
      </c>
    </row>
    <row r="12505" spans="1:1">
      <c r="A12505" s="13" t="s">
        <v>12442</v>
      </c>
    </row>
    <row r="12506" spans="1:1">
      <c r="A12506" s="13" t="s">
        <v>12443</v>
      </c>
    </row>
    <row r="12507" spans="1:1">
      <c r="A12507" s="13" t="s">
        <v>12444</v>
      </c>
    </row>
    <row r="12508" spans="1:1">
      <c r="A12508" s="13" t="s">
        <v>12445</v>
      </c>
    </row>
    <row r="12509" spans="1:1">
      <c r="A12509" s="13" t="s">
        <v>12446</v>
      </c>
    </row>
    <row r="12510" spans="1:1">
      <c r="A12510" s="13" t="s">
        <v>12447</v>
      </c>
    </row>
    <row r="12511" spans="1:1">
      <c r="A12511" s="13" t="s">
        <v>12448</v>
      </c>
    </row>
    <row r="12512" spans="1:1">
      <c r="A12512" s="13" t="s">
        <v>12449</v>
      </c>
    </row>
    <row r="12513" spans="1:1">
      <c r="A12513" s="13" t="s">
        <v>12450</v>
      </c>
    </row>
    <row r="12514" spans="1:1">
      <c r="A12514" s="13" t="s">
        <v>12451</v>
      </c>
    </row>
    <row r="12515" spans="1:1">
      <c r="A12515" s="13" t="s">
        <v>12452</v>
      </c>
    </row>
    <row r="12516" spans="1:1">
      <c r="A12516" s="13" t="s">
        <v>12453</v>
      </c>
    </row>
    <row r="12517" spans="1:1">
      <c r="A12517" s="13" t="s">
        <v>12454</v>
      </c>
    </row>
    <row r="12518" spans="1:1">
      <c r="A12518" s="13" t="s">
        <v>12455</v>
      </c>
    </row>
    <row r="12519" spans="1:1">
      <c r="A12519" s="13" t="s">
        <v>12456</v>
      </c>
    </row>
    <row r="12520" spans="1:1">
      <c r="A12520" s="13" t="s">
        <v>12457</v>
      </c>
    </row>
    <row r="12521" spans="1:1">
      <c r="A12521" s="13" t="s">
        <v>12458</v>
      </c>
    </row>
    <row r="12522" spans="1:1">
      <c r="A12522" s="13" t="s">
        <v>12459</v>
      </c>
    </row>
    <row r="12523" spans="1:1">
      <c r="A12523" s="13" t="s">
        <v>12460</v>
      </c>
    </row>
    <row r="12524" spans="1:1">
      <c r="A12524" s="13" t="s">
        <v>12461</v>
      </c>
    </row>
    <row r="12525" spans="1:1">
      <c r="A12525" s="13" t="s">
        <v>12462</v>
      </c>
    </row>
    <row r="12526" spans="1:1">
      <c r="A12526" s="13" t="s">
        <v>12463</v>
      </c>
    </row>
    <row r="12527" spans="1:1">
      <c r="A12527" s="13" t="s">
        <v>12464</v>
      </c>
    </row>
    <row r="12528" spans="1:1">
      <c r="A12528" s="13" t="s">
        <v>12465</v>
      </c>
    </row>
    <row r="12529" spans="1:1">
      <c r="A12529" s="13" t="s">
        <v>12466</v>
      </c>
    </row>
    <row r="12530" spans="1:1">
      <c r="A12530" s="13" t="s">
        <v>12467</v>
      </c>
    </row>
    <row r="12531" spans="1:1">
      <c r="A12531" s="13" t="s">
        <v>12468</v>
      </c>
    </row>
    <row r="12532" spans="1:1">
      <c r="A12532" s="13" t="s">
        <v>12469</v>
      </c>
    </row>
    <row r="12533" spans="1:1">
      <c r="A12533" s="13" t="s">
        <v>12470</v>
      </c>
    </row>
    <row r="12534" spans="1:1">
      <c r="A12534" s="13" t="s">
        <v>12471</v>
      </c>
    </row>
    <row r="12535" spans="1:1">
      <c r="A12535" s="13" t="s">
        <v>12472</v>
      </c>
    </row>
    <row r="12536" spans="1:1">
      <c r="A12536" s="13" t="s">
        <v>12473</v>
      </c>
    </row>
    <row r="12537" spans="1:1">
      <c r="A12537" s="13" t="s">
        <v>12474</v>
      </c>
    </row>
    <row r="12538" spans="1:1">
      <c r="A12538" s="13" t="s">
        <v>12475</v>
      </c>
    </row>
    <row r="12539" spans="1:1">
      <c r="A12539" s="13" t="s">
        <v>12476</v>
      </c>
    </row>
    <row r="12540" spans="1:1">
      <c r="A12540" s="13" t="s">
        <v>12477</v>
      </c>
    </row>
    <row r="12541" spans="1:1">
      <c r="A12541" s="13" t="s">
        <v>12478</v>
      </c>
    </row>
    <row r="12542" spans="1:1">
      <c r="A12542" s="13" t="s">
        <v>12479</v>
      </c>
    </row>
    <row r="12543" spans="1:1">
      <c r="A12543" s="13" t="s">
        <v>12480</v>
      </c>
    </row>
    <row r="12544" spans="1:1">
      <c r="A12544" s="13" t="s">
        <v>12481</v>
      </c>
    </row>
    <row r="12545" spans="1:1">
      <c r="A12545" s="13" t="s">
        <v>12482</v>
      </c>
    </row>
    <row r="12546" spans="1:1">
      <c r="A12546" s="13" t="s">
        <v>12483</v>
      </c>
    </row>
    <row r="12547" spans="1:1">
      <c r="A12547" s="13" t="s">
        <v>12484</v>
      </c>
    </row>
    <row r="12548" spans="1:1">
      <c r="A12548" s="13" t="s">
        <v>12485</v>
      </c>
    </row>
    <row r="12549" spans="1:1">
      <c r="A12549" s="13" t="s">
        <v>12486</v>
      </c>
    </row>
    <row r="12550" spans="1:1">
      <c r="A12550" s="13" t="s">
        <v>12487</v>
      </c>
    </row>
    <row r="12551" spans="1:1">
      <c r="A12551" s="13" t="s">
        <v>12488</v>
      </c>
    </row>
    <row r="12552" spans="1:1">
      <c r="A12552" s="13" t="s">
        <v>12489</v>
      </c>
    </row>
    <row r="12553" spans="1:1">
      <c r="A12553" s="13" t="s">
        <v>12490</v>
      </c>
    </row>
    <row r="12554" spans="1:1">
      <c r="A12554" s="13" t="s">
        <v>12491</v>
      </c>
    </row>
    <row r="12555" spans="1:1">
      <c r="A12555" s="13" t="s">
        <v>12492</v>
      </c>
    </row>
    <row r="12556" spans="1:1">
      <c r="A12556" s="13" t="s">
        <v>12493</v>
      </c>
    </row>
    <row r="12557" spans="1:1">
      <c r="A12557" s="13" t="s">
        <v>12494</v>
      </c>
    </row>
    <row r="12558" spans="1:1">
      <c r="A12558" s="13" t="s">
        <v>12495</v>
      </c>
    </row>
    <row r="12559" spans="1:1">
      <c r="A12559" s="13" t="s">
        <v>12496</v>
      </c>
    </row>
    <row r="12560" spans="1:1">
      <c r="A12560" s="13" t="s">
        <v>12497</v>
      </c>
    </row>
    <row r="12561" spans="1:1">
      <c r="A12561" s="13" t="s">
        <v>12498</v>
      </c>
    </row>
    <row r="12562" spans="1:1">
      <c r="A12562" s="13" t="s">
        <v>12499</v>
      </c>
    </row>
    <row r="12563" spans="1:1">
      <c r="A12563" s="13" t="s">
        <v>12500</v>
      </c>
    </row>
    <row r="12564" spans="1:1">
      <c r="A12564" s="13" t="s">
        <v>12501</v>
      </c>
    </row>
    <row r="12565" spans="1:1">
      <c r="A12565" s="13" t="s">
        <v>12502</v>
      </c>
    </row>
    <row r="12566" spans="1:1">
      <c r="A12566" s="13" t="s">
        <v>12503</v>
      </c>
    </row>
    <row r="12567" spans="1:1">
      <c r="A12567" s="13" t="s">
        <v>12504</v>
      </c>
    </row>
    <row r="12568" spans="1:1">
      <c r="A12568" s="13" t="s">
        <v>12505</v>
      </c>
    </row>
    <row r="12569" spans="1:1">
      <c r="A12569" s="13" t="s">
        <v>12506</v>
      </c>
    </row>
    <row r="12570" spans="1:1">
      <c r="A12570" s="13" t="s">
        <v>12507</v>
      </c>
    </row>
    <row r="12571" spans="1:1">
      <c r="A12571" s="13" t="s">
        <v>12508</v>
      </c>
    </row>
    <row r="12572" spans="1:1">
      <c r="A12572" s="13" t="s">
        <v>12509</v>
      </c>
    </row>
    <row r="12573" spans="1:1">
      <c r="A12573" s="13" t="s">
        <v>12510</v>
      </c>
    </row>
    <row r="12574" spans="1:1">
      <c r="A12574" s="13" t="s">
        <v>12511</v>
      </c>
    </row>
    <row r="12575" spans="1:1">
      <c r="A12575" s="13" t="s">
        <v>12512</v>
      </c>
    </row>
    <row r="12576" spans="1:1">
      <c r="A12576" s="13" t="s">
        <v>12513</v>
      </c>
    </row>
    <row r="12577" spans="1:1">
      <c r="A12577" s="13" t="s">
        <v>12514</v>
      </c>
    </row>
    <row r="12578" spans="1:1">
      <c r="A12578" s="13" t="s">
        <v>12515</v>
      </c>
    </row>
    <row r="12579" spans="1:1">
      <c r="A12579" s="13" t="s">
        <v>12516</v>
      </c>
    </row>
    <row r="12580" spans="1:1">
      <c r="A12580" s="13" t="s">
        <v>12517</v>
      </c>
    </row>
    <row r="12581" spans="1:1">
      <c r="A12581" s="13" t="s">
        <v>12518</v>
      </c>
    </row>
    <row r="12582" spans="1:1">
      <c r="A12582" s="13" t="s">
        <v>12519</v>
      </c>
    </row>
    <row r="12583" spans="1:1">
      <c r="A12583" s="13" t="s">
        <v>12520</v>
      </c>
    </row>
    <row r="12584" spans="1:1">
      <c r="A12584" s="13" t="s">
        <v>12521</v>
      </c>
    </row>
    <row r="12585" spans="1:1">
      <c r="A12585" s="13" t="s">
        <v>12522</v>
      </c>
    </row>
    <row r="12586" spans="1:1">
      <c r="A12586" s="13" t="s">
        <v>12523</v>
      </c>
    </row>
    <row r="12587" spans="1:1">
      <c r="A12587" s="13" t="s">
        <v>12524</v>
      </c>
    </row>
    <row r="12588" spans="1:1">
      <c r="A12588" s="13" t="s">
        <v>12525</v>
      </c>
    </row>
    <row r="12589" spans="1:1">
      <c r="A12589" s="13" t="s">
        <v>12526</v>
      </c>
    </row>
    <row r="12590" spans="1:1">
      <c r="A12590" s="13" t="s">
        <v>12527</v>
      </c>
    </row>
    <row r="12591" spans="1:1">
      <c r="A12591" s="13" t="s">
        <v>12528</v>
      </c>
    </row>
    <row r="12592" spans="1:1">
      <c r="A12592" s="13" t="s">
        <v>12529</v>
      </c>
    </row>
    <row r="12593" spans="1:1">
      <c r="A12593" s="13" t="s">
        <v>12530</v>
      </c>
    </row>
    <row r="12594" spans="1:1">
      <c r="A12594" s="13" t="s">
        <v>12531</v>
      </c>
    </row>
    <row r="12595" spans="1:1">
      <c r="A12595" s="13" t="s">
        <v>12532</v>
      </c>
    </row>
    <row r="12596" spans="1:1">
      <c r="A12596" s="13" t="s">
        <v>12533</v>
      </c>
    </row>
    <row r="12597" spans="1:1">
      <c r="A12597" s="13" t="s">
        <v>12534</v>
      </c>
    </row>
    <row r="12598" spans="1:1">
      <c r="A12598" s="13" t="s">
        <v>12535</v>
      </c>
    </row>
    <row r="12599" spans="1:1">
      <c r="A12599" s="13" t="s">
        <v>12536</v>
      </c>
    </row>
    <row r="12600" spans="1:1">
      <c r="A12600" s="13" t="s">
        <v>12537</v>
      </c>
    </row>
    <row r="12601" spans="1:1">
      <c r="A12601" s="13" t="s">
        <v>12538</v>
      </c>
    </row>
    <row r="12602" spans="1:1">
      <c r="A12602" s="13" t="s">
        <v>12539</v>
      </c>
    </row>
    <row r="12603" spans="1:1">
      <c r="A12603" s="13" t="s">
        <v>12540</v>
      </c>
    </row>
    <row r="12604" spans="1:1">
      <c r="A12604" s="13" t="s">
        <v>12541</v>
      </c>
    </row>
    <row r="12605" spans="1:1">
      <c r="A12605" s="13" t="s">
        <v>12542</v>
      </c>
    </row>
    <row r="12606" spans="1:1">
      <c r="A12606" s="13" t="s">
        <v>12543</v>
      </c>
    </row>
    <row r="12607" spans="1:1">
      <c r="A12607" s="13" t="s">
        <v>12544</v>
      </c>
    </row>
    <row r="12608" spans="1:1">
      <c r="A12608" s="13" t="s">
        <v>12545</v>
      </c>
    </row>
    <row r="12609" spans="1:1">
      <c r="A12609" s="13" t="s">
        <v>12546</v>
      </c>
    </row>
    <row r="12610" spans="1:1">
      <c r="A12610" s="13" t="s">
        <v>12547</v>
      </c>
    </row>
    <row r="12611" spans="1:1">
      <c r="A12611" s="13" t="s">
        <v>12548</v>
      </c>
    </row>
    <row r="12612" spans="1:1">
      <c r="A12612" s="13" t="s">
        <v>12549</v>
      </c>
    </row>
    <row r="12613" spans="1:1">
      <c r="A12613" s="13" t="s">
        <v>12550</v>
      </c>
    </row>
    <row r="12614" spans="1:1">
      <c r="A12614" s="13" t="s">
        <v>12551</v>
      </c>
    </row>
    <row r="12615" spans="1:1">
      <c r="A12615" s="13" t="s">
        <v>12552</v>
      </c>
    </row>
    <row r="12616" spans="1:1">
      <c r="A12616" s="13" t="s">
        <v>12553</v>
      </c>
    </row>
    <row r="12617" spans="1:1">
      <c r="A12617" s="13" t="s">
        <v>12554</v>
      </c>
    </row>
    <row r="12618" spans="1:1">
      <c r="A12618" s="13" t="s">
        <v>12555</v>
      </c>
    </row>
    <row r="12619" spans="1:1">
      <c r="A12619" s="13" t="s">
        <v>12556</v>
      </c>
    </row>
    <row r="12620" spans="1:1">
      <c r="A12620" s="13" t="s">
        <v>12557</v>
      </c>
    </row>
    <row r="12621" spans="1:1">
      <c r="A12621" s="13" t="s">
        <v>12558</v>
      </c>
    </row>
    <row r="12622" spans="1:1">
      <c r="A12622" s="13" t="s">
        <v>12559</v>
      </c>
    </row>
    <row r="12623" spans="1:1">
      <c r="A12623" s="13" t="s">
        <v>12560</v>
      </c>
    </row>
    <row r="12624" spans="1:1">
      <c r="A12624" s="13" t="s">
        <v>12561</v>
      </c>
    </row>
    <row r="12625" spans="1:1">
      <c r="A12625" s="13" t="s">
        <v>12562</v>
      </c>
    </row>
    <row r="12626" spans="1:1">
      <c r="A12626" s="13" t="s">
        <v>12563</v>
      </c>
    </row>
    <row r="12627" spans="1:1">
      <c r="A12627" s="13" t="s">
        <v>12564</v>
      </c>
    </row>
    <row r="12628" spans="1:1">
      <c r="A12628" s="13" t="s">
        <v>12565</v>
      </c>
    </row>
    <row r="12629" spans="1:1">
      <c r="A12629" s="13" t="s">
        <v>12566</v>
      </c>
    </row>
    <row r="12630" spans="1:1">
      <c r="A12630" s="13" t="s">
        <v>12567</v>
      </c>
    </row>
    <row r="12631" spans="1:1">
      <c r="A12631" s="13" t="s">
        <v>12568</v>
      </c>
    </row>
    <row r="12632" spans="1:1">
      <c r="A12632" s="13" t="s">
        <v>12569</v>
      </c>
    </row>
    <row r="12633" spans="1:1">
      <c r="A12633" s="13" t="s">
        <v>12570</v>
      </c>
    </row>
    <row r="12634" spans="1:1">
      <c r="A12634" s="13" t="s">
        <v>12571</v>
      </c>
    </row>
    <row r="12635" spans="1:1">
      <c r="A12635" s="13" t="s">
        <v>12572</v>
      </c>
    </row>
    <row r="12636" spans="1:1">
      <c r="A12636" s="13" t="s">
        <v>12573</v>
      </c>
    </row>
    <row r="12637" spans="1:1">
      <c r="A12637" s="13" t="s">
        <v>12574</v>
      </c>
    </row>
    <row r="12638" spans="1:1">
      <c r="A12638" s="13" t="s">
        <v>12575</v>
      </c>
    </row>
    <row r="12639" spans="1:1">
      <c r="A12639" s="13" t="s">
        <v>12576</v>
      </c>
    </row>
    <row r="12640" spans="1:1">
      <c r="A12640" s="13" t="s">
        <v>12577</v>
      </c>
    </row>
    <row r="12641" spans="1:1">
      <c r="A12641" s="13" t="s">
        <v>12578</v>
      </c>
    </row>
    <row r="12642" spans="1:1">
      <c r="A12642" s="13" t="s">
        <v>12579</v>
      </c>
    </row>
    <row r="12643" spans="1:1">
      <c r="A12643" s="13" t="s">
        <v>12580</v>
      </c>
    </row>
    <row r="12644" spans="1:1">
      <c r="A12644" s="13" t="s">
        <v>12581</v>
      </c>
    </row>
    <row r="12645" spans="1:1">
      <c r="A12645" s="13" t="s">
        <v>12582</v>
      </c>
    </row>
    <row r="12646" spans="1:1">
      <c r="A12646" s="13" t="s">
        <v>12583</v>
      </c>
    </row>
    <row r="12647" spans="1:1">
      <c r="A12647" s="13" t="s">
        <v>12584</v>
      </c>
    </row>
    <row r="12648" spans="1:1">
      <c r="A12648" s="13" t="s">
        <v>12585</v>
      </c>
    </row>
    <row r="12649" spans="1:1">
      <c r="A12649" s="13" t="s">
        <v>12586</v>
      </c>
    </row>
    <row r="12650" spans="1:1">
      <c r="A12650" s="13" t="s">
        <v>12587</v>
      </c>
    </row>
    <row r="12651" spans="1:1">
      <c r="A12651" s="13" t="s">
        <v>12587</v>
      </c>
    </row>
    <row r="12652" spans="1:1">
      <c r="A12652" s="13" t="s">
        <v>12588</v>
      </c>
    </row>
    <row r="12653" spans="1:1">
      <c r="A12653" s="13" t="s">
        <v>12589</v>
      </c>
    </row>
    <row r="12654" spans="1:1">
      <c r="A12654" s="13" t="s">
        <v>12590</v>
      </c>
    </row>
    <row r="12655" spans="1:1">
      <c r="A12655" s="13" t="s">
        <v>12591</v>
      </c>
    </row>
    <row r="12656" spans="1:1">
      <c r="A12656" s="13" t="s">
        <v>12592</v>
      </c>
    </row>
    <row r="12657" spans="1:1">
      <c r="A12657" s="13" t="s">
        <v>12593</v>
      </c>
    </row>
    <row r="12658" spans="1:1">
      <c r="A12658" s="13" t="s">
        <v>12594</v>
      </c>
    </row>
    <row r="12659" spans="1:1">
      <c r="A12659" s="13" t="s">
        <v>12595</v>
      </c>
    </row>
    <row r="12660" spans="1:1">
      <c r="A12660" s="13" t="s">
        <v>12596</v>
      </c>
    </row>
    <row r="12661" spans="1:1">
      <c r="A12661" s="13" t="s">
        <v>12597</v>
      </c>
    </row>
    <row r="12662" spans="1:1">
      <c r="A12662" s="13" t="s">
        <v>12598</v>
      </c>
    </row>
    <row r="12663" spans="1:1">
      <c r="A12663" s="13" t="s">
        <v>12599</v>
      </c>
    </row>
    <row r="12664" spans="1:1">
      <c r="A12664" s="13" t="s">
        <v>12600</v>
      </c>
    </row>
    <row r="12665" spans="1:1">
      <c r="A12665" s="13" t="s">
        <v>12601</v>
      </c>
    </row>
    <row r="12666" spans="1:1">
      <c r="A12666" s="13" t="s">
        <v>12602</v>
      </c>
    </row>
    <row r="12667" spans="1:1">
      <c r="A12667" s="13" t="s">
        <v>12603</v>
      </c>
    </row>
    <row r="12668" spans="1:1">
      <c r="A12668" s="13" t="s">
        <v>12604</v>
      </c>
    </row>
    <row r="12669" spans="1:1">
      <c r="A12669" s="13" t="s">
        <v>12605</v>
      </c>
    </row>
    <row r="12670" spans="1:1">
      <c r="A12670" s="13" t="s">
        <v>12606</v>
      </c>
    </row>
    <row r="12671" spans="1:1">
      <c r="A12671" s="13" t="s">
        <v>12607</v>
      </c>
    </row>
    <row r="12672" spans="1:1">
      <c r="A12672" s="13" t="s">
        <v>12608</v>
      </c>
    </row>
    <row r="12673" spans="1:1">
      <c r="A12673" s="13" t="s">
        <v>12609</v>
      </c>
    </row>
    <row r="12674" spans="1:1">
      <c r="A12674" s="13" t="s">
        <v>12610</v>
      </c>
    </row>
    <row r="12675" spans="1:1">
      <c r="A12675" s="13" t="s">
        <v>12611</v>
      </c>
    </row>
    <row r="12676" spans="1:1">
      <c r="A12676" s="13" t="s">
        <v>12612</v>
      </c>
    </row>
    <row r="12677" spans="1:1">
      <c r="A12677" s="13" t="s">
        <v>12613</v>
      </c>
    </row>
    <row r="12678" spans="1:1">
      <c r="A12678" s="13" t="s">
        <v>12614</v>
      </c>
    </row>
    <row r="12679" spans="1:1">
      <c r="A12679" s="13" t="s">
        <v>12615</v>
      </c>
    </row>
    <row r="12680" spans="1:1">
      <c r="A12680" s="13" t="s">
        <v>12616</v>
      </c>
    </row>
    <row r="12681" spans="1:1">
      <c r="A12681" s="13" t="s">
        <v>12617</v>
      </c>
    </row>
    <row r="12682" spans="1:1">
      <c r="A12682" s="13" t="s">
        <v>12618</v>
      </c>
    </row>
    <row r="12683" spans="1:1">
      <c r="A12683" s="13" t="s">
        <v>12619</v>
      </c>
    </row>
    <row r="12684" spans="1:1">
      <c r="A12684" s="13" t="s">
        <v>12620</v>
      </c>
    </row>
    <row r="12685" spans="1:1">
      <c r="A12685" s="13" t="s">
        <v>12621</v>
      </c>
    </row>
    <row r="12686" spans="1:1">
      <c r="A12686" s="13" t="s">
        <v>12622</v>
      </c>
    </row>
    <row r="12687" spans="1:1">
      <c r="A12687" s="13" t="s">
        <v>12623</v>
      </c>
    </row>
    <row r="12688" spans="1:1">
      <c r="A12688" s="13" t="s">
        <v>12624</v>
      </c>
    </row>
    <row r="12689" spans="1:1">
      <c r="A12689" s="13" t="s">
        <v>12625</v>
      </c>
    </row>
    <row r="12690" spans="1:1">
      <c r="A12690" s="13" t="s">
        <v>12626</v>
      </c>
    </row>
    <row r="12691" spans="1:1">
      <c r="A12691" s="13" t="s">
        <v>12627</v>
      </c>
    </row>
    <row r="12692" spans="1:1">
      <c r="A12692" s="13" t="s">
        <v>12628</v>
      </c>
    </row>
    <row r="12693" spans="1:1">
      <c r="A12693" s="13" t="s">
        <v>12629</v>
      </c>
    </row>
    <row r="12694" spans="1:1">
      <c r="A12694" s="13" t="s">
        <v>12630</v>
      </c>
    </row>
    <row r="12695" spans="1:1">
      <c r="A12695" s="13" t="s">
        <v>12631</v>
      </c>
    </row>
    <row r="12696" spans="1:1">
      <c r="A12696" s="13" t="s">
        <v>12632</v>
      </c>
    </row>
    <row r="12697" spans="1:1">
      <c r="A12697" s="13" t="s">
        <v>12633</v>
      </c>
    </row>
    <row r="12698" spans="1:1">
      <c r="A12698" s="13" t="s">
        <v>12634</v>
      </c>
    </row>
    <row r="12699" spans="1:1">
      <c r="A12699" s="13" t="s">
        <v>12635</v>
      </c>
    </row>
    <row r="12700" spans="1:1">
      <c r="A12700" s="13" t="s">
        <v>12636</v>
      </c>
    </row>
    <row r="12701" spans="1:1">
      <c r="A12701" s="13" t="s">
        <v>12637</v>
      </c>
    </row>
    <row r="12702" spans="1:1">
      <c r="A12702" s="13" t="s">
        <v>12638</v>
      </c>
    </row>
    <row r="12703" spans="1:1">
      <c r="A12703" s="13" t="s">
        <v>12639</v>
      </c>
    </row>
    <row r="12704" spans="1:1">
      <c r="A12704" s="13" t="s">
        <v>12640</v>
      </c>
    </row>
    <row r="12705" spans="1:1">
      <c r="A12705" s="13" t="s">
        <v>12641</v>
      </c>
    </row>
    <row r="12706" spans="1:1">
      <c r="A12706" s="13" t="s">
        <v>12642</v>
      </c>
    </row>
    <row r="12707" spans="1:1">
      <c r="A12707" s="13" t="s">
        <v>12643</v>
      </c>
    </row>
    <row r="12708" spans="1:1">
      <c r="A12708" s="13" t="s">
        <v>12644</v>
      </c>
    </row>
    <row r="12709" spans="1:1">
      <c r="A12709" s="13" t="s">
        <v>12645</v>
      </c>
    </row>
    <row r="12710" spans="1:1">
      <c r="A12710" s="13" t="s">
        <v>12646</v>
      </c>
    </row>
    <row r="12711" spans="1:1">
      <c r="A12711" s="13" t="s">
        <v>12647</v>
      </c>
    </row>
    <row r="12712" spans="1:1">
      <c r="A12712" s="13" t="s">
        <v>12648</v>
      </c>
    </row>
    <row r="12713" spans="1:1">
      <c r="A12713" s="13" t="s">
        <v>12649</v>
      </c>
    </row>
    <row r="12714" spans="1:1">
      <c r="A12714" s="13" t="s">
        <v>12650</v>
      </c>
    </row>
    <row r="12715" spans="1:1">
      <c r="A12715" s="13" t="s">
        <v>12651</v>
      </c>
    </row>
    <row r="12716" spans="1:1">
      <c r="A12716" s="13" t="s">
        <v>12652</v>
      </c>
    </row>
    <row r="12717" spans="1:1">
      <c r="A12717" s="13" t="s">
        <v>12653</v>
      </c>
    </row>
    <row r="12718" spans="1:1">
      <c r="A12718" s="13" t="s">
        <v>12654</v>
      </c>
    </row>
    <row r="12719" spans="1:1">
      <c r="A12719" s="13" t="s">
        <v>12655</v>
      </c>
    </row>
    <row r="12720" spans="1:1">
      <c r="A12720" s="13" t="s">
        <v>12656</v>
      </c>
    </row>
    <row r="12721" spans="1:1">
      <c r="A12721" s="13" t="s">
        <v>12657</v>
      </c>
    </row>
    <row r="12722" spans="1:1">
      <c r="A12722" s="13" t="s">
        <v>12658</v>
      </c>
    </row>
    <row r="12723" spans="1:1">
      <c r="A12723" s="13" t="s">
        <v>12659</v>
      </c>
    </row>
    <row r="12724" spans="1:1">
      <c r="A12724" s="13" t="s">
        <v>12660</v>
      </c>
    </row>
    <row r="12725" spans="1:1">
      <c r="A12725" s="13" t="s">
        <v>12661</v>
      </c>
    </row>
    <row r="12726" spans="1:1">
      <c r="A12726" s="13" t="s">
        <v>12662</v>
      </c>
    </row>
    <row r="12727" spans="1:1">
      <c r="A12727" s="13" t="s">
        <v>12663</v>
      </c>
    </row>
    <row r="12728" spans="1:1">
      <c r="A12728" s="13" t="s">
        <v>12664</v>
      </c>
    </row>
    <row r="12729" spans="1:1">
      <c r="A12729" s="13" t="s">
        <v>12665</v>
      </c>
    </row>
    <row r="12730" spans="1:1">
      <c r="A12730" s="13" t="s">
        <v>12666</v>
      </c>
    </row>
    <row r="12731" spans="1:1">
      <c r="A12731" s="13" t="s">
        <v>12667</v>
      </c>
    </row>
    <row r="12732" spans="1:1">
      <c r="A12732" s="13" t="s">
        <v>12668</v>
      </c>
    </row>
    <row r="12733" spans="1:1">
      <c r="A12733" s="13" t="s">
        <v>12669</v>
      </c>
    </row>
    <row r="12734" spans="1:1">
      <c r="A12734" s="13" t="s">
        <v>12670</v>
      </c>
    </row>
    <row r="12735" spans="1:1">
      <c r="A12735" s="13" t="s">
        <v>12671</v>
      </c>
    </row>
    <row r="12736" spans="1:1">
      <c r="A12736" s="13" t="s">
        <v>12672</v>
      </c>
    </row>
    <row r="12737" spans="1:1">
      <c r="A12737" s="13" t="s">
        <v>12673</v>
      </c>
    </row>
    <row r="12738" spans="1:1">
      <c r="A12738" s="13" t="s">
        <v>12674</v>
      </c>
    </row>
    <row r="12739" spans="1:1">
      <c r="A12739" s="13" t="s">
        <v>12675</v>
      </c>
    </row>
    <row r="12740" spans="1:1">
      <c r="A12740" s="13" t="s">
        <v>12676</v>
      </c>
    </row>
    <row r="12741" spans="1:1">
      <c r="A12741" s="13" t="s">
        <v>12677</v>
      </c>
    </row>
    <row r="12742" spans="1:1">
      <c r="A12742" s="13" t="s">
        <v>12678</v>
      </c>
    </row>
    <row r="12743" spans="1:1">
      <c r="A12743" s="13" t="s">
        <v>12679</v>
      </c>
    </row>
    <row r="12744" spans="1:1">
      <c r="A12744" s="13" t="s">
        <v>12680</v>
      </c>
    </row>
    <row r="12745" spans="1:1">
      <c r="A12745" s="13" t="s">
        <v>12681</v>
      </c>
    </row>
    <row r="12746" spans="1:1">
      <c r="A12746" s="13" t="s">
        <v>12682</v>
      </c>
    </row>
    <row r="12747" spans="1:1">
      <c r="A12747" s="13" t="s">
        <v>12683</v>
      </c>
    </row>
    <row r="12748" spans="1:1">
      <c r="A12748" s="13" t="s">
        <v>12684</v>
      </c>
    </row>
    <row r="12749" spans="1:1">
      <c r="A12749" s="13" t="s">
        <v>12685</v>
      </c>
    </row>
    <row r="12750" spans="1:1">
      <c r="A12750" s="13" t="s">
        <v>12686</v>
      </c>
    </row>
    <row r="12751" spans="1:1">
      <c r="A12751" s="13" t="s">
        <v>12687</v>
      </c>
    </row>
    <row r="12752" spans="1:1">
      <c r="A12752" s="13" t="s">
        <v>12688</v>
      </c>
    </row>
    <row r="12753" spans="1:1">
      <c r="A12753" s="13" t="s">
        <v>12689</v>
      </c>
    </row>
    <row r="12754" spans="1:1">
      <c r="A12754" s="13" t="s">
        <v>12690</v>
      </c>
    </row>
    <row r="12755" spans="1:1">
      <c r="A12755" s="13" t="s">
        <v>12691</v>
      </c>
    </row>
    <row r="12756" spans="1:1">
      <c r="A12756" s="13" t="s">
        <v>12692</v>
      </c>
    </row>
    <row r="12757" spans="1:1">
      <c r="A12757" s="13" t="s">
        <v>12693</v>
      </c>
    </row>
    <row r="12758" spans="1:1">
      <c r="A12758" s="13" t="s">
        <v>12694</v>
      </c>
    </row>
    <row r="12759" spans="1:1">
      <c r="A12759" s="13" t="s">
        <v>12695</v>
      </c>
    </row>
    <row r="12760" spans="1:1">
      <c r="A12760" s="13" t="s">
        <v>12696</v>
      </c>
    </row>
    <row r="12761" spans="1:1">
      <c r="A12761" s="13" t="s">
        <v>12697</v>
      </c>
    </row>
    <row r="12762" spans="1:1">
      <c r="A12762" s="13" t="s">
        <v>12698</v>
      </c>
    </row>
    <row r="12763" spans="1:1">
      <c r="A12763" s="13" t="s">
        <v>12699</v>
      </c>
    </row>
    <row r="12764" spans="1:1">
      <c r="A12764" s="13" t="s">
        <v>12700</v>
      </c>
    </row>
    <row r="12765" spans="1:1">
      <c r="A12765" s="13" t="s">
        <v>12701</v>
      </c>
    </row>
    <row r="12766" spans="1:1">
      <c r="A12766" s="13" t="s">
        <v>12702</v>
      </c>
    </row>
    <row r="12767" spans="1:1">
      <c r="A12767" s="13" t="s">
        <v>12703</v>
      </c>
    </row>
    <row r="12768" spans="1:1">
      <c r="A12768" s="13" t="s">
        <v>12704</v>
      </c>
    </row>
    <row r="12769" spans="1:1">
      <c r="A12769" s="13" t="s">
        <v>12705</v>
      </c>
    </row>
    <row r="12770" spans="1:1">
      <c r="A12770" s="13" t="s">
        <v>12706</v>
      </c>
    </row>
    <row r="12771" spans="1:1">
      <c r="A12771" s="13" t="s">
        <v>12707</v>
      </c>
    </row>
    <row r="12772" spans="1:1">
      <c r="A12772" s="13" t="s">
        <v>12708</v>
      </c>
    </row>
    <row r="12773" spans="1:1">
      <c r="A12773" s="13" t="s">
        <v>12709</v>
      </c>
    </row>
    <row r="12774" spans="1:1">
      <c r="A12774" s="13" t="s">
        <v>12710</v>
      </c>
    </row>
    <row r="12775" spans="1:1">
      <c r="A12775" s="13" t="s">
        <v>12711</v>
      </c>
    </row>
    <row r="12776" spans="1:1">
      <c r="A12776" s="13" t="s">
        <v>12712</v>
      </c>
    </row>
    <row r="12777" spans="1:1">
      <c r="A12777" s="13" t="s">
        <v>12713</v>
      </c>
    </row>
    <row r="12778" spans="1:1">
      <c r="A12778" s="13" t="s">
        <v>12714</v>
      </c>
    </row>
    <row r="12779" spans="1:1">
      <c r="A12779" s="13" t="s">
        <v>12715</v>
      </c>
    </row>
    <row r="12780" spans="1:1">
      <c r="A12780" s="13" t="s">
        <v>12716</v>
      </c>
    </row>
    <row r="12781" spans="1:1">
      <c r="A12781" s="13" t="s">
        <v>12717</v>
      </c>
    </row>
    <row r="12782" spans="1:1">
      <c r="A12782" s="13" t="s">
        <v>12718</v>
      </c>
    </row>
    <row r="12783" spans="1:1">
      <c r="A12783" s="13" t="s">
        <v>12719</v>
      </c>
    </row>
    <row r="12784" spans="1:1">
      <c r="A12784" s="13" t="s">
        <v>12720</v>
      </c>
    </row>
    <row r="12785" spans="1:1">
      <c r="A12785" s="13" t="s">
        <v>12721</v>
      </c>
    </row>
    <row r="12786" spans="1:1">
      <c r="A12786" s="13" t="s">
        <v>12722</v>
      </c>
    </row>
    <row r="12787" spans="1:1">
      <c r="A12787" s="13" t="s">
        <v>12723</v>
      </c>
    </row>
    <row r="12788" spans="1:1">
      <c r="A12788" s="13" t="s">
        <v>12724</v>
      </c>
    </row>
    <row r="12789" spans="1:1">
      <c r="A12789" s="13" t="s">
        <v>12725</v>
      </c>
    </row>
    <row r="12790" spans="1:1">
      <c r="A12790" s="13" t="s">
        <v>12726</v>
      </c>
    </row>
    <row r="12791" spans="1:1">
      <c r="A12791" s="13" t="s">
        <v>12727</v>
      </c>
    </row>
    <row r="12792" spans="1:1">
      <c r="A12792" s="13" t="s">
        <v>12728</v>
      </c>
    </row>
    <row r="12793" spans="1:1">
      <c r="A12793" s="13" t="s">
        <v>12729</v>
      </c>
    </row>
    <row r="12794" spans="1:1">
      <c r="A12794" s="13" t="s">
        <v>12730</v>
      </c>
    </row>
    <row r="12795" spans="1:1">
      <c r="A12795" s="13" t="s">
        <v>12731</v>
      </c>
    </row>
    <row r="12796" spans="1:1">
      <c r="A12796" s="13" t="s">
        <v>12732</v>
      </c>
    </row>
    <row r="12797" spans="1:1">
      <c r="A12797" s="13" t="s">
        <v>12733</v>
      </c>
    </row>
    <row r="12798" spans="1:1">
      <c r="A12798" s="13" t="s">
        <v>12734</v>
      </c>
    </row>
    <row r="12799" spans="1:1">
      <c r="A12799" s="13" t="s">
        <v>12735</v>
      </c>
    </row>
    <row r="12800" spans="1:1">
      <c r="A12800" s="13" t="s">
        <v>12736</v>
      </c>
    </row>
    <row r="12801" spans="1:1">
      <c r="A12801" s="13" t="s">
        <v>12737</v>
      </c>
    </row>
    <row r="12802" spans="1:1">
      <c r="A12802" s="13" t="s">
        <v>12738</v>
      </c>
    </row>
    <row r="12803" spans="1:1">
      <c r="A12803" s="13" t="s">
        <v>12739</v>
      </c>
    </row>
    <row r="12804" spans="1:1">
      <c r="A12804" s="13" t="s">
        <v>12740</v>
      </c>
    </row>
    <row r="12805" spans="1:1">
      <c r="A12805" s="13" t="s">
        <v>12741</v>
      </c>
    </row>
    <row r="12806" spans="1:1">
      <c r="A12806" s="13" t="s">
        <v>12742</v>
      </c>
    </row>
    <row r="12807" spans="1:1">
      <c r="A12807" s="13" t="s">
        <v>12743</v>
      </c>
    </row>
    <row r="12808" spans="1:1">
      <c r="A12808" s="13" t="s">
        <v>12744</v>
      </c>
    </row>
    <row r="12809" spans="1:1">
      <c r="A12809" s="13" t="s">
        <v>12745</v>
      </c>
    </row>
    <row r="12810" spans="1:1">
      <c r="A12810" s="13" t="s">
        <v>12746</v>
      </c>
    </row>
    <row r="12811" spans="1:1">
      <c r="A12811" s="13" t="s">
        <v>12747</v>
      </c>
    </row>
    <row r="12812" spans="1:1">
      <c r="A12812" s="13" t="s">
        <v>12748</v>
      </c>
    </row>
    <row r="12813" spans="1:1">
      <c r="A12813" s="13" t="s">
        <v>12749</v>
      </c>
    </row>
    <row r="12814" spans="1:1">
      <c r="A12814" s="13" t="s">
        <v>12750</v>
      </c>
    </row>
    <row r="12815" spans="1:1">
      <c r="A12815" s="13" t="s">
        <v>12751</v>
      </c>
    </row>
    <row r="12816" spans="1:1">
      <c r="A12816" s="13" t="s">
        <v>12752</v>
      </c>
    </row>
    <row r="12817" spans="1:1">
      <c r="A12817" s="13" t="s">
        <v>12753</v>
      </c>
    </row>
    <row r="12818" spans="1:1">
      <c r="A12818" s="13" t="s">
        <v>12754</v>
      </c>
    </row>
    <row r="12819" spans="1:1">
      <c r="A12819" s="13" t="s">
        <v>12755</v>
      </c>
    </row>
    <row r="12820" spans="1:1">
      <c r="A12820" s="13" t="s">
        <v>12756</v>
      </c>
    </row>
    <row r="12821" spans="1:1">
      <c r="A12821" s="13" t="s">
        <v>12757</v>
      </c>
    </row>
    <row r="12822" spans="1:1">
      <c r="A12822" s="13" t="s">
        <v>12758</v>
      </c>
    </row>
    <row r="12823" spans="1:1">
      <c r="A12823" s="13" t="s">
        <v>12759</v>
      </c>
    </row>
    <row r="12824" spans="1:1">
      <c r="A12824" s="13" t="s">
        <v>12760</v>
      </c>
    </row>
    <row r="12825" spans="1:1">
      <c r="A12825" s="13" t="s">
        <v>12761</v>
      </c>
    </row>
    <row r="12826" spans="1:1">
      <c r="A12826" s="13" t="s">
        <v>12762</v>
      </c>
    </row>
    <row r="12827" spans="1:1">
      <c r="A12827" s="13" t="s">
        <v>12763</v>
      </c>
    </row>
    <row r="12828" spans="1:1">
      <c r="A12828" s="13" t="s">
        <v>12764</v>
      </c>
    </row>
    <row r="12829" spans="1:1">
      <c r="A12829" s="13" t="s">
        <v>12765</v>
      </c>
    </row>
    <row r="12830" spans="1:1">
      <c r="A12830" s="13" t="s">
        <v>12766</v>
      </c>
    </row>
    <row r="12831" spans="1:1">
      <c r="A12831" s="13" t="s">
        <v>12767</v>
      </c>
    </row>
    <row r="12832" spans="1:1">
      <c r="A12832" s="13" t="s">
        <v>12768</v>
      </c>
    </row>
    <row r="12833" spans="1:1">
      <c r="A12833" s="13" t="s">
        <v>12769</v>
      </c>
    </row>
    <row r="12834" spans="1:1">
      <c r="A12834" s="13" t="s">
        <v>12770</v>
      </c>
    </row>
    <row r="12835" spans="1:1">
      <c r="A12835" s="13" t="s">
        <v>12771</v>
      </c>
    </row>
    <row r="12836" spans="1:1">
      <c r="A12836" s="13" t="s">
        <v>12772</v>
      </c>
    </row>
    <row r="12837" spans="1:1">
      <c r="A12837" s="13" t="s">
        <v>12773</v>
      </c>
    </row>
    <row r="12838" spans="1:1">
      <c r="A12838" s="13" t="s">
        <v>12774</v>
      </c>
    </row>
    <row r="12839" spans="1:1">
      <c r="A12839" s="13" t="s">
        <v>12775</v>
      </c>
    </row>
    <row r="12840" spans="1:1">
      <c r="A12840" s="13" t="s">
        <v>12776</v>
      </c>
    </row>
    <row r="12841" spans="1:1">
      <c r="A12841" s="13" t="s">
        <v>12777</v>
      </c>
    </row>
    <row r="12842" spans="1:1">
      <c r="A12842" s="13" t="s">
        <v>12778</v>
      </c>
    </row>
    <row r="12843" spans="1:1">
      <c r="A12843" s="13" t="s">
        <v>12779</v>
      </c>
    </row>
    <row r="12844" spans="1:1">
      <c r="A12844" s="13" t="s">
        <v>12780</v>
      </c>
    </row>
    <row r="12845" spans="1:1">
      <c r="A12845" s="13" t="s">
        <v>12781</v>
      </c>
    </row>
    <row r="12846" spans="1:1">
      <c r="A12846" s="13" t="s">
        <v>12782</v>
      </c>
    </row>
    <row r="12847" spans="1:1">
      <c r="A12847" s="13" t="s">
        <v>12783</v>
      </c>
    </row>
    <row r="12848" spans="1:1">
      <c r="A12848" s="13" t="s">
        <v>12784</v>
      </c>
    </row>
    <row r="12849" spans="1:1">
      <c r="A12849" s="13" t="s">
        <v>12785</v>
      </c>
    </row>
    <row r="12850" spans="1:1">
      <c r="A12850" s="13" t="s">
        <v>12786</v>
      </c>
    </row>
    <row r="12851" spans="1:1">
      <c r="A12851" s="13" t="s">
        <v>12787</v>
      </c>
    </row>
    <row r="12852" spans="1:1">
      <c r="A12852" s="13" t="s">
        <v>12788</v>
      </c>
    </row>
    <row r="12853" spans="1:1">
      <c r="A12853" s="13" t="s">
        <v>12789</v>
      </c>
    </row>
    <row r="12854" spans="1:1">
      <c r="A12854" s="13" t="s">
        <v>12790</v>
      </c>
    </row>
    <row r="12855" spans="1:1">
      <c r="A12855" s="13" t="s">
        <v>12791</v>
      </c>
    </row>
    <row r="12856" spans="1:1">
      <c r="A12856" s="13" t="s">
        <v>12792</v>
      </c>
    </row>
    <row r="12857" spans="1:1">
      <c r="A12857" s="13" t="s">
        <v>12793</v>
      </c>
    </row>
    <row r="12858" spans="1:1">
      <c r="A12858" s="13" t="s">
        <v>12793</v>
      </c>
    </row>
    <row r="12859" spans="1:1">
      <c r="A12859" s="13" t="s">
        <v>12794</v>
      </c>
    </row>
    <row r="12860" spans="1:1">
      <c r="A12860" s="13" t="s">
        <v>12795</v>
      </c>
    </row>
    <row r="12861" spans="1:1">
      <c r="A12861" s="13" t="s">
        <v>12796</v>
      </c>
    </row>
    <row r="12862" spans="1:1">
      <c r="A12862" s="13" t="s">
        <v>12796</v>
      </c>
    </row>
    <row r="12863" spans="1:1">
      <c r="A12863" s="13" t="s">
        <v>12797</v>
      </c>
    </row>
    <row r="12864" spans="1:1">
      <c r="A12864" s="13" t="s">
        <v>12798</v>
      </c>
    </row>
    <row r="12865" spans="1:1">
      <c r="A12865" s="13" t="s">
        <v>12799</v>
      </c>
    </row>
    <row r="12866" spans="1:1">
      <c r="A12866" s="13" t="s">
        <v>12800</v>
      </c>
    </row>
    <row r="12867" spans="1:1">
      <c r="A12867" s="13" t="s">
        <v>12801</v>
      </c>
    </row>
    <row r="12868" spans="1:1">
      <c r="A12868" s="13" t="s">
        <v>12802</v>
      </c>
    </row>
    <row r="12869" spans="1:1">
      <c r="A12869" s="13" t="s">
        <v>12803</v>
      </c>
    </row>
    <row r="12870" spans="1:1">
      <c r="A12870" s="13" t="s">
        <v>12804</v>
      </c>
    </row>
    <row r="12871" spans="1:1">
      <c r="A12871" s="13" t="s">
        <v>12805</v>
      </c>
    </row>
    <row r="12872" spans="1:1">
      <c r="A12872" s="13" t="s">
        <v>12806</v>
      </c>
    </row>
    <row r="12873" spans="1:1">
      <c r="A12873" s="13" t="s">
        <v>12807</v>
      </c>
    </row>
    <row r="12874" spans="1:1">
      <c r="A12874" s="13" t="s">
        <v>12808</v>
      </c>
    </row>
    <row r="12875" spans="1:1">
      <c r="A12875" s="13" t="s">
        <v>12809</v>
      </c>
    </row>
    <row r="12876" spans="1:1">
      <c r="A12876" s="13" t="s">
        <v>12810</v>
      </c>
    </row>
    <row r="12877" spans="1:1">
      <c r="A12877" s="13" t="s">
        <v>12811</v>
      </c>
    </row>
    <row r="12878" spans="1:1">
      <c r="A12878" s="13" t="s">
        <v>12812</v>
      </c>
    </row>
    <row r="12879" spans="1:1">
      <c r="A12879" s="13" t="s">
        <v>12813</v>
      </c>
    </row>
    <row r="12880" spans="1:1">
      <c r="A12880" s="13" t="s">
        <v>12814</v>
      </c>
    </row>
    <row r="12881" spans="1:1">
      <c r="A12881" s="13" t="s">
        <v>12815</v>
      </c>
    </row>
    <row r="12882" spans="1:1">
      <c r="A12882" s="13" t="s">
        <v>12816</v>
      </c>
    </row>
    <row r="12883" spans="1:1">
      <c r="A12883" s="13" t="s">
        <v>12817</v>
      </c>
    </row>
    <row r="12884" spans="1:1">
      <c r="A12884" s="13" t="s">
        <v>12818</v>
      </c>
    </row>
    <row r="12885" spans="1:1">
      <c r="A12885" s="13" t="s">
        <v>12819</v>
      </c>
    </row>
    <row r="12886" spans="1:1">
      <c r="A12886" s="13" t="s">
        <v>12820</v>
      </c>
    </row>
    <row r="12887" spans="1:1">
      <c r="A12887" s="13" t="s">
        <v>12821</v>
      </c>
    </row>
    <row r="12888" spans="1:1">
      <c r="A12888" s="13" t="s">
        <v>12822</v>
      </c>
    </row>
    <row r="12889" spans="1:1">
      <c r="A12889" s="13" t="s">
        <v>12823</v>
      </c>
    </row>
    <row r="12890" spans="1:1">
      <c r="A12890" s="13" t="s">
        <v>12824</v>
      </c>
    </row>
    <row r="12891" spans="1:1">
      <c r="A12891" s="13" t="s">
        <v>12825</v>
      </c>
    </row>
    <row r="12892" spans="1:1">
      <c r="A12892" s="13" t="s">
        <v>12826</v>
      </c>
    </row>
    <row r="12893" spans="1:1">
      <c r="A12893" s="13" t="s">
        <v>12827</v>
      </c>
    </row>
    <row r="12894" spans="1:1">
      <c r="A12894" s="13" t="s">
        <v>12828</v>
      </c>
    </row>
    <row r="12895" spans="1:1">
      <c r="A12895" s="13" t="s">
        <v>12829</v>
      </c>
    </row>
    <row r="12896" spans="1:1">
      <c r="A12896" s="13" t="s">
        <v>12830</v>
      </c>
    </row>
    <row r="12897" spans="1:1">
      <c r="A12897" s="13" t="s">
        <v>12831</v>
      </c>
    </row>
    <row r="12898" spans="1:1">
      <c r="A12898" s="13" t="s">
        <v>12832</v>
      </c>
    </row>
    <row r="12899" spans="1:1">
      <c r="A12899" s="13" t="s">
        <v>12833</v>
      </c>
    </row>
    <row r="12900" spans="1:1">
      <c r="A12900" s="13" t="s">
        <v>12834</v>
      </c>
    </row>
    <row r="12901" spans="1:1">
      <c r="A12901" s="13" t="s">
        <v>12835</v>
      </c>
    </row>
    <row r="12902" spans="1:1">
      <c r="A12902" s="13" t="s">
        <v>12836</v>
      </c>
    </row>
    <row r="12903" spans="1:1">
      <c r="A12903" s="13" t="s">
        <v>12837</v>
      </c>
    </row>
    <row r="12904" spans="1:1">
      <c r="A12904" s="13" t="s">
        <v>12838</v>
      </c>
    </row>
    <row r="12905" spans="1:1">
      <c r="A12905" s="13" t="s">
        <v>12839</v>
      </c>
    </row>
    <row r="12906" spans="1:1">
      <c r="A12906" s="13" t="s">
        <v>12840</v>
      </c>
    </row>
    <row r="12907" spans="1:1">
      <c r="A12907" s="13" t="s">
        <v>12841</v>
      </c>
    </row>
    <row r="12908" spans="1:1">
      <c r="A12908" s="13" t="s">
        <v>12842</v>
      </c>
    </row>
    <row r="12909" spans="1:1">
      <c r="A12909" s="13" t="s">
        <v>12843</v>
      </c>
    </row>
    <row r="12910" spans="1:1">
      <c r="A12910" s="13" t="s">
        <v>12844</v>
      </c>
    </row>
    <row r="12911" spans="1:1">
      <c r="A12911" s="13" t="s">
        <v>12845</v>
      </c>
    </row>
    <row r="12912" spans="1:1">
      <c r="A12912" s="13" t="s">
        <v>12846</v>
      </c>
    </row>
    <row r="12913" spans="1:1">
      <c r="A12913" s="13" t="s">
        <v>12847</v>
      </c>
    </row>
    <row r="12914" spans="1:1">
      <c r="A12914" s="13" t="s">
        <v>12848</v>
      </c>
    </row>
    <row r="12915" spans="1:1">
      <c r="A12915" s="13" t="s">
        <v>12849</v>
      </c>
    </row>
    <row r="12916" spans="1:1">
      <c r="A12916" s="13" t="s">
        <v>12850</v>
      </c>
    </row>
    <row r="12917" spans="1:1">
      <c r="A12917" s="13" t="s">
        <v>12851</v>
      </c>
    </row>
    <row r="12918" spans="1:1">
      <c r="A12918" s="13" t="s">
        <v>12852</v>
      </c>
    </row>
    <row r="12919" spans="1:1">
      <c r="A12919" s="13" t="s">
        <v>12853</v>
      </c>
    </row>
    <row r="12920" spans="1:1">
      <c r="A12920" s="13" t="s">
        <v>12854</v>
      </c>
    </row>
    <row r="12921" spans="1:1">
      <c r="A12921" s="13" t="s">
        <v>12855</v>
      </c>
    </row>
    <row r="12922" spans="1:1">
      <c r="A12922" s="13" t="s">
        <v>12856</v>
      </c>
    </row>
    <row r="12923" spans="1:1">
      <c r="A12923" s="13" t="s">
        <v>12857</v>
      </c>
    </row>
    <row r="12924" spans="1:1">
      <c r="A12924" s="13" t="s">
        <v>12858</v>
      </c>
    </row>
    <row r="12925" spans="1:1">
      <c r="A12925" s="13" t="s">
        <v>12859</v>
      </c>
    </row>
    <row r="12926" spans="1:1">
      <c r="A12926" s="13" t="s">
        <v>12860</v>
      </c>
    </row>
    <row r="12927" spans="1:1">
      <c r="A12927" s="13" t="s">
        <v>12861</v>
      </c>
    </row>
    <row r="12928" spans="1:1">
      <c r="A12928" s="13" t="s">
        <v>12862</v>
      </c>
    </row>
    <row r="12929" spans="1:1">
      <c r="A12929" s="13" t="s">
        <v>12863</v>
      </c>
    </row>
    <row r="12930" spans="1:1">
      <c r="A12930" s="13" t="s">
        <v>12864</v>
      </c>
    </row>
    <row r="12931" spans="1:1">
      <c r="A12931" s="13" t="s">
        <v>12865</v>
      </c>
    </row>
    <row r="12932" spans="1:1">
      <c r="A12932" s="13" t="s">
        <v>12866</v>
      </c>
    </row>
    <row r="12933" spans="1:1">
      <c r="A12933" s="13" t="s">
        <v>12867</v>
      </c>
    </row>
    <row r="12934" spans="1:1">
      <c r="A12934" s="13" t="s">
        <v>12868</v>
      </c>
    </row>
    <row r="12935" spans="1:1">
      <c r="A12935" s="13" t="s">
        <v>12869</v>
      </c>
    </row>
    <row r="12936" spans="1:1">
      <c r="A12936" s="13" t="s">
        <v>12870</v>
      </c>
    </row>
    <row r="12937" spans="1:1">
      <c r="A12937" s="13" t="s">
        <v>12871</v>
      </c>
    </row>
    <row r="12938" spans="1:1">
      <c r="A12938" s="13" t="s">
        <v>12872</v>
      </c>
    </row>
    <row r="12939" spans="1:1">
      <c r="A12939" s="13" t="s">
        <v>12873</v>
      </c>
    </row>
    <row r="12940" spans="1:1">
      <c r="A12940" s="13" t="s">
        <v>12874</v>
      </c>
    </row>
    <row r="12941" spans="1:1">
      <c r="A12941" s="13" t="s">
        <v>12875</v>
      </c>
    </row>
    <row r="12942" spans="1:1">
      <c r="A12942" s="13" t="s">
        <v>12876</v>
      </c>
    </row>
    <row r="12943" spans="1:1">
      <c r="A12943" s="13" t="s">
        <v>12877</v>
      </c>
    </row>
    <row r="12944" spans="1:1">
      <c r="A12944" s="13" t="s">
        <v>12878</v>
      </c>
    </row>
    <row r="12945" spans="1:1">
      <c r="A12945" s="13" t="s">
        <v>12879</v>
      </c>
    </row>
    <row r="12946" spans="1:1">
      <c r="A12946" s="13" t="s">
        <v>12880</v>
      </c>
    </row>
    <row r="12947" spans="1:1">
      <c r="A12947" s="13" t="s">
        <v>12881</v>
      </c>
    </row>
    <row r="12948" spans="1:1">
      <c r="A12948" s="13" t="s">
        <v>12882</v>
      </c>
    </row>
    <row r="12949" spans="1:1">
      <c r="A12949" s="13" t="s">
        <v>12883</v>
      </c>
    </row>
    <row r="12950" spans="1:1">
      <c r="A12950" s="13" t="s">
        <v>12884</v>
      </c>
    </row>
    <row r="12951" spans="1:1">
      <c r="A12951" s="13" t="s">
        <v>12885</v>
      </c>
    </row>
    <row r="12952" spans="1:1">
      <c r="A12952" s="13" t="s">
        <v>12886</v>
      </c>
    </row>
    <row r="12953" spans="1:1">
      <c r="A12953" s="13" t="s">
        <v>12887</v>
      </c>
    </row>
    <row r="12954" spans="1:1">
      <c r="A12954" s="13" t="s">
        <v>12888</v>
      </c>
    </row>
    <row r="12955" spans="1:1">
      <c r="A12955" s="13" t="s">
        <v>12889</v>
      </c>
    </row>
    <row r="12956" spans="1:1">
      <c r="A12956" s="13" t="s">
        <v>12890</v>
      </c>
    </row>
    <row r="12957" spans="1:1">
      <c r="A12957" s="13" t="s">
        <v>12891</v>
      </c>
    </row>
    <row r="12958" spans="1:1">
      <c r="A12958" s="13" t="s">
        <v>12892</v>
      </c>
    </row>
    <row r="12959" spans="1:1">
      <c r="A12959" s="13" t="s">
        <v>12893</v>
      </c>
    </row>
    <row r="12960" spans="1:1">
      <c r="A12960" s="13" t="s">
        <v>12894</v>
      </c>
    </row>
    <row r="12961" spans="1:1">
      <c r="A12961" s="13" t="s">
        <v>12895</v>
      </c>
    </row>
    <row r="12962" spans="1:1">
      <c r="A12962" s="13" t="s">
        <v>12896</v>
      </c>
    </row>
    <row r="12963" spans="1:1">
      <c r="A12963" s="13" t="s">
        <v>12897</v>
      </c>
    </row>
    <row r="12964" spans="1:1">
      <c r="A12964" s="13" t="s">
        <v>12898</v>
      </c>
    </row>
    <row r="12965" spans="1:1">
      <c r="A12965" s="13" t="s">
        <v>12899</v>
      </c>
    </row>
    <row r="12966" spans="1:1">
      <c r="A12966" s="13" t="s">
        <v>12900</v>
      </c>
    </row>
    <row r="12967" spans="1:1">
      <c r="A12967" s="13" t="s">
        <v>12901</v>
      </c>
    </row>
    <row r="12968" spans="1:1">
      <c r="A12968" s="13" t="s">
        <v>12902</v>
      </c>
    </row>
    <row r="12969" spans="1:1">
      <c r="A12969" s="13" t="s">
        <v>12903</v>
      </c>
    </row>
    <row r="12970" spans="1:1">
      <c r="A12970" s="13" t="s">
        <v>12904</v>
      </c>
    </row>
    <row r="12971" spans="1:1">
      <c r="A12971" s="13" t="s">
        <v>12905</v>
      </c>
    </row>
    <row r="12972" spans="1:1">
      <c r="A12972" s="13" t="s">
        <v>12906</v>
      </c>
    </row>
    <row r="12973" spans="1:1">
      <c r="A12973" s="13" t="s">
        <v>12907</v>
      </c>
    </row>
    <row r="12974" spans="1:1">
      <c r="A12974" s="13" t="s">
        <v>12908</v>
      </c>
    </row>
    <row r="12975" spans="1:1">
      <c r="A12975" s="13" t="s">
        <v>12909</v>
      </c>
    </row>
    <row r="12976" spans="1:1">
      <c r="A12976" s="13" t="s">
        <v>12910</v>
      </c>
    </row>
    <row r="12977" spans="1:1">
      <c r="A12977" s="13" t="s">
        <v>12911</v>
      </c>
    </row>
    <row r="12978" spans="1:1">
      <c r="A12978" s="13" t="s">
        <v>12912</v>
      </c>
    </row>
    <row r="12979" spans="1:1">
      <c r="A12979" s="13" t="s">
        <v>12913</v>
      </c>
    </row>
    <row r="12980" spans="1:1">
      <c r="A12980" s="13" t="s">
        <v>12914</v>
      </c>
    </row>
    <row r="12981" spans="1:1">
      <c r="A12981" s="13" t="s">
        <v>12915</v>
      </c>
    </row>
    <row r="12982" spans="1:1">
      <c r="A12982" s="13" t="s">
        <v>12916</v>
      </c>
    </row>
    <row r="12983" spans="1:1">
      <c r="A12983" s="13" t="s">
        <v>12917</v>
      </c>
    </row>
    <row r="12984" spans="1:1">
      <c r="A12984" s="13" t="s">
        <v>12918</v>
      </c>
    </row>
    <row r="12985" spans="1:1">
      <c r="A12985" s="13" t="s">
        <v>12919</v>
      </c>
    </row>
    <row r="12986" spans="1:1">
      <c r="A12986" s="13" t="s">
        <v>12920</v>
      </c>
    </row>
    <row r="12987" spans="1:1">
      <c r="A12987" s="13" t="s">
        <v>12921</v>
      </c>
    </row>
    <row r="12988" spans="1:1">
      <c r="A12988" s="13" t="s">
        <v>12922</v>
      </c>
    </row>
    <row r="12989" spans="1:1">
      <c r="A12989" s="13" t="s">
        <v>12923</v>
      </c>
    </row>
    <row r="12990" spans="1:1">
      <c r="A12990" s="13" t="s">
        <v>12924</v>
      </c>
    </row>
    <row r="12991" spans="1:1">
      <c r="A12991" s="13" t="s">
        <v>12925</v>
      </c>
    </row>
    <row r="12992" spans="1:1">
      <c r="A12992" s="13" t="s">
        <v>12926</v>
      </c>
    </row>
    <row r="12993" spans="1:1">
      <c r="A12993" s="13" t="s">
        <v>12927</v>
      </c>
    </row>
    <row r="12994" spans="1:1">
      <c r="A12994" s="13" t="s">
        <v>12928</v>
      </c>
    </row>
    <row r="12995" spans="1:1">
      <c r="A12995" s="13" t="s">
        <v>12929</v>
      </c>
    </row>
    <row r="12996" spans="1:1">
      <c r="A12996" s="13" t="s">
        <v>12930</v>
      </c>
    </row>
    <row r="12997" spans="1:1">
      <c r="A12997" s="13" t="s">
        <v>12931</v>
      </c>
    </row>
    <row r="12998" spans="1:1">
      <c r="A12998" s="13" t="s">
        <v>12932</v>
      </c>
    </row>
    <row r="12999" spans="1:1">
      <c r="A12999" s="13" t="s">
        <v>12933</v>
      </c>
    </row>
    <row r="13000" spans="1:1">
      <c r="A13000" s="13" t="s">
        <v>12934</v>
      </c>
    </row>
    <row r="13001" spans="1:1">
      <c r="A13001" s="13" t="s">
        <v>12935</v>
      </c>
    </row>
    <row r="13002" spans="1:1">
      <c r="A13002" s="13" t="s">
        <v>12936</v>
      </c>
    </row>
    <row r="13003" spans="1:1">
      <c r="A13003" s="13" t="s">
        <v>12937</v>
      </c>
    </row>
    <row r="13004" spans="1:1">
      <c r="A13004" s="13" t="s">
        <v>12938</v>
      </c>
    </row>
    <row r="13005" spans="1:1">
      <c r="A13005" s="13" t="s">
        <v>12939</v>
      </c>
    </row>
    <row r="13006" spans="1:1">
      <c r="A13006" s="13" t="s">
        <v>12940</v>
      </c>
    </row>
    <row r="13007" spans="1:1">
      <c r="A13007" s="13" t="s">
        <v>12941</v>
      </c>
    </row>
    <row r="13008" spans="1:1">
      <c r="A13008" s="13" t="s">
        <v>12942</v>
      </c>
    </row>
    <row r="13009" spans="1:1">
      <c r="A13009" s="13" t="s">
        <v>12943</v>
      </c>
    </row>
    <row r="13010" spans="1:1">
      <c r="A13010" s="13" t="s">
        <v>12944</v>
      </c>
    </row>
    <row r="13011" spans="1:1">
      <c r="A13011" s="13" t="s">
        <v>12945</v>
      </c>
    </row>
    <row r="13012" spans="1:1">
      <c r="A13012" s="13" t="s">
        <v>12946</v>
      </c>
    </row>
    <row r="13013" spans="1:1">
      <c r="A13013" s="13" t="s">
        <v>12947</v>
      </c>
    </row>
    <row r="13014" spans="1:1">
      <c r="A13014" s="13" t="s">
        <v>12948</v>
      </c>
    </row>
    <row r="13015" spans="1:1">
      <c r="A13015" s="13" t="s">
        <v>12949</v>
      </c>
    </row>
    <row r="13016" spans="1:1">
      <c r="A13016" s="13" t="s">
        <v>12950</v>
      </c>
    </row>
    <row r="13017" spans="1:1">
      <c r="A13017" s="13" t="s">
        <v>12951</v>
      </c>
    </row>
    <row r="13018" spans="1:1">
      <c r="A13018" s="13" t="s">
        <v>12952</v>
      </c>
    </row>
    <row r="13019" spans="1:1">
      <c r="A13019" s="13" t="s">
        <v>12953</v>
      </c>
    </row>
    <row r="13020" spans="1:1">
      <c r="A13020" s="13" t="s">
        <v>12954</v>
      </c>
    </row>
    <row r="13021" spans="1:1">
      <c r="A13021" s="13" t="s">
        <v>12955</v>
      </c>
    </row>
    <row r="13022" spans="1:1">
      <c r="A13022" s="13" t="s">
        <v>12956</v>
      </c>
    </row>
    <row r="13023" spans="1:1">
      <c r="A13023" s="13" t="s">
        <v>12957</v>
      </c>
    </row>
    <row r="13024" spans="1:1">
      <c r="A13024" s="13" t="s">
        <v>12958</v>
      </c>
    </row>
    <row r="13025" spans="1:1">
      <c r="A13025" s="13" t="s">
        <v>12959</v>
      </c>
    </row>
    <row r="13026" spans="1:1">
      <c r="A13026" s="13" t="s">
        <v>12960</v>
      </c>
    </row>
    <row r="13027" spans="1:1">
      <c r="A13027" s="13" t="s">
        <v>12961</v>
      </c>
    </row>
    <row r="13028" spans="1:1">
      <c r="A13028" s="13" t="s">
        <v>12962</v>
      </c>
    </row>
    <row r="13029" spans="1:1">
      <c r="A13029" s="13" t="s">
        <v>12963</v>
      </c>
    </row>
    <row r="13030" spans="1:1">
      <c r="A13030" s="13" t="s">
        <v>12964</v>
      </c>
    </row>
    <row r="13031" spans="1:1">
      <c r="A13031" s="13" t="s">
        <v>12965</v>
      </c>
    </row>
    <row r="13032" spans="1:1">
      <c r="A13032" s="13" t="s">
        <v>12966</v>
      </c>
    </row>
    <row r="13033" spans="1:1">
      <c r="A13033" s="13" t="s">
        <v>12967</v>
      </c>
    </row>
    <row r="13034" spans="1:1">
      <c r="A13034" s="13" t="s">
        <v>12968</v>
      </c>
    </row>
    <row r="13035" spans="1:1">
      <c r="A13035" s="13" t="s">
        <v>12969</v>
      </c>
    </row>
    <row r="13036" spans="1:1">
      <c r="A13036" s="13" t="s">
        <v>12970</v>
      </c>
    </row>
    <row r="13037" spans="1:1">
      <c r="A13037" s="13" t="s">
        <v>12971</v>
      </c>
    </row>
    <row r="13038" spans="1:1">
      <c r="A13038" s="13" t="s">
        <v>12972</v>
      </c>
    </row>
    <row r="13039" spans="1:1">
      <c r="A13039" s="13" t="s">
        <v>12973</v>
      </c>
    </row>
    <row r="13040" spans="1:1">
      <c r="A13040" s="13" t="s">
        <v>12974</v>
      </c>
    </row>
    <row r="13041" spans="1:1">
      <c r="A13041" s="13" t="s">
        <v>12975</v>
      </c>
    </row>
    <row r="13042" spans="1:1">
      <c r="A13042" s="13" t="s">
        <v>12976</v>
      </c>
    </row>
    <row r="13043" spans="1:1">
      <c r="A13043" s="13" t="s">
        <v>12977</v>
      </c>
    </row>
    <row r="13044" spans="1:1">
      <c r="A13044" s="13" t="s">
        <v>12978</v>
      </c>
    </row>
    <row r="13045" spans="1:1">
      <c r="A13045" s="13" t="s">
        <v>12979</v>
      </c>
    </row>
    <row r="13046" spans="1:1">
      <c r="A13046" s="13" t="s">
        <v>12980</v>
      </c>
    </row>
    <row r="13047" spans="1:1">
      <c r="A13047" s="13" t="s">
        <v>12981</v>
      </c>
    </row>
    <row r="13048" spans="1:1">
      <c r="A13048" s="13" t="s">
        <v>12982</v>
      </c>
    </row>
    <row r="13049" spans="1:1">
      <c r="A13049" s="13" t="s">
        <v>12983</v>
      </c>
    </row>
    <row r="13050" spans="1:1">
      <c r="A13050" s="13" t="s">
        <v>12984</v>
      </c>
    </row>
    <row r="13051" spans="1:1">
      <c r="A13051" s="13" t="s">
        <v>12985</v>
      </c>
    </row>
    <row r="13052" spans="1:1">
      <c r="A13052" s="13" t="s">
        <v>12986</v>
      </c>
    </row>
    <row r="13053" spans="1:1">
      <c r="A13053" s="13" t="s">
        <v>12987</v>
      </c>
    </row>
    <row r="13054" spans="1:1">
      <c r="A13054" s="13" t="s">
        <v>12988</v>
      </c>
    </row>
    <row r="13055" spans="1:1">
      <c r="A13055" s="13" t="s">
        <v>12989</v>
      </c>
    </row>
    <row r="13056" spans="1:1">
      <c r="A13056" s="13" t="s">
        <v>12990</v>
      </c>
    </row>
    <row r="13057" spans="1:1">
      <c r="A13057" s="13" t="s">
        <v>12991</v>
      </c>
    </row>
    <row r="13058" spans="1:1">
      <c r="A13058" s="13" t="s">
        <v>12992</v>
      </c>
    </row>
    <row r="13059" spans="1:1">
      <c r="A13059" s="13" t="s">
        <v>12993</v>
      </c>
    </row>
    <row r="13060" spans="1:1">
      <c r="A13060" s="13" t="s">
        <v>12994</v>
      </c>
    </row>
    <row r="13061" spans="1:1">
      <c r="A13061" s="13" t="s">
        <v>12995</v>
      </c>
    </row>
    <row r="13062" spans="1:1">
      <c r="A13062" s="13" t="s">
        <v>12996</v>
      </c>
    </row>
    <row r="13063" spans="1:1">
      <c r="A13063" s="13" t="s">
        <v>12997</v>
      </c>
    </row>
    <row r="13064" spans="1:1">
      <c r="A13064" s="13" t="s">
        <v>12998</v>
      </c>
    </row>
    <row r="13065" spans="1:1">
      <c r="A13065" s="13" t="s">
        <v>12999</v>
      </c>
    </row>
    <row r="13066" spans="1:1">
      <c r="A13066" s="13" t="s">
        <v>13000</v>
      </c>
    </row>
    <row r="13067" spans="1:1">
      <c r="A13067" s="13" t="s">
        <v>13001</v>
      </c>
    </row>
    <row r="13068" spans="1:1">
      <c r="A13068" s="13" t="s">
        <v>13002</v>
      </c>
    </row>
    <row r="13069" spans="1:1">
      <c r="A13069" s="13" t="s">
        <v>13003</v>
      </c>
    </row>
    <row r="13070" spans="1:1">
      <c r="A13070" s="13" t="s">
        <v>13004</v>
      </c>
    </row>
    <row r="13071" spans="1:1">
      <c r="A13071" s="13" t="s">
        <v>13005</v>
      </c>
    </row>
    <row r="13072" spans="1:1">
      <c r="A13072" s="13" t="s">
        <v>13006</v>
      </c>
    </row>
    <row r="13073" spans="1:1">
      <c r="A13073" s="13" t="s">
        <v>13007</v>
      </c>
    </row>
    <row r="13074" spans="1:1">
      <c r="A13074" s="13" t="s">
        <v>13008</v>
      </c>
    </row>
    <row r="13075" spans="1:1">
      <c r="A13075" s="13" t="s">
        <v>13009</v>
      </c>
    </row>
    <row r="13076" spans="1:1">
      <c r="A13076" s="13" t="s">
        <v>13010</v>
      </c>
    </row>
    <row r="13077" spans="1:1">
      <c r="A13077" s="13" t="s">
        <v>13011</v>
      </c>
    </row>
    <row r="13078" spans="1:1">
      <c r="A13078" s="13" t="s">
        <v>13012</v>
      </c>
    </row>
    <row r="13079" spans="1:1">
      <c r="A13079" s="13" t="s">
        <v>13013</v>
      </c>
    </row>
    <row r="13080" spans="1:1">
      <c r="A13080" s="13" t="s">
        <v>13014</v>
      </c>
    </row>
    <row r="13081" spans="1:1">
      <c r="A13081" s="13" t="s">
        <v>13015</v>
      </c>
    </row>
    <row r="13082" spans="1:1">
      <c r="A13082" s="13" t="s">
        <v>13016</v>
      </c>
    </row>
    <row r="13083" spans="1:1">
      <c r="A13083" s="13" t="s">
        <v>13017</v>
      </c>
    </row>
    <row r="13084" spans="1:1">
      <c r="A13084" s="13" t="s">
        <v>13018</v>
      </c>
    </row>
    <row r="13085" spans="1:1">
      <c r="A13085" s="13" t="s">
        <v>13019</v>
      </c>
    </row>
    <row r="13086" spans="1:1">
      <c r="A13086" s="13" t="s">
        <v>13020</v>
      </c>
    </row>
    <row r="13087" spans="1:1">
      <c r="A13087" s="13" t="s">
        <v>13021</v>
      </c>
    </row>
    <row r="13088" spans="1:1">
      <c r="A13088" s="13" t="s">
        <v>13022</v>
      </c>
    </row>
    <row r="13089" spans="1:1">
      <c r="A13089" s="13" t="s">
        <v>13023</v>
      </c>
    </row>
    <row r="13090" spans="1:1">
      <c r="A13090" s="13" t="s">
        <v>13024</v>
      </c>
    </row>
    <row r="13091" spans="1:1">
      <c r="A13091" s="13" t="s">
        <v>13025</v>
      </c>
    </row>
    <row r="13092" spans="1:1">
      <c r="A13092" s="13" t="s">
        <v>13026</v>
      </c>
    </row>
    <row r="13093" spans="1:1">
      <c r="A13093" s="13" t="s">
        <v>13027</v>
      </c>
    </row>
    <row r="13094" spans="1:1">
      <c r="A13094" s="13" t="s">
        <v>13028</v>
      </c>
    </row>
    <row r="13095" spans="1:1">
      <c r="A13095" s="13" t="s">
        <v>13029</v>
      </c>
    </row>
    <row r="13096" spans="1:1">
      <c r="A13096" s="13" t="s">
        <v>13030</v>
      </c>
    </row>
    <row r="13097" spans="1:1">
      <c r="A13097" s="13" t="s">
        <v>13031</v>
      </c>
    </row>
    <row r="13098" spans="1:1">
      <c r="A13098" s="13" t="s">
        <v>13032</v>
      </c>
    </row>
    <row r="13099" spans="1:1">
      <c r="A13099" s="13" t="s">
        <v>13033</v>
      </c>
    </row>
    <row r="13100" spans="1:1">
      <c r="A13100" s="13" t="s">
        <v>13034</v>
      </c>
    </row>
    <row r="13101" spans="1:1">
      <c r="A13101" s="13" t="s">
        <v>13035</v>
      </c>
    </row>
    <row r="13102" spans="1:1">
      <c r="A13102" s="13" t="s">
        <v>13036</v>
      </c>
    </row>
    <row r="13103" spans="1:1">
      <c r="A13103" s="13" t="s">
        <v>13037</v>
      </c>
    </row>
    <row r="13104" spans="1:1">
      <c r="A13104" s="13" t="s">
        <v>13038</v>
      </c>
    </row>
    <row r="13105" spans="1:1">
      <c r="A13105" s="13" t="s">
        <v>13039</v>
      </c>
    </row>
    <row r="13106" spans="1:1">
      <c r="A13106" s="13" t="s">
        <v>13040</v>
      </c>
    </row>
    <row r="13107" spans="1:1">
      <c r="A13107" s="13" t="s">
        <v>13041</v>
      </c>
    </row>
    <row r="13108" spans="1:1">
      <c r="A13108" s="13" t="s">
        <v>13042</v>
      </c>
    </row>
    <row r="13109" spans="1:1">
      <c r="A13109" s="13" t="s">
        <v>13043</v>
      </c>
    </row>
    <row r="13110" spans="1:1">
      <c r="A13110" s="13" t="s">
        <v>13044</v>
      </c>
    </row>
    <row r="13111" spans="1:1">
      <c r="A13111" s="13" t="s">
        <v>13045</v>
      </c>
    </row>
    <row r="13112" spans="1:1">
      <c r="A13112" s="13" t="s">
        <v>13046</v>
      </c>
    </row>
    <row r="13113" spans="1:1">
      <c r="A13113" s="13" t="s">
        <v>13047</v>
      </c>
    </row>
    <row r="13114" spans="1:1">
      <c r="A13114" s="13" t="s">
        <v>13048</v>
      </c>
    </row>
    <row r="13115" spans="1:1">
      <c r="A13115" s="13" t="s">
        <v>13049</v>
      </c>
    </row>
    <row r="13116" spans="1:1">
      <c r="A13116" s="13" t="s">
        <v>13050</v>
      </c>
    </row>
    <row r="13117" spans="1:1">
      <c r="A13117" s="13" t="s">
        <v>13051</v>
      </c>
    </row>
    <row r="13118" spans="1:1">
      <c r="A13118" s="13" t="s">
        <v>13052</v>
      </c>
    </row>
    <row r="13119" spans="1:1">
      <c r="A13119" s="13" t="s">
        <v>13053</v>
      </c>
    </row>
    <row r="13120" spans="1:1">
      <c r="A13120" s="13" t="s">
        <v>13054</v>
      </c>
    </row>
    <row r="13121" spans="1:1">
      <c r="A13121" s="13" t="s">
        <v>13055</v>
      </c>
    </row>
    <row r="13122" spans="1:1">
      <c r="A13122" s="13" t="s">
        <v>13056</v>
      </c>
    </row>
    <row r="13123" spans="1:1">
      <c r="A13123" s="13" t="s">
        <v>13057</v>
      </c>
    </row>
    <row r="13124" spans="1:1">
      <c r="A13124" s="13" t="s">
        <v>13058</v>
      </c>
    </row>
    <row r="13125" spans="1:1">
      <c r="A13125" s="13" t="s">
        <v>13059</v>
      </c>
    </row>
    <row r="13126" spans="1:1">
      <c r="A13126" s="13" t="s">
        <v>13060</v>
      </c>
    </row>
    <row r="13127" spans="1:1">
      <c r="A13127" s="13" t="s">
        <v>13061</v>
      </c>
    </row>
    <row r="13128" spans="1:1">
      <c r="A13128" s="13" t="s">
        <v>13062</v>
      </c>
    </row>
    <row r="13129" spans="1:1">
      <c r="A13129" s="13" t="s">
        <v>13063</v>
      </c>
    </row>
    <row r="13130" spans="1:1">
      <c r="A13130" s="13" t="s">
        <v>13064</v>
      </c>
    </row>
    <row r="13131" spans="1:1">
      <c r="A13131" s="13" t="s">
        <v>13065</v>
      </c>
    </row>
    <row r="13132" spans="1:1">
      <c r="A13132" s="13" t="s">
        <v>13066</v>
      </c>
    </row>
    <row r="13133" spans="1:1">
      <c r="A13133" s="13" t="s">
        <v>13067</v>
      </c>
    </row>
    <row r="13134" spans="1:1">
      <c r="A13134" s="13" t="s">
        <v>13068</v>
      </c>
    </row>
    <row r="13135" spans="1:1">
      <c r="A13135" s="13" t="s">
        <v>13069</v>
      </c>
    </row>
    <row r="13136" spans="1:1">
      <c r="A13136" s="13" t="s">
        <v>13070</v>
      </c>
    </row>
    <row r="13137" spans="1:1">
      <c r="A13137" s="13" t="s">
        <v>13071</v>
      </c>
    </row>
    <row r="13138" spans="1:1">
      <c r="A13138" s="13" t="s">
        <v>13072</v>
      </c>
    </row>
    <row r="13139" spans="1:1">
      <c r="A13139" s="13" t="s">
        <v>13073</v>
      </c>
    </row>
    <row r="13140" spans="1:1">
      <c r="A13140" s="13" t="s">
        <v>13074</v>
      </c>
    </row>
    <row r="13141" spans="1:1">
      <c r="A13141" s="13" t="s">
        <v>13075</v>
      </c>
    </row>
    <row r="13142" spans="1:1">
      <c r="A13142" s="13" t="s">
        <v>13076</v>
      </c>
    </row>
    <row r="13143" spans="1:1">
      <c r="A13143" s="13" t="s">
        <v>13077</v>
      </c>
    </row>
    <row r="13144" spans="1:1">
      <c r="A13144" s="13" t="s">
        <v>13078</v>
      </c>
    </row>
    <row r="13145" spans="1:1">
      <c r="A13145" s="13" t="s">
        <v>13079</v>
      </c>
    </row>
    <row r="13146" spans="1:1">
      <c r="A13146" s="13" t="s">
        <v>13080</v>
      </c>
    </row>
    <row r="13147" spans="1:1">
      <c r="A13147" s="13" t="s">
        <v>13081</v>
      </c>
    </row>
    <row r="13148" spans="1:1">
      <c r="A13148" s="13" t="s">
        <v>13082</v>
      </c>
    </row>
    <row r="13149" spans="1:1">
      <c r="A13149" s="13" t="s">
        <v>13083</v>
      </c>
    </row>
    <row r="13150" spans="1:1">
      <c r="A13150" s="13" t="s">
        <v>13084</v>
      </c>
    </row>
    <row r="13151" spans="1:1">
      <c r="A13151" s="13" t="s">
        <v>13085</v>
      </c>
    </row>
    <row r="13152" spans="1:1">
      <c r="A13152" s="13" t="s">
        <v>13086</v>
      </c>
    </row>
    <row r="13153" spans="1:1">
      <c r="A13153" s="13" t="s">
        <v>13087</v>
      </c>
    </row>
    <row r="13154" spans="1:1">
      <c r="A13154" s="13" t="s">
        <v>13088</v>
      </c>
    </row>
    <row r="13155" spans="1:1">
      <c r="A13155" s="13" t="s">
        <v>13089</v>
      </c>
    </row>
    <row r="13156" spans="1:1">
      <c r="A13156" s="13" t="s">
        <v>13090</v>
      </c>
    </row>
    <row r="13157" spans="1:1">
      <c r="A13157" s="13" t="s">
        <v>13091</v>
      </c>
    </row>
    <row r="13158" spans="1:1">
      <c r="A13158" s="13" t="s">
        <v>13092</v>
      </c>
    </row>
    <row r="13159" spans="1:1">
      <c r="A13159" s="13" t="s">
        <v>13093</v>
      </c>
    </row>
    <row r="13160" spans="1:1">
      <c r="A13160" s="13" t="s">
        <v>13094</v>
      </c>
    </row>
    <row r="13161" spans="1:1">
      <c r="A13161" s="13" t="s">
        <v>13095</v>
      </c>
    </row>
    <row r="13162" spans="1:1">
      <c r="A13162" s="13" t="s">
        <v>13096</v>
      </c>
    </row>
    <row r="13163" spans="1:1">
      <c r="A13163" s="13" t="s">
        <v>13097</v>
      </c>
    </row>
    <row r="13164" spans="1:1">
      <c r="A13164" s="13" t="s">
        <v>13098</v>
      </c>
    </row>
    <row r="13165" spans="1:1">
      <c r="A13165" s="13" t="s">
        <v>13099</v>
      </c>
    </row>
    <row r="13166" spans="1:1">
      <c r="A13166" s="13" t="s">
        <v>13100</v>
      </c>
    </row>
    <row r="13167" spans="1:1">
      <c r="A13167" s="13" t="s">
        <v>13101</v>
      </c>
    </row>
    <row r="13168" spans="1:1">
      <c r="A13168" s="13" t="s">
        <v>13102</v>
      </c>
    </row>
    <row r="13169" spans="1:1">
      <c r="A13169" s="13" t="s">
        <v>13102</v>
      </c>
    </row>
    <row r="13170" spans="1:1">
      <c r="A13170" s="13" t="s">
        <v>13103</v>
      </c>
    </row>
    <row r="13171" spans="1:1">
      <c r="A13171" s="13" t="s">
        <v>13104</v>
      </c>
    </row>
    <row r="13172" spans="1:1">
      <c r="A13172" s="13" t="s">
        <v>13105</v>
      </c>
    </row>
    <row r="13173" spans="1:1">
      <c r="A13173" s="13" t="s">
        <v>13106</v>
      </c>
    </row>
    <row r="13174" spans="1:1">
      <c r="A13174" s="13" t="s">
        <v>13107</v>
      </c>
    </row>
    <row r="13175" spans="1:1">
      <c r="A13175" s="13" t="s">
        <v>13108</v>
      </c>
    </row>
    <row r="13176" spans="1:1">
      <c r="A13176" s="13" t="s">
        <v>13109</v>
      </c>
    </row>
    <row r="13177" spans="1:1">
      <c r="A13177" s="13" t="s">
        <v>13110</v>
      </c>
    </row>
    <row r="13178" spans="1:1">
      <c r="A13178" s="13" t="s">
        <v>13111</v>
      </c>
    </row>
    <row r="13179" spans="1:1">
      <c r="A13179" s="13" t="s">
        <v>13112</v>
      </c>
    </row>
    <row r="13180" spans="1:1">
      <c r="A13180" s="13" t="s">
        <v>13113</v>
      </c>
    </row>
    <row r="13181" spans="1:1">
      <c r="A13181" s="13" t="s">
        <v>13114</v>
      </c>
    </row>
    <row r="13182" spans="1:1">
      <c r="A13182" s="13" t="s">
        <v>13115</v>
      </c>
    </row>
    <row r="13183" spans="1:1">
      <c r="A13183" s="13" t="s">
        <v>13116</v>
      </c>
    </row>
    <row r="13184" spans="1:1">
      <c r="A13184" s="13" t="s">
        <v>13117</v>
      </c>
    </row>
    <row r="13185" spans="1:1">
      <c r="A13185" s="13" t="s">
        <v>13118</v>
      </c>
    </row>
    <row r="13186" spans="1:1">
      <c r="A13186" s="13" t="s">
        <v>13119</v>
      </c>
    </row>
    <row r="13187" spans="1:1">
      <c r="A13187" s="13" t="s">
        <v>13120</v>
      </c>
    </row>
    <row r="13188" spans="1:1">
      <c r="A13188" s="13" t="s">
        <v>13121</v>
      </c>
    </row>
    <row r="13189" spans="1:1">
      <c r="A13189" s="13" t="s">
        <v>13122</v>
      </c>
    </row>
    <row r="13190" spans="1:1">
      <c r="A13190" s="13" t="s">
        <v>13123</v>
      </c>
    </row>
    <row r="13191" spans="1:1">
      <c r="A13191" s="13" t="s">
        <v>13124</v>
      </c>
    </row>
    <row r="13192" spans="1:1">
      <c r="A13192" s="13" t="s">
        <v>13125</v>
      </c>
    </row>
    <row r="13193" spans="1:1">
      <c r="A13193" s="13" t="s">
        <v>13126</v>
      </c>
    </row>
    <row r="13194" spans="1:1">
      <c r="A13194" s="13" t="s">
        <v>13127</v>
      </c>
    </row>
    <row r="13195" spans="1:1">
      <c r="A13195" s="13" t="s">
        <v>13128</v>
      </c>
    </row>
    <row r="13196" spans="1:1">
      <c r="A13196" s="13" t="s">
        <v>13129</v>
      </c>
    </row>
    <row r="13197" spans="1:1">
      <c r="A13197" s="13" t="s">
        <v>13130</v>
      </c>
    </row>
    <row r="13198" spans="1:1">
      <c r="A13198" s="13" t="s">
        <v>13131</v>
      </c>
    </row>
    <row r="13199" spans="1:1">
      <c r="A13199" s="13" t="s">
        <v>13132</v>
      </c>
    </row>
    <row r="13200" spans="1:1">
      <c r="A13200" s="13" t="s">
        <v>13133</v>
      </c>
    </row>
    <row r="13201" spans="1:1">
      <c r="A13201" s="13" t="s">
        <v>13134</v>
      </c>
    </row>
    <row r="13202" spans="1:1">
      <c r="A13202" s="13" t="s">
        <v>13135</v>
      </c>
    </row>
    <row r="13203" spans="1:1">
      <c r="A13203" s="13" t="s">
        <v>13136</v>
      </c>
    </row>
    <row r="13204" spans="1:1">
      <c r="A13204" s="13" t="s">
        <v>13137</v>
      </c>
    </row>
    <row r="13205" spans="1:1">
      <c r="A13205" s="13" t="s">
        <v>13138</v>
      </c>
    </row>
    <row r="13206" spans="1:1">
      <c r="A13206" s="13" t="s">
        <v>13139</v>
      </c>
    </row>
    <row r="13207" spans="1:1">
      <c r="A13207" s="13" t="s">
        <v>13140</v>
      </c>
    </row>
    <row r="13208" spans="1:1">
      <c r="A13208" s="13" t="s">
        <v>13141</v>
      </c>
    </row>
    <row r="13209" spans="1:1">
      <c r="A13209" s="13" t="s">
        <v>13142</v>
      </c>
    </row>
    <row r="13210" spans="1:1">
      <c r="A13210" s="13" t="s">
        <v>13143</v>
      </c>
    </row>
    <row r="13211" spans="1:1">
      <c r="A13211" s="13" t="s">
        <v>13144</v>
      </c>
    </row>
    <row r="13212" spans="1:1">
      <c r="A13212" s="13" t="s">
        <v>13145</v>
      </c>
    </row>
    <row r="13213" spans="1:1">
      <c r="A13213" s="13" t="s">
        <v>13146</v>
      </c>
    </row>
    <row r="13214" spans="1:1">
      <c r="A13214" s="13" t="s">
        <v>13147</v>
      </c>
    </row>
    <row r="13215" spans="1:1">
      <c r="A13215" s="13" t="s">
        <v>13148</v>
      </c>
    </row>
    <row r="13216" spans="1:1">
      <c r="A13216" s="13" t="s">
        <v>13149</v>
      </c>
    </row>
    <row r="13217" spans="1:1">
      <c r="A13217" s="13" t="s">
        <v>13150</v>
      </c>
    </row>
    <row r="13218" spans="1:1">
      <c r="A13218" s="13" t="s">
        <v>13151</v>
      </c>
    </row>
    <row r="13219" spans="1:1">
      <c r="A13219" s="13" t="s">
        <v>13152</v>
      </c>
    </row>
    <row r="13220" spans="1:1">
      <c r="A13220" s="13" t="s">
        <v>13153</v>
      </c>
    </row>
    <row r="13221" spans="1:1">
      <c r="A13221" s="13" t="s">
        <v>13154</v>
      </c>
    </row>
    <row r="13222" spans="1:1">
      <c r="A13222" s="13" t="s">
        <v>13155</v>
      </c>
    </row>
    <row r="13223" spans="1:1">
      <c r="A13223" s="13" t="s">
        <v>13156</v>
      </c>
    </row>
    <row r="13224" spans="1:1">
      <c r="A13224" s="13" t="s">
        <v>13157</v>
      </c>
    </row>
    <row r="13225" spans="1:1">
      <c r="A13225" s="13" t="s">
        <v>13158</v>
      </c>
    </row>
    <row r="13226" spans="1:1">
      <c r="A13226" s="13" t="s">
        <v>13159</v>
      </c>
    </row>
    <row r="13227" spans="1:1">
      <c r="A13227" s="13" t="s">
        <v>13160</v>
      </c>
    </row>
    <row r="13228" spans="1:1">
      <c r="A13228" s="13" t="s">
        <v>13161</v>
      </c>
    </row>
    <row r="13229" spans="1:1">
      <c r="A13229" s="13" t="s">
        <v>13162</v>
      </c>
    </row>
    <row r="13230" spans="1:1">
      <c r="A13230" s="13" t="s">
        <v>13163</v>
      </c>
    </row>
    <row r="13231" spans="1:1">
      <c r="A13231" s="13" t="s">
        <v>13164</v>
      </c>
    </row>
    <row r="13232" spans="1:1">
      <c r="A13232" s="13" t="s">
        <v>13165</v>
      </c>
    </row>
    <row r="13233" spans="1:1">
      <c r="A13233" s="13" t="s">
        <v>13166</v>
      </c>
    </row>
    <row r="13234" spans="1:1">
      <c r="A13234" s="13" t="s">
        <v>13167</v>
      </c>
    </row>
    <row r="13235" spans="1:1">
      <c r="A13235" s="13" t="s">
        <v>13168</v>
      </c>
    </row>
    <row r="13236" spans="1:1">
      <c r="A13236" s="13" t="s">
        <v>13169</v>
      </c>
    </row>
    <row r="13237" spans="1:1">
      <c r="A13237" s="13" t="s">
        <v>13170</v>
      </c>
    </row>
    <row r="13238" spans="1:1">
      <c r="A13238" s="13" t="s">
        <v>13171</v>
      </c>
    </row>
    <row r="13239" spans="1:1">
      <c r="A13239" s="13" t="s">
        <v>13172</v>
      </c>
    </row>
    <row r="13240" spans="1:1">
      <c r="A13240" s="13" t="s">
        <v>13173</v>
      </c>
    </row>
    <row r="13241" spans="1:1">
      <c r="A13241" s="13" t="s">
        <v>13174</v>
      </c>
    </row>
    <row r="13242" spans="1:1">
      <c r="A13242" s="13" t="s">
        <v>13175</v>
      </c>
    </row>
    <row r="13243" spans="1:1">
      <c r="A13243" s="13" t="s">
        <v>13176</v>
      </c>
    </row>
    <row r="13244" spans="1:1">
      <c r="A13244" s="13" t="s">
        <v>13177</v>
      </c>
    </row>
    <row r="13245" spans="1:1">
      <c r="A13245" s="13" t="s">
        <v>13178</v>
      </c>
    </row>
    <row r="13246" spans="1:1">
      <c r="A13246" s="13" t="s">
        <v>13179</v>
      </c>
    </row>
    <row r="13247" spans="1:1">
      <c r="A13247" s="13" t="s">
        <v>13180</v>
      </c>
    </row>
    <row r="13248" spans="1:1">
      <c r="A13248" s="13" t="s">
        <v>13181</v>
      </c>
    </row>
    <row r="13249" spans="1:1">
      <c r="A13249" s="13" t="s">
        <v>13182</v>
      </c>
    </row>
    <row r="13250" spans="1:1">
      <c r="A13250" s="13" t="s">
        <v>13183</v>
      </c>
    </row>
    <row r="13251" spans="1:1">
      <c r="A13251" s="13" t="s">
        <v>13184</v>
      </c>
    </row>
    <row r="13252" spans="1:1">
      <c r="A13252" s="13" t="s">
        <v>13185</v>
      </c>
    </row>
    <row r="13253" spans="1:1">
      <c r="A13253" s="13" t="s">
        <v>13186</v>
      </c>
    </row>
    <row r="13254" spans="1:1">
      <c r="A13254" s="13" t="s">
        <v>13187</v>
      </c>
    </row>
    <row r="13255" spans="1:1">
      <c r="A13255" s="13" t="s">
        <v>13188</v>
      </c>
    </row>
    <row r="13256" spans="1:1">
      <c r="A13256" s="13" t="s">
        <v>13189</v>
      </c>
    </row>
    <row r="13257" spans="1:1">
      <c r="A13257" s="13" t="s">
        <v>13190</v>
      </c>
    </row>
    <row r="13258" spans="1:1">
      <c r="A13258" s="13" t="s">
        <v>13191</v>
      </c>
    </row>
    <row r="13259" spans="1:1">
      <c r="A13259" s="13" t="s">
        <v>13192</v>
      </c>
    </row>
    <row r="13260" spans="1:1">
      <c r="A13260" s="13" t="s">
        <v>13193</v>
      </c>
    </row>
    <row r="13261" spans="1:1">
      <c r="A13261" s="13" t="s">
        <v>13194</v>
      </c>
    </row>
    <row r="13262" spans="1:1">
      <c r="A13262" s="13" t="s">
        <v>13195</v>
      </c>
    </row>
    <row r="13263" spans="1:1">
      <c r="A13263" s="13" t="s">
        <v>13196</v>
      </c>
    </row>
    <row r="13264" spans="1:1">
      <c r="A13264" s="13" t="s">
        <v>13197</v>
      </c>
    </row>
    <row r="13265" spans="1:1">
      <c r="A13265" s="13" t="s">
        <v>13198</v>
      </c>
    </row>
    <row r="13266" spans="1:1">
      <c r="A13266" s="13" t="s">
        <v>13199</v>
      </c>
    </row>
    <row r="13267" spans="1:1">
      <c r="A13267" s="13" t="s">
        <v>13200</v>
      </c>
    </row>
    <row r="13268" spans="1:1">
      <c r="A13268" s="13" t="s">
        <v>13201</v>
      </c>
    </row>
    <row r="13269" spans="1:1">
      <c r="A13269" s="13" t="s">
        <v>13202</v>
      </c>
    </row>
    <row r="13270" spans="1:1">
      <c r="A13270" s="13" t="s">
        <v>13203</v>
      </c>
    </row>
    <row r="13271" spans="1:1">
      <c r="A13271" s="13" t="s">
        <v>13204</v>
      </c>
    </row>
    <row r="13272" spans="1:1">
      <c r="A13272" s="13" t="s">
        <v>13205</v>
      </c>
    </row>
    <row r="13273" spans="1:1">
      <c r="A13273" s="13" t="s">
        <v>13206</v>
      </c>
    </row>
    <row r="13274" spans="1:1">
      <c r="A13274" s="13" t="s">
        <v>13207</v>
      </c>
    </row>
    <row r="13275" spans="1:1">
      <c r="A13275" s="13" t="s">
        <v>13208</v>
      </c>
    </row>
    <row r="13276" spans="1:1">
      <c r="A13276" s="13" t="s">
        <v>13209</v>
      </c>
    </row>
    <row r="13277" spans="1:1">
      <c r="A13277" s="13" t="s">
        <v>13210</v>
      </c>
    </row>
    <row r="13278" spans="1:1">
      <c r="A13278" s="13" t="s">
        <v>13211</v>
      </c>
    </row>
    <row r="13279" spans="1:1">
      <c r="A13279" s="13" t="s">
        <v>13212</v>
      </c>
    </row>
    <row r="13280" spans="1:1">
      <c r="A13280" s="13" t="s">
        <v>13213</v>
      </c>
    </row>
    <row r="13281" spans="1:1">
      <c r="A13281" s="13" t="s">
        <v>13214</v>
      </c>
    </row>
    <row r="13282" spans="1:1">
      <c r="A13282" s="13" t="s">
        <v>13215</v>
      </c>
    </row>
    <row r="13283" spans="1:1">
      <c r="A13283" s="13" t="s">
        <v>13216</v>
      </c>
    </row>
    <row r="13284" spans="1:1">
      <c r="A13284" s="13" t="s">
        <v>13217</v>
      </c>
    </row>
    <row r="13285" spans="1:1">
      <c r="A13285" s="13" t="s">
        <v>13218</v>
      </c>
    </row>
    <row r="13286" spans="1:1">
      <c r="A13286" s="13" t="s">
        <v>13219</v>
      </c>
    </row>
    <row r="13287" spans="1:1">
      <c r="A13287" s="13" t="s">
        <v>13220</v>
      </c>
    </row>
    <row r="13288" spans="1:1">
      <c r="A13288" s="13" t="s">
        <v>13221</v>
      </c>
    </row>
    <row r="13289" spans="1:1">
      <c r="A13289" s="13" t="s">
        <v>13222</v>
      </c>
    </row>
    <row r="13290" spans="1:1">
      <c r="A13290" s="13" t="s">
        <v>13223</v>
      </c>
    </row>
    <row r="13291" spans="1:1">
      <c r="A13291" s="13" t="s">
        <v>13224</v>
      </c>
    </row>
    <row r="13292" spans="1:1">
      <c r="A13292" s="13" t="s">
        <v>13225</v>
      </c>
    </row>
    <row r="13293" spans="1:1">
      <c r="A13293" s="13" t="s">
        <v>13226</v>
      </c>
    </row>
    <row r="13294" spans="1:1">
      <c r="A13294" s="13" t="s">
        <v>13227</v>
      </c>
    </row>
    <row r="13295" spans="1:1">
      <c r="A13295" s="13" t="s">
        <v>13228</v>
      </c>
    </row>
    <row r="13296" spans="1:1">
      <c r="A13296" s="13" t="s">
        <v>13229</v>
      </c>
    </row>
    <row r="13297" spans="1:1">
      <c r="A13297" s="13" t="s">
        <v>13230</v>
      </c>
    </row>
    <row r="13298" spans="1:1">
      <c r="A13298" s="13" t="s">
        <v>13231</v>
      </c>
    </row>
    <row r="13299" spans="1:1">
      <c r="A13299" s="13" t="s">
        <v>13232</v>
      </c>
    </row>
    <row r="13300" spans="1:1">
      <c r="A13300" s="13" t="s">
        <v>13233</v>
      </c>
    </row>
    <row r="13301" spans="1:1">
      <c r="A13301" s="13" t="s">
        <v>13234</v>
      </c>
    </row>
    <row r="13302" spans="1:1">
      <c r="A13302" s="13" t="s">
        <v>13235</v>
      </c>
    </row>
    <row r="13303" spans="1:1">
      <c r="A13303" s="13" t="s">
        <v>13236</v>
      </c>
    </row>
    <row r="13304" spans="1:1">
      <c r="A13304" s="13" t="s">
        <v>13237</v>
      </c>
    </row>
    <row r="13305" spans="1:1">
      <c r="A13305" s="13" t="s">
        <v>13238</v>
      </c>
    </row>
    <row r="13306" spans="1:1">
      <c r="A13306" s="13" t="s">
        <v>13239</v>
      </c>
    </row>
    <row r="13307" spans="1:1">
      <c r="A13307" s="13" t="s">
        <v>13240</v>
      </c>
    </row>
    <row r="13308" spans="1:1">
      <c r="A13308" s="13" t="s">
        <v>13241</v>
      </c>
    </row>
    <row r="13309" spans="1:1">
      <c r="A13309" s="13" t="s">
        <v>13242</v>
      </c>
    </row>
    <row r="13310" spans="1:1">
      <c r="A13310" s="13" t="s">
        <v>13243</v>
      </c>
    </row>
    <row r="13311" spans="1:1">
      <c r="A13311" s="13" t="s">
        <v>13244</v>
      </c>
    </row>
    <row r="13312" spans="1:1">
      <c r="A13312" s="13" t="s">
        <v>13245</v>
      </c>
    </row>
    <row r="13313" spans="1:1">
      <c r="A13313" s="13" t="s">
        <v>13246</v>
      </c>
    </row>
    <row r="13314" spans="1:1">
      <c r="A13314" s="13" t="s">
        <v>13247</v>
      </c>
    </row>
    <row r="13315" spans="1:1">
      <c r="A13315" s="13" t="s">
        <v>13248</v>
      </c>
    </row>
    <row r="13316" spans="1:1">
      <c r="A13316" s="13" t="s">
        <v>13249</v>
      </c>
    </row>
    <row r="13317" spans="1:1">
      <c r="A13317" s="13" t="s">
        <v>13250</v>
      </c>
    </row>
    <row r="13318" spans="1:1">
      <c r="A13318" s="13" t="s">
        <v>13251</v>
      </c>
    </row>
    <row r="13319" spans="1:1">
      <c r="A13319" s="13" t="s">
        <v>13252</v>
      </c>
    </row>
    <row r="13320" spans="1:1">
      <c r="A13320" s="13" t="s">
        <v>13253</v>
      </c>
    </row>
    <row r="13321" spans="1:1">
      <c r="A13321" s="13" t="s">
        <v>13254</v>
      </c>
    </row>
    <row r="13322" spans="1:1">
      <c r="A13322" s="13" t="s">
        <v>13255</v>
      </c>
    </row>
    <row r="13323" spans="1:1">
      <c r="A13323" s="13" t="s">
        <v>13256</v>
      </c>
    </row>
    <row r="13324" spans="1:1">
      <c r="A13324" s="13" t="s">
        <v>13257</v>
      </c>
    </row>
    <row r="13325" spans="1:1">
      <c r="A13325" s="13" t="s">
        <v>13258</v>
      </c>
    </row>
    <row r="13326" spans="1:1">
      <c r="A13326" s="13" t="s">
        <v>13259</v>
      </c>
    </row>
    <row r="13327" spans="1:1">
      <c r="A13327" s="13" t="s">
        <v>13260</v>
      </c>
    </row>
    <row r="13328" spans="1:1">
      <c r="A13328" s="13" t="s">
        <v>13261</v>
      </c>
    </row>
    <row r="13329" spans="1:1">
      <c r="A13329" s="13" t="s">
        <v>13262</v>
      </c>
    </row>
    <row r="13330" spans="1:1">
      <c r="A13330" s="13" t="s">
        <v>13263</v>
      </c>
    </row>
    <row r="13331" spans="1:1">
      <c r="A13331" s="13" t="s">
        <v>13264</v>
      </c>
    </row>
    <row r="13332" spans="1:1">
      <c r="A13332" s="13" t="s">
        <v>13265</v>
      </c>
    </row>
    <row r="13333" spans="1:1">
      <c r="A13333" s="13" t="s">
        <v>13266</v>
      </c>
    </row>
    <row r="13334" spans="1:1">
      <c r="A13334" s="13" t="s">
        <v>13267</v>
      </c>
    </row>
    <row r="13335" spans="1:1">
      <c r="A13335" s="13" t="s">
        <v>13268</v>
      </c>
    </row>
    <row r="13336" spans="1:1">
      <c r="A13336" s="13" t="s">
        <v>13269</v>
      </c>
    </row>
    <row r="13337" spans="1:1">
      <c r="A13337" s="13" t="s">
        <v>13270</v>
      </c>
    </row>
    <row r="13338" spans="1:1">
      <c r="A13338" s="13" t="s">
        <v>13271</v>
      </c>
    </row>
    <row r="13339" spans="1:1">
      <c r="A13339" s="13" t="s">
        <v>13272</v>
      </c>
    </row>
    <row r="13340" spans="1:1">
      <c r="A13340" s="13" t="s">
        <v>13273</v>
      </c>
    </row>
    <row r="13341" spans="1:1">
      <c r="A13341" s="13" t="s">
        <v>13274</v>
      </c>
    </row>
    <row r="13342" spans="1:1">
      <c r="A13342" s="13" t="s">
        <v>13275</v>
      </c>
    </row>
    <row r="13343" spans="1:1">
      <c r="A13343" s="13" t="s">
        <v>13276</v>
      </c>
    </row>
    <row r="13344" spans="1:1">
      <c r="A13344" s="13" t="s">
        <v>13277</v>
      </c>
    </row>
    <row r="13345" spans="1:1">
      <c r="A13345" s="13" t="s">
        <v>13278</v>
      </c>
    </row>
    <row r="13346" spans="1:1">
      <c r="A13346" s="13" t="s">
        <v>13279</v>
      </c>
    </row>
    <row r="13347" spans="1:1">
      <c r="A13347" s="13" t="s">
        <v>13280</v>
      </c>
    </row>
    <row r="13348" spans="1:1">
      <c r="A13348" s="13" t="s">
        <v>13281</v>
      </c>
    </row>
    <row r="13349" spans="1:1">
      <c r="A13349" s="13" t="s">
        <v>13282</v>
      </c>
    </row>
    <row r="13350" spans="1:1">
      <c r="A13350" s="13" t="s">
        <v>13283</v>
      </c>
    </row>
    <row r="13351" spans="1:1">
      <c r="A13351" s="13" t="s">
        <v>13284</v>
      </c>
    </row>
    <row r="13352" spans="1:1">
      <c r="A13352" s="13" t="s">
        <v>13285</v>
      </c>
    </row>
    <row r="13353" spans="1:1">
      <c r="A13353" s="13" t="s">
        <v>13286</v>
      </c>
    </row>
    <row r="13354" spans="1:1">
      <c r="A13354" s="13" t="s">
        <v>13287</v>
      </c>
    </row>
    <row r="13355" spans="1:1">
      <c r="A13355" s="13" t="s">
        <v>13288</v>
      </c>
    </row>
    <row r="13356" spans="1:1">
      <c r="A13356" s="13" t="s">
        <v>13289</v>
      </c>
    </row>
    <row r="13357" spans="1:1">
      <c r="A13357" s="13" t="s">
        <v>13290</v>
      </c>
    </row>
    <row r="13358" spans="1:1">
      <c r="A13358" s="13" t="s">
        <v>13291</v>
      </c>
    </row>
    <row r="13359" spans="1:1">
      <c r="A13359" s="13" t="s">
        <v>13292</v>
      </c>
    </row>
    <row r="13360" spans="1:1">
      <c r="A13360" s="13" t="s">
        <v>13293</v>
      </c>
    </row>
    <row r="13361" spans="1:1">
      <c r="A13361" s="13" t="s">
        <v>13294</v>
      </c>
    </row>
    <row r="13362" spans="1:1">
      <c r="A13362" s="13" t="s">
        <v>13295</v>
      </c>
    </row>
    <row r="13363" spans="1:1">
      <c r="A13363" s="13" t="s">
        <v>13296</v>
      </c>
    </row>
    <row r="13364" spans="1:1">
      <c r="A13364" s="13" t="s">
        <v>13297</v>
      </c>
    </row>
    <row r="13365" spans="1:1">
      <c r="A13365" s="13" t="s">
        <v>13298</v>
      </c>
    </row>
    <row r="13366" spans="1:1">
      <c r="A13366" s="13" t="s">
        <v>13299</v>
      </c>
    </row>
    <row r="13367" spans="1:1">
      <c r="A13367" s="13" t="s">
        <v>13300</v>
      </c>
    </row>
    <row r="13368" spans="1:1">
      <c r="A13368" s="13" t="s">
        <v>13301</v>
      </c>
    </row>
    <row r="13369" spans="1:1">
      <c r="A13369" s="13" t="s">
        <v>13302</v>
      </c>
    </row>
    <row r="13370" spans="1:1">
      <c r="A13370" s="13" t="s">
        <v>13303</v>
      </c>
    </row>
    <row r="13371" spans="1:1">
      <c r="A13371" s="13" t="s">
        <v>13304</v>
      </c>
    </row>
    <row r="13372" spans="1:1">
      <c r="A13372" s="13" t="s">
        <v>13305</v>
      </c>
    </row>
    <row r="13373" spans="1:1">
      <c r="A13373" s="13" t="s">
        <v>13306</v>
      </c>
    </row>
    <row r="13374" spans="1:1">
      <c r="A13374" s="13" t="s">
        <v>13307</v>
      </c>
    </row>
    <row r="13375" spans="1:1">
      <c r="A13375" s="13" t="s">
        <v>13308</v>
      </c>
    </row>
    <row r="13376" spans="1:1">
      <c r="A13376" s="13" t="s">
        <v>13309</v>
      </c>
    </row>
    <row r="13377" spans="1:1">
      <c r="A13377" s="13" t="s">
        <v>13310</v>
      </c>
    </row>
    <row r="13378" spans="1:1">
      <c r="A13378" s="13" t="s">
        <v>13311</v>
      </c>
    </row>
    <row r="13379" spans="1:1">
      <c r="A13379" s="13" t="s">
        <v>13312</v>
      </c>
    </row>
    <row r="13380" spans="1:1">
      <c r="A13380" s="13" t="s">
        <v>13313</v>
      </c>
    </row>
    <row r="13381" spans="1:1">
      <c r="A13381" s="13" t="s">
        <v>13314</v>
      </c>
    </row>
    <row r="13382" spans="1:1">
      <c r="A13382" s="13" t="s">
        <v>13315</v>
      </c>
    </row>
    <row r="13383" spans="1:1">
      <c r="A13383" s="13" t="s">
        <v>13316</v>
      </c>
    </row>
    <row r="13384" spans="1:1">
      <c r="A13384" s="13" t="s">
        <v>13317</v>
      </c>
    </row>
    <row r="13385" spans="1:1">
      <c r="A13385" s="13" t="s">
        <v>13318</v>
      </c>
    </row>
    <row r="13386" spans="1:1">
      <c r="A13386" s="13" t="s">
        <v>13319</v>
      </c>
    </row>
    <row r="13387" spans="1:1">
      <c r="A13387" s="13" t="s">
        <v>13320</v>
      </c>
    </row>
    <row r="13388" spans="1:1">
      <c r="A13388" s="13" t="s">
        <v>13321</v>
      </c>
    </row>
    <row r="13389" spans="1:1">
      <c r="A13389" s="13" t="s">
        <v>13322</v>
      </c>
    </row>
    <row r="13390" spans="1:1">
      <c r="A13390" s="13" t="s">
        <v>13323</v>
      </c>
    </row>
    <row r="13391" spans="1:1">
      <c r="A13391" s="13" t="s">
        <v>13324</v>
      </c>
    </row>
    <row r="13392" spans="1:1">
      <c r="A13392" s="13" t="s">
        <v>13325</v>
      </c>
    </row>
    <row r="13393" spans="1:1">
      <c r="A13393" s="13" t="s">
        <v>13326</v>
      </c>
    </row>
    <row r="13394" spans="1:1">
      <c r="A13394" s="13" t="s">
        <v>13326</v>
      </c>
    </row>
    <row r="13395" spans="1:1">
      <c r="A13395" s="13" t="s">
        <v>13327</v>
      </c>
    </row>
    <row r="13396" spans="1:1">
      <c r="A13396" s="13" t="s">
        <v>13328</v>
      </c>
    </row>
    <row r="13397" spans="1:1">
      <c r="A13397" s="13" t="s">
        <v>13329</v>
      </c>
    </row>
    <row r="13398" spans="1:1">
      <c r="A13398" s="13" t="s">
        <v>13330</v>
      </c>
    </row>
    <row r="13399" spans="1:1">
      <c r="A13399" s="13" t="s">
        <v>13331</v>
      </c>
    </row>
    <row r="13400" spans="1:1">
      <c r="A13400" s="13" t="s">
        <v>13332</v>
      </c>
    </row>
    <row r="13401" spans="1:1">
      <c r="A13401" s="13" t="s">
        <v>13333</v>
      </c>
    </row>
    <row r="13402" spans="1:1">
      <c r="A13402" s="13" t="s">
        <v>13334</v>
      </c>
    </row>
    <row r="13403" spans="1:1">
      <c r="A13403" s="13" t="s">
        <v>13335</v>
      </c>
    </row>
    <row r="13404" spans="1:1">
      <c r="A13404" s="13" t="s">
        <v>13336</v>
      </c>
    </row>
    <row r="13405" spans="1:1">
      <c r="A13405" s="13" t="s">
        <v>13337</v>
      </c>
    </row>
    <row r="13406" spans="1:1">
      <c r="A13406" s="13" t="s">
        <v>13338</v>
      </c>
    </row>
    <row r="13407" spans="1:1">
      <c r="A13407" s="13" t="s">
        <v>13339</v>
      </c>
    </row>
    <row r="13408" spans="1:1">
      <c r="A13408" s="13" t="s">
        <v>13340</v>
      </c>
    </row>
    <row r="13409" spans="1:1">
      <c r="A13409" s="13" t="s">
        <v>13341</v>
      </c>
    </row>
    <row r="13410" spans="1:1">
      <c r="A13410" s="13" t="s">
        <v>13342</v>
      </c>
    </row>
    <row r="13411" spans="1:1">
      <c r="A13411" s="13" t="s">
        <v>13343</v>
      </c>
    </row>
    <row r="13412" spans="1:1">
      <c r="A13412" s="13" t="s">
        <v>13344</v>
      </c>
    </row>
    <row r="13413" spans="1:1">
      <c r="A13413" s="13" t="s">
        <v>13345</v>
      </c>
    </row>
    <row r="13414" spans="1:1">
      <c r="A13414" s="13" t="s">
        <v>13346</v>
      </c>
    </row>
    <row r="13415" spans="1:1">
      <c r="A13415" s="13" t="s">
        <v>13347</v>
      </c>
    </row>
    <row r="13416" spans="1:1">
      <c r="A13416" s="13" t="s">
        <v>13348</v>
      </c>
    </row>
    <row r="13417" spans="1:1">
      <c r="A13417" s="13" t="s">
        <v>13349</v>
      </c>
    </row>
    <row r="13418" spans="1:1">
      <c r="A13418" s="13" t="s">
        <v>13350</v>
      </c>
    </row>
    <row r="13419" spans="1:1">
      <c r="A13419" s="13" t="s">
        <v>13351</v>
      </c>
    </row>
    <row r="13420" spans="1:1">
      <c r="A13420" s="13" t="s">
        <v>13352</v>
      </c>
    </row>
    <row r="13421" spans="1:1">
      <c r="A13421" s="13" t="s">
        <v>13353</v>
      </c>
    </row>
    <row r="13422" spans="1:1">
      <c r="A13422" s="13" t="s">
        <v>13354</v>
      </c>
    </row>
    <row r="13423" spans="1:1">
      <c r="A13423" s="13" t="s">
        <v>13355</v>
      </c>
    </row>
    <row r="13424" spans="1:1">
      <c r="A13424" s="13" t="s">
        <v>13356</v>
      </c>
    </row>
    <row r="13425" spans="1:1">
      <c r="A13425" s="13" t="s">
        <v>13357</v>
      </c>
    </row>
    <row r="13426" spans="1:1">
      <c r="A13426" s="13" t="s">
        <v>13358</v>
      </c>
    </row>
    <row r="13427" spans="1:1">
      <c r="A13427" s="13" t="s">
        <v>13359</v>
      </c>
    </row>
    <row r="13428" spans="1:1">
      <c r="A13428" s="13" t="s">
        <v>13360</v>
      </c>
    </row>
    <row r="13429" spans="1:1">
      <c r="A13429" s="13" t="s">
        <v>13361</v>
      </c>
    </row>
    <row r="13430" spans="1:1">
      <c r="A13430" s="13" t="s">
        <v>13362</v>
      </c>
    </row>
    <row r="13431" spans="1:1">
      <c r="A13431" s="13" t="s">
        <v>13363</v>
      </c>
    </row>
    <row r="13432" spans="1:1">
      <c r="A13432" s="13" t="s">
        <v>13364</v>
      </c>
    </row>
    <row r="13433" spans="1:1">
      <c r="A13433" s="13" t="s">
        <v>13365</v>
      </c>
    </row>
    <row r="13434" spans="1:1">
      <c r="A13434" s="13" t="s">
        <v>13366</v>
      </c>
    </row>
    <row r="13435" spans="1:1">
      <c r="A13435" s="13" t="s">
        <v>13367</v>
      </c>
    </row>
    <row r="13436" spans="1:1">
      <c r="A13436" s="13" t="s">
        <v>13368</v>
      </c>
    </row>
    <row r="13437" spans="1:1">
      <c r="A13437" s="13" t="s">
        <v>13369</v>
      </c>
    </row>
    <row r="13438" spans="1:1">
      <c r="A13438" s="13" t="s">
        <v>13370</v>
      </c>
    </row>
    <row r="13439" spans="1:1">
      <c r="A13439" s="13" t="s">
        <v>13371</v>
      </c>
    </row>
    <row r="13440" spans="1:1">
      <c r="A13440" s="13" t="s">
        <v>13372</v>
      </c>
    </row>
    <row r="13441" spans="1:1">
      <c r="A13441" s="13" t="s">
        <v>13373</v>
      </c>
    </row>
    <row r="13442" spans="1:1">
      <c r="A13442" s="13" t="s">
        <v>13374</v>
      </c>
    </row>
    <row r="13443" spans="1:1">
      <c r="A13443" s="13" t="s">
        <v>13375</v>
      </c>
    </row>
    <row r="13444" spans="1:1">
      <c r="A13444" s="13" t="s">
        <v>13376</v>
      </c>
    </row>
    <row r="13445" spans="1:1">
      <c r="A13445" s="13" t="s">
        <v>13377</v>
      </c>
    </row>
    <row r="13446" spans="1:1">
      <c r="A13446" s="13" t="s">
        <v>13378</v>
      </c>
    </row>
    <row r="13447" spans="1:1">
      <c r="A13447" s="13" t="s">
        <v>13379</v>
      </c>
    </row>
    <row r="13448" spans="1:1">
      <c r="A13448" s="13" t="s">
        <v>13380</v>
      </c>
    </row>
    <row r="13449" spans="1:1">
      <c r="A13449" s="13" t="s">
        <v>13381</v>
      </c>
    </row>
    <row r="13450" spans="1:1">
      <c r="A13450" s="13" t="s">
        <v>13381</v>
      </c>
    </row>
    <row r="13451" spans="1:1">
      <c r="A13451" s="13" t="s">
        <v>13382</v>
      </c>
    </row>
    <row r="13452" spans="1:1">
      <c r="A13452" s="13" t="s">
        <v>13383</v>
      </c>
    </row>
    <row r="13453" spans="1:1">
      <c r="A13453" s="13" t="s">
        <v>13384</v>
      </c>
    </row>
    <row r="13454" spans="1:1">
      <c r="A13454" s="13" t="s">
        <v>13385</v>
      </c>
    </row>
    <row r="13455" spans="1:1">
      <c r="A13455" s="13" t="s">
        <v>13386</v>
      </c>
    </row>
    <row r="13456" spans="1:1">
      <c r="A13456" s="13" t="s">
        <v>13387</v>
      </c>
    </row>
    <row r="13457" spans="1:1">
      <c r="A13457" s="13" t="s">
        <v>13388</v>
      </c>
    </row>
    <row r="13458" spans="1:1">
      <c r="A13458" s="13" t="s">
        <v>13389</v>
      </c>
    </row>
    <row r="13459" spans="1:1">
      <c r="A13459" s="13" t="s">
        <v>13390</v>
      </c>
    </row>
    <row r="13460" spans="1:1">
      <c r="A13460" s="13" t="s">
        <v>13391</v>
      </c>
    </row>
    <row r="13461" spans="1:1">
      <c r="A13461" s="13" t="s">
        <v>13392</v>
      </c>
    </row>
    <row r="13462" spans="1:1">
      <c r="A13462" s="13" t="s">
        <v>13393</v>
      </c>
    </row>
    <row r="13463" spans="1:1">
      <c r="A13463" s="13" t="s">
        <v>13394</v>
      </c>
    </row>
    <row r="13464" spans="1:1">
      <c r="A13464" s="13" t="s">
        <v>13395</v>
      </c>
    </row>
    <row r="13465" spans="1:1">
      <c r="A13465" s="13" t="s">
        <v>13396</v>
      </c>
    </row>
    <row r="13466" spans="1:1">
      <c r="A13466" s="13" t="s">
        <v>13397</v>
      </c>
    </row>
    <row r="13467" spans="1:1">
      <c r="A13467" s="13" t="s">
        <v>13398</v>
      </c>
    </row>
    <row r="13468" spans="1:1">
      <c r="A13468" s="13" t="s">
        <v>13399</v>
      </c>
    </row>
    <row r="13469" spans="1:1">
      <c r="A13469" s="13" t="s">
        <v>13400</v>
      </c>
    </row>
    <row r="13470" spans="1:1">
      <c r="A13470" s="13" t="s">
        <v>13401</v>
      </c>
    </row>
    <row r="13471" spans="1:1">
      <c r="A13471" s="13" t="s">
        <v>13402</v>
      </c>
    </row>
    <row r="13472" spans="1:1">
      <c r="A13472" s="13" t="s">
        <v>13403</v>
      </c>
    </row>
    <row r="13473" spans="1:1">
      <c r="A13473" s="13" t="s">
        <v>13404</v>
      </c>
    </row>
    <row r="13474" spans="1:1">
      <c r="A13474" s="13" t="s">
        <v>13405</v>
      </c>
    </row>
    <row r="13475" spans="1:1">
      <c r="A13475" s="13" t="s">
        <v>13406</v>
      </c>
    </row>
    <row r="13476" spans="1:1">
      <c r="A13476" s="13" t="s">
        <v>13407</v>
      </c>
    </row>
    <row r="13477" spans="1:1">
      <c r="A13477" s="13" t="s">
        <v>13408</v>
      </c>
    </row>
    <row r="13478" spans="1:1">
      <c r="A13478" s="13" t="s">
        <v>13409</v>
      </c>
    </row>
    <row r="13479" spans="1:1">
      <c r="A13479" s="13" t="s">
        <v>13410</v>
      </c>
    </row>
    <row r="13480" spans="1:1">
      <c r="A13480" s="13" t="s">
        <v>13410</v>
      </c>
    </row>
    <row r="13481" spans="1:1">
      <c r="A13481" s="13" t="s">
        <v>13411</v>
      </c>
    </row>
    <row r="13482" spans="1:1">
      <c r="A13482" s="13" t="s">
        <v>13412</v>
      </c>
    </row>
    <row r="13483" spans="1:1">
      <c r="A13483" s="13" t="s">
        <v>13413</v>
      </c>
    </row>
    <row r="13484" spans="1:1">
      <c r="A13484" s="13" t="s">
        <v>13414</v>
      </c>
    </row>
    <row r="13485" spans="1:1">
      <c r="A13485" s="13" t="s">
        <v>13415</v>
      </c>
    </row>
    <row r="13486" spans="1:1">
      <c r="A13486" s="13" t="s">
        <v>13416</v>
      </c>
    </row>
    <row r="13487" spans="1:1">
      <c r="A13487" s="13" t="s">
        <v>13417</v>
      </c>
    </row>
    <row r="13488" spans="1:1">
      <c r="A13488" s="13" t="s">
        <v>13418</v>
      </c>
    </row>
    <row r="13489" spans="1:1">
      <c r="A13489" s="13" t="s">
        <v>13419</v>
      </c>
    </row>
    <row r="13490" spans="1:1">
      <c r="A13490" s="13" t="s">
        <v>13420</v>
      </c>
    </row>
    <row r="13491" spans="1:1">
      <c r="A13491" s="13" t="s">
        <v>13421</v>
      </c>
    </row>
    <row r="13492" spans="1:1">
      <c r="A13492" s="13" t="s">
        <v>13422</v>
      </c>
    </row>
    <row r="13493" spans="1:1">
      <c r="A13493" s="13" t="s">
        <v>13423</v>
      </c>
    </row>
    <row r="13494" spans="1:1">
      <c r="A13494" s="13" t="s">
        <v>13424</v>
      </c>
    </row>
    <row r="13495" spans="1:1">
      <c r="A13495" s="13" t="s">
        <v>13425</v>
      </c>
    </row>
    <row r="13496" spans="1:1">
      <c r="A13496" s="13" t="s">
        <v>13426</v>
      </c>
    </row>
    <row r="13497" spans="1:1">
      <c r="A13497" s="13" t="s">
        <v>13427</v>
      </c>
    </row>
    <row r="13498" spans="1:1">
      <c r="A13498" s="13" t="s">
        <v>13428</v>
      </c>
    </row>
    <row r="13499" spans="1:1">
      <c r="A13499" s="13" t="s">
        <v>13429</v>
      </c>
    </row>
    <row r="13500" spans="1:1">
      <c r="A13500" s="13" t="s">
        <v>13430</v>
      </c>
    </row>
    <row r="13501" spans="1:1">
      <c r="A13501" s="13" t="s">
        <v>13431</v>
      </c>
    </row>
    <row r="13502" spans="1:1">
      <c r="A13502" s="13" t="s">
        <v>13432</v>
      </c>
    </row>
    <row r="13503" spans="1:1">
      <c r="A13503" s="13" t="s">
        <v>13433</v>
      </c>
    </row>
    <row r="13504" spans="1:1">
      <c r="A13504" s="13" t="s">
        <v>13434</v>
      </c>
    </row>
    <row r="13505" spans="1:1">
      <c r="A13505" s="13" t="s">
        <v>13435</v>
      </c>
    </row>
    <row r="13506" spans="1:1">
      <c r="A13506" s="13" t="s">
        <v>13436</v>
      </c>
    </row>
    <row r="13507" spans="1:1">
      <c r="A13507" s="13" t="s">
        <v>13437</v>
      </c>
    </row>
    <row r="13508" spans="1:1">
      <c r="A13508" s="13" t="s">
        <v>13438</v>
      </c>
    </row>
    <row r="13509" spans="1:1">
      <c r="A13509" s="13" t="s">
        <v>13439</v>
      </c>
    </row>
    <row r="13510" spans="1:1">
      <c r="A13510" s="13" t="s">
        <v>13440</v>
      </c>
    </row>
    <row r="13511" spans="1:1">
      <c r="A13511" s="13" t="s">
        <v>13441</v>
      </c>
    </row>
    <row r="13512" spans="1:1">
      <c r="A13512" s="13" t="s">
        <v>13442</v>
      </c>
    </row>
    <row r="13513" spans="1:1">
      <c r="A13513" s="13" t="s">
        <v>13443</v>
      </c>
    </row>
    <row r="13514" spans="1:1">
      <c r="A13514" s="13" t="s">
        <v>13444</v>
      </c>
    </row>
    <row r="13515" spans="1:1">
      <c r="A13515" s="13" t="s">
        <v>13445</v>
      </c>
    </row>
    <row r="13516" spans="1:1">
      <c r="A13516" s="13" t="s">
        <v>13446</v>
      </c>
    </row>
    <row r="13517" spans="1:1">
      <c r="A13517" s="13" t="s">
        <v>13447</v>
      </c>
    </row>
    <row r="13518" spans="1:1">
      <c r="A13518" s="13" t="s">
        <v>13448</v>
      </c>
    </row>
    <row r="13519" spans="1:1">
      <c r="A13519" s="13" t="s">
        <v>13449</v>
      </c>
    </row>
    <row r="13520" spans="1:1">
      <c r="A13520" s="13" t="s">
        <v>13450</v>
      </c>
    </row>
    <row r="13521" spans="1:1">
      <c r="A13521" s="13" t="s">
        <v>13451</v>
      </c>
    </row>
    <row r="13522" spans="1:1">
      <c r="A13522" s="13" t="s">
        <v>13452</v>
      </c>
    </row>
    <row r="13523" spans="1:1">
      <c r="A13523" s="13" t="s">
        <v>13453</v>
      </c>
    </row>
    <row r="13524" spans="1:1">
      <c r="A13524" s="13" t="s">
        <v>13454</v>
      </c>
    </row>
    <row r="13525" spans="1:1">
      <c r="A13525" s="13" t="s">
        <v>13455</v>
      </c>
    </row>
    <row r="13526" spans="1:1">
      <c r="A13526" s="13" t="s">
        <v>13456</v>
      </c>
    </row>
    <row r="13527" spans="1:1">
      <c r="A13527" s="13" t="s">
        <v>13457</v>
      </c>
    </row>
    <row r="13528" spans="1:1">
      <c r="A13528" s="13" t="s">
        <v>13458</v>
      </c>
    </row>
    <row r="13529" spans="1:1">
      <c r="A13529" s="13" t="s">
        <v>13459</v>
      </c>
    </row>
    <row r="13530" spans="1:1">
      <c r="A13530" s="13" t="s">
        <v>13460</v>
      </c>
    </row>
    <row r="13531" spans="1:1">
      <c r="A13531" s="13" t="s">
        <v>13461</v>
      </c>
    </row>
    <row r="13532" spans="1:1">
      <c r="A13532" s="13" t="s">
        <v>13462</v>
      </c>
    </row>
    <row r="13533" spans="1:1">
      <c r="A13533" s="13" t="s">
        <v>13463</v>
      </c>
    </row>
    <row r="13534" spans="1:1">
      <c r="A13534" s="13" t="s">
        <v>13464</v>
      </c>
    </row>
    <row r="13535" spans="1:1">
      <c r="A13535" s="13" t="s">
        <v>13465</v>
      </c>
    </row>
    <row r="13536" spans="1:1">
      <c r="A13536" s="13" t="s">
        <v>13466</v>
      </c>
    </row>
    <row r="13537" spans="1:1">
      <c r="A13537" s="13" t="s">
        <v>13467</v>
      </c>
    </row>
    <row r="13538" spans="1:1">
      <c r="A13538" s="13" t="s">
        <v>13468</v>
      </c>
    </row>
    <row r="13539" spans="1:1">
      <c r="A13539" s="13" t="s">
        <v>13469</v>
      </c>
    </row>
    <row r="13540" spans="1:1">
      <c r="A13540" s="13" t="s">
        <v>13470</v>
      </c>
    </row>
    <row r="13541" spans="1:1">
      <c r="A13541" s="13" t="s">
        <v>13471</v>
      </c>
    </row>
    <row r="13542" spans="1:1">
      <c r="A13542" s="13" t="s">
        <v>13472</v>
      </c>
    </row>
    <row r="13543" spans="1:1">
      <c r="A13543" s="13" t="s">
        <v>13473</v>
      </c>
    </row>
    <row r="13544" spans="1:1">
      <c r="A13544" s="13" t="s">
        <v>13474</v>
      </c>
    </row>
    <row r="13545" spans="1:1">
      <c r="A13545" s="13" t="s">
        <v>13475</v>
      </c>
    </row>
    <row r="13546" spans="1:1">
      <c r="A13546" s="13" t="s">
        <v>13476</v>
      </c>
    </row>
    <row r="13547" spans="1:1">
      <c r="A13547" s="13" t="s">
        <v>13477</v>
      </c>
    </row>
    <row r="13548" spans="1:1">
      <c r="A13548" s="13" t="s">
        <v>13478</v>
      </c>
    </row>
    <row r="13549" spans="1:1">
      <c r="A13549" s="13" t="s">
        <v>13479</v>
      </c>
    </row>
    <row r="13550" spans="1:1">
      <c r="A13550" s="13" t="s">
        <v>13480</v>
      </c>
    </row>
    <row r="13551" spans="1:1">
      <c r="A13551" s="13" t="s">
        <v>13480</v>
      </c>
    </row>
    <row r="13552" spans="1:1">
      <c r="A13552" s="13" t="s">
        <v>13481</v>
      </c>
    </row>
    <row r="13553" spans="1:1">
      <c r="A13553" s="13" t="s">
        <v>13482</v>
      </c>
    </row>
    <row r="13554" spans="1:1">
      <c r="A13554" s="13" t="s">
        <v>13483</v>
      </c>
    </row>
    <row r="13555" spans="1:1">
      <c r="A13555" s="13" t="s">
        <v>13484</v>
      </c>
    </row>
    <row r="13556" spans="1:1">
      <c r="A13556" s="13" t="s">
        <v>13485</v>
      </c>
    </row>
    <row r="13557" spans="1:1">
      <c r="A13557" s="13" t="s">
        <v>13486</v>
      </c>
    </row>
    <row r="13558" spans="1:1">
      <c r="A13558" s="13" t="s">
        <v>13487</v>
      </c>
    </row>
    <row r="13559" spans="1:1">
      <c r="A13559" s="13" t="s">
        <v>13488</v>
      </c>
    </row>
    <row r="13560" spans="1:1">
      <c r="A13560" s="13" t="s">
        <v>13489</v>
      </c>
    </row>
    <row r="13561" spans="1:1">
      <c r="A13561" s="13" t="s">
        <v>13490</v>
      </c>
    </row>
    <row r="13562" spans="1:1">
      <c r="A13562" s="13" t="s">
        <v>13491</v>
      </c>
    </row>
    <row r="13563" spans="1:1">
      <c r="A13563" s="13" t="s">
        <v>13492</v>
      </c>
    </row>
    <row r="13564" spans="1:1">
      <c r="A13564" s="13" t="s">
        <v>13493</v>
      </c>
    </row>
    <row r="13565" spans="1:1">
      <c r="A13565" s="13" t="s">
        <v>13494</v>
      </c>
    </row>
    <row r="13566" spans="1:1">
      <c r="A13566" s="13" t="s">
        <v>13495</v>
      </c>
    </row>
    <row r="13567" spans="1:1">
      <c r="A13567" s="13" t="s">
        <v>13496</v>
      </c>
    </row>
    <row r="13568" spans="1:1">
      <c r="A13568" s="13" t="s">
        <v>13497</v>
      </c>
    </row>
    <row r="13569" spans="1:1">
      <c r="A13569" s="13" t="s">
        <v>13498</v>
      </c>
    </row>
    <row r="13570" spans="1:1">
      <c r="A13570" s="13" t="s">
        <v>13499</v>
      </c>
    </row>
    <row r="13571" spans="1:1">
      <c r="A13571" s="13" t="s">
        <v>13500</v>
      </c>
    </row>
    <row r="13572" spans="1:1">
      <c r="A13572" s="13" t="s">
        <v>13501</v>
      </c>
    </row>
    <row r="13573" spans="1:1">
      <c r="A13573" s="13" t="s">
        <v>13502</v>
      </c>
    </row>
    <row r="13574" spans="1:1">
      <c r="A13574" s="13" t="s">
        <v>13503</v>
      </c>
    </row>
    <row r="13575" spans="1:1">
      <c r="A13575" s="13" t="s">
        <v>13504</v>
      </c>
    </row>
    <row r="13576" spans="1:1">
      <c r="A13576" s="13" t="s">
        <v>13505</v>
      </c>
    </row>
    <row r="13577" spans="1:1">
      <c r="A13577" s="13" t="s">
        <v>13506</v>
      </c>
    </row>
    <row r="13578" spans="1:1">
      <c r="A13578" s="13" t="s">
        <v>13507</v>
      </c>
    </row>
    <row r="13579" spans="1:1">
      <c r="A13579" s="13" t="s">
        <v>13508</v>
      </c>
    </row>
    <row r="13580" spans="1:1">
      <c r="A13580" s="13" t="s">
        <v>13509</v>
      </c>
    </row>
    <row r="13581" spans="1:1">
      <c r="A13581" s="13" t="s">
        <v>13510</v>
      </c>
    </row>
    <row r="13582" spans="1:1">
      <c r="A13582" s="13" t="s">
        <v>13511</v>
      </c>
    </row>
    <row r="13583" spans="1:1">
      <c r="A13583" s="13" t="s">
        <v>13512</v>
      </c>
    </row>
    <row r="13584" spans="1:1">
      <c r="A13584" s="13" t="s">
        <v>13513</v>
      </c>
    </row>
    <row r="13585" spans="1:1">
      <c r="A13585" s="13" t="s">
        <v>13514</v>
      </c>
    </row>
    <row r="13586" spans="1:1">
      <c r="A13586" s="13" t="s">
        <v>13515</v>
      </c>
    </row>
    <row r="13587" spans="1:1">
      <c r="A13587" s="13" t="s">
        <v>13516</v>
      </c>
    </row>
    <row r="13588" spans="1:1">
      <c r="A13588" s="13" t="s">
        <v>13517</v>
      </c>
    </row>
    <row r="13589" spans="1:1">
      <c r="A13589" s="13" t="s">
        <v>13518</v>
      </c>
    </row>
    <row r="13590" spans="1:1">
      <c r="A13590" s="13" t="s">
        <v>13519</v>
      </c>
    </row>
    <row r="13591" spans="1:1">
      <c r="A13591" s="13" t="s">
        <v>13520</v>
      </c>
    </row>
    <row r="13592" spans="1:1">
      <c r="A13592" s="13" t="s">
        <v>13521</v>
      </c>
    </row>
    <row r="13593" spans="1:1">
      <c r="A13593" s="13" t="s">
        <v>13522</v>
      </c>
    </row>
    <row r="13594" spans="1:1">
      <c r="A13594" s="13" t="s">
        <v>13523</v>
      </c>
    </row>
    <row r="13595" spans="1:1">
      <c r="A13595" s="13" t="s">
        <v>13524</v>
      </c>
    </row>
    <row r="13596" spans="1:1">
      <c r="A13596" s="13" t="s">
        <v>13525</v>
      </c>
    </row>
    <row r="13597" spans="1:1">
      <c r="A13597" s="13" t="s">
        <v>13526</v>
      </c>
    </row>
    <row r="13598" spans="1:1">
      <c r="A13598" s="13" t="s">
        <v>13527</v>
      </c>
    </row>
    <row r="13599" spans="1:1">
      <c r="A13599" s="13" t="s">
        <v>13528</v>
      </c>
    </row>
    <row r="13600" spans="1:1">
      <c r="A13600" s="13" t="s">
        <v>13529</v>
      </c>
    </row>
    <row r="13601" spans="1:1">
      <c r="A13601" s="13" t="s">
        <v>13530</v>
      </c>
    </row>
    <row r="13602" spans="1:1">
      <c r="A13602" s="13" t="s">
        <v>13531</v>
      </c>
    </row>
    <row r="13603" spans="1:1">
      <c r="A13603" s="13" t="s">
        <v>13532</v>
      </c>
    </row>
    <row r="13604" spans="1:1">
      <c r="A13604" s="13" t="s">
        <v>13533</v>
      </c>
    </row>
    <row r="13605" spans="1:1">
      <c r="A13605" s="13" t="s">
        <v>13534</v>
      </c>
    </row>
    <row r="13606" spans="1:1">
      <c r="A13606" s="13" t="s">
        <v>13535</v>
      </c>
    </row>
    <row r="13607" spans="1:1">
      <c r="A13607" s="13" t="s">
        <v>13536</v>
      </c>
    </row>
    <row r="13608" spans="1:1">
      <c r="A13608" s="13" t="s">
        <v>13537</v>
      </c>
    </row>
    <row r="13609" spans="1:1">
      <c r="A13609" s="13" t="s">
        <v>13538</v>
      </c>
    </row>
    <row r="13610" spans="1:1">
      <c r="A13610" s="13" t="s">
        <v>13539</v>
      </c>
    </row>
    <row r="13611" spans="1:1">
      <c r="A13611" s="13" t="s">
        <v>13540</v>
      </c>
    </row>
    <row r="13612" spans="1:1">
      <c r="A13612" s="13" t="s">
        <v>13541</v>
      </c>
    </row>
    <row r="13613" spans="1:1">
      <c r="A13613" s="13" t="s">
        <v>13542</v>
      </c>
    </row>
    <row r="13614" spans="1:1">
      <c r="A13614" s="13" t="s">
        <v>13543</v>
      </c>
    </row>
    <row r="13615" spans="1:1">
      <c r="A13615" s="13" t="s">
        <v>13544</v>
      </c>
    </row>
    <row r="13616" spans="1:1">
      <c r="A13616" s="13" t="s">
        <v>13545</v>
      </c>
    </row>
    <row r="13617" spans="1:1">
      <c r="A13617" s="13" t="s">
        <v>13546</v>
      </c>
    </row>
    <row r="13618" spans="1:1">
      <c r="A13618" s="13" t="s">
        <v>13547</v>
      </c>
    </row>
    <row r="13619" spans="1:1">
      <c r="A13619" s="13" t="s">
        <v>13548</v>
      </c>
    </row>
    <row r="13620" spans="1:1">
      <c r="A13620" s="13" t="s">
        <v>13549</v>
      </c>
    </row>
    <row r="13621" spans="1:1">
      <c r="A13621" s="13" t="s">
        <v>13550</v>
      </c>
    </row>
    <row r="13622" spans="1:1">
      <c r="A13622" s="13" t="s">
        <v>13551</v>
      </c>
    </row>
    <row r="13623" spans="1:1">
      <c r="A13623" s="13" t="s">
        <v>13552</v>
      </c>
    </row>
    <row r="13624" spans="1:1">
      <c r="A13624" s="13" t="s">
        <v>13553</v>
      </c>
    </row>
    <row r="13625" spans="1:1">
      <c r="A13625" s="13" t="s">
        <v>13554</v>
      </c>
    </row>
    <row r="13626" spans="1:1">
      <c r="A13626" s="13" t="s">
        <v>13555</v>
      </c>
    </row>
    <row r="13627" spans="1:1">
      <c r="A13627" s="13" t="s">
        <v>13556</v>
      </c>
    </row>
    <row r="13628" spans="1:1">
      <c r="A13628" s="13" t="s">
        <v>13557</v>
      </c>
    </row>
    <row r="13629" spans="1:1">
      <c r="A13629" s="13" t="s">
        <v>13558</v>
      </c>
    </row>
    <row r="13630" spans="1:1">
      <c r="A13630" s="13" t="s">
        <v>13559</v>
      </c>
    </row>
    <row r="13631" spans="1:1">
      <c r="A13631" s="13" t="s">
        <v>13560</v>
      </c>
    </row>
    <row r="13632" spans="1:1">
      <c r="A13632" s="13" t="s">
        <v>13561</v>
      </c>
    </row>
    <row r="13633" spans="1:1">
      <c r="A13633" s="13" t="s">
        <v>13562</v>
      </c>
    </row>
    <row r="13634" spans="1:1">
      <c r="A13634" s="13" t="s">
        <v>13563</v>
      </c>
    </row>
    <row r="13635" spans="1:1">
      <c r="A13635" s="13" t="s">
        <v>13564</v>
      </c>
    </row>
    <row r="13636" spans="1:1">
      <c r="A13636" s="13" t="s">
        <v>13565</v>
      </c>
    </row>
    <row r="13637" spans="1:1">
      <c r="A13637" s="13" t="s">
        <v>13566</v>
      </c>
    </row>
    <row r="13638" spans="1:1">
      <c r="A13638" s="13" t="s">
        <v>13567</v>
      </c>
    </row>
    <row r="13639" spans="1:1">
      <c r="A13639" s="13" t="s">
        <v>13568</v>
      </c>
    </row>
    <row r="13640" spans="1:1">
      <c r="A13640" s="13" t="s">
        <v>13569</v>
      </c>
    </row>
    <row r="13641" spans="1:1">
      <c r="A13641" s="13" t="s">
        <v>13570</v>
      </c>
    </row>
    <row r="13642" spans="1:1">
      <c r="A13642" s="13" t="s">
        <v>13571</v>
      </c>
    </row>
    <row r="13643" spans="1:1">
      <c r="A13643" s="13" t="s">
        <v>13572</v>
      </c>
    </row>
    <row r="13644" spans="1:1">
      <c r="A13644" s="13" t="s">
        <v>13573</v>
      </c>
    </row>
    <row r="13645" spans="1:1">
      <c r="A13645" s="13" t="s">
        <v>13574</v>
      </c>
    </row>
    <row r="13646" spans="1:1">
      <c r="A13646" s="13" t="s">
        <v>13575</v>
      </c>
    </row>
    <row r="13647" spans="1:1">
      <c r="A13647" s="13" t="s">
        <v>13576</v>
      </c>
    </row>
    <row r="13648" spans="1:1">
      <c r="A13648" s="13" t="s">
        <v>13577</v>
      </c>
    </row>
    <row r="13649" spans="1:1">
      <c r="A13649" s="13" t="s">
        <v>13578</v>
      </c>
    </row>
    <row r="13650" spans="1:1">
      <c r="A13650" s="13" t="s">
        <v>13579</v>
      </c>
    </row>
    <row r="13651" spans="1:1">
      <c r="A13651" s="13" t="s">
        <v>13580</v>
      </c>
    </row>
    <row r="13652" spans="1:1">
      <c r="A13652" s="13" t="s">
        <v>13581</v>
      </c>
    </row>
    <row r="13653" spans="1:1">
      <c r="A13653" s="13" t="s">
        <v>13582</v>
      </c>
    </row>
    <row r="13654" spans="1:1">
      <c r="A13654" s="13" t="s">
        <v>13583</v>
      </c>
    </row>
    <row r="13655" spans="1:1">
      <c r="A13655" s="13" t="s">
        <v>13584</v>
      </c>
    </row>
    <row r="13656" spans="1:1">
      <c r="A13656" s="13" t="s">
        <v>13585</v>
      </c>
    </row>
    <row r="13657" spans="1:1">
      <c r="A13657" s="13" t="s">
        <v>13586</v>
      </c>
    </row>
    <row r="13658" spans="1:1">
      <c r="A13658" s="13" t="s">
        <v>13587</v>
      </c>
    </row>
    <row r="13659" spans="1:1">
      <c r="A13659" s="13" t="s">
        <v>13588</v>
      </c>
    </row>
    <row r="13660" spans="1:1">
      <c r="A13660" s="13" t="s">
        <v>13589</v>
      </c>
    </row>
    <row r="13661" spans="1:1">
      <c r="A13661" s="13" t="s">
        <v>13590</v>
      </c>
    </row>
    <row r="13662" spans="1:1">
      <c r="A13662" s="13" t="s">
        <v>13591</v>
      </c>
    </row>
    <row r="13663" spans="1:1">
      <c r="A13663" s="13" t="s">
        <v>13592</v>
      </c>
    </row>
    <row r="13664" spans="1:1">
      <c r="A13664" s="13" t="s">
        <v>13593</v>
      </c>
    </row>
    <row r="13665" spans="1:1">
      <c r="A13665" s="13" t="s">
        <v>13594</v>
      </c>
    </row>
    <row r="13666" spans="1:1">
      <c r="A13666" s="13" t="s">
        <v>13595</v>
      </c>
    </row>
    <row r="13667" spans="1:1">
      <c r="A13667" s="13" t="s">
        <v>13596</v>
      </c>
    </row>
    <row r="13668" spans="1:1">
      <c r="A13668" s="13" t="s">
        <v>13597</v>
      </c>
    </row>
    <row r="13669" spans="1:1">
      <c r="A13669" s="13" t="s">
        <v>13598</v>
      </c>
    </row>
    <row r="13670" spans="1:1">
      <c r="A13670" s="13" t="s">
        <v>13599</v>
      </c>
    </row>
    <row r="13671" spans="1:1">
      <c r="A13671" s="13" t="s">
        <v>13600</v>
      </c>
    </row>
    <row r="13672" spans="1:1">
      <c r="A13672" s="13" t="s">
        <v>13601</v>
      </c>
    </row>
    <row r="13673" spans="1:1">
      <c r="A13673" s="13" t="s">
        <v>13602</v>
      </c>
    </row>
    <row r="13674" spans="1:1">
      <c r="A13674" s="13" t="s">
        <v>13603</v>
      </c>
    </row>
    <row r="13675" spans="1:1">
      <c r="A13675" s="13" t="s">
        <v>13604</v>
      </c>
    </row>
    <row r="13676" spans="1:1">
      <c r="A13676" s="13" t="s">
        <v>13605</v>
      </c>
    </row>
    <row r="13677" spans="1:1">
      <c r="A13677" s="13" t="s">
        <v>13606</v>
      </c>
    </row>
    <row r="13678" spans="1:1">
      <c r="A13678" s="13" t="s">
        <v>13607</v>
      </c>
    </row>
    <row r="13679" spans="1:1">
      <c r="A13679" s="13" t="s">
        <v>13608</v>
      </c>
    </row>
    <row r="13680" spans="1:1">
      <c r="A13680" s="13" t="s">
        <v>13609</v>
      </c>
    </row>
    <row r="13681" spans="1:1">
      <c r="A13681" s="13" t="s">
        <v>13610</v>
      </c>
    </row>
    <row r="13682" spans="1:1">
      <c r="A13682" s="13" t="s">
        <v>13611</v>
      </c>
    </row>
    <row r="13683" spans="1:1">
      <c r="A13683" s="13" t="s">
        <v>13612</v>
      </c>
    </row>
    <row r="13684" spans="1:1">
      <c r="A13684" s="13" t="s">
        <v>13613</v>
      </c>
    </row>
    <row r="13685" spans="1:1">
      <c r="A13685" s="13" t="s">
        <v>13614</v>
      </c>
    </row>
    <row r="13686" spans="1:1">
      <c r="A13686" s="13" t="s">
        <v>13615</v>
      </c>
    </row>
    <row r="13687" spans="1:1">
      <c r="A13687" s="13" t="s">
        <v>13616</v>
      </c>
    </row>
    <row r="13688" spans="1:1">
      <c r="A13688" s="13" t="s">
        <v>13617</v>
      </c>
    </row>
    <row r="13689" spans="1:1">
      <c r="A13689" s="13" t="s">
        <v>13618</v>
      </c>
    </row>
    <row r="13690" spans="1:1">
      <c r="A13690" s="13" t="s">
        <v>13619</v>
      </c>
    </row>
    <row r="13691" spans="1:1">
      <c r="A13691" s="13" t="s">
        <v>13620</v>
      </c>
    </row>
    <row r="13692" spans="1:1">
      <c r="A13692" s="13" t="s">
        <v>13621</v>
      </c>
    </row>
    <row r="13693" spans="1:1">
      <c r="A13693" s="13" t="s">
        <v>13622</v>
      </c>
    </row>
    <row r="13694" spans="1:1">
      <c r="A13694" s="13" t="s">
        <v>13623</v>
      </c>
    </row>
    <row r="13695" spans="1:1">
      <c r="A13695" s="13" t="s">
        <v>13624</v>
      </c>
    </row>
    <row r="13696" spans="1:1">
      <c r="A13696" s="13" t="s">
        <v>13625</v>
      </c>
    </row>
    <row r="13697" spans="1:1">
      <c r="A13697" s="13" t="s">
        <v>13626</v>
      </c>
    </row>
    <row r="13698" spans="1:1">
      <c r="A13698" s="13" t="s">
        <v>13627</v>
      </c>
    </row>
    <row r="13699" spans="1:1">
      <c r="A13699" s="13" t="s">
        <v>13628</v>
      </c>
    </row>
    <row r="13700" spans="1:1">
      <c r="A13700" s="13" t="s">
        <v>13629</v>
      </c>
    </row>
    <row r="13701" spans="1:1">
      <c r="A13701" s="13" t="s">
        <v>13630</v>
      </c>
    </row>
    <row r="13702" spans="1:1">
      <c r="A13702" s="13" t="s">
        <v>13631</v>
      </c>
    </row>
    <row r="13703" spans="1:1">
      <c r="A13703" s="13" t="s">
        <v>13632</v>
      </c>
    </row>
    <row r="13704" spans="1:1">
      <c r="A13704" s="13" t="s">
        <v>13633</v>
      </c>
    </row>
    <row r="13705" spans="1:1">
      <c r="A13705" s="13" t="s">
        <v>13634</v>
      </c>
    </row>
    <row r="13706" spans="1:1">
      <c r="A13706" s="13" t="s">
        <v>13635</v>
      </c>
    </row>
    <row r="13707" spans="1:1">
      <c r="A13707" s="13" t="s">
        <v>13636</v>
      </c>
    </row>
    <row r="13708" spans="1:1">
      <c r="A13708" s="13" t="s">
        <v>13637</v>
      </c>
    </row>
    <row r="13709" spans="1:1">
      <c r="A13709" s="13" t="s">
        <v>13638</v>
      </c>
    </row>
    <row r="13710" spans="1:1">
      <c r="A13710" s="13" t="s">
        <v>13639</v>
      </c>
    </row>
    <row r="13711" spans="1:1">
      <c r="A13711" s="13" t="s">
        <v>13640</v>
      </c>
    </row>
    <row r="13712" spans="1:1">
      <c r="A13712" s="13" t="s">
        <v>13641</v>
      </c>
    </row>
    <row r="13713" spans="1:1">
      <c r="A13713" s="13" t="s">
        <v>13642</v>
      </c>
    </row>
    <row r="13714" spans="1:1">
      <c r="A13714" s="13" t="s">
        <v>13643</v>
      </c>
    </row>
    <row r="13715" spans="1:1">
      <c r="A13715" s="13" t="s">
        <v>13644</v>
      </c>
    </row>
    <row r="13716" spans="1:1">
      <c r="A13716" s="13" t="s">
        <v>13645</v>
      </c>
    </row>
    <row r="13717" spans="1:1">
      <c r="A13717" s="13" t="s">
        <v>13646</v>
      </c>
    </row>
    <row r="13718" spans="1:1">
      <c r="A13718" s="13" t="s">
        <v>13647</v>
      </c>
    </row>
    <row r="13719" spans="1:1">
      <c r="A13719" s="13" t="s">
        <v>13648</v>
      </c>
    </row>
    <row r="13720" spans="1:1">
      <c r="A13720" s="13" t="s">
        <v>13649</v>
      </c>
    </row>
    <row r="13721" spans="1:1">
      <c r="A13721" s="13" t="s">
        <v>13650</v>
      </c>
    </row>
    <row r="13722" spans="1:1">
      <c r="A13722" s="13" t="s">
        <v>13651</v>
      </c>
    </row>
    <row r="13723" spans="1:1">
      <c r="A13723" s="13" t="s">
        <v>13652</v>
      </c>
    </row>
    <row r="13724" spans="1:1">
      <c r="A13724" s="13" t="s">
        <v>13653</v>
      </c>
    </row>
    <row r="13725" spans="1:1">
      <c r="A13725" s="13" t="s">
        <v>13654</v>
      </c>
    </row>
    <row r="13726" spans="1:1">
      <c r="A13726" s="13" t="s">
        <v>13655</v>
      </c>
    </row>
    <row r="13727" spans="1:1">
      <c r="A13727" s="13" t="s">
        <v>13656</v>
      </c>
    </row>
    <row r="13728" spans="1:1">
      <c r="A13728" s="13" t="s">
        <v>13657</v>
      </c>
    </row>
    <row r="13729" spans="1:1">
      <c r="A13729" s="13" t="s">
        <v>13658</v>
      </c>
    </row>
    <row r="13730" spans="1:1">
      <c r="A13730" s="13" t="s">
        <v>13659</v>
      </c>
    </row>
    <row r="13731" spans="1:1">
      <c r="A13731" s="13" t="s">
        <v>13660</v>
      </c>
    </row>
    <row r="13732" spans="1:1">
      <c r="A13732" s="13" t="s">
        <v>13661</v>
      </c>
    </row>
    <row r="13733" spans="1:1">
      <c r="A13733" s="13" t="s">
        <v>13662</v>
      </c>
    </row>
    <row r="13734" spans="1:1">
      <c r="A13734" s="13" t="s">
        <v>13663</v>
      </c>
    </row>
    <row r="13735" spans="1:1">
      <c r="A13735" s="13" t="s">
        <v>13664</v>
      </c>
    </row>
    <row r="13736" spans="1:1">
      <c r="A13736" s="13" t="s">
        <v>13665</v>
      </c>
    </row>
    <row r="13737" spans="1:1">
      <c r="A13737" s="13" t="s">
        <v>13666</v>
      </c>
    </row>
    <row r="13738" spans="1:1">
      <c r="A13738" s="13" t="s">
        <v>13667</v>
      </c>
    </row>
    <row r="13739" spans="1:1">
      <c r="A13739" s="13" t="s">
        <v>13668</v>
      </c>
    </row>
    <row r="13740" spans="1:1">
      <c r="A13740" s="13" t="s">
        <v>13669</v>
      </c>
    </row>
    <row r="13741" spans="1:1">
      <c r="A13741" s="13" t="s">
        <v>13670</v>
      </c>
    </row>
    <row r="13742" spans="1:1">
      <c r="A13742" s="13" t="s">
        <v>13671</v>
      </c>
    </row>
    <row r="13743" spans="1:1">
      <c r="A13743" s="13" t="s">
        <v>13672</v>
      </c>
    </row>
    <row r="13744" spans="1:1">
      <c r="A13744" s="13" t="s">
        <v>13673</v>
      </c>
    </row>
    <row r="13745" spans="1:1">
      <c r="A13745" s="13" t="s">
        <v>13674</v>
      </c>
    </row>
    <row r="13746" spans="1:1">
      <c r="A13746" s="13" t="s">
        <v>13675</v>
      </c>
    </row>
    <row r="13747" spans="1:1">
      <c r="A13747" s="13" t="s">
        <v>13676</v>
      </c>
    </row>
    <row r="13748" spans="1:1">
      <c r="A13748" s="13" t="s">
        <v>13677</v>
      </c>
    </row>
    <row r="13749" spans="1:1">
      <c r="A13749" s="13" t="s">
        <v>13678</v>
      </c>
    </row>
    <row r="13750" spans="1:1">
      <c r="A13750" s="13" t="s">
        <v>13679</v>
      </c>
    </row>
    <row r="13751" spans="1:1">
      <c r="A13751" s="13" t="s">
        <v>13680</v>
      </c>
    </row>
    <row r="13752" spans="1:1">
      <c r="A13752" s="13" t="s">
        <v>13681</v>
      </c>
    </row>
    <row r="13753" spans="1:1">
      <c r="A13753" s="13" t="s">
        <v>13682</v>
      </c>
    </row>
    <row r="13754" spans="1:1">
      <c r="A13754" s="13" t="s">
        <v>13683</v>
      </c>
    </row>
    <row r="13755" spans="1:1">
      <c r="A13755" s="13" t="s">
        <v>13684</v>
      </c>
    </row>
    <row r="13756" spans="1:1">
      <c r="A13756" s="13" t="s">
        <v>13685</v>
      </c>
    </row>
    <row r="13757" spans="1:1">
      <c r="A13757" s="13" t="s">
        <v>13686</v>
      </c>
    </row>
    <row r="13758" spans="1:1">
      <c r="A13758" s="13" t="s">
        <v>13687</v>
      </c>
    </row>
    <row r="13759" spans="1:1">
      <c r="A13759" s="13" t="s">
        <v>13688</v>
      </c>
    </row>
    <row r="13760" spans="1:1">
      <c r="A13760" s="13" t="s">
        <v>13689</v>
      </c>
    </row>
    <row r="13761" spans="1:1">
      <c r="A13761" s="13" t="s">
        <v>13690</v>
      </c>
    </row>
    <row r="13762" spans="1:1">
      <c r="A13762" s="13" t="s">
        <v>13691</v>
      </c>
    </row>
    <row r="13763" spans="1:1">
      <c r="A13763" s="13" t="s">
        <v>13692</v>
      </c>
    </row>
    <row r="13764" spans="1:1">
      <c r="A13764" s="13" t="s">
        <v>13693</v>
      </c>
    </row>
    <row r="13765" spans="1:1">
      <c r="A13765" s="13" t="s">
        <v>13694</v>
      </c>
    </row>
    <row r="13766" spans="1:1">
      <c r="A13766" s="13" t="s">
        <v>13695</v>
      </c>
    </row>
    <row r="13767" spans="1:1">
      <c r="A13767" s="13" t="s">
        <v>13696</v>
      </c>
    </row>
    <row r="13768" spans="1:1">
      <c r="A13768" s="13" t="s">
        <v>13697</v>
      </c>
    </row>
    <row r="13769" spans="1:1">
      <c r="A13769" s="13" t="s">
        <v>13698</v>
      </c>
    </row>
    <row r="13770" spans="1:1">
      <c r="A13770" s="13" t="s">
        <v>13699</v>
      </c>
    </row>
    <row r="13771" spans="1:1">
      <c r="A13771" s="13" t="s">
        <v>13700</v>
      </c>
    </row>
    <row r="13772" spans="1:1">
      <c r="A13772" s="13" t="s">
        <v>13701</v>
      </c>
    </row>
    <row r="13773" spans="1:1">
      <c r="A13773" s="13" t="s">
        <v>13702</v>
      </c>
    </row>
    <row r="13774" spans="1:1">
      <c r="A13774" s="13" t="s">
        <v>13703</v>
      </c>
    </row>
    <row r="13775" spans="1:1">
      <c r="A13775" s="13" t="s">
        <v>13704</v>
      </c>
    </row>
    <row r="13776" spans="1:1">
      <c r="A13776" s="13" t="s">
        <v>13705</v>
      </c>
    </row>
    <row r="13777" spans="1:1">
      <c r="A13777" s="13" t="s">
        <v>13706</v>
      </c>
    </row>
    <row r="13778" spans="1:1">
      <c r="A13778" s="13" t="s">
        <v>13707</v>
      </c>
    </row>
    <row r="13779" spans="1:1">
      <c r="A13779" s="13" t="s">
        <v>13708</v>
      </c>
    </row>
    <row r="13780" spans="1:1">
      <c r="A13780" s="13" t="s">
        <v>13709</v>
      </c>
    </row>
    <row r="13781" spans="1:1">
      <c r="A13781" s="13" t="s">
        <v>13710</v>
      </c>
    </row>
    <row r="13782" spans="1:1">
      <c r="A13782" s="13" t="s">
        <v>13711</v>
      </c>
    </row>
    <row r="13783" spans="1:1">
      <c r="A13783" s="13" t="s">
        <v>13712</v>
      </c>
    </row>
    <row r="13784" spans="1:1">
      <c r="A13784" s="13" t="s">
        <v>13713</v>
      </c>
    </row>
    <row r="13785" spans="1:1">
      <c r="A13785" s="13" t="s">
        <v>13714</v>
      </c>
    </row>
    <row r="13786" spans="1:1">
      <c r="A13786" s="13" t="s">
        <v>13715</v>
      </c>
    </row>
    <row r="13787" spans="1:1">
      <c r="A13787" s="13" t="s">
        <v>13716</v>
      </c>
    </row>
    <row r="13788" spans="1:1">
      <c r="A13788" s="13" t="s">
        <v>13717</v>
      </c>
    </row>
    <row r="13789" spans="1:1">
      <c r="A13789" s="13" t="s">
        <v>13718</v>
      </c>
    </row>
    <row r="13790" spans="1:1">
      <c r="A13790" s="13" t="s">
        <v>13719</v>
      </c>
    </row>
    <row r="13791" spans="1:1">
      <c r="A13791" s="13" t="s">
        <v>13720</v>
      </c>
    </row>
    <row r="13792" spans="1:1">
      <c r="A13792" s="13" t="s">
        <v>13721</v>
      </c>
    </row>
    <row r="13793" spans="1:1">
      <c r="A13793" s="13" t="s">
        <v>13722</v>
      </c>
    </row>
    <row r="13794" spans="1:1">
      <c r="A13794" s="13" t="s">
        <v>13723</v>
      </c>
    </row>
    <row r="13795" spans="1:1">
      <c r="A13795" s="13" t="s">
        <v>13724</v>
      </c>
    </row>
    <row r="13796" spans="1:1">
      <c r="A13796" s="13" t="s">
        <v>13725</v>
      </c>
    </row>
    <row r="13797" spans="1:1">
      <c r="A13797" s="13" t="s">
        <v>13726</v>
      </c>
    </row>
    <row r="13798" spans="1:1">
      <c r="A13798" s="13" t="s">
        <v>13727</v>
      </c>
    </row>
    <row r="13799" spans="1:1">
      <c r="A13799" s="13" t="s">
        <v>13728</v>
      </c>
    </row>
    <row r="13800" spans="1:1">
      <c r="A13800" s="13" t="s">
        <v>13729</v>
      </c>
    </row>
    <row r="13801" spans="1:1">
      <c r="A13801" s="13" t="s">
        <v>13730</v>
      </c>
    </row>
    <row r="13802" spans="1:1">
      <c r="A13802" s="13" t="s">
        <v>13731</v>
      </c>
    </row>
    <row r="13803" spans="1:1">
      <c r="A13803" s="13" t="s">
        <v>13732</v>
      </c>
    </row>
    <row r="13804" spans="1:1">
      <c r="A13804" s="13" t="s">
        <v>13733</v>
      </c>
    </row>
    <row r="13805" spans="1:1">
      <c r="A13805" s="13" t="s">
        <v>13734</v>
      </c>
    </row>
    <row r="13806" spans="1:1">
      <c r="A13806" s="13" t="s">
        <v>13735</v>
      </c>
    </row>
    <row r="13807" spans="1:1">
      <c r="A13807" s="13" t="s">
        <v>13736</v>
      </c>
    </row>
    <row r="13808" spans="1:1">
      <c r="A13808" s="13" t="s">
        <v>13737</v>
      </c>
    </row>
    <row r="13809" spans="1:1">
      <c r="A13809" s="13" t="s">
        <v>13738</v>
      </c>
    </row>
    <row r="13810" spans="1:1">
      <c r="A13810" s="13" t="s">
        <v>13739</v>
      </c>
    </row>
    <row r="13811" spans="1:1">
      <c r="A13811" s="13" t="s">
        <v>13740</v>
      </c>
    </row>
    <row r="13812" spans="1:1">
      <c r="A13812" s="13" t="s">
        <v>13741</v>
      </c>
    </row>
    <row r="13813" spans="1:1">
      <c r="A13813" s="13" t="s">
        <v>13742</v>
      </c>
    </row>
    <row r="13814" spans="1:1">
      <c r="A13814" s="13" t="s">
        <v>13743</v>
      </c>
    </row>
    <row r="13815" spans="1:1">
      <c r="A13815" s="13" t="s">
        <v>13744</v>
      </c>
    </row>
    <row r="13816" spans="1:1">
      <c r="A13816" s="13" t="s">
        <v>13745</v>
      </c>
    </row>
    <row r="13817" spans="1:1">
      <c r="A13817" s="13" t="s">
        <v>13746</v>
      </c>
    </row>
    <row r="13818" spans="1:1">
      <c r="A13818" s="13" t="s">
        <v>13747</v>
      </c>
    </row>
    <row r="13819" spans="1:1">
      <c r="A13819" s="13" t="s">
        <v>13748</v>
      </c>
    </row>
    <row r="13820" spans="1:1">
      <c r="A13820" s="13" t="s">
        <v>13749</v>
      </c>
    </row>
    <row r="13821" spans="1:1">
      <c r="A13821" s="13" t="s">
        <v>13750</v>
      </c>
    </row>
    <row r="13822" spans="1:1">
      <c r="A13822" s="13" t="s">
        <v>13751</v>
      </c>
    </row>
    <row r="13823" spans="1:1">
      <c r="A13823" s="13" t="s">
        <v>13752</v>
      </c>
    </row>
    <row r="13824" spans="1:1">
      <c r="A13824" s="13" t="s">
        <v>13753</v>
      </c>
    </row>
    <row r="13825" spans="1:1">
      <c r="A13825" s="13" t="s">
        <v>13754</v>
      </c>
    </row>
    <row r="13826" spans="1:1">
      <c r="A13826" s="13" t="s">
        <v>13755</v>
      </c>
    </row>
    <row r="13827" spans="1:1">
      <c r="A13827" s="13" t="s">
        <v>13756</v>
      </c>
    </row>
    <row r="13828" spans="1:1">
      <c r="A13828" s="13" t="s">
        <v>13757</v>
      </c>
    </row>
    <row r="13829" spans="1:1">
      <c r="A13829" s="13" t="s">
        <v>13758</v>
      </c>
    </row>
    <row r="13830" spans="1:1">
      <c r="A13830" s="13" t="s">
        <v>13759</v>
      </c>
    </row>
    <row r="13831" spans="1:1">
      <c r="A13831" s="13" t="s">
        <v>13760</v>
      </c>
    </row>
    <row r="13832" spans="1:1">
      <c r="A13832" s="13" t="s">
        <v>13761</v>
      </c>
    </row>
    <row r="13833" spans="1:1">
      <c r="A13833" s="13" t="s">
        <v>13762</v>
      </c>
    </row>
    <row r="13834" spans="1:1">
      <c r="A13834" s="13" t="s">
        <v>13763</v>
      </c>
    </row>
    <row r="13835" spans="1:1">
      <c r="A13835" s="13" t="s">
        <v>13764</v>
      </c>
    </row>
    <row r="13836" spans="1:1">
      <c r="A13836" s="13" t="s">
        <v>13765</v>
      </c>
    </row>
    <row r="13837" spans="1:1">
      <c r="A13837" s="13" t="s">
        <v>13766</v>
      </c>
    </row>
    <row r="13838" spans="1:1">
      <c r="A13838" s="13" t="s">
        <v>13767</v>
      </c>
    </row>
    <row r="13839" spans="1:1">
      <c r="A13839" s="13" t="s">
        <v>13768</v>
      </c>
    </row>
    <row r="13840" spans="1:1">
      <c r="A13840" s="13" t="s">
        <v>13769</v>
      </c>
    </row>
    <row r="13841" spans="1:1">
      <c r="A13841" s="13" t="s">
        <v>13770</v>
      </c>
    </row>
    <row r="13842" spans="1:1">
      <c r="A13842" s="13" t="s">
        <v>13771</v>
      </c>
    </row>
    <row r="13843" spans="1:1">
      <c r="A13843" s="13" t="s">
        <v>13772</v>
      </c>
    </row>
    <row r="13844" spans="1:1">
      <c r="A13844" s="13" t="s">
        <v>13773</v>
      </c>
    </row>
    <row r="13845" spans="1:1">
      <c r="A13845" s="13" t="s">
        <v>13774</v>
      </c>
    </row>
    <row r="13846" spans="1:1">
      <c r="A13846" s="13" t="s">
        <v>13775</v>
      </c>
    </row>
    <row r="13847" spans="1:1">
      <c r="A13847" s="13" t="s">
        <v>13776</v>
      </c>
    </row>
    <row r="13848" spans="1:1">
      <c r="A13848" s="13" t="s">
        <v>13777</v>
      </c>
    </row>
    <row r="13849" spans="1:1">
      <c r="A13849" s="13" t="s">
        <v>13778</v>
      </c>
    </row>
    <row r="13850" spans="1:1">
      <c r="A13850" s="13" t="s">
        <v>13779</v>
      </c>
    </row>
    <row r="13851" spans="1:1">
      <c r="A13851" s="13" t="s">
        <v>13780</v>
      </c>
    </row>
    <row r="13852" spans="1:1">
      <c r="A13852" s="13" t="s">
        <v>13781</v>
      </c>
    </row>
    <row r="13853" spans="1:1">
      <c r="A13853" s="13" t="s">
        <v>13782</v>
      </c>
    </row>
    <row r="13854" spans="1:1">
      <c r="A13854" s="13" t="s">
        <v>13783</v>
      </c>
    </row>
    <row r="13855" spans="1:1">
      <c r="A13855" s="13" t="s">
        <v>13784</v>
      </c>
    </row>
    <row r="13856" spans="1:1">
      <c r="A13856" s="13" t="s">
        <v>13785</v>
      </c>
    </row>
    <row r="13857" spans="1:1">
      <c r="A13857" s="13" t="s">
        <v>13786</v>
      </c>
    </row>
    <row r="13858" spans="1:1">
      <c r="A13858" s="13" t="s">
        <v>13787</v>
      </c>
    </row>
    <row r="13859" spans="1:1">
      <c r="A13859" s="13" t="s">
        <v>13788</v>
      </c>
    </row>
    <row r="13860" spans="1:1">
      <c r="A13860" s="13" t="s">
        <v>13789</v>
      </c>
    </row>
    <row r="13861" spans="1:1">
      <c r="A13861" s="13" t="s">
        <v>13790</v>
      </c>
    </row>
    <row r="13862" spans="1:1">
      <c r="A13862" s="13" t="s">
        <v>13791</v>
      </c>
    </row>
    <row r="13863" spans="1:1">
      <c r="A13863" s="13" t="s">
        <v>13792</v>
      </c>
    </row>
    <row r="13864" spans="1:1">
      <c r="A13864" s="13" t="s">
        <v>13793</v>
      </c>
    </row>
    <row r="13865" spans="1:1">
      <c r="A13865" s="13" t="s">
        <v>13794</v>
      </c>
    </row>
    <row r="13866" spans="1:1">
      <c r="A13866" s="13" t="s">
        <v>13795</v>
      </c>
    </row>
    <row r="13867" spans="1:1">
      <c r="A13867" s="13" t="s">
        <v>13796</v>
      </c>
    </row>
    <row r="13868" spans="1:1">
      <c r="A13868" s="13" t="s">
        <v>13797</v>
      </c>
    </row>
    <row r="13869" spans="1:1">
      <c r="A13869" s="13" t="s">
        <v>13798</v>
      </c>
    </row>
    <row r="13870" spans="1:1">
      <c r="A13870" s="13" t="s">
        <v>13799</v>
      </c>
    </row>
    <row r="13871" spans="1:1">
      <c r="A13871" s="13" t="s">
        <v>13800</v>
      </c>
    </row>
    <row r="13872" spans="1:1">
      <c r="A13872" s="13" t="s">
        <v>13801</v>
      </c>
    </row>
    <row r="13873" spans="1:1">
      <c r="A13873" s="13" t="s">
        <v>13802</v>
      </c>
    </row>
    <row r="13874" spans="1:1">
      <c r="A13874" s="13" t="s">
        <v>13803</v>
      </c>
    </row>
    <row r="13875" spans="1:1">
      <c r="A13875" s="13" t="s">
        <v>13804</v>
      </c>
    </row>
    <row r="13876" spans="1:1">
      <c r="A13876" s="13" t="s">
        <v>13805</v>
      </c>
    </row>
    <row r="13877" spans="1:1">
      <c r="A13877" s="13" t="s">
        <v>13806</v>
      </c>
    </row>
    <row r="13878" spans="1:1">
      <c r="A13878" s="13" t="s">
        <v>13807</v>
      </c>
    </row>
    <row r="13879" spans="1:1">
      <c r="A13879" s="13" t="s">
        <v>13808</v>
      </c>
    </row>
    <row r="13880" spans="1:1">
      <c r="A13880" s="13" t="s">
        <v>13809</v>
      </c>
    </row>
    <row r="13881" spans="1:1">
      <c r="A13881" s="13" t="s">
        <v>13810</v>
      </c>
    </row>
    <row r="13882" spans="1:1">
      <c r="A13882" s="13" t="s">
        <v>13811</v>
      </c>
    </row>
    <row r="13883" spans="1:1">
      <c r="A13883" s="13" t="s">
        <v>13812</v>
      </c>
    </row>
    <row r="13884" spans="1:1">
      <c r="A13884" s="13" t="s">
        <v>13813</v>
      </c>
    </row>
    <row r="13885" spans="1:1">
      <c r="A13885" s="13" t="s">
        <v>13814</v>
      </c>
    </row>
    <row r="13886" spans="1:1">
      <c r="A13886" s="13" t="s">
        <v>13815</v>
      </c>
    </row>
    <row r="13887" spans="1:1">
      <c r="A13887" s="13" t="s">
        <v>13816</v>
      </c>
    </row>
    <row r="13888" spans="1:1">
      <c r="A13888" s="13" t="s">
        <v>13817</v>
      </c>
    </row>
    <row r="13889" spans="1:1">
      <c r="A13889" s="13" t="s">
        <v>13818</v>
      </c>
    </row>
    <row r="13890" spans="1:1">
      <c r="A13890" s="13" t="s">
        <v>13819</v>
      </c>
    </row>
    <row r="13891" spans="1:1">
      <c r="A13891" s="13" t="s">
        <v>13820</v>
      </c>
    </row>
    <row r="13892" spans="1:1">
      <c r="A13892" s="13" t="s">
        <v>13821</v>
      </c>
    </row>
    <row r="13893" spans="1:1">
      <c r="A13893" s="13" t="s">
        <v>13822</v>
      </c>
    </row>
    <row r="13894" spans="1:1">
      <c r="A13894" s="13" t="s">
        <v>13823</v>
      </c>
    </row>
    <row r="13895" spans="1:1">
      <c r="A13895" s="13" t="s">
        <v>13824</v>
      </c>
    </row>
    <row r="13896" spans="1:1">
      <c r="A13896" s="13" t="s">
        <v>13825</v>
      </c>
    </row>
    <row r="13897" spans="1:1">
      <c r="A13897" s="13" t="s">
        <v>13826</v>
      </c>
    </row>
    <row r="13898" spans="1:1">
      <c r="A13898" s="13" t="s">
        <v>13827</v>
      </c>
    </row>
    <row r="13899" spans="1:1">
      <c r="A13899" s="13" t="s">
        <v>13828</v>
      </c>
    </row>
    <row r="13900" spans="1:1">
      <c r="A13900" s="13" t="s">
        <v>13829</v>
      </c>
    </row>
    <row r="13901" spans="1:1">
      <c r="A13901" s="13" t="s">
        <v>13830</v>
      </c>
    </row>
    <row r="13902" spans="1:1">
      <c r="A13902" s="13" t="s">
        <v>13831</v>
      </c>
    </row>
    <row r="13903" spans="1:1">
      <c r="A13903" s="13" t="s">
        <v>13832</v>
      </c>
    </row>
    <row r="13904" spans="1:1">
      <c r="A13904" s="13" t="s">
        <v>13833</v>
      </c>
    </row>
    <row r="13905" spans="1:1">
      <c r="A13905" s="13" t="s">
        <v>13834</v>
      </c>
    </row>
    <row r="13906" spans="1:1">
      <c r="A13906" s="13" t="s">
        <v>13835</v>
      </c>
    </row>
    <row r="13907" spans="1:1">
      <c r="A13907" s="13" t="s">
        <v>13836</v>
      </c>
    </row>
    <row r="13908" spans="1:1">
      <c r="A13908" s="13" t="s">
        <v>13837</v>
      </c>
    </row>
    <row r="13909" spans="1:1">
      <c r="A13909" s="13" t="s">
        <v>13838</v>
      </c>
    </row>
    <row r="13910" spans="1:1">
      <c r="A13910" s="13" t="s">
        <v>13839</v>
      </c>
    </row>
    <row r="13911" spans="1:1">
      <c r="A13911" s="13" t="s">
        <v>13840</v>
      </c>
    </row>
    <row r="13912" spans="1:1">
      <c r="A13912" s="13" t="s">
        <v>13841</v>
      </c>
    </row>
    <row r="13913" spans="1:1">
      <c r="A13913" s="13" t="s">
        <v>13842</v>
      </c>
    </row>
    <row r="13914" spans="1:1">
      <c r="A13914" s="13" t="s">
        <v>13843</v>
      </c>
    </row>
    <row r="13915" spans="1:1">
      <c r="A13915" s="13" t="s">
        <v>13844</v>
      </c>
    </row>
    <row r="13916" spans="1:1">
      <c r="A13916" s="13" t="s">
        <v>13845</v>
      </c>
    </row>
    <row r="13917" spans="1:1">
      <c r="A13917" s="13" t="s">
        <v>13846</v>
      </c>
    </row>
    <row r="13918" spans="1:1">
      <c r="A13918" s="13" t="s">
        <v>13847</v>
      </c>
    </row>
    <row r="13919" spans="1:1">
      <c r="A13919" s="13" t="s">
        <v>13848</v>
      </c>
    </row>
    <row r="13920" spans="1:1">
      <c r="A13920" s="13" t="s">
        <v>13849</v>
      </c>
    </row>
    <row r="13921" spans="1:1">
      <c r="A13921" s="13" t="s">
        <v>13850</v>
      </c>
    </row>
    <row r="13922" spans="1:1">
      <c r="A13922" s="13" t="s">
        <v>13851</v>
      </c>
    </row>
    <row r="13923" spans="1:1">
      <c r="A13923" s="13" t="s">
        <v>13852</v>
      </c>
    </row>
    <row r="13924" spans="1:1">
      <c r="A13924" s="13" t="s">
        <v>13853</v>
      </c>
    </row>
    <row r="13925" spans="1:1">
      <c r="A13925" s="13" t="s">
        <v>13854</v>
      </c>
    </row>
    <row r="13926" spans="1:1">
      <c r="A13926" s="13" t="s">
        <v>13855</v>
      </c>
    </row>
    <row r="13927" spans="1:1">
      <c r="A13927" s="13" t="s">
        <v>13856</v>
      </c>
    </row>
    <row r="13928" spans="1:1">
      <c r="A13928" s="13" t="s">
        <v>13857</v>
      </c>
    </row>
    <row r="13929" spans="1:1">
      <c r="A13929" s="13" t="s">
        <v>13858</v>
      </c>
    </row>
    <row r="13930" spans="1:1">
      <c r="A13930" s="13" t="s">
        <v>13859</v>
      </c>
    </row>
    <row r="13931" spans="1:1">
      <c r="A13931" s="13" t="s">
        <v>13860</v>
      </c>
    </row>
    <row r="13932" spans="1:1">
      <c r="A13932" s="13" t="s">
        <v>13861</v>
      </c>
    </row>
    <row r="13933" spans="1:1">
      <c r="A13933" s="13" t="s">
        <v>13862</v>
      </c>
    </row>
    <row r="13934" spans="1:1">
      <c r="A13934" s="13" t="s">
        <v>13863</v>
      </c>
    </row>
    <row r="13935" spans="1:1">
      <c r="A13935" s="13" t="s">
        <v>13864</v>
      </c>
    </row>
    <row r="13936" spans="1:1">
      <c r="A13936" s="13" t="s">
        <v>13865</v>
      </c>
    </row>
    <row r="13937" spans="1:1">
      <c r="A13937" s="13" t="s">
        <v>13866</v>
      </c>
    </row>
    <row r="13938" spans="1:1">
      <c r="A13938" s="13" t="s">
        <v>13867</v>
      </c>
    </row>
    <row r="13939" spans="1:1">
      <c r="A13939" s="13" t="s">
        <v>13868</v>
      </c>
    </row>
    <row r="13940" spans="1:1">
      <c r="A13940" s="13" t="s">
        <v>13869</v>
      </c>
    </row>
    <row r="13941" spans="1:1">
      <c r="A13941" s="13" t="s">
        <v>13870</v>
      </c>
    </row>
    <row r="13942" spans="1:1">
      <c r="A13942" s="13" t="s">
        <v>13871</v>
      </c>
    </row>
    <row r="13943" spans="1:1">
      <c r="A13943" s="13" t="s">
        <v>13872</v>
      </c>
    </row>
    <row r="13944" spans="1:1">
      <c r="A13944" s="13" t="s">
        <v>13873</v>
      </c>
    </row>
    <row r="13945" spans="1:1">
      <c r="A13945" s="13" t="s">
        <v>13874</v>
      </c>
    </row>
    <row r="13946" spans="1:1">
      <c r="A13946" s="13" t="s">
        <v>13875</v>
      </c>
    </row>
    <row r="13947" spans="1:1">
      <c r="A13947" s="13" t="s">
        <v>13876</v>
      </c>
    </row>
    <row r="13948" spans="1:1">
      <c r="A13948" s="13" t="s">
        <v>13877</v>
      </c>
    </row>
    <row r="13949" spans="1:1">
      <c r="A13949" s="13" t="s">
        <v>13878</v>
      </c>
    </row>
    <row r="13950" spans="1:1">
      <c r="A13950" s="13" t="s">
        <v>13879</v>
      </c>
    </row>
    <row r="13951" spans="1:1">
      <c r="A13951" s="13" t="s">
        <v>13880</v>
      </c>
    </row>
    <row r="13952" spans="1:1">
      <c r="A13952" s="13" t="s">
        <v>13881</v>
      </c>
    </row>
    <row r="13953" spans="1:1">
      <c r="A13953" s="13" t="s">
        <v>13882</v>
      </c>
    </row>
    <row r="13954" spans="1:1">
      <c r="A13954" s="13" t="s">
        <v>13883</v>
      </c>
    </row>
    <row r="13955" spans="1:1">
      <c r="A13955" s="13" t="s">
        <v>13884</v>
      </c>
    </row>
    <row r="13956" spans="1:1">
      <c r="A13956" s="13" t="s">
        <v>13885</v>
      </c>
    </row>
    <row r="13957" spans="1:1">
      <c r="A13957" s="13" t="s">
        <v>13886</v>
      </c>
    </row>
    <row r="13958" spans="1:1">
      <c r="A13958" s="13" t="s">
        <v>13887</v>
      </c>
    </row>
    <row r="13959" spans="1:1">
      <c r="A13959" s="13" t="s">
        <v>13888</v>
      </c>
    </row>
    <row r="13960" spans="1:1">
      <c r="A13960" s="13" t="s">
        <v>13889</v>
      </c>
    </row>
    <row r="13961" spans="1:1">
      <c r="A13961" s="13" t="s">
        <v>13890</v>
      </c>
    </row>
    <row r="13962" spans="1:1">
      <c r="A13962" s="13" t="s">
        <v>13891</v>
      </c>
    </row>
    <row r="13963" spans="1:1">
      <c r="A13963" s="13" t="s">
        <v>13892</v>
      </c>
    </row>
    <row r="13964" spans="1:1">
      <c r="A13964" s="13" t="s">
        <v>13893</v>
      </c>
    </row>
    <row r="13965" spans="1:1">
      <c r="A13965" s="13" t="s">
        <v>13894</v>
      </c>
    </row>
    <row r="13966" spans="1:1">
      <c r="A13966" s="13" t="s">
        <v>13895</v>
      </c>
    </row>
    <row r="13967" spans="1:1">
      <c r="A13967" s="13" t="s">
        <v>13896</v>
      </c>
    </row>
    <row r="13968" spans="1:1">
      <c r="A13968" s="13" t="s">
        <v>13897</v>
      </c>
    </row>
    <row r="13969" spans="1:1">
      <c r="A13969" s="13" t="s">
        <v>13898</v>
      </c>
    </row>
    <row r="13970" spans="1:1">
      <c r="A13970" s="13" t="s">
        <v>13899</v>
      </c>
    </row>
    <row r="13971" spans="1:1">
      <c r="A13971" s="13" t="s">
        <v>13900</v>
      </c>
    </row>
    <row r="13972" spans="1:1">
      <c r="A13972" s="13" t="s">
        <v>13901</v>
      </c>
    </row>
    <row r="13973" spans="1:1">
      <c r="A13973" s="13" t="s">
        <v>13902</v>
      </c>
    </row>
    <row r="13974" spans="1:1">
      <c r="A13974" s="13" t="s">
        <v>13903</v>
      </c>
    </row>
    <row r="13975" spans="1:1">
      <c r="A13975" s="13" t="s">
        <v>13904</v>
      </c>
    </row>
    <row r="13976" spans="1:1">
      <c r="A13976" s="13" t="s">
        <v>13905</v>
      </c>
    </row>
    <row r="13977" spans="1:1">
      <c r="A13977" s="13" t="s">
        <v>13906</v>
      </c>
    </row>
    <row r="13978" spans="1:1">
      <c r="A13978" s="13" t="s">
        <v>13907</v>
      </c>
    </row>
    <row r="13979" spans="1:1">
      <c r="A13979" s="13" t="s">
        <v>13908</v>
      </c>
    </row>
    <row r="13980" spans="1:1">
      <c r="A13980" s="13" t="s">
        <v>13909</v>
      </c>
    </row>
    <row r="13981" spans="1:1">
      <c r="A13981" s="13" t="s">
        <v>13910</v>
      </c>
    </row>
    <row r="13982" spans="1:1">
      <c r="A13982" s="13" t="s">
        <v>13911</v>
      </c>
    </row>
    <row r="13983" spans="1:1">
      <c r="A13983" s="13" t="s">
        <v>13912</v>
      </c>
    </row>
    <row r="13984" spans="1:1">
      <c r="A13984" s="13" t="s">
        <v>13913</v>
      </c>
    </row>
    <row r="13985" spans="1:1">
      <c r="A13985" s="13" t="s">
        <v>13914</v>
      </c>
    </row>
    <row r="13986" spans="1:1">
      <c r="A13986" s="13" t="s">
        <v>13915</v>
      </c>
    </row>
    <row r="13987" spans="1:1">
      <c r="A13987" s="13" t="s">
        <v>13916</v>
      </c>
    </row>
    <row r="13988" spans="1:1">
      <c r="A13988" s="13" t="s">
        <v>13917</v>
      </c>
    </row>
    <row r="13989" spans="1:1">
      <c r="A13989" s="13" t="s">
        <v>13918</v>
      </c>
    </row>
    <row r="13990" spans="1:1">
      <c r="A13990" s="13" t="s">
        <v>13919</v>
      </c>
    </row>
    <row r="13991" spans="1:1">
      <c r="A13991" s="13" t="s">
        <v>13920</v>
      </c>
    </row>
    <row r="13992" spans="1:1">
      <c r="A13992" s="13" t="s">
        <v>13921</v>
      </c>
    </row>
    <row r="13993" spans="1:1">
      <c r="A13993" s="13" t="s">
        <v>13922</v>
      </c>
    </row>
    <row r="13994" spans="1:1">
      <c r="A13994" s="13" t="s">
        <v>13923</v>
      </c>
    </row>
    <row r="13995" spans="1:1">
      <c r="A13995" s="13" t="s">
        <v>13924</v>
      </c>
    </row>
    <row r="13996" spans="1:1">
      <c r="A13996" s="13" t="s">
        <v>13925</v>
      </c>
    </row>
    <row r="13997" spans="1:1">
      <c r="A13997" s="13" t="s">
        <v>13926</v>
      </c>
    </row>
    <row r="13998" spans="1:1">
      <c r="A13998" s="13" t="s">
        <v>13927</v>
      </c>
    </row>
    <row r="13999" spans="1:1">
      <c r="A13999" s="13" t="s">
        <v>13928</v>
      </c>
    </row>
    <row r="14000" spans="1:1">
      <c r="A14000" s="13" t="s">
        <v>13929</v>
      </c>
    </row>
    <row r="14001" spans="1:1">
      <c r="A14001" s="13" t="s">
        <v>13930</v>
      </c>
    </row>
    <row r="14002" spans="1:1">
      <c r="A14002" s="13" t="s">
        <v>13931</v>
      </c>
    </row>
    <row r="14003" spans="1:1">
      <c r="A14003" s="13" t="s">
        <v>13932</v>
      </c>
    </row>
    <row r="14004" spans="1:1">
      <c r="A14004" s="13" t="s">
        <v>13933</v>
      </c>
    </row>
    <row r="14005" spans="1:1">
      <c r="A14005" s="13" t="s">
        <v>13934</v>
      </c>
    </row>
    <row r="14006" spans="1:1">
      <c r="A14006" s="13" t="s">
        <v>13935</v>
      </c>
    </row>
    <row r="14007" spans="1:1">
      <c r="A14007" s="13" t="s">
        <v>13936</v>
      </c>
    </row>
    <row r="14008" spans="1:1">
      <c r="A14008" s="13" t="s">
        <v>13937</v>
      </c>
    </row>
    <row r="14009" spans="1:1">
      <c r="A14009" s="13" t="s">
        <v>13938</v>
      </c>
    </row>
    <row r="14010" spans="1:1">
      <c r="A14010" s="13" t="s">
        <v>13939</v>
      </c>
    </row>
    <row r="14011" spans="1:1">
      <c r="A14011" s="13" t="s">
        <v>13940</v>
      </c>
    </row>
    <row r="14012" spans="1:1">
      <c r="A14012" s="13" t="s">
        <v>13941</v>
      </c>
    </row>
    <row r="14013" spans="1:1">
      <c r="A14013" s="13" t="s">
        <v>13942</v>
      </c>
    </row>
    <row r="14014" spans="1:1">
      <c r="A14014" s="13" t="s">
        <v>13943</v>
      </c>
    </row>
    <row r="14015" spans="1:1">
      <c r="A14015" s="13" t="s">
        <v>13944</v>
      </c>
    </row>
    <row r="14016" spans="1:1">
      <c r="A14016" s="13" t="s">
        <v>13945</v>
      </c>
    </row>
    <row r="14017" spans="1:1">
      <c r="A14017" s="13" t="s">
        <v>13946</v>
      </c>
    </row>
    <row r="14018" spans="1:1">
      <c r="A14018" s="13" t="s">
        <v>13947</v>
      </c>
    </row>
    <row r="14019" spans="1:1">
      <c r="A14019" s="13" t="s">
        <v>13948</v>
      </c>
    </row>
    <row r="14020" spans="1:1">
      <c r="A14020" s="13" t="s">
        <v>13949</v>
      </c>
    </row>
    <row r="14021" spans="1:1">
      <c r="A14021" s="13" t="s">
        <v>13950</v>
      </c>
    </row>
    <row r="14022" spans="1:1">
      <c r="A14022" s="13" t="s">
        <v>13951</v>
      </c>
    </row>
    <row r="14023" spans="1:1">
      <c r="A14023" s="13" t="s">
        <v>13952</v>
      </c>
    </row>
    <row r="14024" spans="1:1">
      <c r="A14024" s="13" t="s">
        <v>13953</v>
      </c>
    </row>
    <row r="14025" spans="1:1">
      <c r="A14025" s="13" t="s">
        <v>13954</v>
      </c>
    </row>
    <row r="14026" spans="1:1">
      <c r="A14026" s="13" t="s">
        <v>13955</v>
      </c>
    </row>
    <row r="14027" spans="1:1">
      <c r="A14027" s="13" t="s">
        <v>13956</v>
      </c>
    </row>
    <row r="14028" spans="1:1">
      <c r="A14028" s="13" t="s">
        <v>13957</v>
      </c>
    </row>
    <row r="14029" spans="1:1">
      <c r="A14029" s="13" t="s">
        <v>13958</v>
      </c>
    </row>
    <row r="14030" spans="1:1">
      <c r="A14030" s="13" t="s">
        <v>13959</v>
      </c>
    </row>
    <row r="14031" spans="1:1">
      <c r="A14031" s="13" t="s">
        <v>13960</v>
      </c>
    </row>
    <row r="14032" spans="1:1">
      <c r="A14032" s="13" t="s">
        <v>13961</v>
      </c>
    </row>
    <row r="14033" spans="1:1">
      <c r="A14033" s="13" t="s">
        <v>13962</v>
      </c>
    </row>
    <row r="14034" spans="1:1">
      <c r="A14034" s="13" t="s">
        <v>13963</v>
      </c>
    </row>
    <row r="14035" spans="1:1">
      <c r="A14035" s="13" t="s">
        <v>13964</v>
      </c>
    </row>
    <row r="14036" spans="1:1">
      <c r="A14036" s="13" t="s">
        <v>13965</v>
      </c>
    </row>
    <row r="14037" spans="1:1">
      <c r="A14037" s="13" t="s">
        <v>13966</v>
      </c>
    </row>
    <row r="14038" spans="1:1">
      <c r="A14038" s="13" t="s">
        <v>13967</v>
      </c>
    </row>
    <row r="14039" spans="1:1">
      <c r="A14039" s="13" t="s">
        <v>13968</v>
      </c>
    </row>
    <row r="14040" spans="1:1">
      <c r="A14040" s="13" t="s">
        <v>13969</v>
      </c>
    </row>
    <row r="14041" spans="1:1">
      <c r="A14041" s="13" t="s">
        <v>13970</v>
      </c>
    </row>
    <row r="14042" spans="1:1">
      <c r="A14042" s="13" t="s">
        <v>13971</v>
      </c>
    </row>
    <row r="14043" spans="1:1">
      <c r="A14043" s="13" t="s">
        <v>13972</v>
      </c>
    </row>
    <row r="14044" spans="1:1">
      <c r="A14044" s="13" t="s">
        <v>13973</v>
      </c>
    </row>
    <row r="14045" spans="1:1">
      <c r="A14045" s="13" t="s">
        <v>13974</v>
      </c>
    </row>
    <row r="14046" spans="1:1">
      <c r="A14046" s="13" t="s">
        <v>13975</v>
      </c>
    </row>
    <row r="14047" spans="1:1">
      <c r="A14047" s="13" t="s">
        <v>13976</v>
      </c>
    </row>
    <row r="14048" spans="1:1">
      <c r="A14048" s="13" t="s">
        <v>13977</v>
      </c>
    </row>
    <row r="14049" spans="1:1">
      <c r="A14049" s="13" t="s">
        <v>13978</v>
      </c>
    </row>
    <row r="14050" spans="1:1">
      <c r="A14050" s="13" t="s">
        <v>13979</v>
      </c>
    </row>
    <row r="14051" spans="1:1">
      <c r="A14051" s="13" t="s">
        <v>13980</v>
      </c>
    </row>
    <row r="14052" spans="1:1">
      <c r="A14052" s="13" t="s">
        <v>13981</v>
      </c>
    </row>
    <row r="14053" spans="1:1">
      <c r="A14053" s="13" t="s">
        <v>13982</v>
      </c>
    </row>
    <row r="14054" spans="1:1">
      <c r="A14054" s="13" t="s">
        <v>13983</v>
      </c>
    </row>
    <row r="14055" spans="1:1">
      <c r="A14055" s="13" t="s">
        <v>13984</v>
      </c>
    </row>
    <row r="14056" spans="1:1">
      <c r="A14056" s="13" t="s">
        <v>13985</v>
      </c>
    </row>
    <row r="14057" spans="1:1">
      <c r="A14057" s="13" t="s">
        <v>13986</v>
      </c>
    </row>
    <row r="14058" spans="1:1">
      <c r="A14058" s="13" t="s">
        <v>13987</v>
      </c>
    </row>
    <row r="14059" spans="1:1">
      <c r="A14059" s="13" t="s">
        <v>13988</v>
      </c>
    </row>
    <row r="14060" spans="1:1">
      <c r="A14060" s="13" t="s">
        <v>13989</v>
      </c>
    </row>
    <row r="14061" spans="1:1">
      <c r="A14061" s="13" t="s">
        <v>13990</v>
      </c>
    </row>
    <row r="14062" spans="1:1">
      <c r="A14062" s="13" t="s">
        <v>13991</v>
      </c>
    </row>
    <row r="14063" spans="1:1">
      <c r="A14063" s="13" t="s">
        <v>13992</v>
      </c>
    </row>
    <row r="14064" spans="1:1">
      <c r="A14064" s="13" t="s">
        <v>13993</v>
      </c>
    </row>
    <row r="14065" spans="1:1">
      <c r="A14065" s="13" t="s">
        <v>13994</v>
      </c>
    </row>
    <row r="14066" spans="1:1">
      <c r="A14066" s="13" t="s">
        <v>13995</v>
      </c>
    </row>
    <row r="14067" spans="1:1">
      <c r="A14067" s="13" t="s">
        <v>13996</v>
      </c>
    </row>
    <row r="14068" spans="1:1">
      <c r="A14068" s="13" t="s">
        <v>13997</v>
      </c>
    </row>
    <row r="14069" spans="1:1">
      <c r="A14069" s="13" t="s">
        <v>13998</v>
      </c>
    </row>
    <row r="14070" spans="1:1">
      <c r="A14070" s="13" t="s">
        <v>13999</v>
      </c>
    </row>
    <row r="14071" spans="1:1">
      <c r="A14071" s="13" t="s">
        <v>14000</v>
      </c>
    </row>
    <row r="14072" spans="1:1">
      <c r="A14072" s="13" t="s">
        <v>14001</v>
      </c>
    </row>
    <row r="14073" spans="1:1">
      <c r="A14073" s="13" t="s">
        <v>14002</v>
      </c>
    </row>
    <row r="14074" spans="1:1">
      <c r="A14074" s="13" t="s">
        <v>14003</v>
      </c>
    </row>
    <row r="14075" spans="1:1">
      <c r="A14075" s="13" t="s">
        <v>14004</v>
      </c>
    </row>
    <row r="14076" spans="1:1">
      <c r="A14076" s="13" t="s">
        <v>14005</v>
      </c>
    </row>
    <row r="14077" spans="1:1">
      <c r="A14077" s="13" t="s">
        <v>14006</v>
      </c>
    </row>
    <row r="14078" spans="1:1">
      <c r="A14078" s="13" t="s">
        <v>14007</v>
      </c>
    </row>
    <row r="14079" spans="1:1">
      <c r="A14079" s="13" t="s">
        <v>14008</v>
      </c>
    </row>
    <row r="14080" spans="1:1">
      <c r="A14080" s="13" t="s">
        <v>14009</v>
      </c>
    </row>
    <row r="14081" spans="1:1">
      <c r="A14081" s="13" t="s">
        <v>14010</v>
      </c>
    </row>
    <row r="14082" spans="1:1">
      <c r="A14082" s="13" t="s">
        <v>14011</v>
      </c>
    </row>
    <row r="14083" spans="1:1">
      <c r="A14083" s="13" t="s">
        <v>14012</v>
      </c>
    </row>
    <row r="14084" spans="1:1">
      <c r="A14084" s="13" t="s">
        <v>14013</v>
      </c>
    </row>
    <row r="14085" spans="1:1">
      <c r="A14085" s="13" t="s">
        <v>14014</v>
      </c>
    </row>
    <row r="14086" spans="1:1">
      <c r="A14086" s="13" t="s">
        <v>14015</v>
      </c>
    </row>
    <row r="14087" spans="1:1">
      <c r="A14087" s="13" t="s">
        <v>14016</v>
      </c>
    </row>
    <row r="14088" spans="1:1">
      <c r="A14088" s="13" t="s">
        <v>14017</v>
      </c>
    </row>
    <row r="14089" spans="1:1">
      <c r="A14089" s="13" t="s">
        <v>14018</v>
      </c>
    </row>
    <row r="14090" spans="1:1">
      <c r="A14090" s="13" t="s">
        <v>14019</v>
      </c>
    </row>
    <row r="14091" spans="1:1">
      <c r="A14091" s="13" t="s">
        <v>14020</v>
      </c>
    </row>
    <row r="14092" spans="1:1">
      <c r="A14092" s="13" t="s">
        <v>14021</v>
      </c>
    </row>
    <row r="14093" spans="1:1">
      <c r="A14093" s="13" t="s">
        <v>14022</v>
      </c>
    </row>
    <row r="14094" spans="1:1">
      <c r="A14094" s="13" t="s">
        <v>14023</v>
      </c>
    </row>
    <row r="14095" spans="1:1">
      <c r="A14095" s="13" t="s">
        <v>14024</v>
      </c>
    </row>
    <row r="14096" spans="1:1">
      <c r="A14096" s="13" t="s">
        <v>14025</v>
      </c>
    </row>
    <row r="14097" spans="1:1">
      <c r="A14097" s="13" t="s">
        <v>14026</v>
      </c>
    </row>
    <row r="14098" spans="1:1">
      <c r="A14098" s="13" t="s">
        <v>14027</v>
      </c>
    </row>
    <row r="14099" spans="1:1">
      <c r="A14099" s="13" t="s">
        <v>14028</v>
      </c>
    </row>
    <row r="14100" spans="1:1">
      <c r="A14100" s="13" t="s">
        <v>14029</v>
      </c>
    </row>
    <row r="14101" spans="1:1">
      <c r="A14101" s="13" t="s">
        <v>14030</v>
      </c>
    </row>
    <row r="14102" spans="1:1">
      <c r="A14102" s="13" t="s">
        <v>14031</v>
      </c>
    </row>
    <row r="14103" spans="1:1">
      <c r="A14103" s="13" t="s">
        <v>14032</v>
      </c>
    </row>
    <row r="14104" spans="1:1">
      <c r="A14104" s="13" t="s">
        <v>14033</v>
      </c>
    </row>
    <row r="14105" spans="1:1">
      <c r="A14105" s="13" t="s">
        <v>14034</v>
      </c>
    </row>
    <row r="14106" spans="1:1">
      <c r="A14106" s="13" t="s">
        <v>14035</v>
      </c>
    </row>
    <row r="14107" spans="1:1">
      <c r="A14107" s="13" t="s">
        <v>14036</v>
      </c>
    </row>
    <row r="14108" spans="1:1">
      <c r="A14108" s="13" t="s">
        <v>14037</v>
      </c>
    </row>
    <row r="14109" spans="1:1">
      <c r="A14109" s="13" t="s">
        <v>14038</v>
      </c>
    </row>
    <row r="14110" spans="1:1">
      <c r="A14110" s="13" t="s">
        <v>14039</v>
      </c>
    </row>
    <row r="14111" spans="1:1">
      <c r="A14111" s="13" t="s">
        <v>14040</v>
      </c>
    </row>
    <row r="14112" spans="1:1">
      <c r="A14112" s="13" t="s">
        <v>14041</v>
      </c>
    </row>
    <row r="14113" spans="1:1">
      <c r="A14113" s="13" t="s">
        <v>14042</v>
      </c>
    </row>
    <row r="14114" spans="1:1">
      <c r="A14114" s="13" t="s">
        <v>14043</v>
      </c>
    </row>
    <row r="14115" spans="1:1">
      <c r="A14115" s="13" t="s">
        <v>14044</v>
      </c>
    </row>
    <row r="14116" spans="1:1">
      <c r="A14116" s="13" t="s">
        <v>14045</v>
      </c>
    </row>
    <row r="14117" spans="1:1">
      <c r="A14117" s="13" t="s">
        <v>14046</v>
      </c>
    </row>
    <row r="14118" spans="1:1">
      <c r="A14118" s="13" t="s">
        <v>14047</v>
      </c>
    </row>
    <row r="14119" spans="1:1">
      <c r="A14119" s="13" t="s">
        <v>14048</v>
      </c>
    </row>
    <row r="14120" spans="1:1">
      <c r="A14120" s="13" t="s">
        <v>14049</v>
      </c>
    </row>
    <row r="14121" spans="1:1">
      <c r="A14121" s="13" t="s">
        <v>14050</v>
      </c>
    </row>
    <row r="14122" spans="1:1">
      <c r="A14122" s="13" t="s">
        <v>14051</v>
      </c>
    </row>
    <row r="14123" spans="1:1">
      <c r="A14123" s="13" t="s">
        <v>14052</v>
      </c>
    </row>
    <row r="14124" spans="1:1">
      <c r="A14124" s="13" t="s">
        <v>14053</v>
      </c>
    </row>
    <row r="14125" spans="1:1">
      <c r="A14125" s="13" t="s">
        <v>14054</v>
      </c>
    </row>
    <row r="14126" spans="1:1">
      <c r="A14126" s="13" t="s">
        <v>14055</v>
      </c>
    </row>
    <row r="14127" spans="1:1">
      <c r="A14127" s="13" t="s">
        <v>14056</v>
      </c>
    </row>
    <row r="14128" spans="1:1">
      <c r="A14128" s="13" t="s">
        <v>14057</v>
      </c>
    </row>
    <row r="14129" spans="1:1">
      <c r="A14129" s="13" t="s">
        <v>14058</v>
      </c>
    </row>
    <row r="14130" spans="1:1">
      <c r="A14130" s="13" t="s">
        <v>14059</v>
      </c>
    </row>
    <row r="14131" spans="1:1">
      <c r="A14131" s="13" t="s">
        <v>14060</v>
      </c>
    </row>
    <row r="14132" spans="1:1">
      <c r="A14132" s="13" t="s">
        <v>14061</v>
      </c>
    </row>
    <row r="14133" spans="1:1">
      <c r="A14133" s="13" t="s">
        <v>14062</v>
      </c>
    </row>
    <row r="14134" spans="1:1">
      <c r="A14134" s="13" t="s">
        <v>14063</v>
      </c>
    </row>
    <row r="14135" spans="1:1">
      <c r="A14135" s="13" t="s">
        <v>14064</v>
      </c>
    </row>
    <row r="14136" spans="1:1">
      <c r="A14136" s="13" t="s">
        <v>14065</v>
      </c>
    </row>
    <row r="14137" spans="1:1">
      <c r="A14137" s="13" t="s">
        <v>14066</v>
      </c>
    </row>
    <row r="14138" spans="1:1">
      <c r="A14138" s="13" t="s">
        <v>14067</v>
      </c>
    </row>
    <row r="14139" spans="1:1">
      <c r="A14139" s="13" t="s">
        <v>14068</v>
      </c>
    </row>
    <row r="14140" spans="1:1">
      <c r="A14140" s="13" t="s">
        <v>14069</v>
      </c>
    </row>
    <row r="14141" spans="1:1">
      <c r="A14141" s="13" t="s">
        <v>14070</v>
      </c>
    </row>
    <row r="14142" spans="1:1">
      <c r="A14142" s="13" t="s">
        <v>14071</v>
      </c>
    </row>
    <row r="14143" spans="1:1">
      <c r="A14143" s="13" t="s">
        <v>14072</v>
      </c>
    </row>
    <row r="14144" spans="1:1">
      <c r="A14144" s="13" t="s">
        <v>14073</v>
      </c>
    </row>
    <row r="14145" spans="1:1">
      <c r="A14145" s="13" t="s">
        <v>14074</v>
      </c>
    </row>
    <row r="14146" spans="1:1">
      <c r="A14146" s="13" t="s">
        <v>14075</v>
      </c>
    </row>
    <row r="14147" spans="1:1">
      <c r="A14147" s="13" t="s">
        <v>14076</v>
      </c>
    </row>
    <row r="14148" spans="1:1">
      <c r="A14148" s="13" t="s">
        <v>14077</v>
      </c>
    </row>
    <row r="14149" spans="1:1">
      <c r="A14149" s="13" t="s">
        <v>14078</v>
      </c>
    </row>
    <row r="14150" spans="1:1">
      <c r="A14150" s="13" t="s">
        <v>14079</v>
      </c>
    </row>
    <row r="14151" spans="1:1">
      <c r="A14151" s="13" t="s">
        <v>14080</v>
      </c>
    </row>
    <row r="14152" spans="1:1">
      <c r="A14152" s="13" t="s">
        <v>14081</v>
      </c>
    </row>
    <row r="14153" spans="1:1">
      <c r="A14153" s="13" t="s">
        <v>14082</v>
      </c>
    </row>
    <row r="14154" spans="1:1">
      <c r="A14154" s="13" t="s">
        <v>14083</v>
      </c>
    </row>
    <row r="14155" spans="1:1">
      <c r="A14155" s="13" t="s">
        <v>14084</v>
      </c>
    </row>
    <row r="14156" spans="1:1">
      <c r="A14156" s="13" t="s">
        <v>14085</v>
      </c>
    </row>
    <row r="14157" spans="1:1">
      <c r="A14157" s="13" t="s">
        <v>14086</v>
      </c>
    </row>
    <row r="14158" spans="1:1">
      <c r="A14158" s="13" t="s">
        <v>14087</v>
      </c>
    </row>
    <row r="14159" spans="1:1">
      <c r="A14159" s="13" t="s">
        <v>14088</v>
      </c>
    </row>
    <row r="14160" spans="1:1">
      <c r="A14160" s="13" t="s">
        <v>14089</v>
      </c>
    </row>
    <row r="14161" spans="1:1">
      <c r="A14161" s="13" t="s">
        <v>14090</v>
      </c>
    </row>
    <row r="14162" spans="1:1">
      <c r="A14162" s="13" t="s">
        <v>14091</v>
      </c>
    </row>
    <row r="14163" spans="1:1">
      <c r="A14163" s="13" t="s">
        <v>14092</v>
      </c>
    </row>
    <row r="14164" spans="1:1">
      <c r="A14164" s="13" t="s">
        <v>14093</v>
      </c>
    </row>
    <row r="14165" spans="1:1">
      <c r="A14165" s="13" t="s">
        <v>14094</v>
      </c>
    </row>
    <row r="14166" spans="1:1">
      <c r="A14166" s="13" t="s">
        <v>14095</v>
      </c>
    </row>
    <row r="14167" spans="1:1">
      <c r="A14167" s="13" t="s">
        <v>14096</v>
      </c>
    </row>
    <row r="14168" spans="1:1">
      <c r="A14168" s="13" t="s">
        <v>14097</v>
      </c>
    </row>
    <row r="14169" spans="1:1">
      <c r="A14169" s="13" t="s">
        <v>14098</v>
      </c>
    </row>
    <row r="14170" spans="1:1">
      <c r="A14170" s="13" t="s">
        <v>14099</v>
      </c>
    </row>
    <row r="14171" spans="1:1">
      <c r="A14171" s="13" t="s">
        <v>14100</v>
      </c>
    </row>
    <row r="14172" spans="1:1">
      <c r="A14172" s="13" t="s">
        <v>14101</v>
      </c>
    </row>
    <row r="14173" spans="1:1">
      <c r="A14173" s="13" t="s">
        <v>14102</v>
      </c>
    </row>
    <row r="14174" spans="1:1">
      <c r="A14174" s="13" t="s">
        <v>14103</v>
      </c>
    </row>
    <row r="14175" spans="1:1">
      <c r="A14175" s="13" t="s">
        <v>14104</v>
      </c>
    </row>
    <row r="14176" spans="1:1">
      <c r="A14176" s="13" t="s">
        <v>14105</v>
      </c>
    </row>
    <row r="14177" spans="1:1">
      <c r="A14177" s="13" t="s">
        <v>14106</v>
      </c>
    </row>
    <row r="14178" spans="1:1">
      <c r="A14178" s="13" t="s">
        <v>14107</v>
      </c>
    </row>
    <row r="14179" spans="1:1">
      <c r="A14179" s="13" t="s">
        <v>14108</v>
      </c>
    </row>
    <row r="14180" spans="1:1">
      <c r="A14180" s="13" t="s">
        <v>14109</v>
      </c>
    </row>
    <row r="14181" spans="1:1">
      <c r="A14181" s="13" t="s">
        <v>14110</v>
      </c>
    </row>
    <row r="14182" spans="1:1">
      <c r="A14182" s="13" t="s">
        <v>14111</v>
      </c>
    </row>
    <row r="14183" spans="1:1">
      <c r="A14183" s="13" t="s">
        <v>14112</v>
      </c>
    </row>
    <row r="14184" spans="1:1">
      <c r="A14184" s="13" t="s">
        <v>14113</v>
      </c>
    </row>
    <row r="14185" spans="1:1">
      <c r="A14185" s="13" t="s">
        <v>14114</v>
      </c>
    </row>
    <row r="14186" spans="1:1">
      <c r="A14186" s="13" t="s">
        <v>14115</v>
      </c>
    </row>
    <row r="14187" spans="1:1">
      <c r="A14187" s="13" t="s">
        <v>14116</v>
      </c>
    </row>
    <row r="14188" spans="1:1">
      <c r="A14188" s="13" t="s">
        <v>14117</v>
      </c>
    </row>
    <row r="14189" spans="1:1">
      <c r="A14189" s="13" t="s">
        <v>14118</v>
      </c>
    </row>
    <row r="14190" spans="1:1">
      <c r="A14190" s="13" t="s">
        <v>14119</v>
      </c>
    </row>
    <row r="14191" spans="1:1">
      <c r="A14191" s="13" t="s">
        <v>14120</v>
      </c>
    </row>
    <row r="14192" spans="1:1">
      <c r="A14192" s="13" t="s">
        <v>14121</v>
      </c>
    </row>
    <row r="14193" spans="1:1">
      <c r="A14193" s="13" t="s">
        <v>14122</v>
      </c>
    </row>
    <row r="14194" spans="1:1">
      <c r="A14194" s="13" t="s">
        <v>14123</v>
      </c>
    </row>
    <row r="14195" spans="1:1">
      <c r="A14195" s="13" t="s">
        <v>14124</v>
      </c>
    </row>
    <row r="14196" spans="1:1">
      <c r="A14196" s="13" t="s">
        <v>14125</v>
      </c>
    </row>
    <row r="14197" spans="1:1">
      <c r="A14197" s="13" t="s">
        <v>14126</v>
      </c>
    </row>
    <row r="14198" spans="1:1">
      <c r="A14198" s="13" t="s">
        <v>14127</v>
      </c>
    </row>
    <row r="14199" spans="1:1">
      <c r="A14199" s="13" t="s">
        <v>14128</v>
      </c>
    </row>
    <row r="14200" spans="1:1">
      <c r="A14200" s="13" t="s">
        <v>14129</v>
      </c>
    </row>
    <row r="14201" spans="1:1">
      <c r="A14201" s="13" t="s">
        <v>14130</v>
      </c>
    </row>
    <row r="14202" spans="1:1">
      <c r="A14202" s="13" t="s">
        <v>14131</v>
      </c>
    </row>
    <row r="14203" spans="1:1">
      <c r="A14203" s="13" t="s">
        <v>14132</v>
      </c>
    </row>
    <row r="14204" spans="1:1">
      <c r="A14204" s="13" t="s">
        <v>14133</v>
      </c>
    </row>
    <row r="14205" spans="1:1">
      <c r="A14205" s="13" t="s">
        <v>14134</v>
      </c>
    </row>
    <row r="14206" spans="1:1">
      <c r="A14206" s="13" t="s">
        <v>14135</v>
      </c>
    </row>
    <row r="14207" spans="1:1">
      <c r="A14207" s="13" t="s">
        <v>14136</v>
      </c>
    </row>
    <row r="14208" spans="1:1">
      <c r="A14208" s="13" t="s">
        <v>14137</v>
      </c>
    </row>
    <row r="14209" spans="1:1">
      <c r="A14209" s="13" t="s">
        <v>14138</v>
      </c>
    </row>
    <row r="14210" spans="1:1">
      <c r="A14210" s="13" t="s">
        <v>14139</v>
      </c>
    </row>
    <row r="14211" spans="1:1">
      <c r="A14211" s="13" t="s">
        <v>14140</v>
      </c>
    </row>
    <row r="14212" spans="1:1">
      <c r="A14212" s="13" t="s">
        <v>14141</v>
      </c>
    </row>
    <row r="14213" spans="1:1">
      <c r="A14213" s="13" t="s">
        <v>14142</v>
      </c>
    </row>
    <row r="14214" spans="1:1">
      <c r="A14214" s="13" t="s">
        <v>14143</v>
      </c>
    </row>
    <row r="14215" spans="1:1">
      <c r="A14215" s="13" t="s">
        <v>14144</v>
      </c>
    </row>
    <row r="14216" spans="1:1">
      <c r="A14216" s="13" t="s">
        <v>14145</v>
      </c>
    </row>
    <row r="14217" spans="1:1">
      <c r="A14217" s="13" t="s">
        <v>14146</v>
      </c>
    </row>
    <row r="14218" spans="1:1">
      <c r="A14218" s="13" t="s">
        <v>14147</v>
      </c>
    </row>
    <row r="14219" spans="1:1">
      <c r="A14219" s="13" t="s">
        <v>14148</v>
      </c>
    </row>
    <row r="14220" spans="1:1">
      <c r="A14220" s="13" t="s">
        <v>14149</v>
      </c>
    </row>
    <row r="14221" spans="1:1">
      <c r="A14221" s="13" t="s">
        <v>14150</v>
      </c>
    </row>
    <row r="14222" spans="1:1">
      <c r="A14222" s="13" t="s">
        <v>14151</v>
      </c>
    </row>
    <row r="14223" spans="1:1">
      <c r="A14223" s="13" t="s">
        <v>14152</v>
      </c>
    </row>
    <row r="14224" spans="1:1">
      <c r="A14224" s="13" t="s">
        <v>14153</v>
      </c>
    </row>
    <row r="14225" spans="1:1">
      <c r="A14225" s="13" t="s">
        <v>14154</v>
      </c>
    </row>
    <row r="14226" spans="1:1">
      <c r="A14226" s="13" t="s">
        <v>14155</v>
      </c>
    </row>
    <row r="14227" spans="1:1">
      <c r="A14227" s="13" t="s">
        <v>14156</v>
      </c>
    </row>
    <row r="14228" spans="1:1">
      <c r="A14228" s="13" t="s">
        <v>14157</v>
      </c>
    </row>
    <row r="14229" spans="1:1">
      <c r="A14229" s="13" t="s">
        <v>14158</v>
      </c>
    </row>
    <row r="14230" spans="1:1">
      <c r="A14230" s="13" t="s">
        <v>14159</v>
      </c>
    </row>
    <row r="14231" spans="1:1">
      <c r="A14231" s="13" t="s">
        <v>14160</v>
      </c>
    </row>
    <row r="14232" spans="1:1">
      <c r="A14232" s="13" t="s">
        <v>14161</v>
      </c>
    </row>
    <row r="14233" spans="1:1">
      <c r="A14233" s="13" t="s">
        <v>14162</v>
      </c>
    </row>
    <row r="14234" spans="1:1">
      <c r="A14234" s="13" t="s">
        <v>14163</v>
      </c>
    </row>
    <row r="14235" spans="1:1">
      <c r="A14235" s="13" t="s">
        <v>14164</v>
      </c>
    </row>
    <row r="14236" spans="1:1">
      <c r="A14236" s="13" t="s">
        <v>14165</v>
      </c>
    </row>
    <row r="14237" spans="1:1">
      <c r="A14237" s="13" t="s">
        <v>14166</v>
      </c>
    </row>
    <row r="14238" spans="1:1">
      <c r="A14238" s="13" t="s">
        <v>14167</v>
      </c>
    </row>
    <row r="14239" spans="1:1">
      <c r="A14239" s="13" t="s">
        <v>14168</v>
      </c>
    </row>
    <row r="14240" spans="1:1">
      <c r="A14240" s="13" t="s">
        <v>14169</v>
      </c>
    </row>
    <row r="14241" spans="1:1">
      <c r="A14241" s="13" t="s">
        <v>14170</v>
      </c>
    </row>
    <row r="14242" spans="1:1">
      <c r="A14242" s="13" t="s">
        <v>14171</v>
      </c>
    </row>
    <row r="14243" spans="1:1">
      <c r="A14243" s="13" t="s">
        <v>14172</v>
      </c>
    </row>
    <row r="14244" spans="1:1">
      <c r="A14244" s="13" t="s">
        <v>14173</v>
      </c>
    </row>
    <row r="14245" spans="1:1">
      <c r="A14245" s="13" t="s">
        <v>14174</v>
      </c>
    </row>
    <row r="14246" spans="1:1">
      <c r="A14246" s="13" t="s">
        <v>14175</v>
      </c>
    </row>
    <row r="14247" spans="1:1">
      <c r="A14247" s="13" t="s">
        <v>14176</v>
      </c>
    </row>
    <row r="14248" spans="1:1">
      <c r="A14248" s="13" t="s">
        <v>14177</v>
      </c>
    </row>
    <row r="14249" spans="1:1">
      <c r="A14249" s="13" t="s">
        <v>14178</v>
      </c>
    </row>
    <row r="14250" spans="1:1">
      <c r="A14250" s="13" t="s">
        <v>14179</v>
      </c>
    </row>
    <row r="14251" spans="1:1">
      <c r="A14251" s="13" t="s">
        <v>14180</v>
      </c>
    </row>
    <row r="14252" spans="1:1">
      <c r="A14252" s="13" t="s">
        <v>14181</v>
      </c>
    </row>
    <row r="14253" spans="1:1">
      <c r="A14253" s="13" t="s">
        <v>14182</v>
      </c>
    </row>
    <row r="14254" spans="1:1">
      <c r="A14254" s="13" t="s">
        <v>14183</v>
      </c>
    </row>
    <row r="14255" spans="1:1">
      <c r="A14255" s="13" t="s">
        <v>14184</v>
      </c>
    </row>
    <row r="14256" spans="1:1">
      <c r="A14256" s="13" t="s">
        <v>14185</v>
      </c>
    </row>
    <row r="14257" spans="1:1">
      <c r="A14257" s="13" t="s">
        <v>14185</v>
      </c>
    </row>
    <row r="14258" spans="1:1">
      <c r="A14258" s="13" t="s">
        <v>14186</v>
      </c>
    </row>
    <row r="14259" spans="1:1">
      <c r="A14259" s="13" t="s">
        <v>14187</v>
      </c>
    </row>
    <row r="14260" spans="1:1">
      <c r="A14260" s="13" t="s">
        <v>14188</v>
      </c>
    </row>
    <row r="14261" spans="1:1">
      <c r="A14261" s="13" t="s">
        <v>14189</v>
      </c>
    </row>
    <row r="14262" spans="1:1">
      <c r="A14262" s="13" t="s">
        <v>14190</v>
      </c>
    </row>
    <row r="14263" spans="1:1">
      <c r="A14263" s="13" t="s">
        <v>14191</v>
      </c>
    </row>
    <row r="14264" spans="1:1">
      <c r="A14264" s="13" t="s">
        <v>14192</v>
      </c>
    </row>
    <row r="14265" spans="1:1">
      <c r="A14265" s="13" t="s">
        <v>14193</v>
      </c>
    </row>
    <row r="14266" spans="1:1">
      <c r="A14266" s="13" t="s">
        <v>14194</v>
      </c>
    </row>
    <row r="14267" spans="1:1">
      <c r="A14267" s="13" t="s">
        <v>14195</v>
      </c>
    </row>
    <row r="14268" spans="1:1">
      <c r="A14268" s="13" t="s">
        <v>14196</v>
      </c>
    </row>
    <row r="14269" spans="1:1">
      <c r="A14269" s="13" t="s">
        <v>14197</v>
      </c>
    </row>
    <row r="14270" spans="1:1">
      <c r="A14270" s="13" t="s">
        <v>14198</v>
      </c>
    </row>
    <row r="14271" spans="1:1">
      <c r="A14271" s="13" t="s">
        <v>14199</v>
      </c>
    </row>
    <row r="14272" spans="1:1">
      <c r="A14272" s="13" t="s">
        <v>14200</v>
      </c>
    </row>
    <row r="14273" spans="1:1">
      <c r="A14273" s="13" t="s">
        <v>14201</v>
      </c>
    </row>
    <row r="14274" spans="1:1">
      <c r="A14274" s="13" t="s">
        <v>14202</v>
      </c>
    </row>
    <row r="14275" spans="1:1">
      <c r="A14275" s="13" t="s">
        <v>14203</v>
      </c>
    </row>
    <row r="14276" spans="1:1">
      <c r="A14276" s="13" t="s">
        <v>14204</v>
      </c>
    </row>
    <row r="14277" spans="1:1">
      <c r="A14277" s="13" t="s">
        <v>14205</v>
      </c>
    </row>
    <row r="14278" spans="1:1">
      <c r="A14278" s="13" t="s">
        <v>14206</v>
      </c>
    </row>
    <row r="14279" spans="1:1">
      <c r="A14279" s="13" t="s">
        <v>14207</v>
      </c>
    </row>
    <row r="14280" spans="1:1">
      <c r="A14280" s="13" t="s">
        <v>14208</v>
      </c>
    </row>
    <row r="14281" spans="1:1">
      <c r="A14281" s="13" t="s">
        <v>14209</v>
      </c>
    </row>
    <row r="14282" spans="1:1">
      <c r="A14282" s="13" t="s">
        <v>14210</v>
      </c>
    </row>
    <row r="14283" spans="1:1">
      <c r="A14283" s="13" t="s">
        <v>14211</v>
      </c>
    </row>
    <row r="14284" spans="1:1">
      <c r="A14284" s="13" t="s">
        <v>14212</v>
      </c>
    </row>
    <row r="14285" spans="1:1">
      <c r="A14285" s="13" t="s">
        <v>14213</v>
      </c>
    </row>
    <row r="14286" spans="1:1">
      <c r="A14286" s="13" t="s">
        <v>14214</v>
      </c>
    </row>
    <row r="14287" spans="1:1">
      <c r="A14287" s="13" t="s">
        <v>14215</v>
      </c>
    </row>
    <row r="14288" spans="1:1">
      <c r="A14288" s="13" t="s">
        <v>14216</v>
      </c>
    </row>
    <row r="14289" spans="1:1">
      <c r="A14289" s="13" t="s">
        <v>14217</v>
      </c>
    </row>
    <row r="14290" spans="1:1">
      <c r="A14290" s="13" t="s">
        <v>14217</v>
      </c>
    </row>
    <row r="14291" spans="1:1">
      <c r="A14291" s="13" t="s">
        <v>14218</v>
      </c>
    </row>
    <row r="14292" spans="1:1">
      <c r="A14292" s="13" t="s">
        <v>14219</v>
      </c>
    </row>
    <row r="14293" spans="1:1">
      <c r="A14293" s="13" t="s">
        <v>14220</v>
      </c>
    </row>
    <row r="14294" spans="1:1">
      <c r="A14294" s="13" t="s">
        <v>14221</v>
      </c>
    </row>
    <row r="14295" spans="1:1">
      <c r="A14295" s="13" t="s">
        <v>14222</v>
      </c>
    </row>
    <row r="14296" spans="1:1">
      <c r="A14296" s="13" t="s">
        <v>14223</v>
      </c>
    </row>
    <row r="14297" spans="1:1">
      <c r="A14297" s="13" t="s">
        <v>14224</v>
      </c>
    </row>
    <row r="14298" spans="1:1">
      <c r="A14298" s="13" t="s">
        <v>14225</v>
      </c>
    </row>
    <row r="14299" spans="1:1">
      <c r="A14299" s="13" t="s">
        <v>14226</v>
      </c>
    </row>
    <row r="14300" spans="1:1">
      <c r="A14300" s="13" t="s">
        <v>14227</v>
      </c>
    </row>
    <row r="14301" spans="1:1">
      <c r="A14301" s="13" t="s">
        <v>14228</v>
      </c>
    </row>
    <row r="14302" spans="1:1">
      <c r="A14302" s="13" t="s">
        <v>14229</v>
      </c>
    </row>
    <row r="14303" spans="1:1">
      <c r="A14303" s="13" t="s">
        <v>14230</v>
      </c>
    </row>
    <row r="14304" spans="1:1">
      <c r="A14304" s="13" t="s">
        <v>14231</v>
      </c>
    </row>
    <row r="14305" spans="1:1">
      <c r="A14305" s="13" t="s">
        <v>14232</v>
      </c>
    </row>
    <row r="14306" spans="1:1">
      <c r="A14306" s="13" t="s">
        <v>14233</v>
      </c>
    </row>
    <row r="14307" spans="1:1">
      <c r="A14307" s="13" t="s">
        <v>14234</v>
      </c>
    </row>
    <row r="14308" spans="1:1">
      <c r="A14308" s="13" t="s">
        <v>14235</v>
      </c>
    </row>
    <row r="14309" spans="1:1">
      <c r="A14309" s="13" t="s">
        <v>14236</v>
      </c>
    </row>
    <row r="14310" spans="1:1">
      <c r="A14310" s="13" t="s">
        <v>14237</v>
      </c>
    </row>
    <row r="14311" spans="1:1">
      <c r="A14311" s="13" t="s">
        <v>14238</v>
      </c>
    </row>
    <row r="14312" spans="1:1">
      <c r="A14312" s="13" t="s">
        <v>14239</v>
      </c>
    </row>
    <row r="14313" spans="1:1">
      <c r="A14313" s="13" t="s">
        <v>14240</v>
      </c>
    </row>
    <row r="14314" spans="1:1">
      <c r="A14314" s="13" t="s">
        <v>14241</v>
      </c>
    </row>
    <row r="14315" spans="1:1">
      <c r="A14315" s="13" t="s">
        <v>14242</v>
      </c>
    </row>
    <row r="14316" spans="1:1">
      <c r="A14316" s="13" t="s">
        <v>14243</v>
      </c>
    </row>
    <row r="14317" spans="1:1">
      <c r="A14317" s="13" t="s">
        <v>14244</v>
      </c>
    </row>
    <row r="14318" spans="1:1">
      <c r="A14318" s="13" t="s">
        <v>14245</v>
      </c>
    </row>
    <row r="14319" spans="1:1">
      <c r="A14319" s="13" t="s">
        <v>14246</v>
      </c>
    </row>
    <row r="14320" spans="1:1">
      <c r="A14320" s="13" t="s">
        <v>14247</v>
      </c>
    </row>
    <row r="14321" spans="1:1">
      <c r="A14321" s="13" t="s">
        <v>14248</v>
      </c>
    </row>
    <row r="14322" spans="1:1">
      <c r="A14322" s="13" t="s">
        <v>14249</v>
      </c>
    </row>
    <row r="14323" spans="1:1">
      <c r="A14323" s="13" t="s">
        <v>14250</v>
      </c>
    </row>
    <row r="14324" spans="1:1">
      <c r="A14324" s="13" t="s">
        <v>14251</v>
      </c>
    </row>
    <row r="14325" spans="1:1">
      <c r="A14325" s="13" t="s">
        <v>14252</v>
      </c>
    </row>
    <row r="14326" spans="1:1">
      <c r="A14326" s="13" t="s">
        <v>14253</v>
      </c>
    </row>
    <row r="14327" spans="1:1">
      <c r="A14327" s="13" t="s">
        <v>14254</v>
      </c>
    </row>
    <row r="14328" spans="1:1">
      <c r="A14328" s="13" t="s">
        <v>14255</v>
      </c>
    </row>
    <row r="14329" spans="1:1">
      <c r="A14329" s="13" t="s">
        <v>14256</v>
      </c>
    </row>
    <row r="14330" spans="1:1">
      <c r="A14330" s="13" t="s">
        <v>14257</v>
      </c>
    </row>
    <row r="14331" spans="1:1">
      <c r="A14331" s="13" t="s">
        <v>14258</v>
      </c>
    </row>
    <row r="14332" spans="1:1">
      <c r="A14332" s="13" t="s">
        <v>14259</v>
      </c>
    </row>
    <row r="14333" spans="1:1">
      <c r="A14333" s="13" t="s">
        <v>14260</v>
      </c>
    </row>
    <row r="14334" spans="1:1">
      <c r="A14334" s="13" t="s">
        <v>14261</v>
      </c>
    </row>
    <row r="14335" spans="1:1">
      <c r="A14335" s="13" t="s">
        <v>14262</v>
      </c>
    </row>
    <row r="14336" spans="1:1">
      <c r="A14336" s="13" t="s">
        <v>14263</v>
      </c>
    </row>
    <row r="14337" spans="1:1">
      <c r="A14337" s="13" t="s">
        <v>14264</v>
      </c>
    </row>
    <row r="14338" spans="1:1">
      <c r="A14338" s="13" t="s">
        <v>14265</v>
      </c>
    </row>
    <row r="14339" spans="1:1">
      <c r="A14339" s="13" t="s">
        <v>14266</v>
      </c>
    </row>
    <row r="14340" spans="1:1">
      <c r="A14340" s="13" t="s">
        <v>14267</v>
      </c>
    </row>
    <row r="14341" spans="1:1">
      <c r="A14341" s="13" t="s">
        <v>14268</v>
      </c>
    </row>
    <row r="14342" spans="1:1">
      <c r="A14342" s="13" t="s">
        <v>14269</v>
      </c>
    </row>
    <row r="14343" spans="1:1">
      <c r="A14343" s="13" t="s">
        <v>14270</v>
      </c>
    </row>
    <row r="14344" spans="1:1">
      <c r="A14344" s="13" t="s">
        <v>14271</v>
      </c>
    </row>
    <row r="14345" spans="1:1">
      <c r="A14345" s="13" t="s">
        <v>14272</v>
      </c>
    </row>
    <row r="14346" spans="1:1">
      <c r="A14346" s="13" t="s">
        <v>14273</v>
      </c>
    </row>
    <row r="14347" spans="1:1">
      <c r="A14347" s="13" t="s">
        <v>14274</v>
      </c>
    </row>
    <row r="14348" spans="1:1">
      <c r="A14348" s="13" t="s">
        <v>14275</v>
      </c>
    </row>
    <row r="14349" spans="1:1">
      <c r="A14349" s="13" t="s">
        <v>14276</v>
      </c>
    </row>
    <row r="14350" spans="1:1">
      <c r="A14350" s="13" t="s">
        <v>14277</v>
      </c>
    </row>
    <row r="14351" spans="1:1">
      <c r="A14351" s="13" t="s">
        <v>14278</v>
      </c>
    </row>
    <row r="14352" spans="1:1">
      <c r="A14352" s="13" t="s">
        <v>14279</v>
      </c>
    </row>
    <row r="14353" spans="1:1">
      <c r="A14353" s="13" t="s">
        <v>14280</v>
      </c>
    </row>
    <row r="14354" spans="1:1">
      <c r="A14354" s="13" t="s">
        <v>14281</v>
      </c>
    </row>
    <row r="14355" spans="1:1">
      <c r="A14355" s="13" t="s">
        <v>14282</v>
      </c>
    </row>
    <row r="14356" spans="1:1">
      <c r="A14356" s="13" t="s">
        <v>14283</v>
      </c>
    </row>
    <row r="14357" spans="1:1">
      <c r="A14357" s="13" t="s">
        <v>14284</v>
      </c>
    </row>
    <row r="14358" spans="1:1">
      <c r="A14358" s="13" t="s">
        <v>14285</v>
      </c>
    </row>
    <row r="14359" spans="1:1">
      <c r="A14359" s="13" t="s">
        <v>14286</v>
      </c>
    </row>
    <row r="14360" spans="1:1">
      <c r="A14360" s="13" t="s">
        <v>14287</v>
      </c>
    </row>
    <row r="14361" spans="1:1">
      <c r="A14361" s="13" t="s">
        <v>14288</v>
      </c>
    </row>
    <row r="14362" spans="1:1">
      <c r="A14362" s="13" t="s">
        <v>14289</v>
      </c>
    </row>
    <row r="14363" spans="1:1">
      <c r="A14363" s="13" t="s">
        <v>14290</v>
      </c>
    </row>
    <row r="14364" spans="1:1">
      <c r="A14364" s="13" t="s">
        <v>14291</v>
      </c>
    </row>
    <row r="14365" spans="1:1">
      <c r="A14365" s="13" t="s">
        <v>14292</v>
      </c>
    </row>
    <row r="14366" spans="1:1">
      <c r="A14366" s="13" t="s">
        <v>14293</v>
      </c>
    </row>
    <row r="14367" spans="1:1">
      <c r="A14367" s="13" t="s">
        <v>14294</v>
      </c>
    </row>
    <row r="14368" spans="1:1">
      <c r="A14368" s="13" t="s">
        <v>14295</v>
      </c>
    </row>
    <row r="14369" spans="1:1">
      <c r="A14369" s="13" t="s">
        <v>14296</v>
      </c>
    </row>
    <row r="14370" spans="1:1">
      <c r="A14370" s="13" t="s">
        <v>14297</v>
      </c>
    </row>
    <row r="14371" spans="1:1">
      <c r="A14371" s="13" t="s">
        <v>14298</v>
      </c>
    </row>
    <row r="14372" spans="1:1">
      <c r="A14372" s="13" t="s">
        <v>14299</v>
      </c>
    </row>
    <row r="14373" spans="1:1">
      <c r="A14373" s="13" t="s">
        <v>14300</v>
      </c>
    </row>
    <row r="14374" spans="1:1">
      <c r="A14374" s="13" t="s">
        <v>14301</v>
      </c>
    </row>
    <row r="14375" spans="1:1">
      <c r="A14375" s="13" t="s">
        <v>14302</v>
      </c>
    </row>
    <row r="14376" spans="1:1">
      <c r="A14376" s="13" t="s">
        <v>14303</v>
      </c>
    </row>
    <row r="14377" spans="1:1">
      <c r="A14377" s="13" t="s">
        <v>14304</v>
      </c>
    </row>
    <row r="14378" spans="1:1">
      <c r="A14378" s="13" t="s">
        <v>14305</v>
      </c>
    </row>
    <row r="14379" spans="1:1">
      <c r="A14379" s="13" t="s">
        <v>14306</v>
      </c>
    </row>
    <row r="14380" spans="1:1">
      <c r="A14380" s="13" t="s">
        <v>14307</v>
      </c>
    </row>
    <row r="14381" spans="1:1">
      <c r="A14381" s="13" t="s">
        <v>14308</v>
      </c>
    </row>
    <row r="14382" spans="1:1">
      <c r="A14382" s="13" t="s">
        <v>14309</v>
      </c>
    </row>
    <row r="14383" spans="1:1">
      <c r="A14383" s="13" t="s">
        <v>14310</v>
      </c>
    </row>
    <row r="14384" spans="1:1">
      <c r="A14384" s="13" t="s">
        <v>14311</v>
      </c>
    </row>
    <row r="14385" spans="1:1">
      <c r="A14385" s="13" t="s">
        <v>14312</v>
      </c>
    </row>
    <row r="14386" spans="1:1">
      <c r="A14386" s="13" t="s">
        <v>14313</v>
      </c>
    </row>
    <row r="14387" spans="1:1">
      <c r="A14387" s="13" t="s">
        <v>14314</v>
      </c>
    </row>
    <row r="14388" spans="1:1">
      <c r="A14388" s="13" t="s">
        <v>14315</v>
      </c>
    </row>
    <row r="14389" spans="1:1">
      <c r="A14389" s="13" t="s">
        <v>14316</v>
      </c>
    </row>
    <row r="14390" spans="1:1">
      <c r="A14390" s="13" t="s">
        <v>14317</v>
      </c>
    </row>
    <row r="14391" spans="1:1">
      <c r="A14391" s="13" t="s">
        <v>14318</v>
      </c>
    </row>
    <row r="14392" spans="1:1">
      <c r="A14392" s="13" t="s">
        <v>14319</v>
      </c>
    </row>
    <row r="14393" spans="1:1">
      <c r="A14393" s="13" t="s">
        <v>14320</v>
      </c>
    </row>
    <row r="14394" spans="1:1">
      <c r="A14394" s="13" t="s">
        <v>14321</v>
      </c>
    </row>
    <row r="14395" spans="1:1">
      <c r="A14395" s="13" t="s">
        <v>14322</v>
      </c>
    </row>
    <row r="14396" spans="1:1">
      <c r="A14396" s="13" t="s">
        <v>14323</v>
      </c>
    </row>
    <row r="14397" spans="1:1">
      <c r="A14397" s="13" t="s">
        <v>14324</v>
      </c>
    </row>
    <row r="14398" spans="1:1">
      <c r="A14398" s="13" t="s">
        <v>14325</v>
      </c>
    </row>
    <row r="14399" spans="1:1">
      <c r="A14399" s="13" t="s">
        <v>14326</v>
      </c>
    </row>
    <row r="14400" spans="1:1">
      <c r="A14400" s="13" t="s">
        <v>14327</v>
      </c>
    </row>
    <row r="14401" spans="1:1">
      <c r="A14401" s="13" t="s">
        <v>14328</v>
      </c>
    </row>
    <row r="14402" spans="1:1">
      <c r="A14402" s="13" t="s">
        <v>14329</v>
      </c>
    </row>
    <row r="14403" spans="1:1">
      <c r="A14403" s="13" t="s">
        <v>14330</v>
      </c>
    </row>
    <row r="14404" spans="1:1">
      <c r="A14404" s="13" t="s">
        <v>14331</v>
      </c>
    </row>
    <row r="14405" spans="1:1">
      <c r="A14405" s="13" t="s">
        <v>14332</v>
      </c>
    </row>
    <row r="14406" spans="1:1">
      <c r="A14406" s="13" t="s">
        <v>14333</v>
      </c>
    </row>
    <row r="14407" spans="1:1">
      <c r="A14407" s="13" t="s">
        <v>14334</v>
      </c>
    </row>
    <row r="14408" spans="1:1">
      <c r="A14408" s="13" t="s">
        <v>14335</v>
      </c>
    </row>
    <row r="14409" spans="1:1">
      <c r="A14409" s="13" t="s">
        <v>14336</v>
      </c>
    </row>
    <row r="14410" spans="1:1">
      <c r="A14410" s="13" t="s">
        <v>14337</v>
      </c>
    </row>
    <row r="14411" spans="1:1">
      <c r="A14411" s="13" t="s">
        <v>14338</v>
      </c>
    </row>
    <row r="14412" spans="1:1">
      <c r="A14412" s="13" t="s">
        <v>14339</v>
      </c>
    </row>
    <row r="14413" spans="1:1">
      <c r="A14413" s="13" t="s">
        <v>14340</v>
      </c>
    </row>
    <row r="14414" spans="1:1">
      <c r="A14414" s="13" t="s">
        <v>14341</v>
      </c>
    </row>
    <row r="14415" spans="1:1">
      <c r="A14415" s="13" t="s">
        <v>14342</v>
      </c>
    </row>
    <row r="14416" spans="1:1">
      <c r="A14416" s="13" t="s">
        <v>14343</v>
      </c>
    </row>
    <row r="14417" spans="1:1">
      <c r="A14417" s="13" t="s">
        <v>14344</v>
      </c>
    </row>
    <row r="14418" spans="1:1">
      <c r="A14418" s="13" t="s">
        <v>14345</v>
      </c>
    </row>
    <row r="14419" spans="1:1">
      <c r="A14419" s="13" t="s">
        <v>14346</v>
      </c>
    </row>
    <row r="14420" spans="1:1">
      <c r="A14420" s="13" t="s">
        <v>14347</v>
      </c>
    </row>
    <row r="14421" spans="1:1">
      <c r="A14421" s="13" t="s">
        <v>14348</v>
      </c>
    </row>
    <row r="14422" spans="1:1">
      <c r="A14422" s="13" t="s">
        <v>14349</v>
      </c>
    </row>
    <row r="14423" spans="1:1">
      <c r="A14423" s="13" t="s">
        <v>14350</v>
      </c>
    </row>
    <row r="14424" spans="1:1">
      <c r="A14424" s="13" t="s">
        <v>14351</v>
      </c>
    </row>
    <row r="14425" spans="1:1">
      <c r="A14425" s="13" t="s">
        <v>14352</v>
      </c>
    </row>
    <row r="14426" spans="1:1">
      <c r="A14426" s="13" t="s">
        <v>14353</v>
      </c>
    </row>
    <row r="14427" spans="1:1">
      <c r="A14427" s="13" t="s">
        <v>14354</v>
      </c>
    </row>
    <row r="14428" spans="1:1">
      <c r="A14428" s="13" t="s">
        <v>14355</v>
      </c>
    </row>
    <row r="14429" spans="1:1">
      <c r="A14429" s="13" t="s">
        <v>14356</v>
      </c>
    </row>
    <row r="14430" spans="1:1">
      <c r="A14430" s="13" t="s">
        <v>14357</v>
      </c>
    </row>
    <row r="14431" spans="1:1">
      <c r="A14431" s="13" t="s">
        <v>14358</v>
      </c>
    </row>
    <row r="14432" spans="1:1">
      <c r="A14432" s="13" t="s">
        <v>14359</v>
      </c>
    </row>
    <row r="14433" spans="1:1">
      <c r="A14433" s="13" t="s">
        <v>14360</v>
      </c>
    </row>
    <row r="14434" spans="1:1">
      <c r="A14434" s="13" t="s">
        <v>14361</v>
      </c>
    </row>
    <row r="14435" spans="1:1">
      <c r="A14435" s="13" t="s">
        <v>14362</v>
      </c>
    </row>
    <row r="14436" spans="1:1">
      <c r="A14436" s="13" t="s">
        <v>14363</v>
      </c>
    </row>
    <row r="14437" spans="1:1">
      <c r="A14437" s="13" t="s">
        <v>14364</v>
      </c>
    </row>
    <row r="14438" spans="1:1">
      <c r="A14438" s="13" t="s">
        <v>14365</v>
      </c>
    </row>
    <row r="14439" spans="1:1">
      <c r="A14439" s="13" t="s">
        <v>14366</v>
      </c>
    </row>
    <row r="14440" spans="1:1">
      <c r="A14440" s="13" t="s">
        <v>14367</v>
      </c>
    </row>
    <row r="14441" spans="1:1">
      <c r="A14441" s="13" t="s">
        <v>14368</v>
      </c>
    </row>
    <row r="14442" spans="1:1">
      <c r="A14442" s="13" t="s">
        <v>14369</v>
      </c>
    </row>
    <row r="14443" spans="1:1">
      <c r="A14443" s="13" t="s">
        <v>14370</v>
      </c>
    </row>
    <row r="14444" spans="1:1">
      <c r="A14444" s="13" t="s">
        <v>14371</v>
      </c>
    </row>
    <row r="14445" spans="1:1">
      <c r="A14445" s="13" t="s">
        <v>14372</v>
      </c>
    </row>
    <row r="14446" spans="1:1">
      <c r="A14446" s="13" t="s">
        <v>14373</v>
      </c>
    </row>
    <row r="14447" spans="1:1">
      <c r="A14447" s="13" t="s">
        <v>14374</v>
      </c>
    </row>
    <row r="14448" spans="1:1">
      <c r="A14448" s="13" t="s">
        <v>14375</v>
      </c>
    </row>
    <row r="14449" spans="1:1">
      <c r="A14449" s="13" t="s">
        <v>14376</v>
      </c>
    </row>
    <row r="14450" spans="1:1">
      <c r="A14450" s="13" t="s">
        <v>14377</v>
      </c>
    </row>
    <row r="14451" spans="1:1">
      <c r="A14451" s="13" t="s">
        <v>14378</v>
      </c>
    </row>
    <row r="14452" spans="1:1">
      <c r="A14452" s="13" t="s">
        <v>14379</v>
      </c>
    </row>
    <row r="14453" spans="1:1">
      <c r="A14453" s="13" t="s">
        <v>14380</v>
      </c>
    </row>
    <row r="14454" spans="1:1">
      <c r="A14454" s="13" t="s">
        <v>14381</v>
      </c>
    </row>
    <row r="14455" spans="1:1">
      <c r="A14455" s="13" t="s">
        <v>14382</v>
      </c>
    </row>
    <row r="14456" spans="1:1">
      <c r="A14456" s="13" t="s">
        <v>14383</v>
      </c>
    </row>
    <row r="14457" spans="1:1">
      <c r="A14457" s="13" t="s">
        <v>14384</v>
      </c>
    </row>
    <row r="14458" spans="1:1">
      <c r="A14458" s="13" t="s">
        <v>14385</v>
      </c>
    </row>
    <row r="14459" spans="1:1">
      <c r="A14459" s="13" t="s">
        <v>14386</v>
      </c>
    </row>
    <row r="14460" spans="1:1">
      <c r="A14460" s="13" t="s">
        <v>14387</v>
      </c>
    </row>
    <row r="14461" spans="1:1">
      <c r="A14461" s="13" t="s">
        <v>14388</v>
      </c>
    </row>
    <row r="14462" spans="1:1">
      <c r="A14462" s="13" t="s">
        <v>14389</v>
      </c>
    </row>
    <row r="14463" spans="1:1">
      <c r="A14463" s="13" t="s">
        <v>14390</v>
      </c>
    </row>
    <row r="14464" spans="1:1">
      <c r="A14464" s="13" t="s">
        <v>14391</v>
      </c>
    </row>
    <row r="14465" spans="1:1">
      <c r="A14465" s="13" t="s">
        <v>14392</v>
      </c>
    </row>
    <row r="14466" spans="1:1">
      <c r="A14466" s="13" t="s">
        <v>14393</v>
      </c>
    </row>
    <row r="14467" spans="1:1">
      <c r="A14467" s="13" t="s">
        <v>14394</v>
      </c>
    </row>
    <row r="14468" spans="1:1">
      <c r="A14468" s="13" t="s">
        <v>14395</v>
      </c>
    </row>
    <row r="14469" spans="1:1">
      <c r="A14469" s="13" t="s">
        <v>14396</v>
      </c>
    </row>
    <row r="14470" spans="1:1">
      <c r="A14470" s="13" t="s">
        <v>14397</v>
      </c>
    </row>
    <row r="14471" spans="1:1">
      <c r="A14471" s="13" t="s">
        <v>14398</v>
      </c>
    </row>
    <row r="14472" spans="1:1">
      <c r="A14472" s="13" t="s">
        <v>14399</v>
      </c>
    </row>
    <row r="14473" spans="1:1">
      <c r="A14473" s="13" t="s">
        <v>14400</v>
      </c>
    </row>
    <row r="14474" spans="1:1">
      <c r="A14474" s="13" t="s">
        <v>14401</v>
      </c>
    </row>
    <row r="14475" spans="1:1">
      <c r="A14475" s="13" t="s">
        <v>14402</v>
      </c>
    </row>
    <row r="14476" spans="1:1">
      <c r="A14476" s="13" t="s">
        <v>14403</v>
      </c>
    </row>
    <row r="14477" spans="1:1">
      <c r="A14477" s="13" t="s">
        <v>14404</v>
      </c>
    </row>
    <row r="14478" spans="1:1">
      <c r="A14478" s="13" t="s">
        <v>14405</v>
      </c>
    </row>
    <row r="14479" spans="1:1">
      <c r="A14479" s="13" t="s">
        <v>14406</v>
      </c>
    </row>
    <row r="14480" spans="1:1">
      <c r="A14480" s="13" t="s">
        <v>14407</v>
      </c>
    </row>
    <row r="14481" spans="1:1">
      <c r="A14481" s="13" t="s">
        <v>14408</v>
      </c>
    </row>
    <row r="14482" spans="1:1">
      <c r="A14482" s="13" t="s">
        <v>14409</v>
      </c>
    </row>
    <row r="14483" spans="1:1">
      <c r="A14483" s="13" t="s">
        <v>14410</v>
      </c>
    </row>
    <row r="14484" spans="1:1">
      <c r="A14484" s="13" t="s">
        <v>14411</v>
      </c>
    </row>
    <row r="14485" spans="1:1">
      <c r="A14485" s="13" t="s">
        <v>14412</v>
      </c>
    </row>
    <row r="14486" spans="1:1">
      <c r="A14486" s="13" t="s">
        <v>14413</v>
      </c>
    </row>
    <row r="14487" spans="1:1">
      <c r="A14487" s="13" t="s">
        <v>14414</v>
      </c>
    </row>
    <row r="14488" spans="1:1">
      <c r="A14488" s="13" t="s">
        <v>14415</v>
      </c>
    </row>
    <row r="14489" spans="1:1">
      <c r="A14489" s="13" t="s">
        <v>14416</v>
      </c>
    </row>
    <row r="14490" spans="1:1">
      <c r="A14490" s="13" t="s">
        <v>14417</v>
      </c>
    </row>
    <row r="14491" spans="1:1">
      <c r="A14491" s="13" t="s">
        <v>14418</v>
      </c>
    </row>
    <row r="14492" spans="1:1">
      <c r="A14492" s="13" t="s">
        <v>14419</v>
      </c>
    </row>
    <row r="14493" spans="1:1">
      <c r="A14493" s="13" t="s">
        <v>14420</v>
      </c>
    </row>
    <row r="14494" spans="1:1">
      <c r="A14494" s="13" t="s">
        <v>14421</v>
      </c>
    </row>
    <row r="14495" spans="1:1">
      <c r="A14495" s="13" t="s">
        <v>14422</v>
      </c>
    </row>
    <row r="14496" spans="1:1">
      <c r="A14496" s="13" t="s">
        <v>14423</v>
      </c>
    </row>
    <row r="14497" spans="1:1">
      <c r="A14497" s="13" t="s">
        <v>14424</v>
      </c>
    </row>
    <row r="14498" spans="1:1">
      <c r="A14498" s="13" t="s">
        <v>14425</v>
      </c>
    </row>
    <row r="14499" spans="1:1">
      <c r="A14499" s="13" t="s">
        <v>14426</v>
      </c>
    </row>
    <row r="14500" spans="1:1">
      <c r="A14500" s="13" t="s">
        <v>14427</v>
      </c>
    </row>
    <row r="14501" spans="1:1">
      <c r="A14501" s="13" t="s">
        <v>14428</v>
      </c>
    </row>
    <row r="14502" spans="1:1">
      <c r="A14502" s="13" t="s">
        <v>14429</v>
      </c>
    </row>
    <row r="14503" spans="1:1">
      <c r="A14503" s="13" t="s">
        <v>14430</v>
      </c>
    </row>
    <row r="14504" spans="1:1">
      <c r="A14504" s="13" t="s">
        <v>14431</v>
      </c>
    </row>
    <row r="14505" spans="1:1">
      <c r="A14505" s="13" t="s">
        <v>14432</v>
      </c>
    </row>
    <row r="14506" spans="1:1">
      <c r="A14506" s="13" t="s">
        <v>14433</v>
      </c>
    </row>
    <row r="14507" spans="1:1">
      <c r="A14507" s="13" t="s">
        <v>14434</v>
      </c>
    </row>
    <row r="14508" spans="1:1">
      <c r="A14508" s="13" t="s">
        <v>14435</v>
      </c>
    </row>
    <row r="14509" spans="1:1">
      <c r="A14509" s="13" t="s">
        <v>14436</v>
      </c>
    </row>
    <row r="14510" spans="1:1">
      <c r="A14510" s="13" t="s">
        <v>14437</v>
      </c>
    </row>
    <row r="14511" spans="1:1">
      <c r="A14511" s="13" t="s">
        <v>14438</v>
      </c>
    </row>
    <row r="14512" spans="1:1">
      <c r="A14512" s="13" t="s">
        <v>14439</v>
      </c>
    </row>
    <row r="14513" spans="1:1">
      <c r="A14513" s="13" t="s">
        <v>14440</v>
      </c>
    </row>
    <row r="14514" spans="1:1">
      <c r="A14514" s="13" t="s">
        <v>14441</v>
      </c>
    </row>
    <row r="14515" spans="1:1">
      <c r="A14515" s="13" t="s">
        <v>14442</v>
      </c>
    </row>
    <row r="14516" spans="1:1">
      <c r="A14516" s="13" t="s">
        <v>14443</v>
      </c>
    </row>
    <row r="14517" spans="1:1">
      <c r="A14517" s="13" t="s">
        <v>14444</v>
      </c>
    </row>
    <row r="14518" spans="1:1">
      <c r="A14518" s="13" t="s">
        <v>14445</v>
      </c>
    </row>
    <row r="14519" spans="1:1">
      <c r="A14519" s="13" t="s">
        <v>14446</v>
      </c>
    </row>
    <row r="14520" spans="1:1">
      <c r="A14520" s="13" t="s">
        <v>14447</v>
      </c>
    </row>
    <row r="14521" spans="1:1">
      <c r="A14521" s="13" t="s">
        <v>14448</v>
      </c>
    </row>
    <row r="14522" spans="1:1">
      <c r="A14522" s="13" t="s">
        <v>14449</v>
      </c>
    </row>
    <row r="14523" spans="1:1">
      <c r="A14523" s="13" t="s">
        <v>14450</v>
      </c>
    </row>
    <row r="14524" spans="1:1">
      <c r="A14524" s="13" t="s">
        <v>14451</v>
      </c>
    </row>
    <row r="14525" spans="1:1">
      <c r="A14525" s="13" t="s">
        <v>14452</v>
      </c>
    </row>
    <row r="14526" spans="1:1">
      <c r="A14526" s="13" t="s">
        <v>14453</v>
      </c>
    </row>
    <row r="14527" spans="1:1">
      <c r="A14527" s="13" t="s">
        <v>14454</v>
      </c>
    </row>
    <row r="14528" spans="1:1">
      <c r="A14528" s="13" t="s">
        <v>14455</v>
      </c>
    </row>
    <row r="14529" spans="1:1">
      <c r="A14529" s="13" t="s">
        <v>14456</v>
      </c>
    </row>
    <row r="14530" spans="1:1">
      <c r="A14530" s="13" t="s">
        <v>14457</v>
      </c>
    </row>
    <row r="14531" spans="1:1">
      <c r="A14531" s="13" t="s">
        <v>14458</v>
      </c>
    </row>
    <row r="14532" spans="1:1">
      <c r="A14532" s="13" t="s">
        <v>14459</v>
      </c>
    </row>
    <row r="14533" spans="1:1">
      <c r="A14533" s="13" t="s">
        <v>14460</v>
      </c>
    </row>
    <row r="14534" spans="1:1">
      <c r="A14534" s="13" t="s">
        <v>14461</v>
      </c>
    </row>
    <row r="14535" spans="1:1">
      <c r="A14535" s="13" t="s">
        <v>14462</v>
      </c>
    </row>
    <row r="14536" spans="1:1">
      <c r="A14536" s="13" t="s">
        <v>14463</v>
      </c>
    </row>
    <row r="14537" spans="1:1">
      <c r="A14537" s="13" t="s">
        <v>14464</v>
      </c>
    </row>
    <row r="14538" spans="1:1">
      <c r="A14538" s="13" t="s">
        <v>14465</v>
      </c>
    </row>
    <row r="14539" spans="1:1">
      <c r="A14539" s="13" t="s">
        <v>14466</v>
      </c>
    </row>
    <row r="14540" spans="1:1">
      <c r="A14540" s="13" t="s">
        <v>14467</v>
      </c>
    </row>
    <row r="14541" spans="1:1">
      <c r="A14541" s="13" t="s">
        <v>14468</v>
      </c>
    </row>
    <row r="14542" spans="1:1">
      <c r="A14542" s="13" t="s">
        <v>14469</v>
      </c>
    </row>
    <row r="14543" spans="1:1">
      <c r="A14543" s="13" t="s">
        <v>14470</v>
      </c>
    </row>
    <row r="14544" spans="1:1">
      <c r="A14544" s="13" t="s">
        <v>14471</v>
      </c>
    </row>
    <row r="14545" spans="1:1">
      <c r="A14545" s="13" t="s">
        <v>14472</v>
      </c>
    </row>
    <row r="14546" spans="1:1">
      <c r="A14546" s="13" t="s">
        <v>14473</v>
      </c>
    </row>
    <row r="14547" spans="1:1">
      <c r="A14547" s="13" t="s">
        <v>14474</v>
      </c>
    </row>
    <row r="14548" spans="1:1">
      <c r="A14548" s="13" t="s">
        <v>14475</v>
      </c>
    </row>
    <row r="14549" spans="1:1">
      <c r="A14549" s="13" t="s">
        <v>14476</v>
      </c>
    </row>
    <row r="14550" spans="1:1">
      <c r="A14550" s="13" t="s">
        <v>14477</v>
      </c>
    </row>
    <row r="14551" spans="1:1">
      <c r="A14551" s="13" t="s">
        <v>14478</v>
      </c>
    </row>
    <row r="14552" spans="1:1">
      <c r="A14552" s="13" t="s">
        <v>14479</v>
      </c>
    </row>
    <row r="14553" spans="1:1">
      <c r="A14553" s="13" t="s">
        <v>14480</v>
      </c>
    </row>
    <row r="14554" spans="1:1">
      <c r="A14554" s="13" t="s">
        <v>14481</v>
      </c>
    </row>
    <row r="14555" spans="1:1">
      <c r="A14555" s="13" t="s">
        <v>14482</v>
      </c>
    </row>
    <row r="14556" spans="1:1">
      <c r="A14556" s="13" t="s">
        <v>14483</v>
      </c>
    </row>
    <row r="14557" spans="1:1">
      <c r="A14557" s="13" t="s">
        <v>14484</v>
      </c>
    </row>
    <row r="14558" spans="1:1">
      <c r="A14558" s="13" t="s">
        <v>14485</v>
      </c>
    </row>
    <row r="14559" spans="1:1">
      <c r="A14559" s="13" t="s">
        <v>14486</v>
      </c>
    </row>
    <row r="14560" spans="1:1">
      <c r="A14560" s="13" t="s">
        <v>14487</v>
      </c>
    </row>
    <row r="14561" spans="1:1">
      <c r="A14561" s="13" t="s">
        <v>14488</v>
      </c>
    </row>
    <row r="14562" spans="1:1">
      <c r="A14562" s="13" t="s">
        <v>14489</v>
      </c>
    </row>
    <row r="14563" spans="1:1">
      <c r="A14563" s="13" t="s">
        <v>14490</v>
      </c>
    </row>
    <row r="14564" spans="1:1">
      <c r="A14564" s="13" t="s">
        <v>14491</v>
      </c>
    </row>
    <row r="14565" spans="1:1">
      <c r="A14565" s="13" t="s">
        <v>14492</v>
      </c>
    </row>
    <row r="14566" spans="1:1">
      <c r="A14566" s="13" t="s">
        <v>14493</v>
      </c>
    </row>
    <row r="14567" spans="1:1">
      <c r="A14567" s="13" t="s">
        <v>14494</v>
      </c>
    </row>
    <row r="14568" spans="1:1">
      <c r="A14568" s="13" t="s">
        <v>14495</v>
      </c>
    </row>
    <row r="14569" spans="1:1">
      <c r="A14569" s="13" t="s">
        <v>14496</v>
      </c>
    </row>
    <row r="14570" spans="1:1">
      <c r="A14570" s="13" t="s">
        <v>14497</v>
      </c>
    </row>
    <row r="14571" spans="1:1">
      <c r="A14571" s="13" t="s">
        <v>14498</v>
      </c>
    </row>
    <row r="14572" spans="1:1">
      <c r="A14572" s="13" t="s">
        <v>14499</v>
      </c>
    </row>
    <row r="14573" spans="1:1">
      <c r="A14573" s="13" t="s">
        <v>14500</v>
      </c>
    </row>
    <row r="14574" spans="1:1">
      <c r="A14574" s="13" t="s">
        <v>14501</v>
      </c>
    </row>
    <row r="14575" spans="1:1">
      <c r="A14575" s="13" t="s">
        <v>14502</v>
      </c>
    </row>
    <row r="14576" spans="1:1">
      <c r="A14576" s="13" t="s">
        <v>14503</v>
      </c>
    </row>
    <row r="14577" spans="1:1">
      <c r="A14577" s="13" t="s">
        <v>14504</v>
      </c>
    </row>
    <row r="14578" spans="1:1">
      <c r="A14578" s="13" t="s">
        <v>14505</v>
      </c>
    </row>
    <row r="14579" spans="1:1">
      <c r="A14579" s="13" t="s">
        <v>14506</v>
      </c>
    </row>
    <row r="14580" spans="1:1">
      <c r="A14580" s="13" t="s">
        <v>14507</v>
      </c>
    </row>
    <row r="14581" spans="1:1">
      <c r="A14581" s="13" t="s">
        <v>14508</v>
      </c>
    </row>
    <row r="14582" spans="1:1">
      <c r="A14582" s="13" t="s">
        <v>14509</v>
      </c>
    </row>
    <row r="14583" spans="1:1">
      <c r="A14583" s="13" t="s">
        <v>14510</v>
      </c>
    </row>
    <row r="14584" spans="1:1">
      <c r="A14584" s="13" t="s">
        <v>14511</v>
      </c>
    </row>
    <row r="14585" spans="1:1">
      <c r="A14585" s="13" t="s">
        <v>14512</v>
      </c>
    </row>
    <row r="14586" spans="1:1">
      <c r="A14586" s="13" t="s">
        <v>14513</v>
      </c>
    </row>
    <row r="14587" spans="1:1">
      <c r="A14587" s="13" t="s">
        <v>14514</v>
      </c>
    </row>
    <row r="14588" spans="1:1">
      <c r="A14588" s="13" t="s">
        <v>14515</v>
      </c>
    </row>
    <row r="14589" spans="1:1">
      <c r="A14589" s="13" t="s">
        <v>14516</v>
      </c>
    </row>
    <row r="14590" spans="1:1">
      <c r="A14590" s="13" t="s">
        <v>14517</v>
      </c>
    </row>
    <row r="14591" spans="1:1">
      <c r="A14591" s="13" t="s">
        <v>14518</v>
      </c>
    </row>
    <row r="14592" spans="1:1">
      <c r="A14592" s="13" t="s">
        <v>14519</v>
      </c>
    </row>
    <row r="14593" spans="1:1">
      <c r="A14593" s="13" t="s">
        <v>14520</v>
      </c>
    </row>
    <row r="14594" spans="1:1">
      <c r="A14594" s="13" t="s">
        <v>14521</v>
      </c>
    </row>
    <row r="14595" spans="1:1">
      <c r="A14595" s="13" t="s">
        <v>14522</v>
      </c>
    </row>
    <row r="14596" spans="1:1">
      <c r="A14596" s="13" t="s">
        <v>14523</v>
      </c>
    </row>
    <row r="14597" spans="1:1">
      <c r="A14597" s="13" t="s">
        <v>14524</v>
      </c>
    </row>
    <row r="14598" spans="1:1">
      <c r="A14598" s="13" t="s">
        <v>14525</v>
      </c>
    </row>
    <row r="14599" spans="1:1">
      <c r="A14599" s="13" t="s">
        <v>14526</v>
      </c>
    </row>
    <row r="14600" spans="1:1">
      <c r="A14600" s="13" t="s">
        <v>14527</v>
      </c>
    </row>
    <row r="14601" spans="1:1">
      <c r="A14601" s="13" t="s">
        <v>14528</v>
      </c>
    </row>
    <row r="14602" spans="1:1">
      <c r="A14602" s="13" t="s">
        <v>14529</v>
      </c>
    </row>
    <row r="14603" spans="1:1">
      <c r="A14603" s="13" t="s">
        <v>14530</v>
      </c>
    </row>
    <row r="14604" spans="1:1">
      <c r="A14604" s="13" t="s">
        <v>14531</v>
      </c>
    </row>
    <row r="14605" spans="1:1">
      <c r="A14605" s="13" t="s">
        <v>14532</v>
      </c>
    </row>
    <row r="14606" spans="1:1">
      <c r="A14606" s="13" t="s">
        <v>14533</v>
      </c>
    </row>
    <row r="14607" spans="1:1">
      <c r="A14607" s="13" t="s">
        <v>14534</v>
      </c>
    </row>
    <row r="14608" spans="1:1">
      <c r="A14608" s="13" t="s">
        <v>14535</v>
      </c>
    </row>
    <row r="14609" spans="1:1">
      <c r="A14609" s="13" t="s">
        <v>14536</v>
      </c>
    </row>
    <row r="14610" spans="1:1">
      <c r="A14610" s="13" t="s">
        <v>14537</v>
      </c>
    </row>
    <row r="14611" spans="1:1">
      <c r="A14611" s="13" t="s">
        <v>14538</v>
      </c>
    </row>
    <row r="14612" spans="1:1">
      <c r="A14612" s="13" t="s">
        <v>14539</v>
      </c>
    </row>
    <row r="14613" spans="1:1">
      <c r="A14613" s="13" t="s">
        <v>14540</v>
      </c>
    </row>
    <row r="14614" spans="1:1">
      <c r="A14614" s="13" t="s">
        <v>14541</v>
      </c>
    </row>
    <row r="14615" spans="1:1">
      <c r="A14615" s="13" t="s">
        <v>14542</v>
      </c>
    </row>
    <row r="14616" spans="1:1">
      <c r="A14616" s="13" t="s">
        <v>14543</v>
      </c>
    </row>
    <row r="14617" spans="1:1">
      <c r="A14617" s="13" t="s">
        <v>14544</v>
      </c>
    </row>
    <row r="14618" spans="1:1">
      <c r="A14618" s="13" t="s">
        <v>14545</v>
      </c>
    </row>
    <row r="14619" spans="1:1">
      <c r="A14619" s="13" t="s">
        <v>14546</v>
      </c>
    </row>
    <row r="14620" spans="1:1">
      <c r="A14620" s="13" t="s">
        <v>14547</v>
      </c>
    </row>
    <row r="14621" spans="1:1">
      <c r="A14621" s="13" t="s">
        <v>14548</v>
      </c>
    </row>
    <row r="14622" spans="1:1">
      <c r="A14622" s="13" t="s">
        <v>14548</v>
      </c>
    </row>
    <row r="14623" spans="1:1">
      <c r="A14623" s="13" t="s">
        <v>14549</v>
      </c>
    </row>
    <row r="14624" spans="1:1">
      <c r="A14624" s="13" t="s">
        <v>14550</v>
      </c>
    </row>
    <row r="14625" spans="1:1">
      <c r="A14625" s="13" t="s">
        <v>14551</v>
      </c>
    </row>
    <row r="14626" spans="1:1">
      <c r="A14626" s="13" t="s">
        <v>14552</v>
      </c>
    </row>
    <row r="14627" spans="1:1">
      <c r="A14627" s="13" t="s">
        <v>14553</v>
      </c>
    </row>
    <row r="14628" spans="1:1">
      <c r="A14628" s="13" t="s">
        <v>14554</v>
      </c>
    </row>
    <row r="14629" spans="1:1">
      <c r="A14629" s="13" t="s">
        <v>14555</v>
      </c>
    </row>
    <row r="14630" spans="1:1">
      <c r="A14630" s="13" t="s">
        <v>14556</v>
      </c>
    </row>
    <row r="14631" spans="1:1">
      <c r="A14631" s="13" t="s">
        <v>14557</v>
      </c>
    </row>
    <row r="14632" spans="1:1">
      <c r="A14632" s="13" t="s">
        <v>14558</v>
      </c>
    </row>
    <row r="14633" spans="1:1">
      <c r="A14633" s="13" t="s">
        <v>14559</v>
      </c>
    </row>
    <row r="14634" spans="1:1">
      <c r="A14634" s="13" t="s">
        <v>14560</v>
      </c>
    </row>
    <row r="14635" spans="1:1">
      <c r="A14635" s="13" t="s">
        <v>14561</v>
      </c>
    </row>
    <row r="14636" spans="1:1">
      <c r="A14636" s="13" t="s">
        <v>14562</v>
      </c>
    </row>
    <row r="14637" spans="1:1">
      <c r="A14637" s="13" t="s">
        <v>14563</v>
      </c>
    </row>
    <row r="14638" spans="1:1">
      <c r="A14638" s="13" t="s">
        <v>14564</v>
      </c>
    </row>
    <row r="14639" spans="1:1">
      <c r="A14639" s="13" t="s">
        <v>14565</v>
      </c>
    </row>
    <row r="14640" spans="1:1">
      <c r="A14640" s="13" t="s">
        <v>14566</v>
      </c>
    </row>
    <row r="14641" spans="1:1">
      <c r="A14641" s="13" t="s">
        <v>14567</v>
      </c>
    </row>
    <row r="14642" spans="1:1">
      <c r="A14642" s="13" t="s">
        <v>14568</v>
      </c>
    </row>
    <row r="14643" spans="1:1">
      <c r="A14643" s="13" t="s">
        <v>14569</v>
      </c>
    </row>
    <row r="14644" spans="1:1">
      <c r="A14644" s="13" t="s">
        <v>14570</v>
      </c>
    </row>
    <row r="14645" spans="1:1">
      <c r="A14645" s="13" t="s">
        <v>14571</v>
      </c>
    </row>
    <row r="14646" spans="1:1">
      <c r="A14646" s="13" t="s">
        <v>14572</v>
      </c>
    </row>
    <row r="14647" spans="1:1">
      <c r="A14647" s="13" t="s">
        <v>14573</v>
      </c>
    </row>
    <row r="14648" spans="1:1">
      <c r="A14648" s="13" t="s">
        <v>14574</v>
      </c>
    </row>
    <row r="14649" spans="1:1">
      <c r="A14649" s="13" t="s">
        <v>14575</v>
      </c>
    </row>
    <row r="14650" spans="1:1">
      <c r="A14650" s="13" t="s">
        <v>14576</v>
      </c>
    </row>
    <row r="14651" spans="1:1">
      <c r="A14651" s="13" t="s">
        <v>14577</v>
      </c>
    </row>
    <row r="14652" spans="1:1">
      <c r="A14652" s="13" t="s">
        <v>14578</v>
      </c>
    </row>
    <row r="14653" spans="1:1">
      <c r="A14653" s="13" t="s">
        <v>14579</v>
      </c>
    </row>
    <row r="14654" spans="1:1">
      <c r="A14654" s="13" t="s">
        <v>14580</v>
      </c>
    </row>
    <row r="14655" spans="1:1">
      <c r="A14655" s="13" t="s">
        <v>14581</v>
      </c>
    </row>
    <row r="14656" spans="1:1">
      <c r="A14656" s="13" t="s">
        <v>14582</v>
      </c>
    </row>
    <row r="14657" spans="1:1">
      <c r="A14657" s="13" t="s">
        <v>14583</v>
      </c>
    </row>
    <row r="14658" spans="1:1">
      <c r="A14658" s="13" t="s">
        <v>14584</v>
      </c>
    </row>
    <row r="14659" spans="1:1">
      <c r="A14659" s="13" t="s">
        <v>14585</v>
      </c>
    </row>
    <row r="14660" spans="1:1">
      <c r="A14660" s="13" t="s">
        <v>14585</v>
      </c>
    </row>
    <row r="14661" spans="1:1">
      <c r="A14661" s="13" t="s">
        <v>14586</v>
      </c>
    </row>
    <row r="14662" spans="1:1">
      <c r="A14662" s="13" t="s">
        <v>14587</v>
      </c>
    </row>
    <row r="14663" spans="1:1">
      <c r="A14663" s="13" t="s">
        <v>14588</v>
      </c>
    </row>
    <row r="14664" spans="1:1">
      <c r="A14664" s="13" t="s">
        <v>14589</v>
      </c>
    </row>
    <row r="14665" spans="1:1">
      <c r="A14665" s="13" t="s">
        <v>14590</v>
      </c>
    </row>
    <row r="14666" spans="1:1">
      <c r="A14666" s="13" t="s">
        <v>14591</v>
      </c>
    </row>
    <row r="14667" spans="1:1">
      <c r="A14667" s="13" t="s">
        <v>14592</v>
      </c>
    </row>
    <row r="14668" spans="1:1">
      <c r="A14668" s="13" t="s">
        <v>14593</v>
      </c>
    </row>
    <row r="14669" spans="1:1">
      <c r="A14669" s="13" t="s">
        <v>14594</v>
      </c>
    </row>
    <row r="14670" spans="1:1">
      <c r="A14670" s="13" t="s">
        <v>14595</v>
      </c>
    </row>
    <row r="14671" spans="1:1">
      <c r="A14671" s="13" t="s">
        <v>14596</v>
      </c>
    </row>
    <row r="14672" spans="1:1">
      <c r="A14672" s="13" t="s">
        <v>14597</v>
      </c>
    </row>
    <row r="14673" spans="1:1">
      <c r="A14673" s="13" t="s">
        <v>14598</v>
      </c>
    </row>
    <row r="14674" spans="1:1">
      <c r="A14674" s="13" t="s">
        <v>14599</v>
      </c>
    </row>
    <row r="14675" spans="1:1">
      <c r="A14675" s="13" t="s">
        <v>14600</v>
      </c>
    </row>
    <row r="14676" spans="1:1">
      <c r="A14676" s="13" t="s">
        <v>14601</v>
      </c>
    </row>
    <row r="14677" spans="1:1">
      <c r="A14677" s="13" t="s">
        <v>14602</v>
      </c>
    </row>
    <row r="14678" spans="1:1">
      <c r="A14678" s="13" t="s">
        <v>14603</v>
      </c>
    </row>
    <row r="14679" spans="1:1">
      <c r="A14679" s="13" t="s">
        <v>14604</v>
      </c>
    </row>
    <row r="14680" spans="1:1">
      <c r="A14680" s="13" t="s">
        <v>14605</v>
      </c>
    </row>
    <row r="14681" spans="1:1">
      <c r="A14681" s="13" t="s">
        <v>14606</v>
      </c>
    </row>
    <row r="14682" spans="1:1">
      <c r="A14682" s="13" t="s">
        <v>14607</v>
      </c>
    </row>
    <row r="14683" spans="1:1">
      <c r="A14683" s="13" t="s">
        <v>14608</v>
      </c>
    </row>
    <row r="14684" spans="1:1">
      <c r="A14684" s="13" t="s">
        <v>14609</v>
      </c>
    </row>
    <row r="14685" spans="1:1">
      <c r="A14685" s="13" t="s">
        <v>14610</v>
      </c>
    </row>
    <row r="14686" spans="1:1">
      <c r="A14686" s="13" t="s">
        <v>14611</v>
      </c>
    </row>
    <row r="14687" spans="1:1">
      <c r="A14687" s="13" t="s">
        <v>14612</v>
      </c>
    </row>
    <row r="14688" spans="1:1">
      <c r="A14688" s="13" t="s">
        <v>14613</v>
      </c>
    </row>
    <row r="14689" spans="1:1">
      <c r="A14689" s="13" t="s">
        <v>14614</v>
      </c>
    </row>
    <row r="14690" spans="1:1">
      <c r="A14690" s="13" t="s">
        <v>14615</v>
      </c>
    </row>
    <row r="14691" spans="1:1">
      <c r="A14691" s="13" t="s">
        <v>14616</v>
      </c>
    </row>
    <row r="14692" spans="1:1">
      <c r="A14692" s="13" t="s">
        <v>14617</v>
      </c>
    </row>
    <row r="14693" spans="1:1">
      <c r="A14693" s="13" t="s">
        <v>14618</v>
      </c>
    </row>
    <row r="14694" spans="1:1">
      <c r="A14694" s="13" t="s">
        <v>14619</v>
      </c>
    </row>
    <row r="14695" spans="1:1">
      <c r="A14695" s="13" t="s">
        <v>14620</v>
      </c>
    </row>
    <row r="14696" spans="1:1">
      <c r="A14696" s="13" t="s">
        <v>14621</v>
      </c>
    </row>
    <row r="14697" spans="1:1">
      <c r="A14697" s="13" t="s">
        <v>14622</v>
      </c>
    </row>
    <row r="14698" spans="1:1">
      <c r="A14698" s="13" t="s">
        <v>14623</v>
      </c>
    </row>
    <row r="14699" spans="1:1">
      <c r="A14699" s="13" t="s">
        <v>14624</v>
      </c>
    </row>
    <row r="14700" spans="1:1">
      <c r="A14700" s="13" t="s">
        <v>14625</v>
      </c>
    </row>
    <row r="14701" spans="1:1">
      <c r="A14701" s="13" t="s">
        <v>14626</v>
      </c>
    </row>
    <row r="14702" spans="1:1">
      <c r="A14702" s="13" t="s">
        <v>14627</v>
      </c>
    </row>
    <row r="14703" spans="1:1">
      <c r="A14703" s="13" t="s">
        <v>14628</v>
      </c>
    </row>
    <row r="14704" spans="1:1">
      <c r="A14704" s="13" t="s">
        <v>14629</v>
      </c>
    </row>
    <row r="14705" spans="1:1">
      <c r="A14705" s="13" t="s">
        <v>14630</v>
      </c>
    </row>
    <row r="14706" spans="1:1">
      <c r="A14706" s="13" t="s">
        <v>14631</v>
      </c>
    </row>
    <row r="14707" spans="1:1">
      <c r="A14707" s="13" t="s">
        <v>14632</v>
      </c>
    </row>
    <row r="14708" spans="1:1">
      <c r="A14708" s="13" t="s">
        <v>14633</v>
      </c>
    </row>
    <row r="14709" spans="1:1">
      <c r="A14709" s="13" t="s">
        <v>14634</v>
      </c>
    </row>
    <row r="14710" spans="1:1">
      <c r="A14710" s="13" t="s">
        <v>14635</v>
      </c>
    </row>
    <row r="14711" spans="1:1">
      <c r="A14711" s="13" t="s">
        <v>14636</v>
      </c>
    </row>
    <row r="14712" spans="1:1">
      <c r="A14712" s="13" t="s">
        <v>14637</v>
      </c>
    </row>
    <row r="14713" spans="1:1">
      <c r="A14713" s="13" t="s">
        <v>14638</v>
      </c>
    </row>
    <row r="14714" spans="1:1">
      <c r="A14714" s="13" t="s">
        <v>14639</v>
      </c>
    </row>
    <row r="14715" spans="1:1">
      <c r="A14715" s="13" t="s">
        <v>14640</v>
      </c>
    </row>
    <row r="14716" spans="1:1">
      <c r="A14716" s="13" t="s">
        <v>14641</v>
      </c>
    </row>
    <row r="14717" spans="1:1">
      <c r="A14717" s="13" t="s">
        <v>14642</v>
      </c>
    </row>
    <row r="14718" spans="1:1">
      <c r="A14718" s="13" t="s">
        <v>14643</v>
      </c>
    </row>
    <row r="14719" spans="1:1">
      <c r="A14719" s="13" t="s">
        <v>14644</v>
      </c>
    </row>
    <row r="14720" spans="1:1">
      <c r="A14720" s="13" t="s">
        <v>14645</v>
      </c>
    </row>
    <row r="14721" spans="1:1">
      <c r="A14721" s="13" t="s">
        <v>14646</v>
      </c>
    </row>
    <row r="14722" spans="1:1">
      <c r="A14722" s="13" t="s">
        <v>14647</v>
      </c>
    </row>
    <row r="14723" spans="1:1">
      <c r="A14723" s="13" t="s">
        <v>14648</v>
      </c>
    </row>
    <row r="14724" spans="1:1">
      <c r="A14724" s="13" t="s">
        <v>14649</v>
      </c>
    </row>
    <row r="14725" spans="1:1">
      <c r="A14725" s="13" t="s">
        <v>14650</v>
      </c>
    </row>
    <row r="14726" spans="1:1">
      <c r="A14726" s="13" t="s">
        <v>14651</v>
      </c>
    </row>
    <row r="14727" spans="1:1">
      <c r="A14727" s="13" t="s">
        <v>14652</v>
      </c>
    </row>
    <row r="14728" spans="1:1">
      <c r="A14728" s="13" t="s">
        <v>14653</v>
      </c>
    </row>
    <row r="14729" spans="1:1">
      <c r="A14729" s="13" t="s">
        <v>14654</v>
      </c>
    </row>
    <row r="14730" spans="1:1">
      <c r="A14730" s="13" t="s">
        <v>14655</v>
      </c>
    </row>
    <row r="14731" spans="1:1">
      <c r="A14731" s="13" t="s">
        <v>14656</v>
      </c>
    </row>
    <row r="14732" spans="1:1">
      <c r="A14732" s="13" t="s">
        <v>14657</v>
      </c>
    </row>
    <row r="14733" spans="1:1">
      <c r="A14733" s="13" t="s">
        <v>14658</v>
      </c>
    </row>
    <row r="14734" spans="1:1">
      <c r="A14734" s="13" t="s">
        <v>14659</v>
      </c>
    </row>
    <row r="14735" spans="1:1">
      <c r="A14735" s="13" t="s">
        <v>14660</v>
      </c>
    </row>
    <row r="14736" spans="1:1">
      <c r="A14736" s="13" t="s">
        <v>14661</v>
      </c>
    </row>
    <row r="14737" spans="1:1">
      <c r="A14737" s="13" t="s">
        <v>14662</v>
      </c>
    </row>
    <row r="14738" spans="1:1">
      <c r="A14738" s="13" t="s">
        <v>14663</v>
      </c>
    </row>
    <row r="14739" spans="1:1">
      <c r="A14739" s="13" t="s">
        <v>14664</v>
      </c>
    </row>
    <row r="14740" spans="1:1">
      <c r="A14740" s="13" t="s">
        <v>14665</v>
      </c>
    </row>
    <row r="14741" spans="1:1">
      <c r="A14741" s="13" t="s">
        <v>14666</v>
      </c>
    </row>
    <row r="14742" spans="1:1">
      <c r="A14742" s="13" t="s">
        <v>14667</v>
      </c>
    </row>
    <row r="14743" spans="1:1">
      <c r="A14743" s="13" t="s">
        <v>14668</v>
      </c>
    </row>
    <row r="14744" spans="1:1">
      <c r="A14744" s="13" t="s">
        <v>14669</v>
      </c>
    </row>
    <row r="14745" spans="1:1">
      <c r="A14745" s="13" t="s">
        <v>14670</v>
      </c>
    </row>
    <row r="14746" spans="1:1">
      <c r="A14746" s="13" t="s">
        <v>14671</v>
      </c>
    </row>
    <row r="14747" spans="1:1">
      <c r="A14747" s="13" t="s">
        <v>14672</v>
      </c>
    </row>
    <row r="14748" spans="1:1">
      <c r="A14748" s="13" t="s">
        <v>14673</v>
      </c>
    </row>
    <row r="14749" spans="1:1">
      <c r="A14749" s="13" t="s">
        <v>14674</v>
      </c>
    </row>
    <row r="14750" spans="1:1">
      <c r="A14750" s="13" t="s">
        <v>14675</v>
      </c>
    </row>
    <row r="14751" spans="1:1">
      <c r="A14751" s="13" t="s">
        <v>14676</v>
      </c>
    </row>
    <row r="14752" spans="1:1">
      <c r="A14752" s="13" t="s">
        <v>14677</v>
      </c>
    </row>
    <row r="14753" spans="1:1">
      <c r="A14753" s="13" t="s">
        <v>14678</v>
      </c>
    </row>
    <row r="14754" spans="1:1">
      <c r="A14754" s="13" t="s">
        <v>14679</v>
      </c>
    </row>
    <row r="14755" spans="1:1">
      <c r="A14755" s="13" t="s">
        <v>14680</v>
      </c>
    </row>
    <row r="14756" spans="1:1">
      <c r="A14756" s="13" t="s">
        <v>14681</v>
      </c>
    </row>
    <row r="14757" spans="1:1">
      <c r="A14757" s="13" t="s">
        <v>14682</v>
      </c>
    </row>
    <row r="14758" spans="1:1">
      <c r="A14758" s="13" t="s">
        <v>14683</v>
      </c>
    </row>
    <row r="14759" spans="1:1">
      <c r="A14759" s="13" t="s">
        <v>14684</v>
      </c>
    </row>
    <row r="14760" spans="1:1">
      <c r="A14760" s="13" t="s">
        <v>14685</v>
      </c>
    </row>
    <row r="14761" spans="1:1">
      <c r="A14761" s="13" t="s">
        <v>14686</v>
      </c>
    </row>
    <row r="14762" spans="1:1">
      <c r="A14762" s="13" t="s">
        <v>14687</v>
      </c>
    </row>
    <row r="14763" spans="1:1">
      <c r="A14763" s="13" t="s">
        <v>14688</v>
      </c>
    </row>
    <row r="14764" spans="1:1">
      <c r="A14764" s="13" t="s">
        <v>14689</v>
      </c>
    </row>
    <row r="14765" spans="1:1">
      <c r="A14765" s="13" t="s">
        <v>14690</v>
      </c>
    </row>
    <row r="14766" spans="1:1">
      <c r="A14766" s="13" t="s">
        <v>14691</v>
      </c>
    </row>
    <row r="14767" spans="1:1">
      <c r="A14767" s="13" t="s">
        <v>14692</v>
      </c>
    </row>
    <row r="14768" spans="1:1">
      <c r="A14768" s="13" t="s">
        <v>14693</v>
      </c>
    </row>
    <row r="14769" spans="1:1">
      <c r="A14769" s="13" t="s">
        <v>14694</v>
      </c>
    </row>
    <row r="14770" spans="1:1">
      <c r="A14770" s="13" t="s">
        <v>14695</v>
      </c>
    </row>
    <row r="14771" spans="1:1">
      <c r="A14771" s="13" t="s">
        <v>14696</v>
      </c>
    </row>
    <row r="14772" spans="1:1">
      <c r="A14772" s="13" t="s">
        <v>14697</v>
      </c>
    </row>
    <row r="14773" spans="1:1">
      <c r="A14773" s="13" t="s">
        <v>14698</v>
      </c>
    </row>
    <row r="14774" spans="1:1">
      <c r="A14774" s="13" t="s">
        <v>14699</v>
      </c>
    </row>
    <row r="14775" spans="1:1">
      <c r="A14775" s="13" t="s">
        <v>14700</v>
      </c>
    </row>
    <row r="14776" spans="1:1">
      <c r="A14776" s="13" t="s">
        <v>14701</v>
      </c>
    </row>
    <row r="14777" spans="1:1">
      <c r="A14777" s="13" t="s">
        <v>14702</v>
      </c>
    </row>
    <row r="14778" spans="1:1">
      <c r="A14778" s="13" t="s">
        <v>14703</v>
      </c>
    </row>
    <row r="14779" spans="1:1">
      <c r="A14779" s="13" t="s">
        <v>14704</v>
      </c>
    </row>
    <row r="14780" spans="1:1">
      <c r="A14780" s="13" t="s">
        <v>14705</v>
      </c>
    </row>
    <row r="14781" spans="1:1">
      <c r="A14781" s="13" t="s">
        <v>14706</v>
      </c>
    </row>
    <row r="14782" spans="1:1">
      <c r="A14782" s="13" t="s">
        <v>14707</v>
      </c>
    </row>
    <row r="14783" spans="1:1">
      <c r="A14783" s="13" t="s">
        <v>14708</v>
      </c>
    </row>
    <row r="14784" spans="1:1">
      <c r="A14784" s="13" t="s">
        <v>14709</v>
      </c>
    </row>
    <row r="14785" spans="1:1">
      <c r="A14785" s="13" t="s">
        <v>14710</v>
      </c>
    </row>
    <row r="14786" spans="1:1">
      <c r="A14786" s="13" t="s">
        <v>14711</v>
      </c>
    </row>
    <row r="14787" spans="1:1">
      <c r="A14787" s="13" t="s">
        <v>14712</v>
      </c>
    </row>
    <row r="14788" spans="1:1">
      <c r="A14788" s="13" t="s">
        <v>14713</v>
      </c>
    </row>
    <row r="14789" spans="1:1">
      <c r="A14789" s="13" t="s">
        <v>14714</v>
      </c>
    </row>
    <row r="14790" spans="1:1">
      <c r="A14790" s="13" t="s">
        <v>14715</v>
      </c>
    </row>
    <row r="14791" spans="1:1">
      <c r="A14791" s="13" t="s">
        <v>14716</v>
      </c>
    </row>
    <row r="14792" spans="1:1">
      <c r="A14792" s="13" t="s">
        <v>14717</v>
      </c>
    </row>
    <row r="14793" spans="1:1">
      <c r="A14793" s="13" t="s">
        <v>14718</v>
      </c>
    </row>
    <row r="14794" spans="1:1">
      <c r="A14794" s="13" t="s">
        <v>14719</v>
      </c>
    </row>
    <row r="14795" spans="1:1">
      <c r="A14795" s="13" t="s">
        <v>14720</v>
      </c>
    </row>
    <row r="14796" spans="1:1">
      <c r="A14796" s="13" t="s">
        <v>14721</v>
      </c>
    </row>
    <row r="14797" spans="1:1">
      <c r="A14797" s="13" t="s">
        <v>14722</v>
      </c>
    </row>
    <row r="14798" spans="1:1">
      <c r="A14798" s="13" t="s">
        <v>14723</v>
      </c>
    </row>
    <row r="14799" spans="1:1">
      <c r="A14799" s="13" t="s">
        <v>14724</v>
      </c>
    </row>
    <row r="14800" spans="1:1">
      <c r="A14800" s="13" t="s">
        <v>14725</v>
      </c>
    </row>
    <row r="14801" spans="1:1">
      <c r="A14801" s="13" t="s">
        <v>14726</v>
      </c>
    </row>
    <row r="14802" spans="1:1">
      <c r="A14802" s="13" t="s">
        <v>14727</v>
      </c>
    </row>
    <row r="14803" spans="1:1">
      <c r="A14803" s="13" t="s">
        <v>14728</v>
      </c>
    </row>
    <row r="14804" spans="1:1">
      <c r="A14804" s="13" t="s">
        <v>14729</v>
      </c>
    </row>
    <row r="14805" spans="1:1">
      <c r="A14805" s="13" t="s">
        <v>14730</v>
      </c>
    </row>
    <row r="14806" spans="1:1">
      <c r="A14806" s="13" t="s">
        <v>14731</v>
      </c>
    </row>
    <row r="14807" spans="1:1">
      <c r="A14807" s="13" t="s">
        <v>14732</v>
      </c>
    </row>
    <row r="14808" spans="1:1">
      <c r="A14808" s="13" t="s">
        <v>14733</v>
      </c>
    </row>
    <row r="14809" spans="1:1">
      <c r="A14809" s="13" t="s">
        <v>14734</v>
      </c>
    </row>
    <row r="14810" spans="1:1">
      <c r="A14810" s="13" t="s">
        <v>14735</v>
      </c>
    </row>
    <row r="14811" spans="1:1">
      <c r="A14811" s="13" t="s">
        <v>14736</v>
      </c>
    </row>
    <row r="14812" spans="1:1">
      <c r="A14812" s="13" t="s">
        <v>14737</v>
      </c>
    </row>
    <row r="14813" spans="1:1">
      <c r="A14813" s="13" t="s">
        <v>14738</v>
      </c>
    </row>
    <row r="14814" spans="1:1">
      <c r="A14814" s="13" t="s">
        <v>14739</v>
      </c>
    </row>
    <row r="14815" spans="1:1">
      <c r="A14815" s="13" t="s">
        <v>14740</v>
      </c>
    </row>
    <row r="14816" spans="1:1">
      <c r="A14816" s="13" t="s">
        <v>14741</v>
      </c>
    </row>
    <row r="14817" spans="1:1">
      <c r="A14817" s="13" t="s">
        <v>14742</v>
      </c>
    </row>
    <row r="14818" spans="1:1">
      <c r="A14818" s="13" t="s">
        <v>14743</v>
      </c>
    </row>
    <row r="14819" spans="1:1">
      <c r="A14819" s="13" t="s">
        <v>14744</v>
      </c>
    </row>
    <row r="14820" spans="1:1">
      <c r="A14820" s="13" t="s">
        <v>14745</v>
      </c>
    </row>
    <row r="14821" spans="1:1">
      <c r="A14821" s="13" t="s">
        <v>14746</v>
      </c>
    </row>
    <row r="14822" spans="1:1">
      <c r="A14822" s="13" t="s">
        <v>14747</v>
      </c>
    </row>
    <row r="14823" spans="1:1">
      <c r="A14823" s="13" t="s">
        <v>14748</v>
      </c>
    </row>
    <row r="14824" spans="1:1">
      <c r="A14824" s="13" t="s">
        <v>14749</v>
      </c>
    </row>
    <row r="14825" spans="1:1">
      <c r="A14825" s="13" t="s">
        <v>14750</v>
      </c>
    </row>
    <row r="14826" spans="1:1">
      <c r="A14826" s="13" t="s">
        <v>14751</v>
      </c>
    </row>
    <row r="14827" spans="1:1">
      <c r="A14827" s="13" t="s">
        <v>14752</v>
      </c>
    </row>
    <row r="14828" spans="1:1">
      <c r="A14828" s="13" t="s">
        <v>14753</v>
      </c>
    </row>
    <row r="14829" spans="1:1">
      <c r="A14829" s="13" t="s">
        <v>14754</v>
      </c>
    </row>
    <row r="14830" spans="1:1">
      <c r="A14830" s="13" t="s">
        <v>14755</v>
      </c>
    </row>
    <row r="14831" spans="1:1">
      <c r="A14831" s="13" t="s">
        <v>14756</v>
      </c>
    </row>
    <row r="14832" spans="1:1">
      <c r="A14832" s="13" t="s">
        <v>14757</v>
      </c>
    </row>
    <row r="14833" spans="1:1">
      <c r="A14833" s="13" t="s">
        <v>14758</v>
      </c>
    </row>
    <row r="14834" spans="1:1">
      <c r="A14834" s="13" t="s">
        <v>14759</v>
      </c>
    </row>
    <row r="14835" spans="1:1">
      <c r="A14835" s="13" t="s">
        <v>14760</v>
      </c>
    </row>
    <row r="14836" spans="1:1">
      <c r="A14836" s="13" t="s">
        <v>14761</v>
      </c>
    </row>
    <row r="14837" spans="1:1">
      <c r="A14837" s="13" t="s">
        <v>14762</v>
      </c>
    </row>
    <row r="14838" spans="1:1">
      <c r="A14838" s="13" t="s">
        <v>14763</v>
      </c>
    </row>
    <row r="14839" spans="1:1">
      <c r="A14839" s="13" t="s">
        <v>14764</v>
      </c>
    </row>
    <row r="14840" spans="1:1">
      <c r="A14840" s="13" t="s">
        <v>14765</v>
      </c>
    </row>
    <row r="14841" spans="1:1">
      <c r="A14841" s="13" t="s">
        <v>14766</v>
      </c>
    </row>
    <row r="14842" spans="1:1">
      <c r="A14842" s="13" t="s">
        <v>14767</v>
      </c>
    </row>
    <row r="14843" spans="1:1">
      <c r="A14843" s="13" t="s">
        <v>14768</v>
      </c>
    </row>
    <row r="14844" spans="1:1">
      <c r="A14844" s="13" t="s">
        <v>14769</v>
      </c>
    </row>
    <row r="14845" spans="1:1">
      <c r="A14845" s="13" t="s">
        <v>14770</v>
      </c>
    </row>
    <row r="14846" spans="1:1">
      <c r="A14846" s="13" t="s">
        <v>14771</v>
      </c>
    </row>
    <row r="14847" spans="1:1">
      <c r="A14847" s="13" t="s">
        <v>14772</v>
      </c>
    </row>
    <row r="14848" spans="1:1">
      <c r="A14848" s="13" t="s">
        <v>14773</v>
      </c>
    </row>
    <row r="14849" spans="1:1">
      <c r="A14849" s="13" t="s">
        <v>14774</v>
      </c>
    </row>
    <row r="14850" spans="1:1">
      <c r="A14850" s="13" t="s">
        <v>14775</v>
      </c>
    </row>
    <row r="14851" spans="1:1">
      <c r="A14851" s="13" t="s">
        <v>14776</v>
      </c>
    </row>
    <row r="14852" spans="1:1">
      <c r="A14852" s="13" t="s">
        <v>14777</v>
      </c>
    </row>
    <row r="14853" spans="1:1">
      <c r="A14853" s="13" t="s">
        <v>14778</v>
      </c>
    </row>
    <row r="14854" spans="1:1">
      <c r="A14854" s="13" t="s">
        <v>14779</v>
      </c>
    </row>
    <row r="14855" spans="1:1">
      <c r="A14855" s="13" t="s">
        <v>14780</v>
      </c>
    </row>
    <row r="14856" spans="1:1">
      <c r="A14856" s="13" t="s">
        <v>14781</v>
      </c>
    </row>
    <row r="14857" spans="1:1">
      <c r="A14857" s="13" t="s">
        <v>14782</v>
      </c>
    </row>
    <row r="14858" spans="1:1">
      <c r="A14858" s="13" t="s">
        <v>14783</v>
      </c>
    </row>
    <row r="14859" spans="1:1">
      <c r="A14859" s="13" t="s">
        <v>14784</v>
      </c>
    </row>
    <row r="14860" spans="1:1">
      <c r="A14860" s="13" t="s">
        <v>14785</v>
      </c>
    </row>
    <row r="14861" spans="1:1">
      <c r="A14861" s="13" t="s">
        <v>14786</v>
      </c>
    </row>
    <row r="14862" spans="1:1">
      <c r="A14862" s="13" t="s">
        <v>14787</v>
      </c>
    </row>
    <row r="14863" spans="1:1">
      <c r="A14863" s="13" t="s">
        <v>14788</v>
      </c>
    </row>
    <row r="14864" spans="1:1">
      <c r="A14864" s="13" t="s">
        <v>14789</v>
      </c>
    </row>
    <row r="14865" spans="1:1">
      <c r="A14865" s="13" t="s">
        <v>14790</v>
      </c>
    </row>
    <row r="14866" spans="1:1">
      <c r="A14866" s="13" t="s">
        <v>14791</v>
      </c>
    </row>
    <row r="14867" spans="1:1">
      <c r="A14867" s="13" t="s">
        <v>14792</v>
      </c>
    </row>
    <row r="14868" spans="1:1">
      <c r="A14868" s="13" t="s">
        <v>14793</v>
      </c>
    </row>
    <row r="14869" spans="1:1">
      <c r="A14869" s="13" t="s">
        <v>14793</v>
      </c>
    </row>
    <row r="14870" spans="1:1">
      <c r="A14870" s="13" t="s">
        <v>14794</v>
      </c>
    </row>
    <row r="14871" spans="1:1">
      <c r="A14871" s="13" t="s">
        <v>14795</v>
      </c>
    </row>
    <row r="14872" spans="1:1">
      <c r="A14872" s="13" t="s">
        <v>14796</v>
      </c>
    </row>
    <row r="14873" spans="1:1">
      <c r="A14873" s="13" t="s">
        <v>14797</v>
      </c>
    </row>
    <row r="14874" spans="1:1">
      <c r="A14874" s="13" t="s">
        <v>14798</v>
      </c>
    </row>
    <row r="14875" spans="1:1">
      <c r="A14875" s="13" t="s">
        <v>14799</v>
      </c>
    </row>
    <row r="14876" spans="1:1">
      <c r="A14876" s="13" t="s">
        <v>14800</v>
      </c>
    </row>
    <row r="14877" spans="1:1">
      <c r="A14877" s="13" t="s">
        <v>14801</v>
      </c>
    </row>
    <row r="14878" spans="1:1">
      <c r="A14878" s="13" t="s">
        <v>14802</v>
      </c>
    </row>
    <row r="14879" spans="1:1">
      <c r="A14879" s="13" t="s">
        <v>14803</v>
      </c>
    </row>
    <row r="14880" spans="1:1">
      <c r="A14880" s="13" t="s">
        <v>14804</v>
      </c>
    </row>
    <row r="14881" spans="1:1">
      <c r="A14881" s="13" t="s">
        <v>14805</v>
      </c>
    </row>
    <row r="14882" spans="1:1">
      <c r="A14882" s="13" t="s">
        <v>14806</v>
      </c>
    </row>
    <row r="14883" spans="1:1">
      <c r="A14883" s="13" t="s">
        <v>14807</v>
      </c>
    </row>
    <row r="14884" spans="1:1">
      <c r="A14884" s="13" t="s">
        <v>14808</v>
      </c>
    </row>
    <row r="14885" spans="1:1">
      <c r="A14885" s="13" t="s">
        <v>14809</v>
      </c>
    </row>
    <row r="14886" spans="1:1">
      <c r="A14886" s="13" t="s">
        <v>14810</v>
      </c>
    </row>
    <row r="14887" spans="1:1">
      <c r="A14887" s="13" t="s">
        <v>14811</v>
      </c>
    </row>
    <row r="14888" spans="1:1">
      <c r="A14888" s="13" t="s">
        <v>14812</v>
      </c>
    </row>
    <row r="14889" spans="1:1">
      <c r="A14889" s="13" t="s">
        <v>14813</v>
      </c>
    </row>
    <row r="14890" spans="1:1">
      <c r="A14890" s="13" t="s">
        <v>14814</v>
      </c>
    </row>
    <row r="14891" spans="1:1">
      <c r="A14891" s="13" t="s">
        <v>14815</v>
      </c>
    </row>
    <row r="14892" spans="1:1">
      <c r="A14892" s="13" t="s">
        <v>14816</v>
      </c>
    </row>
    <row r="14893" spans="1:1">
      <c r="A14893" s="13" t="s">
        <v>14817</v>
      </c>
    </row>
    <row r="14894" spans="1:1">
      <c r="A14894" s="13" t="s">
        <v>14818</v>
      </c>
    </row>
    <row r="14895" spans="1:1">
      <c r="A14895" s="13" t="s">
        <v>14819</v>
      </c>
    </row>
    <row r="14896" spans="1:1">
      <c r="A14896" s="13" t="s">
        <v>14820</v>
      </c>
    </row>
    <row r="14897" spans="1:1">
      <c r="A14897" s="13" t="s">
        <v>14821</v>
      </c>
    </row>
    <row r="14898" spans="1:1">
      <c r="A14898" s="13" t="s">
        <v>14822</v>
      </c>
    </row>
    <row r="14899" spans="1:1">
      <c r="A14899" s="13" t="s">
        <v>14823</v>
      </c>
    </row>
    <row r="14900" spans="1:1">
      <c r="A14900" s="13" t="s">
        <v>14824</v>
      </c>
    </row>
    <row r="14901" spans="1:1">
      <c r="A14901" s="13" t="s">
        <v>14825</v>
      </c>
    </row>
    <row r="14902" spans="1:1">
      <c r="A14902" s="13" t="s">
        <v>14826</v>
      </c>
    </row>
    <row r="14903" spans="1:1">
      <c r="A14903" s="13" t="s">
        <v>14827</v>
      </c>
    </row>
    <row r="14904" spans="1:1">
      <c r="A14904" s="13" t="s">
        <v>14828</v>
      </c>
    </row>
    <row r="14905" spans="1:1">
      <c r="A14905" s="13" t="s">
        <v>14829</v>
      </c>
    </row>
    <row r="14906" spans="1:1">
      <c r="A14906" s="13" t="s">
        <v>14830</v>
      </c>
    </row>
    <row r="14907" spans="1:1">
      <c r="A14907" s="13" t="s">
        <v>14831</v>
      </c>
    </row>
    <row r="14908" spans="1:1">
      <c r="A14908" s="13" t="s">
        <v>14832</v>
      </c>
    </row>
    <row r="14909" spans="1:1">
      <c r="A14909" s="13" t="s">
        <v>14833</v>
      </c>
    </row>
    <row r="14910" spans="1:1">
      <c r="A14910" s="13" t="s">
        <v>14834</v>
      </c>
    </row>
    <row r="14911" spans="1:1">
      <c r="A14911" s="13" t="s">
        <v>14835</v>
      </c>
    </row>
    <row r="14912" spans="1:1">
      <c r="A14912" s="13" t="s">
        <v>14836</v>
      </c>
    </row>
    <row r="14913" spans="1:1">
      <c r="A14913" s="13" t="s">
        <v>14837</v>
      </c>
    </row>
    <row r="14914" spans="1:1">
      <c r="A14914" s="13" t="s">
        <v>14838</v>
      </c>
    </row>
    <row r="14915" spans="1:1">
      <c r="A14915" s="13" t="s">
        <v>14839</v>
      </c>
    </row>
    <row r="14916" spans="1:1">
      <c r="A14916" s="13" t="s">
        <v>14840</v>
      </c>
    </row>
    <row r="14917" spans="1:1">
      <c r="A14917" s="13" t="s">
        <v>14841</v>
      </c>
    </row>
    <row r="14918" spans="1:1">
      <c r="A14918" s="13" t="s">
        <v>14842</v>
      </c>
    </row>
    <row r="14919" spans="1:1">
      <c r="A14919" s="13" t="s">
        <v>14843</v>
      </c>
    </row>
    <row r="14920" spans="1:1">
      <c r="A14920" s="13" t="s">
        <v>14844</v>
      </c>
    </row>
    <row r="14921" spans="1:1">
      <c r="A14921" s="13" t="s">
        <v>14845</v>
      </c>
    </row>
    <row r="14922" spans="1:1">
      <c r="A14922" s="13" t="s">
        <v>14846</v>
      </c>
    </row>
    <row r="14923" spans="1:1">
      <c r="A14923" s="13" t="s">
        <v>14847</v>
      </c>
    </row>
    <row r="14924" spans="1:1">
      <c r="A14924" s="13" t="s">
        <v>14848</v>
      </c>
    </row>
    <row r="14925" spans="1:1">
      <c r="A14925" s="13" t="s">
        <v>14849</v>
      </c>
    </row>
    <row r="14926" spans="1:1">
      <c r="A14926" s="13" t="s">
        <v>14850</v>
      </c>
    </row>
    <row r="14927" spans="1:1">
      <c r="A14927" s="13" t="s">
        <v>14851</v>
      </c>
    </row>
    <row r="14928" spans="1:1">
      <c r="A14928" s="13" t="s">
        <v>14852</v>
      </c>
    </row>
    <row r="14929" spans="1:1">
      <c r="A14929" s="13" t="s">
        <v>14853</v>
      </c>
    </row>
    <row r="14930" spans="1:1">
      <c r="A14930" s="13" t="s">
        <v>14854</v>
      </c>
    </row>
    <row r="14931" spans="1:1">
      <c r="A14931" s="13" t="s">
        <v>14855</v>
      </c>
    </row>
    <row r="14932" spans="1:1">
      <c r="A14932" s="13" t="s">
        <v>14856</v>
      </c>
    </row>
    <row r="14933" spans="1:1">
      <c r="A14933" s="13" t="s">
        <v>14857</v>
      </c>
    </row>
    <row r="14934" spans="1:1">
      <c r="A14934" s="13" t="s">
        <v>14858</v>
      </c>
    </row>
    <row r="14935" spans="1:1">
      <c r="A14935" s="13" t="s">
        <v>14859</v>
      </c>
    </row>
    <row r="14936" spans="1:1">
      <c r="A14936" s="13" t="s">
        <v>14860</v>
      </c>
    </row>
    <row r="14937" spans="1:1">
      <c r="A14937" s="13" t="s">
        <v>14861</v>
      </c>
    </row>
    <row r="14938" spans="1:1">
      <c r="A14938" s="13" t="s">
        <v>14862</v>
      </c>
    </row>
    <row r="14939" spans="1:1">
      <c r="A14939" s="13" t="s">
        <v>14863</v>
      </c>
    </row>
    <row r="14940" spans="1:1">
      <c r="A14940" s="13" t="s">
        <v>14864</v>
      </c>
    </row>
    <row r="14941" spans="1:1">
      <c r="A14941" s="13" t="s">
        <v>14865</v>
      </c>
    </row>
    <row r="14942" spans="1:1">
      <c r="A14942" s="13" t="s">
        <v>14866</v>
      </c>
    </row>
    <row r="14943" spans="1:1">
      <c r="A14943" s="13" t="s">
        <v>14867</v>
      </c>
    </row>
    <row r="14944" spans="1:1">
      <c r="A14944" s="13" t="s">
        <v>14868</v>
      </c>
    </row>
    <row r="14945" spans="1:1">
      <c r="A14945" s="13" t="s">
        <v>14869</v>
      </c>
    </row>
    <row r="14946" spans="1:1">
      <c r="A14946" s="13" t="s">
        <v>14870</v>
      </c>
    </row>
    <row r="14947" spans="1:1">
      <c r="A14947" s="13" t="s">
        <v>14871</v>
      </c>
    </row>
    <row r="14948" spans="1:1">
      <c r="A14948" s="13" t="s">
        <v>14872</v>
      </c>
    </row>
    <row r="14949" spans="1:1">
      <c r="A14949" s="13" t="s">
        <v>14873</v>
      </c>
    </row>
    <row r="14950" spans="1:1">
      <c r="A14950" s="13" t="s">
        <v>14874</v>
      </c>
    </row>
    <row r="14951" spans="1:1">
      <c r="A14951" s="13" t="s">
        <v>14875</v>
      </c>
    </row>
    <row r="14952" spans="1:1">
      <c r="A14952" s="13" t="s">
        <v>14876</v>
      </c>
    </row>
    <row r="14953" spans="1:1">
      <c r="A14953" s="13" t="s">
        <v>14877</v>
      </c>
    </row>
    <row r="14954" spans="1:1">
      <c r="A14954" s="13" t="s">
        <v>14878</v>
      </c>
    </row>
    <row r="14955" spans="1:1">
      <c r="A14955" s="13" t="s">
        <v>14879</v>
      </c>
    </row>
    <row r="14956" spans="1:1">
      <c r="A14956" s="13" t="s">
        <v>14880</v>
      </c>
    </row>
    <row r="14957" spans="1:1">
      <c r="A14957" s="13" t="s">
        <v>14881</v>
      </c>
    </row>
    <row r="14958" spans="1:1">
      <c r="A14958" s="13" t="s">
        <v>14882</v>
      </c>
    </row>
    <row r="14959" spans="1:1">
      <c r="A14959" s="13" t="s">
        <v>14883</v>
      </c>
    </row>
    <row r="14960" spans="1:1">
      <c r="A14960" s="13" t="s">
        <v>14884</v>
      </c>
    </row>
    <row r="14961" spans="1:1">
      <c r="A14961" s="13" t="s">
        <v>14885</v>
      </c>
    </row>
    <row r="14962" spans="1:1">
      <c r="A14962" s="13" t="s">
        <v>14886</v>
      </c>
    </row>
    <row r="14963" spans="1:1">
      <c r="A14963" s="13" t="s">
        <v>14887</v>
      </c>
    </row>
    <row r="14964" spans="1:1">
      <c r="A14964" s="13" t="s">
        <v>14888</v>
      </c>
    </row>
    <row r="14965" spans="1:1">
      <c r="A14965" s="13" t="s">
        <v>14889</v>
      </c>
    </row>
    <row r="14966" spans="1:1">
      <c r="A14966" s="13" t="s">
        <v>14890</v>
      </c>
    </row>
    <row r="14967" spans="1:1">
      <c r="A14967" s="13" t="s">
        <v>14891</v>
      </c>
    </row>
    <row r="14968" spans="1:1">
      <c r="A14968" s="13" t="s">
        <v>14892</v>
      </c>
    </row>
    <row r="14969" spans="1:1">
      <c r="A14969" s="13" t="s">
        <v>14893</v>
      </c>
    </row>
    <row r="14970" spans="1:1">
      <c r="A14970" s="13" t="s">
        <v>14894</v>
      </c>
    </row>
    <row r="14971" spans="1:1">
      <c r="A14971" s="13" t="s">
        <v>14895</v>
      </c>
    </row>
    <row r="14972" spans="1:1">
      <c r="A14972" s="13" t="s">
        <v>14896</v>
      </c>
    </row>
    <row r="14973" spans="1:1">
      <c r="A14973" s="13" t="s">
        <v>14897</v>
      </c>
    </row>
    <row r="14974" spans="1:1">
      <c r="A14974" s="13" t="s">
        <v>14898</v>
      </c>
    </row>
    <row r="14975" spans="1:1">
      <c r="A14975" s="13" t="s">
        <v>14899</v>
      </c>
    </row>
    <row r="14976" spans="1:1">
      <c r="A14976" s="13" t="s">
        <v>14900</v>
      </c>
    </row>
    <row r="14977" spans="1:1">
      <c r="A14977" s="13" t="s">
        <v>14901</v>
      </c>
    </row>
    <row r="14978" spans="1:1">
      <c r="A14978" s="13" t="s">
        <v>14902</v>
      </c>
    </row>
    <row r="14979" spans="1:1">
      <c r="A14979" s="13" t="s">
        <v>14903</v>
      </c>
    </row>
    <row r="14980" spans="1:1">
      <c r="A14980" s="13" t="s">
        <v>14904</v>
      </c>
    </row>
    <row r="14981" spans="1:1">
      <c r="A14981" s="13" t="s">
        <v>14905</v>
      </c>
    </row>
    <row r="14982" spans="1:1">
      <c r="A14982" s="13" t="s">
        <v>14906</v>
      </c>
    </row>
    <row r="14983" spans="1:1">
      <c r="A14983" s="13" t="s">
        <v>14907</v>
      </c>
    </row>
    <row r="14984" spans="1:1">
      <c r="A14984" s="13" t="s">
        <v>14908</v>
      </c>
    </row>
    <row r="14985" spans="1:1">
      <c r="A14985" s="13" t="s">
        <v>14909</v>
      </c>
    </row>
    <row r="14986" spans="1:1">
      <c r="A14986" s="13" t="s">
        <v>14910</v>
      </c>
    </row>
    <row r="14987" spans="1:1">
      <c r="A14987" s="13" t="s">
        <v>14911</v>
      </c>
    </row>
    <row r="14988" spans="1:1">
      <c r="A14988" s="13" t="s">
        <v>14912</v>
      </c>
    </row>
    <row r="14989" spans="1:1">
      <c r="A14989" s="13" t="s">
        <v>14913</v>
      </c>
    </row>
    <row r="14990" spans="1:1">
      <c r="A14990" s="13" t="s">
        <v>14914</v>
      </c>
    </row>
    <row r="14991" spans="1:1">
      <c r="A14991" s="13" t="s">
        <v>14915</v>
      </c>
    </row>
    <row r="14992" spans="1:1">
      <c r="A14992" s="13" t="s">
        <v>14916</v>
      </c>
    </row>
    <row r="14993" spans="1:1">
      <c r="A14993" s="13" t="s">
        <v>14917</v>
      </c>
    </row>
    <row r="14994" spans="1:1">
      <c r="A14994" s="13" t="s">
        <v>14918</v>
      </c>
    </row>
    <row r="14995" spans="1:1">
      <c r="A14995" s="13" t="s">
        <v>14919</v>
      </c>
    </row>
    <row r="14996" spans="1:1">
      <c r="A14996" s="13" t="s">
        <v>14920</v>
      </c>
    </row>
    <row r="14997" spans="1:1">
      <c r="A14997" s="13" t="s">
        <v>14921</v>
      </c>
    </row>
    <row r="14998" spans="1:1">
      <c r="A14998" s="13" t="s">
        <v>14922</v>
      </c>
    </row>
    <row r="14999" spans="1:1">
      <c r="A14999" s="13" t="s">
        <v>14923</v>
      </c>
    </row>
    <row r="15000" spans="1:1">
      <c r="A15000" s="13" t="s">
        <v>14924</v>
      </c>
    </row>
    <row r="15001" spans="1:1">
      <c r="A15001" s="13" t="s">
        <v>14925</v>
      </c>
    </row>
    <row r="15002" spans="1:1">
      <c r="A15002" s="13" t="s">
        <v>14926</v>
      </c>
    </row>
    <row r="15003" spans="1:1">
      <c r="A15003" s="13" t="s">
        <v>14927</v>
      </c>
    </row>
    <row r="15004" spans="1:1">
      <c r="A15004" s="13" t="s">
        <v>14928</v>
      </c>
    </row>
    <row r="15005" spans="1:1">
      <c r="A15005" s="13" t="s">
        <v>14929</v>
      </c>
    </row>
    <row r="15006" spans="1:1">
      <c r="A15006" s="13" t="s">
        <v>14930</v>
      </c>
    </row>
    <row r="15007" spans="1:1">
      <c r="A15007" s="13" t="s">
        <v>14931</v>
      </c>
    </row>
    <row r="15008" spans="1:1">
      <c r="A15008" s="13" t="s">
        <v>14932</v>
      </c>
    </row>
    <row r="15009" spans="1:1">
      <c r="A15009" s="13" t="s">
        <v>14933</v>
      </c>
    </row>
    <row r="15010" spans="1:1">
      <c r="A15010" s="13" t="s">
        <v>14934</v>
      </c>
    </row>
    <row r="15011" spans="1:1">
      <c r="A15011" s="13" t="s">
        <v>14935</v>
      </c>
    </row>
    <row r="15012" spans="1:1">
      <c r="A15012" s="13" t="s">
        <v>14936</v>
      </c>
    </row>
    <row r="15013" spans="1:1">
      <c r="A15013" s="13" t="s">
        <v>14937</v>
      </c>
    </row>
    <row r="15014" spans="1:1">
      <c r="A15014" s="13" t="s">
        <v>14938</v>
      </c>
    </row>
    <row r="15015" spans="1:1">
      <c r="A15015" s="13" t="s">
        <v>14939</v>
      </c>
    </row>
    <row r="15016" spans="1:1">
      <c r="A15016" s="13" t="s">
        <v>14940</v>
      </c>
    </row>
    <row r="15017" spans="1:1">
      <c r="A15017" s="13" t="s">
        <v>14941</v>
      </c>
    </row>
    <row r="15018" spans="1:1">
      <c r="A15018" s="13" t="s">
        <v>14942</v>
      </c>
    </row>
    <row r="15019" spans="1:1">
      <c r="A15019" s="13" t="s">
        <v>14943</v>
      </c>
    </row>
    <row r="15020" spans="1:1">
      <c r="A15020" s="13" t="s">
        <v>14944</v>
      </c>
    </row>
    <row r="15021" spans="1:1">
      <c r="A15021" s="13" t="s">
        <v>14945</v>
      </c>
    </row>
    <row r="15022" spans="1:1">
      <c r="A15022" s="13" t="s">
        <v>14946</v>
      </c>
    </row>
    <row r="15023" spans="1:1">
      <c r="A15023" s="13" t="s">
        <v>14947</v>
      </c>
    </row>
    <row r="15024" spans="1:1">
      <c r="A15024" s="13" t="s">
        <v>14948</v>
      </c>
    </row>
    <row r="15025" spans="1:1">
      <c r="A15025" s="13" t="s">
        <v>14949</v>
      </c>
    </row>
    <row r="15026" spans="1:1">
      <c r="A15026" s="13" t="s">
        <v>14950</v>
      </c>
    </row>
    <row r="15027" spans="1:1">
      <c r="A15027" s="13" t="s">
        <v>14951</v>
      </c>
    </row>
    <row r="15028" spans="1:1">
      <c r="A15028" s="13" t="s">
        <v>14952</v>
      </c>
    </row>
    <row r="15029" spans="1:1">
      <c r="A15029" s="13" t="s">
        <v>14953</v>
      </c>
    </row>
    <row r="15030" spans="1:1">
      <c r="A15030" s="13" t="s">
        <v>14954</v>
      </c>
    </row>
    <row r="15031" spans="1:1">
      <c r="A15031" s="13" t="s">
        <v>14955</v>
      </c>
    </row>
    <row r="15032" spans="1:1">
      <c r="A15032" s="13" t="s">
        <v>14956</v>
      </c>
    </row>
    <row r="15033" spans="1:1">
      <c r="A15033" s="13" t="s">
        <v>14957</v>
      </c>
    </row>
    <row r="15034" spans="1:1">
      <c r="A15034" s="13" t="s">
        <v>14958</v>
      </c>
    </row>
    <row r="15035" spans="1:1">
      <c r="A15035" s="13" t="s">
        <v>14959</v>
      </c>
    </row>
    <row r="15036" spans="1:1">
      <c r="A15036" s="13" t="s">
        <v>14960</v>
      </c>
    </row>
    <row r="15037" spans="1:1">
      <c r="A15037" s="13" t="s">
        <v>14961</v>
      </c>
    </row>
    <row r="15038" spans="1:1">
      <c r="A15038" s="13" t="s">
        <v>14962</v>
      </c>
    </row>
    <row r="15039" spans="1:1">
      <c r="A15039" s="13" t="s">
        <v>14963</v>
      </c>
    </row>
    <row r="15040" spans="1:1">
      <c r="A15040" s="13" t="s">
        <v>14964</v>
      </c>
    </row>
    <row r="15041" spans="1:1">
      <c r="A15041" s="13" t="s">
        <v>14965</v>
      </c>
    </row>
    <row r="15042" spans="1:1">
      <c r="A15042" s="13" t="s">
        <v>14966</v>
      </c>
    </row>
    <row r="15043" spans="1:1">
      <c r="A15043" s="13" t="s">
        <v>14967</v>
      </c>
    </row>
    <row r="15044" spans="1:1">
      <c r="A15044" s="13" t="s">
        <v>14968</v>
      </c>
    </row>
    <row r="15045" spans="1:1">
      <c r="A15045" s="13" t="s">
        <v>14969</v>
      </c>
    </row>
    <row r="15046" spans="1:1">
      <c r="A15046" s="13" t="s">
        <v>14970</v>
      </c>
    </row>
    <row r="15047" spans="1:1">
      <c r="A15047" s="13" t="s">
        <v>14971</v>
      </c>
    </row>
    <row r="15048" spans="1:1">
      <c r="A15048" s="13" t="s">
        <v>14972</v>
      </c>
    </row>
    <row r="15049" spans="1:1">
      <c r="A15049" s="13" t="s">
        <v>14973</v>
      </c>
    </row>
    <row r="15050" spans="1:1">
      <c r="A15050" s="13" t="s">
        <v>14974</v>
      </c>
    </row>
    <row r="15051" spans="1:1">
      <c r="A15051" s="13" t="s">
        <v>14975</v>
      </c>
    </row>
    <row r="15052" spans="1:1">
      <c r="A15052" s="13" t="s">
        <v>14976</v>
      </c>
    </row>
    <row r="15053" spans="1:1">
      <c r="A15053" s="13" t="s">
        <v>14977</v>
      </c>
    </row>
    <row r="15054" spans="1:1">
      <c r="A15054" s="13" t="s">
        <v>14978</v>
      </c>
    </row>
    <row r="15055" spans="1:1">
      <c r="A15055" s="13" t="s">
        <v>14979</v>
      </c>
    </row>
    <row r="15056" spans="1:1">
      <c r="A15056" s="13" t="s">
        <v>14980</v>
      </c>
    </row>
    <row r="15057" spans="1:1">
      <c r="A15057" s="13" t="s">
        <v>14981</v>
      </c>
    </row>
    <row r="15058" spans="1:1">
      <c r="A15058" s="13" t="s">
        <v>14982</v>
      </c>
    </row>
    <row r="15059" spans="1:1">
      <c r="A15059" s="13" t="s">
        <v>14983</v>
      </c>
    </row>
    <row r="15060" spans="1:1">
      <c r="A15060" s="13" t="s">
        <v>14984</v>
      </c>
    </row>
    <row r="15061" spans="1:1">
      <c r="A15061" s="13" t="s">
        <v>14985</v>
      </c>
    </row>
    <row r="15062" spans="1:1">
      <c r="A15062" s="13" t="s">
        <v>14986</v>
      </c>
    </row>
    <row r="15063" spans="1:1">
      <c r="A15063" s="13" t="s">
        <v>14987</v>
      </c>
    </row>
    <row r="15064" spans="1:1">
      <c r="A15064" s="13" t="s">
        <v>14988</v>
      </c>
    </row>
    <row r="15065" spans="1:1">
      <c r="A15065" s="13" t="s">
        <v>14989</v>
      </c>
    </row>
    <row r="15066" spans="1:1">
      <c r="A15066" s="13" t="s">
        <v>14990</v>
      </c>
    </row>
    <row r="15067" spans="1:1">
      <c r="A15067" s="13" t="s">
        <v>14991</v>
      </c>
    </row>
    <row r="15068" spans="1:1">
      <c r="A15068" s="13" t="s">
        <v>14992</v>
      </c>
    </row>
    <row r="15069" spans="1:1">
      <c r="A15069" s="13" t="s">
        <v>14993</v>
      </c>
    </row>
    <row r="15070" spans="1:1">
      <c r="A15070" s="13" t="s">
        <v>14994</v>
      </c>
    </row>
    <row r="15071" spans="1:1">
      <c r="A15071" s="13" t="s">
        <v>14995</v>
      </c>
    </row>
    <row r="15072" spans="1:1">
      <c r="A15072" s="13" t="s">
        <v>14996</v>
      </c>
    </row>
    <row r="15073" spans="1:1">
      <c r="A15073" s="13" t="s">
        <v>14997</v>
      </c>
    </row>
    <row r="15074" spans="1:1">
      <c r="A15074" s="13" t="s">
        <v>14998</v>
      </c>
    </row>
    <row r="15075" spans="1:1">
      <c r="A15075" s="13" t="s">
        <v>14999</v>
      </c>
    </row>
    <row r="15076" spans="1:1">
      <c r="A15076" s="13" t="s">
        <v>15000</v>
      </c>
    </row>
    <row r="15077" spans="1:1">
      <c r="A15077" s="13" t="s">
        <v>15001</v>
      </c>
    </row>
    <row r="15078" spans="1:1">
      <c r="A15078" s="13" t="s">
        <v>15002</v>
      </c>
    </row>
    <row r="15079" spans="1:1">
      <c r="A15079" s="13" t="s">
        <v>15003</v>
      </c>
    </row>
    <row r="15080" spans="1:1">
      <c r="A15080" s="13" t="s">
        <v>15004</v>
      </c>
    </row>
    <row r="15081" spans="1:1">
      <c r="A15081" s="13" t="s">
        <v>15005</v>
      </c>
    </row>
    <row r="15082" spans="1:1">
      <c r="A15082" s="13" t="s">
        <v>15006</v>
      </c>
    </row>
    <row r="15083" spans="1:1">
      <c r="A15083" s="13" t="s">
        <v>15007</v>
      </c>
    </row>
    <row r="15084" spans="1:1">
      <c r="A15084" s="13" t="s">
        <v>15008</v>
      </c>
    </row>
    <row r="15085" spans="1:1">
      <c r="A15085" s="13" t="s">
        <v>15009</v>
      </c>
    </row>
    <row r="15086" spans="1:1">
      <c r="A15086" s="13" t="s">
        <v>15010</v>
      </c>
    </row>
    <row r="15087" spans="1:1">
      <c r="A15087" s="13" t="s">
        <v>15011</v>
      </c>
    </row>
    <row r="15088" spans="1:1">
      <c r="A15088" s="13" t="s">
        <v>15012</v>
      </c>
    </row>
    <row r="15089" spans="1:1">
      <c r="A15089" s="13" t="s">
        <v>15013</v>
      </c>
    </row>
    <row r="15090" spans="1:1">
      <c r="A15090" s="13" t="s">
        <v>15014</v>
      </c>
    </row>
    <row r="15091" spans="1:1">
      <c r="A15091" s="13" t="s">
        <v>15015</v>
      </c>
    </row>
    <row r="15092" spans="1:1">
      <c r="A15092" s="13" t="s">
        <v>15016</v>
      </c>
    </row>
    <row r="15093" spans="1:1">
      <c r="A15093" s="13" t="s">
        <v>15017</v>
      </c>
    </row>
    <row r="15094" spans="1:1">
      <c r="A15094" s="13" t="s">
        <v>15018</v>
      </c>
    </row>
    <row r="15095" spans="1:1">
      <c r="A15095" s="13" t="s">
        <v>15019</v>
      </c>
    </row>
    <row r="15096" spans="1:1">
      <c r="A15096" s="13" t="s">
        <v>15020</v>
      </c>
    </row>
    <row r="15097" spans="1:1">
      <c r="A15097" s="13" t="s">
        <v>15021</v>
      </c>
    </row>
    <row r="15098" spans="1:1">
      <c r="A15098" s="13" t="s">
        <v>15022</v>
      </c>
    </row>
    <row r="15099" spans="1:1">
      <c r="A15099" s="13" t="s">
        <v>15023</v>
      </c>
    </row>
    <row r="15100" spans="1:1">
      <c r="A15100" s="13" t="s">
        <v>15024</v>
      </c>
    </row>
    <row r="15101" spans="1:1">
      <c r="A15101" s="13" t="s">
        <v>15025</v>
      </c>
    </row>
    <row r="15102" spans="1:1">
      <c r="A15102" s="13" t="s">
        <v>15026</v>
      </c>
    </row>
    <row r="15103" spans="1:1">
      <c r="A15103" s="13" t="s">
        <v>15027</v>
      </c>
    </row>
    <row r="15104" spans="1:1">
      <c r="A15104" s="13" t="s">
        <v>15028</v>
      </c>
    </row>
    <row r="15105" spans="1:1">
      <c r="A15105" s="13" t="s">
        <v>15029</v>
      </c>
    </row>
    <row r="15106" spans="1:1">
      <c r="A15106" s="13" t="s">
        <v>15030</v>
      </c>
    </row>
    <row r="15107" spans="1:1">
      <c r="A15107" s="13" t="s">
        <v>15031</v>
      </c>
    </row>
    <row r="15108" spans="1:1">
      <c r="A15108" s="13" t="s">
        <v>15032</v>
      </c>
    </row>
    <row r="15109" spans="1:1">
      <c r="A15109" s="13" t="s">
        <v>15033</v>
      </c>
    </row>
    <row r="15110" spans="1:1">
      <c r="A15110" s="13" t="s">
        <v>15034</v>
      </c>
    </row>
    <row r="15111" spans="1:1">
      <c r="A15111" s="13" t="s">
        <v>15035</v>
      </c>
    </row>
    <row r="15112" spans="1:1">
      <c r="A15112" s="13" t="s">
        <v>15036</v>
      </c>
    </row>
    <row r="15113" spans="1:1">
      <c r="A15113" s="13" t="s">
        <v>15037</v>
      </c>
    </row>
    <row r="15114" spans="1:1">
      <c r="A15114" s="13" t="s">
        <v>15038</v>
      </c>
    </row>
    <row r="15115" spans="1:1">
      <c r="A15115" s="13" t="s">
        <v>15039</v>
      </c>
    </row>
    <row r="15116" spans="1:1">
      <c r="A15116" s="13" t="s">
        <v>15040</v>
      </c>
    </row>
    <row r="15117" spans="1:1">
      <c r="A15117" s="13" t="s">
        <v>15041</v>
      </c>
    </row>
    <row r="15118" spans="1:1">
      <c r="A15118" s="13" t="s">
        <v>15042</v>
      </c>
    </row>
    <row r="15119" spans="1:1">
      <c r="A15119" s="13" t="s">
        <v>15043</v>
      </c>
    </row>
    <row r="15120" spans="1:1">
      <c r="A15120" s="13" t="s">
        <v>15044</v>
      </c>
    </row>
    <row r="15121" spans="1:1">
      <c r="A15121" s="13" t="s">
        <v>15045</v>
      </c>
    </row>
    <row r="15122" spans="1:1">
      <c r="A15122" s="13" t="s">
        <v>15046</v>
      </c>
    </row>
    <row r="15123" spans="1:1">
      <c r="A15123" s="13" t="s">
        <v>15047</v>
      </c>
    </row>
    <row r="15124" spans="1:1">
      <c r="A15124" s="13" t="s">
        <v>15048</v>
      </c>
    </row>
    <row r="15125" spans="1:1">
      <c r="A15125" s="13" t="s">
        <v>15049</v>
      </c>
    </row>
    <row r="15126" spans="1:1">
      <c r="A15126" s="13" t="s">
        <v>15050</v>
      </c>
    </row>
    <row r="15127" spans="1:1">
      <c r="A15127" s="13" t="s">
        <v>15051</v>
      </c>
    </row>
    <row r="15128" spans="1:1">
      <c r="A15128" s="13" t="s">
        <v>15052</v>
      </c>
    </row>
    <row r="15129" spans="1:1">
      <c r="A15129" s="13" t="s">
        <v>15053</v>
      </c>
    </row>
    <row r="15130" spans="1:1">
      <c r="A15130" s="13" t="s">
        <v>15054</v>
      </c>
    </row>
    <row r="15131" spans="1:1">
      <c r="A15131" s="13" t="s">
        <v>15055</v>
      </c>
    </row>
    <row r="15132" spans="1:1">
      <c r="A15132" s="13" t="s">
        <v>15056</v>
      </c>
    </row>
    <row r="15133" spans="1:1">
      <c r="A15133" s="13" t="s">
        <v>15057</v>
      </c>
    </row>
    <row r="15134" spans="1:1">
      <c r="A15134" s="13" t="s">
        <v>15058</v>
      </c>
    </row>
    <row r="15135" spans="1:1">
      <c r="A15135" s="13" t="s">
        <v>15059</v>
      </c>
    </row>
    <row r="15136" spans="1:1">
      <c r="A15136" s="13" t="s">
        <v>15060</v>
      </c>
    </row>
    <row r="15137" spans="1:1">
      <c r="A15137" s="13" t="s">
        <v>15061</v>
      </c>
    </row>
    <row r="15138" spans="1:1">
      <c r="A15138" s="13" t="s">
        <v>15062</v>
      </c>
    </row>
    <row r="15139" spans="1:1">
      <c r="A15139" s="13" t="s">
        <v>15063</v>
      </c>
    </row>
    <row r="15140" spans="1:1">
      <c r="A15140" s="13" t="s">
        <v>15064</v>
      </c>
    </row>
    <row r="15141" spans="1:1">
      <c r="A15141" s="13" t="s">
        <v>15065</v>
      </c>
    </row>
    <row r="15142" spans="1:1">
      <c r="A15142" s="13" t="s">
        <v>15066</v>
      </c>
    </row>
    <row r="15143" spans="1:1">
      <c r="A15143" s="13" t="s">
        <v>15067</v>
      </c>
    </row>
    <row r="15144" spans="1:1">
      <c r="A15144" s="13" t="s">
        <v>15068</v>
      </c>
    </row>
    <row r="15145" spans="1:1">
      <c r="A15145" s="13" t="s">
        <v>15069</v>
      </c>
    </row>
    <row r="15146" spans="1:1">
      <c r="A15146" s="13" t="s">
        <v>15070</v>
      </c>
    </row>
    <row r="15147" spans="1:1">
      <c r="A15147" s="13" t="s">
        <v>15071</v>
      </c>
    </row>
    <row r="15148" spans="1:1">
      <c r="A15148" s="13" t="s">
        <v>15072</v>
      </c>
    </row>
    <row r="15149" spans="1:1">
      <c r="A15149" s="13" t="s">
        <v>15073</v>
      </c>
    </row>
    <row r="15150" spans="1:1">
      <c r="A15150" s="13" t="s">
        <v>15074</v>
      </c>
    </row>
    <row r="15151" spans="1:1">
      <c r="A15151" s="13" t="s">
        <v>15075</v>
      </c>
    </row>
    <row r="15152" spans="1:1">
      <c r="A15152" s="13" t="s">
        <v>15076</v>
      </c>
    </row>
    <row r="15153" spans="1:1">
      <c r="A15153" s="13" t="s">
        <v>15077</v>
      </c>
    </row>
    <row r="15154" spans="1:1">
      <c r="A15154" s="13" t="s">
        <v>15078</v>
      </c>
    </row>
    <row r="15155" spans="1:1">
      <c r="A15155" s="13" t="s">
        <v>15079</v>
      </c>
    </row>
    <row r="15156" spans="1:1">
      <c r="A15156" s="13" t="s">
        <v>15080</v>
      </c>
    </row>
    <row r="15157" spans="1:1">
      <c r="A15157" s="13" t="s">
        <v>15081</v>
      </c>
    </row>
    <row r="15158" spans="1:1">
      <c r="A15158" s="13" t="s">
        <v>15082</v>
      </c>
    </row>
    <row r="15159" spans="1:1">
      <c r="A15159" s="13" t="s">
        <v>15083</v>
      </c>
    </row>
    <row r="15160" spans="1:1">
      <c r="A15160" s="13" t="s">
        <v>15084</v>
      </c>
    </row>
    <row r="15161" spans="1:1">
      <c r="A15161" s="13" t="s">
        <v>15085</v>
      </c>
    </row>
    <row r="15162" spans="1:1">
      <c r="A15162" s="13" t="s">
        <v>15086</v>
      </c>
    </row>
    <row r="15163" spans="1:1">
      <c r="A15163" s="13" t="s">
        <v>15087</v>
      </c>
    </row>
    <row r="15164" spans="1:1">
      <c r="A15164" s="13" t="s">
        <v>15088</v>
      </c>
    </row>
    <row r="15165" spans="1:1">
      <c r="A15165" s="13" t="s">
        <v>15089</v>
      </c>
    </row>
    <row r="15166" spans="1:1">
      <c r="A15166" s="13" t="s">
        <v>15090</v>
      </c>
    </row>
    <row r="15167" spans="1:1">
      <c r="A15167" s="13" t="s">
        <v>15091</v>
      </c>
    </row>
    <row r="15168" spans="1:1">
      <c r="A15168" s="13" t="s">
        <v>15092</v>
      </c>
    </row>
    <row r="15169" spans="1:1">
      <c r="A15169" s="13" t="s">
        <v>15093</v>
      </c>
    </row>
    <row r="15170" spans="1:1">
      <c r="A15170" s="13" t="s">
        <v>15094</v>
      </c>
    </row>
    <row r="15171" spans="1:1">
      <c r="A15171" s="13" t="s">
        <v>15095</v>
      </c>
    </row>
    <row r="15172" spans="1:1">
      <c r="A15172" s="13" t="s">
        <v>15096</v>
      </c>
    </row>
    <row r="15173" spans="1:1">
      <c r="A15173" s="13" t="s">
        <v>15097</v>
      </c>
    </row>
    <row r="15174" spans="1:1">
      <c r="A15174" s="13" t="s">
        <v>15098</v>
      </c>
    </row>
    <row r="15175" spans="1:1">
      <c r="A15175" s="13" t="s">
        <v>15099</v>
      </c>
    </row>
    <row r="15176" spans="1:1">
      <c r="A15176" s="13" t="s">
        <v>15100</v>
      </c>
    </row>
    <row r="15177" spans="1:1">
      <c r="A15177" s="13" t="s">
        <v>15101</v>
      </c>
    </row>
    <row r="15178" spans="1:1">
      <c r="A15178" s="13" t="s">
        <v>15102</v>
      </c>
    </row>
    <row r="15179" spans="1:1">
      <c r="A15179" s="13" t="s">
        <v>15103</v>
      </c>
    </row>
    <row r="15180" spans="1:1">
      <c r="A15180" s="13" t="s">
        <v>15104</v>
      </c>
    </row>
    <row r="15181" spans="1:1">
      <c r="A15181" s="13" t="s">
        <v>15105</v>
      </c>
    </row>
    <row r="15182" spans="1:1">
      <c r="A15182" s="13" t="s">
        <v>15106</v>
      </c>
    </row>
    <row r="15183" spans="1:1">
      <c r="A15183" s="13" t="s">
        <v>15107</v>
      </c>
    </row>
    <row r="15184" spans="1:1">
      <c r="A15184" s="13" t="s">
        <v>15108</v>
      </c>
    </row>
    <row r="15185" spans="1:1">
      <c r="A15185" s="13" t="s">
        <v>15109</v>
      </c>
    </row>
    <row r="15186" spans="1:1">
      <c r="A15186" s="13" t="s">
        <v>15110</v>
      </c>
    </row>
    <row r="15187" spans="1:1">
      <c r="A15187" s="13" t="s">
        <v>15111</v>
      </c>
    </row>
    <row r="15188" spans="1:1">
      <c r="A15188" s="13" t="s">
        <v>15112</v>
      </c>
    </row>
    <row r="15189" spans="1:1">
      <c r="A15189" s="13" t="s">
        <v>15113</v>
      </c>
    </row>
    <row r="15190" spans="1:1">
      <c r="A15190" s="13" t="s">
        <v>15114</v>
      </c>
    </row>
    <row r="15191" spans="1:1">
      <c r="A15191" s="13" t="s">
        <v>15115</v>
      </c>
    </row>
    <row r="15192" spans="1:1">
      <c r="A15192" s="13" t="s">
        <v>15116</v>
      </c>
    </row>
    <row r="15193" spans="1:1">
      <c r="A15193" s="13" t="s">
        <v>15117</v>
      </c>
    </row>
    <row r="15194" spans="1:1">
      <c r="A15194" s="13" t="s">
        <v>15118</v>
      </c>
    </row>
    <row r="15195" spans="1:1">
      <c r="A15195" s="13" t="s">
        <v>15119</v>
      </c>
    </row>
    <row r="15196" spans="1:1">
      <c r="A15196" s="13" t="s">
        <v>15120</v>
      </c>
    </row>
    <row r="15197" spans="1:1">
      <c r="A15197" s="13" t="s">
        <v>15121</v>
      </c>
    </row>
    <row r="15198" spans="1:1">
      <c r="A15198" s="13" t="s">
        <v>15122</v>
      </c>
    </row>
    <row r="15199" spans="1:1">
      <c r="A15199" s="13" t="s">
        <v>15123</v>
      </c>
    </row>
    <row r="15200" spans="1:1">
      <c r="A15200" s="13" t="s">
        <v>15124</v>
      </c>
    </row>
    <row r="15201" spans="1:1">
      <c r="A15201" s="13" t="s">
        <v>15125</v>
      </c>
    </row>
    <row r="15202" spans="1:1">
      <c r="A15202" s="13" t="s">
        <v>15126</v>
      </c>
    </row>
    <row r="15203" spans="1:1">
      <c r="A15203" s="13" t="s">
        <v>15127</v>
      </c>
    </row>
    <row r="15204" spans="1:1">
      <c r="A15204" s="13" t="s">
        <v>15128</v>
      </c>
    </row>
    <row r="15205" spans="1:1">
      <c r="A15205" s="13" t="s">
        <v>15129</v>
      </c>
    </row>
    <row r="15206" spans="1:1">
      <c r="A15206" s="13" t="s">
        <v>15130</v>
      </c>
    </row>
    <row r="15207" spans="1:1">
      <c r="A15207" s="13" t="s">
        <v>15131</v>
      </c>
    </row>
    <row r="15208" spans="1:1">
      <c r="A15208" s="13" t="s">
        <v>15132</v>
      </c>
    </row>
    <row r="15209" spans="1:1">
      <c r="A15209" s="13" t="s">
        <v>15133</v>
      </c>
    </row>
    <row r="15210" spans="1:1">
      <c r="A15210" s="13" t="s">
        <v>15134</v>
      </c>
    </row>
    <row r="15211" spans="1:1">
      <c r="A15211" s="13" t="s">
        <v>15135</v>
      </c>
    </row>
    <row r="15212" spans="1:1">
      <c r="A15212" s="13" t="s">
        <v>15136</v>
      </c>
    </row>
    <row r="15213" spans="1:1">
      <c r="A15213" s="13" t="s">
        <v>15137</v>
      </c>
    </row>
    <row r="15214" spans="1:1">
      <c r="A15214" s="13" t="s">
        <v>15138</v>
      </c>
    </row>
    <row r="15215" spans="1:1">
      <c r="A15215" s="13" t="s">
        <v>15139</v>
      </c>
    </row>
    <row r="15216" spans="1:1">
      <c r="A15216" s="13" t="s">
        <v>15140</v>
      </c>
    </row>
    <row r="15217" spans="1:1">
      <c r="A15217" s="13" t="s">
        <v>15141</v>
      </c>
    </row>
    <row r="15218" spans="1:1">
      <c r="A15218" s="13" t="s">
        <v>15142</v>
      </c>
    </row>
    <row r="15219" spans="1:1">
      <c r="A15219" s="13" t="s">
        <v>15143</v>
      </c>
    </row>
    <row r="15220" spans="1:1">
      <c r="A15220" s="13" t="s">
        <v>15144</v>
      </c>
    </row>
    <row r="15221" spans="1:1">
      <c r="A15221" s="13" t="s">
        <v>15145</v>
      </c>
    </row>
    <row r="15222" spans="1:1">
      <c r="A15222" s="13" t="s">
        <v>15146</v>
      </c>
    </row>
    <row r="15223" spans="1:1">
      <c r="A15223" s="13" t="s">
        <v>15147</v>
      </c>
    </row>
    <row r="15224" spans="1:1">
      <c r="A15224" s="13" t="s">
        <v>15148</v>
      </c>
    </row>
    <row r="15225" spans="1:1">
      <c r="A15225" s="13" t="s">
        <v>15149</v>
      </c>
    </row>
    <row r="15226" spans="1:1">
      <c r="A15226" s="13" t="s">
        <v>15150</v>
      </c>
    </row>
    <row r="15227" spans="1:1">
      <c r="A15227" s="13" t="s">
        <v>15151</v>
      </c>
    </row>
    <row r="15228" spans="1:1">
      <c r="A15228" s="13" t="s">
        <v>15152</v>
      </c>
    </row>
    <row r="15229" spans="1:1">
      <c r="A15229" s="13" t="s">
        <v>15153</v>
      </c>
    </row>
    <row r="15230" spans="1:1">
      <c r="A15230" s="13" t="s">
        <v>15154</v>
      </c>
    </row>
    <row r="15231" spans="1:1">
      <c r="A15231" s="13" t="s">
        <v>15155</v>
      </c>
    </row>
    <row r="15232" spans="1:1">
      <c r="A15232" s="13" t="s">
        <v>15156</v>
      </c>
    </row>
    <row r="15233" spans="1:1">
      <c r="A15233" s="13" t="s">
        <v>15157</v>
      </c>
    </row>
    <row r="15234" spans="1:1">
      <c r="A15234" s="13" t="s">
        <v>15158</v>
      </c>
    </row>
    <row r="15235" spans="1:1">
      <c r="A15235" s="13" t="s">
        <v>15159</v>
      </c>
    </row>
    <row r="15236" spans="1:1">
      <c r="A15236" s="13" t="s">
        <v>15160</v>
      </c>
    </row>
    <row r="15237" spans="1:1">
      <c r="A15237" s="13" t="s">
        <v>15161</v>
      </c>
    </row>
    <row r="15238" spans="1:1">
      <c r="A15238" s="13" t="s">
        <v>15162</v>
      </c>
    </row>
    <row r="15239" spans="1:1">
      <c r="A15239" s="13" t="s">
        <v>15163</v>
      </c>
    </row>
    <row r="15240" spans="1:1">
      <c r="A15240" s="13" t="s">
        <v>15164</v>
      </c>
    </row>
    <row r="15241" spans="1:1">
      <c r="A15241" s="13" t="s">
        <v>15165</v>
      </c>
    </row>
    <row r="15242" spans="1:1">
      <c r="A15242" s="13" t="s">
        <v>15166</v>
      </c>
    </row>
    <row r="15243" spans="1:1">
      <c r="A15243" s="13" t="s">
        <v>15167</v>
      </c>
    </row>
    <row r="15244" spans="1:1">
      <c r="A15244" s="13" t="s">
        <v>15168</v>
      </c>
    </row>
    <row r="15245" spans="1:1">
      <c r="A15245" s="13" t="s">
        <v>15169</v>
      </c>
    </row>
    <row r="15246" spans="1:1">
      <c r="A15246" s="13" t="s">
        <v>15170</v>
      </c>
    </row>
    <row r="15247" spans="1:1">
      <c r="A15247" s="13" t="s">
        <v>15171</v>
      </c>
    </row>
    <row r="15248" spans="1:1">
      <c r="A15248" s="13" t="s">
        <v>15172</v>
      </c>
    </row>
    <row r="15249" spans="1:1">
      <c r="A15249" s="13" t="s">
        <v>15173</v>
      </c>
    </row>
    <row r="15250" spans="1:1">
      <c r="A15250" s="13" t="s">
        <v>15174</v>
      </c>
    </row>
    <row r="15251" spans="1:1">
      <c r="A15251" s="13" t="s">
        <v>15175</v>
      </c>
    </row>
    <row r="15252" spans="1:1">
      <c r="A15252" s="13" t="s">
        <v>15176</v>
      </c>
    </row>
    <row r="15253" spans="1:1">
      <c r="A15253" s="13" t="s">
        <v>15177</v>
      </c>
    </row>
    <row r="15254" spans="1:1">
      <c r="A15254" s="13" t="s">
        <v>15178</v>
      </c>
    </row>
    <row r="15255" spans="1:1">
      <c r="A15255" s="13" t="s">
        <v>15179</v>
      </c>
    </row>
    <row r="15256" spans="1:1">
      <c r="A15256" s="13" t="s">
        <v>15180</v>
      </c>
    </row>
    <row r="15257" spans="1:1">
      <c r="A15257" s="13" t="s">
        <v>15181</v>
      </c>
    </row>
    <row r="15258" spans="1:1">
      <c r="A15258" s="13" t="s">
        <v>15182</v>
      </c>
    </row>
    <row r="15259" spans="1:1">
      <c r="A15259" s="13" t="s">
        <v>15183</v>
      </c>
    </row>
    <row r="15260" spans="1:1">
      <c r="A15260" s="13" t="s">
        <v>15184</v>
      </c>
    </row>
    <row r="15261" spans="1:1">
      <c r="A15261" s="13" t="s">
        <v>15185</v>
      </c>
    </row>
    <row r="15262" spans="1:1">
      <c r="A15262" s="13" t="s">
        <v>15186</v>
      </c>
    </row>
    <row r="15263" spans="1:1">
      <c r="A15263" s="13" t="s">
        <v>15187</v>
      </c>
    </row>
    <row r="15264" spans="1:1">
      <c r="A15264" s="13" t="s">
        <v>15188</v>
      </c>
    </row>
    <row r="15265" spans="1:1">
      <c r="A15265" s="13" t="s">
        <v>15189</v>
      </c>
    </row>
    <row r="15266" spans="1:1">
      <c r="A15266" s="13" t="s">
        <v>15190</v>
      </c>
    </row>
    <row r="15267" spans="1:1">
      <c r="A15267" s="13" t="s">
        <v>15191</v>
      </c>
    </row>
    <row r="15268" spans="1:1">
      <c r="A15268" s="13" t="s">
        <v>15192</v>
      </c>
    </row>
    <row r="15269" spans="1:1">
      <c r="A15269" s="13" t="s">
        <v>15193</v>
      </c>
    </row>
    <row r="15270" spans="1:1">
      <c r="A15270" s="13" t="s">
        <v>15194</v>
      </c>
    </row>
    <row r="15271" spans="1:1">
      <c r="A15271" s="13" t="s">
        <v>15195</v>
      </c>
    </row>
    <row r="15272" spans="1:1">
      <c r="A15272" s="13" t="s">
        <v>15196</v>
      </c>
    </row>
    <row r="15273" spans="1:1">
      <c r="A15273" s="13" t="s">
        <v>15197</v>
      </c>
    </row>
    <row r="15274" spans="1:1">
      <c r="A15274" s="13" t="s">
        <v>15198</v>
      </c>
    </row>
    <row r="15275" spans="1:1">
      <c r="A15275" s="13" t="s">
        <v>15199</v>
      </c>
    </row>
    <row r="15276" spans="1:1">
      <c r="A15276" s="13" t="s">
        <v>15200</v>
      </c>
    </row>
    <row r="15277" spans="1:1">
      <c r="A15277" s="13" t="s">
        <v>15201</v>
      </c>
    </row>
    <row r="15278" spans="1:1">
      <c r="A15278" s="13" t="s">
        <v>15202</v>
      </c>
    </row>
    <row r="15279" spans="1:1">
      <c r="A15279" s="13" t="s">
        <v>15203</v>
      </c>
    </row>
    <row r="15280" spans="1:1">
      <c r="A15280" s="13" t="s">
        <v>15204</v>
      </c>
    </row>
    <row r="15281" spans="1:1">
      <c r="A15281" s="13" t="s">
        <v>15205</v>
      </c>
    </row>
    <row r="15282" spans="1:1">
      <c r="A15282" s="13" t="s">
        <v>15206</v>
      </c>
    </row>
    <row r="15283" spans="1:1">
      <c r="A15283" s="13" t="s">
        <v>15207</v>
      </c>
    </row>
    <row r="15284" spans="1:1">
      <c r="A15284" s="13" t="s">
        <v>15208</v>
      </c>
    </row>
    <row r="15285" spans="1:1">
      <c r="A15285" s="13" t="s">
        <v>15209</v>
      </c>
    </row>
    <row r="15286" spans="1:1">
      <c r="A15286" s="13" t="s">
        <v>15210</v>
      </c>
    </row>
    <row r="15287" spans="1:1">
      <c r="A15287" s="13" t="s">
        <v>15211</v>
      </c>
    </row>
    <row r="15288" spans="1:1">
      <c r="A15288" s="13" t="s">
        <v>15212</v>
      </c>
    </row>
    <row r="15289" spans="1:1">
      <c r="A15289" s="13" t="s">
        <v>15213</v>
      </c>
    </row>
    <row r="15290" spans="1:1">
      <c r="A15290" s="13" t="s">
        <v>15214</v>
      </c>
    </row>
    <row r="15291" spans="1:1">
      <c r="A15291" s="13" t="s">
        <v>15215</v>
      </c>
    </row>
    <row r="15292" spans="1:1">
      <c r="A15292" s="13" t="s">
        <v>15216</v>
      </c>
    </row>
    <row r="15293" spans="1:1">
      <c r="A15293" s="13" t="s">
        <v>15217</v>
      </c>
    </row>
    <row r="15294" spans="1:1">
      <c r="A15294" s="13" t="s">
        <v>15218</v>
      </c>
    </row>
    <row r="15295" spans="1:1">
      <c r="A15295" s="13" t="s">
        <v>15219</v>
      </c>
    </row>
    <row r="15296" spans="1:1">
      <c r="A15296" s="13" t="s">
        <v>15220</v>
      </c>
    </row>
    <row r="15297" spans="1:1">
      <c r="A15297" s="13" t="s">
        <v>15221</v>
      </c>
    </row>
    <row r="15298" spans="1:1">
      <c r="A15298" s="13" t="s">
        <v>15222</v>
      </c>
    </row>
    <row r="15299" spans="1:1">
      <c r="A15299" s="13" t="s">
        <v>15223</v>
      </c>
    </row>
    <row r="15300" spans="1:1">
      <c r="A15300" s="13" t="s">
        <v>15224</v>
      </c>
    </row>
    <row r="15301" spans="1:1">
      <c r="A15301" s="13" t="s">
        <v>15225</v>
      </c>
    </row>
    <row r="15302" spans="1:1">
      <c r="A15302" s="13" t="s">
        <v>15226</v>
      </c>
    </row>
    <row r="15303" spans="1:1">
      <c r="A15303" s="13" t="s">
        <v>15227</v>
      </c>
    </row>
    <row r="15304" spans="1:1">
      <c r="A15304" s="13" t="s">
        <v>15228</v>
      </c>
    </row>
    <row r="15305" spans="1:1">
      <c r="A15305" s="13" t="s">
        <v>15229</v>
      </c>
    </row>
    <row r="15306" spans="1:1">
      <c r="A15306" s="13" t="s">
        <v>15230</v>
      </c>
    </row>
    <row r="15307" spans="1:1">
      <c r="A15307" s="13" t="s">
        <v>15231</v>
      </c>
    </row>
    <row r="15308" spans="1:1">
      <c r="A15308" s="13" t="s">
        <v>15232</v>
      </c>
    </row>
    <row r="15309" spans="1:1">
      <c r="A15309" s="13" t="s">
        <v>15233</v>
      </c>
    </row>
    <row r="15310" spans="1:1">
      <c r="A15310" s="13" t="s">
        <v>15234</v>
      </c>
    </row>
    <row r="15311" spans="1:1">
      <c r="A15311" s="13" t="s">
        <v>15235</v>
      </c>
    </row>
    <row r="15312" spans="1:1">
      <c r="A15312" s="13" t="s">
        <v>15236</v>
      </c>
    </row>
    <row r="15313" spans="1:1">
      <c r="A15313" s="13" t="s">
        <v>15237</v>
      </c>
    </row>
    <row r="15314" spans="1:1">
      <c r="A15314" s="13" t="s">
        <v>15238</v>
      </c>
    </row>
    <row r="15315" spans="1:1">
      <c r="A15315" s="13" t="s">
        <v>15239</v>
      </c>
    </row>
    <row r="15316" spans="1:1">
      <c r="A15316" s="13" t="s">
        <v>15240</v>
      </c>
    </row>
    <row r="15317" spans="1:1">
      <c r="A15317" s="13" t="s">
        <v>15241</v>
      </c>
    </row>
    <row r="15318" spans="1:1">
      <c r="A15318" s="13" t="s">
        <v>15242</v>
      </c>
    </row>
    <row r="15319" spans="1:1">
      <c r="A15319" s="13" t="s">
        <v>15243</v>
      </c>
    </row>
    <row r="15320" spans="1:1">
      <c r="A15320" s="13" t="s">
        <v>15244</v>
      </c>
    </row>
    <row r="15321" spans="1:1">
      <c r="A15321" s="13" t="s">
        <v>15245</v>
      </c>
    </row>
    <row r="15322" spans="1:1">
      <c r="A15322" s="13" t="s">
        <v>15246</v>
      </c>
    </row>
    <row r="15323" spans="1:1">
      <c r="A15323" s="13" t="s">
        <v>15247</v>
      </c>
    </row>
    <row r="15324" spans="1:1">
      <c r="A15324" s="13" t="s">
        <v>15248</v>
      </c>
    </row>
    <row r="15325" spans="1:1">
      <c r="A15325" s="13" t="s">
        <v>15249</v>
      </c>
    </row>
    <row r="15326" spans="1:1">
      <c r="A15326" s="13" t="s">
        <v>15250</v>
      </c>
    </row>
    <row r="15327" spans="1:1">
      <c r="A15327" s="13" t="s">
        <v>15251</v>
      </c>
    </row>
    <row r="15328" spans="1:1">
      <c r="A15328" s="13" t="s">
        <v>15252</v>
      </c>
    </row>
    <row r="15329" spans="1:1">
      <c r="A15329" s="13" t="s">
        <v>15253</v>
      </c>
    </row>
    <row r="15330" spans="1:1">
      <c r="A15330" s="13" t="s">
        <v>15254</v>
      </c>
    </row>
    <row r="15331" spans="1:1">
      <c r="A15331" s="13" t="s">
        <v>15255</v>
      </c>
    </row>
    <row r="15332" spans="1:1">
      <c r="A15332" s="13" t="s">
        <v>15256</v>
      </c>
    </row>
    <row r="15333" spans="1:1">
      <c r="A15333" s="13" t="s">
        <v>15257</v>
      </c>
    </row>
    <row r="15334" spans="1:1">
      <c r="A15334" s="13" t="s">
        <v>15257</v>
      </c>
    </row>
    <row r="15335" spans="1:1">
      <c r="A15335" s="13" t="s">
        <v>15258</v>
      </c>
    </row>
    <row r="15336" spans="1:1">
      <c r="A15336" s="13" t="s">
        <v>15259</v>
      </c>
    </row>
    <row r="15337" spans="1:1">
      <c r="A15337" s="13" t="s">
        <v>15260</v>
      </c>
    </row>
    <row r="15338" spans="1:1">
      <c r="A15338" s="13" t="s">
        <v>15261</v>
      </c>
    </row>
    <row r="15339" spans="1:1">
      <c r="A15339" s="13" t="s">
        <v>15262</v>
      </c>
    </row>
    <row r="15340" spans="1:1">
      <c r="A15340" s="13" t="s">
        <v>15263</v>
      </c>
    </row>
    <row r="15341" spans="1:1">
      <c r="A15341" s="13" t="s">
        <v>15264</v>
      </c>
    </row>
    <row r="15342" spans="1:1">
      <c r="A15342" s="13" t="s">
        <v>15265</v>
      </c>
    </row>
    <row r="15343" spans="1:1">
      <c r="A15343" s="13" t="s">
        <v>15266</v>
      </c>
    </row>
    <row r="15344" spans="1:1">
      <c r="A15344" s="13" t="s">
        <v>15267</v>
      </c>
    </row>
    <row r="15345" spans="1:1">
      <c r="A15345" s="13" t="s">
        <v>15268</v>
      </c>
    </row>
    <row r="15346" spans="1:1">
      <c r="A15346" s="13" t="s">
        <v>15269</v>
      </c>
    </row>
    <row r="15347" spans="1:1">
      <c r="A15347" s="13" t="s">
        <v>15270</v>
      </c>
    </row>
    <row r="15348" spans="1:1">
      <c r="A15348" s="13" t="s">
        <v>15271</v>
      </c>
    </row>
    <row r="15349" spans="1:1">
      <c r="A15349" s="13" t="s">
        <v>15272</v>
      </c>
    </row>
    <row r="15350" spans="1:1">
      <c r="A15350" s="13" t="s">
        <v>15273</v>
      </c>
    </row>
    <row r="15351" spans="1:1">
      <c r="A15351" s="13" t="s">
        <v>15274</v>
      </c>
    </row>
    <row r="15352" spans="1:1">
      <c r="A15352" s="13" t="s">
        <v>15275</v>
      </c>
    </row>
    <row r="15353" spans="1:1">
      <c r="A15353" s="13" t="s">
        <v>15276</v>
      </c>
    </row>
    <row r="15354" spans="1:1">
      <c r="A15354" s="13" t="s">
        <v>15277</v>
      </c>
    </row>
    <row r="15355" spans="1:1">
      <c r="A15355" s="13" t="s">
        <v>15278</v>
      </c>
    </row>
    <row r="15356" spans="1:1">
      <c r="A15356" s="13" t="s">
        <v>15279</v>
      </c>
    </row>
    <row r="15357" spans="1:1">
      <c r="A15357" s="13" t="s">
        <v>15280</v>
      </c>
    </row>
    <row r="15358" spans="1:1">
      <c r="A15358" s="13" t="s">
        <v>15281</v>
      </c>
    </row>
    <row r="15359" spans="1:1">
      <c r="A15359" s="13" t="s">
        <v>15282</v>
      </c>
    </row>
    <row r="15360" spans="1:1">
      <c r="A15360" s="13" t="s">
        <v>15283</v>
      </c>
    </row>
    <row r="15361" spans="1:1">
      <c r="A15361" s="13" t="s">
        <v>15284</v>
      </c>
    </row>
    <row r="15362" spans="1:1">
      <c r="A15362" s="13" t="s">
        <v>15285</v>
      </c>
    </row>
    <row r="15363" spans="1:1">
      <c r="A15363" s="13" t="s">
        <v>15286</v>
      </c>
    </row>
    <row r="15364" spans="1:1">
      <c r="A15364" s="13" t="s">
        <v>15287</v>
      </c>
    </row>
    <row r="15365" spans="1:1">
      <c r="A15365" s="13" t="s">
        <v>15288</v>
      </c>
    </row>
    <row r="15366" spans="1:1">
      <c r="A15366" s="13" t="s">
        <v>15289</v>
      </c>
    </row>
    <row r="15367" spans="1:1">
      <c r="A15367" s="13" t="s">
        <v>15290</v>
      </c>
    </row>
    <row r="15368" spans="1:1">
      <c r="A15368" s="13" t="s">
        <v>15291</v>
      </c>
    </row>
    <row r="15369" spans="1:1">
      <c r="A15369" s="13" t="s">
        <v>15292</v>
      </c>
    </row>
    <row r="15370" spans="1:1">
      <c r="A15370" s="13" t="s">
        <v>15292</v>
      </c>
    </row>
    <row r="15371" spans="1:1">
      <c r="A15371" s="13" t="s">
        <v>15293</v>
      </c>
    </row>
    <row r="15372" spans="1:1">
      <c r="A15372" s="13" t="s">
        <v>15294</v>
      </c>
    </row>
    <row r="15373" spans="1:1">
      <c r="A15373" s="13" t="s">
        <v>15295</v>
      </c>
    </row>
    <row r="15374" spans="1:1">
      <c r="A15374" s="13" t="s">
        <v>15296</v>
      </c>
    </row>
    <row r="15375" spans="1:1">
      <c r="A15375" s="13" t="s">
        <v>15297</v>
      </c>
    </row>
    <row r="15376" spans="1:1">
      <c r="A15376" s="13" t="s">
        <v>15298</v>
      </c>
    </row>
    <row r="15377" spans="1:1">
      <c r="A15377" s="13" t="s">
        <v>15299</v>
      </c>
    </row>
    <row r="15378" spans="1:1">
      <c r="A15378" s="13" t="s">
        <v>15300</v>
      </c>
    </row>
    <row r="15379" spans="1:1">
      <c r="A15379" s="13" t="s">
        <v>15301</v>
      </c>
    </row>
    <row r="15380" spans="1:1">
      <c r="A15380" s="13" t="s">
        <v>15302</v>
      </c>
    </row>
    <row r="15381" spans="1:1">
      <c r="A15381" s="13" t="s">
        <v>15303</v>
      </c>
    </row>
    <row r="15382" spans="1:1">
      <c r="A15382" s="13" t="s">
        <v>15304</v>
      </c>
    </row>
    <row r="15383" spans="1:1">
      <c r="A15383" s="13" t="s">
        <v>15305</v>
      </c>
    </row>
    <row r="15384" spans="1:1">
      <c r="A15384" s="13" t="s">
        <v>15306</v>
      </c>
    </row>
    <row r="15385" spans="1:1">
      <c r="A15385" s="13" t="s">
        <v>15307</v>
      </c>
    </row>
    <row r="15386" spans="1:1">
      <c r="A15386" s="13" t="s">
        <v>15308</v>
      </c>
    </row>
    <row r="15387" spans="1:1">
      <c r="A15387" s="13" t="s">
        <v>15309</v>
      </c>
    </row>
    <row r="15388" spans="1:1">
      <c r="A15388" s="13" t="s">
        <v>15310</v>
      </c>
    </row>
    <row r="15389" spans="1:1">
      <c r="A15389" s="13" t="s">
        <v>15311</v>
      </c>
    </row>
    <row r="15390" spans="1:1">
      <c r="A15390" s="13" t="s">
        <v>15312</v>
      </c>
    </row>
    <row r="15391" spans="1:1">
      <c r="A15391" s="13" t="s">
        <v>15313</v>
      </c>
    </row>
    <row r="15392" spans="1:1">
      <c r="A15392" s="13" t="s">
        <v>15314</v>
      </c>
    </row>
    <row r="15393" spans="1:1">
      <c r="A15393" s="13" t="s">
        <v>15315</v>
      </c>
    </row>
    <row r="15394" spans="1:1">
      <c r="A15394" s="13" t="s">
        <v>15316</v>
      </c>
    </row>
    <row r="15395" spans="1:1">
      <c r="A15395" s="13" t="s">
        <v>15317</v>
      </c>
    </row>
    <row r="15396" spans="1:1">
      <c r="A15396" s="13" t="s">
        <v>15318</v>
      </c>
    </row>
    <row r="15397" spans="1:1">
      <c r="A15397" s="13" t="s">
        <v>15319</v>
      </c>
    </row>
    <row r="15398" spans="1:1">
      <c r="A15398" s="13" t="s">
        <v>15320</v>
      </c>
    </row>
    <row r="15399" spans="1:1">
      <c r="A15399" s="13" t="s">
        <v>15321</v>
      </c>
    </row>
    <row r="15400" spans="1:1">
      <c r="A15400" s="13" t="s">
        <v>15322</v>
      </c>
    </row>
    <row r="15401" spans="1:1">
      <c r="A15401" s="13" t="s">
        <v>15323</v>
      </c>
    </row>
    <row r="15402" spans="1:1">
      <c r="A15402" s="13" t="s">
        <v>15323</v>
      </c>
    </row>
    <row r="15403" spans="1:1">
      <c r="A15403" s="13" t="s">
        <v>15324</v>
      </c>
    </row>
    <row r="15404" spans="1:1">
      <c r="A15404" s="13" t="s">
        <v>15325</v>
      </c>
    </row>
    <row r="15405" spans="1:1">
      <c r="A15405" s="13" t="s">
        <v>15326</v>
      </c>
    </row>
    <row r="15406" spans="1:1">
      <c r="A15406" s="13" t="s">
        <v>15327</v>
      </c>
    </row>
    <row r="15407" spans="1:1">
      <c r="A15407" s="13" t="s">
        <v>15328</v>
      </c>
    </row>
    <row r="15408" spans="1:1">
      <c r="A15408" s="13" t="s">
        <v>15329</v>
      </c>
    </row>
    <row r="15409" spans="1:1">
      <c r="A15409" s="13" t="s">
        <v>15330</v>
      </c>
    </row>
    <row r="15410" spans="1:1">
      <c r="A15410" s="13" t="s">
        <v>15331</v>
      </c>
    </row>
    <row r="15411" spans="1:1">
      <c r="A15411" s="13" t="s">
        <v>15331</v>
      </c>
    </row>
    <row r="15412" spans="1:1">
      <c r="A15412" s="13" t="s">
        <v>15332</v>
      </c>
    </row>
    <row r="15413" spans="1:1">
      <c r="A15413" s="13" t="s">
        <v>15333</v>
      </c>
    </row>
    <row r="15414" spans="1:1">
      <c r="A15414" s="13" t="s">
        <v>15334</v>
      </c>
    </row>
    <row r="15415" spans="1:1">
      <c r="A15415" s="13" t="s">
        <v>15335</v>
      </c>
    </row>
    <row r="15416" spans="1:1">
      <c r="A15416" s="13" t="s">
        <v>15336</v>
      </c>
    </row>
    <row r="15417" spans="1:1">
      <c r="A15417" s="13" t="s">
        <v>15337</v>
      </c>
    </row>
    <row r="15418" spans="1:1">
      <c r="A15418" s="13" t="s">
        <v>15338</v>
      </c>
    </row>
    <row r="15419" spans="1:1">
      <c r="A15419" s="13" t="s">
        <v>15339</v>
      </c>
    </row>
    <row r="15420" spans="1:1">
      <c r="A15420" s="13" t="s">
        <v>15340</v>
      </c>
    </row>
    <row r="15421" spans="1:1">
      <c r="A15421" s="13" t="s">
        <v>15341</v>
      </c>
    </row>
    <row r="15422" spans="1:1">
      <c r="A15422" s="13" t="s">
        <v>15342</v>
      </c>
    </row>
    <row r="15423" spans="1:1">
      <c r="A15423" s="13" t="s">
        <v>15343</v>
      </c>
    </row>
    <row r="15424" spans="1:1">
      <c r="A15424" s="13" t="s">
        <v>15344</v>
      </c>
    </row>
    <row r="15425" spans="1:1">
      <c r="A15425" s="13" t="s">
        <v>15345</v>
      </c>
    </row>
    <row r="15426" spans="1:1">
      <c r="A15426" s="13" t="s">
        <v>15346</v>
      </c>
    </row>
    <row r="15427" spans="1:1">
      <c r="A15427" s="13" t="s">
        <v>15347</v>
      </c>
    </row>
    <row r="15428" spans="1:1">
      <c r="A15428" s="13" t="s">
        <v>15348</v>
      </c>
    </row>
    <row r="15429" spans="1:1">
      <c r="A15429" s="13" t="s">
        <v>15349</v>
      </c>
    </row>
    <row r="15430" spans="1:1">
      <c r="A15430" s="13" t="s">
        <v>15350</v>
      </c>
    </row>
    <row r="15431" spans="1:1">
      <c r="A15431" s="13" t="s">
        <v>15351</v>
      </c>
    </row>
    <row r="15432" spans="1:1">
      <c r="A15432" s="13" t="s">
        <v>15352</v>
      </c>
    </row>
    <row r="15433" spans="1:1">
      <c r="A15433" s="13" t="s">
        <v>15353</v>
      </c>
    </row>
    <row r="15434" spans="1:1">
      <c r="A15434" s="13" t="s">
        <v>15354</v>
      </c>
    </row>
    <row r="15435" spans="1:1">
      <c r="A15435" s="13" t="s">
        <v>15355</v>
      </c>
    </row>
    <row r="15436" spans="1:1">
      <c r="A15436" s="13" t="s">
        <v>15356</v>
      </c>
    </row>
    <row r="15437" spans="1:1">
      <c r="A15437" s="13" t="s">
        <v>15357</v>
      </c>
    </row>
    <row r="15438" spans="1:1">
      <c r="A15438" s="13" t="s">
        <v>15358</v>
      </c>
    </row>
    <row r="15439" spans="1:1">
      <c r="A15439" s="13" t="s">
        <v>15359</v>
      </c>
    </row>
    <row r="15440" spans="1:1">
      <c r="A15440" s="13" t="s">
        <v>15360</v>
      </c>
    </row>
    <row r="15441" spans="1:1">
      <c r="A15441" s="13" t="s">
        <v>15361</v>
      </c>
    </row>
    <row r="15442" spans="1:1">
      <c r="A15442" s="13" t="s">
        <v>15362</v>
      </c>
    </row>
    <row r="15443" spans="1:1">
      <c r="A15443" s="13" t="s">
        <v>15363</v>
      </c>
    </row>
    <row r="15444" spans="1:1">
      <c r="A15444" s="13" t="s">
        <v>15364</v>
      </c>
    </row>
    <row r="15445" spans="1:1">
      <c r="A15445" s="13" t="s">
        <v>15365</v>
      </c>
    </row>
    <row r="15446" spans="1:1">
      <c r="A15446" s="13" t="s">
        <v>15366</v>
      </c>
    </row>
    <row r="15447" spans="1:1">
      <c r="A15447" s="13" t="s">
        <v>15367</v>
      </c>
    </row>
    <row r="15448" spans="1:1">
      <c r="A15448" s="13" t="s">
        <v>15368</v>
      </c>
    </row>
    <row r="15449" spans="1:1">
      <c r="A15449" s="13" t="s">
        <v>15369</v>
      </c>
    </row>
    <row r="15450" spans="1:1">
      <c r="A15450" s="13" t="s">
        <v>15370</v>
      </c>
    </row>
    <row r="15451" spans="1:1">
      <c r="A15451" s="13" t="s">
        <v>15371</v>
      </c>
    </row>
    <row r="15452" spans="1:1">
      <c r="A15452" s="13" t="s">
        <v>15372</v>
      </c>
    </row>
    <row r="15453" spans="1:1">
      <c r="A15453" s="13" t="s">
        <v>15373</v>
      </c>
    </row>
    <row r="15454" spans="1:1">
      <c r="A15454" s="13" t="s">
        <v>15374</v>
      </c>
    </row>
    <row r="15455" spans="1:1">
      <c r="A15455" s="13" t="s">
        <v>15375</v>
      </c>
    </row>
    <row r="15456" spans="1:1">
      <c r="A15456" s="13" t="s">
        <v>15376</v>
      </c>
    </row>
    <row r="15457" spans="1:1">
      <c r="A15457" s="13" t="s">
        <v>15377</v>
      </c>
    </row>
    <row r="15458" spans="1:1">
      <c r="A15458" s="13" t="s">
        <v>15378</v>
      </c>
    </row>
    <row r="15459" spans="1:1">
      <c r="A15459" s="13" t="s">
        <v>15379</v>
      </c>
    </row>
    <row r="15460" spans="1:1">
      <c r="A15460" s="13" t="s">
        <v>15380</v>
      </c>
    </row>
    <row r="15461" spans="1:1">
      <c r="A15461" s="13" t="s">
        <v>15381</v>
      </c>
    </row>
    <row r="15462" spans="1:1">
      <c r="A15462" s="13" t="s">
        <v>15382</v>
      </c>
    </row>
    <row r="15463" spans="1:1">
      <c r="A15463" s="13" t="s">
        <v>15383</v>
      </c>
    </row>
    <row r="15464" spans="1:1">
      <c r="A15464" s="13" t="s">
        <v>15384</v>
      </c>
    </row>
    <row r="15465" spans="1:1">
      <c r="A15465" s="13" t="s">
        <v>15385</v>
      </c>
    </row>
    <row r="15466" spans="1:1">
      <c r="A15466" s="13" t="s">
        <v>15386</v>
      </c>
    </row>
    <row r="15467" spans="1:1">
      <c r="A15467" s="13" t="s">
        <v>15387</v>
      </c>
    </row>
    <row r="15468" spans="1:1">
      <c r="A15468" s="13" t="s">
        <v>15388</v>
      </c>
    </row>
    <row r="15469" spans="1:1">
      <c r="A15469" s="13" t="s">
        <v>15389</v>
      </c>
    </row>
    <row r="15470" spans="1:1">
      <c r="A15470" s="13" t="s">
        <v>15390</v>
      </c>
    </row>
    <row r="15471" spans="1:1">
      <c r="A15471" s="13" t="s">
        <v>15391</v>
      </c>
    </row>
    <row r="15472" spans="1:1">
      <c r="A15472" s="13" t="s">
        <v>15392</v>
      </c>
    </row>
    <row r="15473" spans="1:1">
      <c r="A15473" s="13" t="s">
        <v>15393</v>
      </c>
    </row>
    <row r="15474" spans="1:1">
      <c r="A15474" s="13" t="s">
        <v>15394</v>
      </c>
    </row>
    <row r="15475" spans="1:1">
      <c r="A15475" s="13" t="s">
        <v>15395</v>
      </c>
    </row>
    <row r="15476" spans="1:1">
      <c r="A15476" s="13" t="s">
        <v>15396</v>
      </c>
    </row>
    <row r="15477" spans="1:1">
      <c r="A15477" s="13" t="s">
        <v>15397</v>
      </c>
    </row>
    <row r="15478" spans="1:1">
      <c r="A15478" s="13" t="s">
        <v>15398</v>
      </c>
    </row>
    <row r="15479" spans="1:1">
      <c r="A15479" s="13" t="s">
        <v>15399</v>
      </c>
    </row>
    <row r="15480" spans="1:1">
      <c r="A15480" s="13" t="s">
        <v>15400</v>
      </c>
    </row>
    <row r="15481" spans="1:1">
      <c r="A15481" s="13" t="s">
        <v>15401</v>
      </c>
    </row>
    <row r="15482" spans="1:1">
      <c r="A15482" s="13" t="s">
        <v>15402</v>
      </c>
    </row>
    <row r="15483" spans="1:1">
      <c r="A15483" s="13" t="s">
        <v>15403</v>
      </c>
    </row>
    <row r="15484" spans="1:1">
      <c r="A15484" s="13" t="s">
        <v>15404</v>
      </c>
    </row>
    <row r="15485" spans="1:1">
      <c r="A15485" s="13" t="s">
        <v>15405</v>
      </c>
    </row>
    <row r="15486" spans="1:1">
      <c r="A15486" s="13" t="s">
        <v>15406</v>
      </c>
    </row>
    <row r="15487" spans="1:1">
      <c r="A15487" s="13" t="s">
        <v>15407</v>
      </c>
    </row>
    <row r="15488" spans="1:1">
      <c r="A15488" s="13" t="s">
        <v>15408</v>
      </c>
    </row>
    <row r="15489" spans="1:1">
      <c r="A15489" s="13" t="s">
        <v>15409</v>
      </c>
    </row>
    <row r="15490" spans="1:1">
      <c r="A15490" s="13" t="s">
        <v>15410</v>
      </c>
    </row>
    <row r="15491" spans="1:1">
      <c r="A15491" s="13" t="s">
        <v>15411</v>
      </c>
    </row>
    <row r="15492" spans="1:1">
      <c r="A15492" s="13" t="s">
        <v>15412</v>
      </c>
    </row>
    <row r="15493" spans="1:1">
      <c r="A15493" s="13" t="s">
        <v>15413</v>
      </c>
    </row>
    <row r="15494" spans="1:1">
      <c r="A15494" s="13" t="s">
        <v>15414</v>
      </c>
    </row>
    <row r="15495" spans="1:1">
      <c r="A15495" s="13" t="s">
        <v>15415</v>
      </c>
    </row>
    <row r="15496" spans="1:1">
      <c r="A15496" s="13" t="s">
        <v>15416</v>
      </c>
    </row>
    <row r="15497" spans="1:1">
      <c r="A15497" s="13" t="s">
        <v>15417</v>
      </c>
    </row>
    <row r="15498" spans="1:1">
      <c r="A15498" s="13" t="s">
        <v>15418</v>
      </c>
    </row>
    <row r="15499" spans="1:1">
      <c r="A15499" s="13" t="s">
        <v>15419</v>
      </c>
    </row>
    <row r="15500" spans="1:1">
      <c r="A15500" s="13" t="s">
        <v>15420</v>
      </c>
    </row>
    <row r="15501" spans="1:1">
      <c r="A15501" s="13" t="s">
        <v>15421</v>
      </c>
    </row>
    <row r="15502" spans="1:1">
      <c r="A15502" s="13" t="s">
        <v>15422</v>
      </c>
    </row>
    <row r="15503" spans="1:1">
      <c r="A15503" s="13" t="s">
        <v>15423</v>
      </c>
    </row>
    <row r="15504" spans="1:1">
      <c r="A15504" s="13" t="s">
        <v>15424</v>
      </c>
    </row>
    <row r="15505" spans="1:1">
      <c r="A15505" s="13" t="s">
        <v>15425</v>
      </c>
    </row>
    <row r="15506" spans="1:1">
      <c r="A15506" s="13" t="s">
        <v>15426</v>
      </c>
    </row>
    <row r="15507" spans="1:1">
      <c r="A15507" s="13" t="s">
        <v>15427</v>
      </c>
    </row>
    <row r="15508" spans="1:1">
      <c r="A15508" s="13" t="s">
        <v>15428</v>
      </c>
    </row>
    <row r="15509" spans="1:1">
      <c r="A15509" s="13" t="s">
        <v>15429</v>
      </c>
    </row>
    <row r="15510" spans="1:1">
      <c r="A15510" s="13" t="s">
        <v>15430</v>
      </c>
    </row>
    <row r="15511" spans="1:1">
      <c r="A15511" s="13" t="s">
        <v>15431</v>
      </c>
    </row>
    <row r="15512" spans="1:1">
      <c r="A15512" s="13" t="s">
        <v>15432</v>
      </c>
    </row>
    <row r="15513" spans="1:1">
      <c r="A15513" s="13" t="s">
        <v>15433</v>
      </c>
    </row>
    <row r="15514" spans="1:1">
      <c r="A15514" s="13" t="s">
        <v>15434</v>
      </c>
    </row>
    <row r="15515" spans="1:1">
      <c r="A15515" s="13" t="s">
        <v>15435</v>
      </c>
    </row>
    <row r="15516" spans="1:1">
      <c r="A15516" s="13" t="s">
        <v>15436</v>
      </c>
    </row>
    <row r="15517" spans="1:1">
      <c r="A15517" s="13" t="s">
        <v>15437</v>
      </c>
    </row>
    <row r="15518" spans="1:1">
      <c r="A15518" s="13" t="s">
        <v>15438</v>
      </c>
    </row>
    <row r="15519" spans="1:1">
      <c r="A15519" s="13" t="s">
        <v>15439</v>
      </c>
    </row>
    <row r="15520" spans="1:1">
      <c r="A15520" s="13" t="s">
        <v>15440</v>
      </c>
    </row>
    <row r="15521" spans="1:1">
      <c r="A15521" s="13" t="s">
        <v>15441</v>
      </c>
    </row>
    <row r="15522" spans="1:1">
      <c r="A15522" s="13" t="s">
        <v>15442</v>
      </c>
    </row>
    <row r="15523" spans="1:1">
      <c r="A15523" s="13" t="s">
        <v>15443</v>
      </c>
    </row>
    <row r="15524" spans="1:1">
      <c r="A15524" s="13" t="s">
        <v>15444</v>
      </c>
    </row>
    <row r="15525" spans="1:1">
      <c r="A15525" s="13" t="s">
        <v>15445</v>
      </c>
    </row>
    <row r="15526" spans="1:1">
      <c r="A15526" s="13" t="s">
        <v>15446</v>
      </c>
    </row>
    <row r="15527" spans="1:1">
      <c r="A15527" s="13" t="s">
        <v>15447</v>
      </c>
    </row>
    <row r="15528" spans="1:1">
      <c r="A15528" s="13" t="s">
        <v>15448</v>
      </c>
    </row>
    <row r="15529" spans="1:1">
      <c r="A15529" s="13" t="s">
        <v>15449</v>
      </c>
    </row>
    <row r="15530" spans="1:1">
      <c r="A15530" s="13" t="s">
        <v>15450</v>
      </c>
    </row>
    <row r="15531" spans="1:1">
      <c r="A15531" s="13" t="s">
        <v>15451</v>
      </c>
    </row>
    <row r="15532" spans="1:1">
      <c r="A15532" s="13" t="s">
        <v>15452</v>
      </c>
    </row>
    <row r="15533" spans="1:1">
      <c r="A15533" s="13" t="s">
        <v>15453</v>
      </c>
    </row>
    <row r="15534" spans="1:1">
      <c r="A15534" s="13" t="s">
        <v>15454</v>
      </c>
    </row>
    <row r="15535" spans="1:1">
      <c r="A15535" s="13" t="s">
        <v>15455</v>
      </c>
    </row>
    <row r="15536" spans="1:1">
      <c r="A15536" s="13" t="s">
        <v>15456</v>
      </c>
    </row>
    <row r="15537" spans="1:1">
      <c r="A15537" s="13" t="s">
        <v>15457</v>
      </c>
    </row>
    <row r="15538" spans="1:1">
      <c r="A15538" s="13" t="s">
        <v>15458</v>
      </c>
    </row>
    <row r="15539" spans="1:1">
      <c r="A15539" s="13" t="s">
        <v>15459</v>
      </c>
    </row>
    <row r="15540" spans="1:1">
      <c r="A15540" s="13" t="s">
        <v>15460</v>
      </c>
    </row>
    <row r="15541" spans="1:1">
      <c r="A15541" s="13" t="s">
        <v>15461</v>
      </c>
    </row>
    <row r="15542" spans="1:1">
      <c r="A15542" s="13" t="s">
        <v>15462</v>
      </c>
    </row>
    <row r="15543" spans="1:1">
      <c r="A15543" s="13" t="s">
        <v>15463</v>
      </c>
    </row>
    <row r="15544" spans="1:1">
      <c r="A15544" s="13" t="s">
        <v>15464</v>
      </c>
    </row>
    <row r="15545" spans="1:1">
      <c r="A15545" s="13" t="s">
        <v>15465</v>
      </c>
    </row>
    <row r="15546" spans="1:1">
      <c r="A15546" s="13" t="s">
        <v>15466</v>
      </c>
    </row>
    <row r="15547" spans="1:1">
      <c r="A15547" s="13" t="s">
        <v>15467</v>
      </c>
    </row>
    <row r="15548" spans="1:1">
      <c r="A15548" s="13" t="s">
        <v>15468</v>
      </c>
    </row>
    <row r="15549" spans="1:1">
      <c r="A15549" s="13" t="s">
        <v>15469</v>
      </c>
    </row>
    <row r="15550" spans="1:1">
      <c r="A15550" s="13" t="s">
        <v>15470</v>
      </c>
    </row>
    <row r="15551" spans="1:1">
      <c r="A15551" s="13" t="s">
        <v>15471</v>
      </c>
    </row>
    <row r="15552" spans="1:1">
      <c r="A15552" s="13" t="s">
        <v>15472</v>
      </c>
    </row>
    <row r="15553" spans="1:1">
      <c r="A15553" s="13" t="s">
        <v>15473</v>
      </c>
    </row>
    <row r="15554" spans="1:1">
      <c r="A15554" s="13" t="s">
        <v>15474</v>
      </c>
    </row>
    <row r="15555" spans="1:1">
      <c r="A15555" s="13" t="s">
        <v>15475</v>
      </c>
    </row>
    <row r="15556" spans="1:1">
      <c r="A15556" s="13" t="s">
        <v>15476</v>
      </c>
    </row>
    <row r="15557" spans="1:1">
      <c r="A15557" s="13" t="s">
        <v>15477</v>
      </c>
    </row>
    <row r="15558" spans="1:1">
      <c r="A15558" s="13" t="s">
        <v>15478</v>
      </c>
    </row>
    <row r="15559" spans="1:1">
      <c r="A15559" s="13" t="s">
        <v>15479</v>
      </c>
    </row>
    <row r="15560" spans="1:1">
      <c r="A15560" s="13" t="s">
        <v>15480</v>
      </c>
    </row>
    <row r="15561" spans="1:1">
      <c r="A15561" s="13" t="s">
        <v>15481</v>
      </c>
    </row>
    <row r="15562" spans="1:1">
      <c r="A15562" s="13" t="s">
        <v>15482</v>
      </c>
    </row>
    <row r="15563" spans="1:1">
      <c r="A15563" s="13" t="s">
        <v>15483</v>
      </c>
    </row>
    <row r="15564" spans="1:1">
      <c r="A15564" s="13" t="s">
        <v>15484</v>
      </c>
    </row>
    <row r="15565" spans="1:1">
      <c r="A15565" s="13" t="s">
        <v>15485</v>
      </c>
    </row>
    <row r="15566" spans="1:1">
      <c r="A15566" s="13" t="s">
        <v>15486</v>
      </c>
    </row>
    <row r="15567" spans="1:1">
      <c r="A15567" s="13" t="s">
        <v>15487</v>
      </c>
    </row>
    <row r="15568" spans="1:1">
      <c r="A15568" s="13" t="s">
        <v>15488</v>
      </c>
    </row>
    <row r="15569" spans="1:1">
      <c r="A15569" s="13" t="s">
        <v>15489</v>
      </c>
    </row>
    <row r="15570" spans="1:1">
      <c r="A15570" s="13" t="s">
        <v>15490</v>
      </c>
    </row>
    <row r="15571" spans="1:1">
      <c r="A15571" s="13" t="s">
        <v>15491</v>
      </c>
    </row>
    <row r="15572" spans="1:1">
      <c r="A15572" s="13" t="s">
        <v>15492</v>
      </c>
    </row>
    <row r="15573" spans="1:1">
      <c r="A15573" s="13" t="s">
        <v>15493</v>
      </c>
    </row>
    <row r="15574" spans="1:1">
      <c r="A15574" s="13" t="s">
        <v>15494</v>
      </c>
    </row>
    <row r="15575" spans="1:1">
      <c r="A15575" s="13" t="s">
        <v>15495</v>
      </c>
    </row>
    <row r="15576" spans="1:1">
      <c r="A15576" s="13" t="s">
        <v>15496</v>
      </c>
    </row>
    <row r="15577" spans="1:1">
      <c r="A15577" s="13" t="s">
        <v>15497</v>
      </c>
    </row>
    <row r="15578" spans="1:1">
      <c r="A15578" s="13" t="s">
        <v>15498</v>
      </c>
    </row>
    <row r="15579" spans="1:1">
      <c r="A15579" s="13" t="s">
        <v>15499</v>
      </c>
    </row>
    <row r="15580" spans="1:1">
      <c r="A15580" s="13" t="s">
        <v>15500</v>
      </c>
    </row>
    <row r="15581" spans="1:1">
      <c r="A15581" s="13" t="s">
        <v>15501</v>
      </c>
    </row>
    <row r="15582" spans="1:1">
      <c r="A15582" s="13" t="s">
        <v>15501</v>
      </c>
    </row>
    <row r="15583" spans="1:1">
      <c r="A15583" s="13" t="s">
        <v>15502</v>
      </c>
    </row>
    <row r="15584" spans="1:1">
      <c r="A15584" s="13" t="s">
        <v>15503</v>
      </c>
    </row>
    <row r="15585" spans="1:1">
      <c r="A15585" s="13" t="s">
        <v>15504</v>
      </c>
    </row>
    <row r="15586" spans="1:1">
      <c r="A15586" s="13" t="s">
        <v>15505</v>
      </c>
    </row>
    <row r="15587" spans="1:1">
      <c r="A15587" s="13" t="s">
        <v>15506</v>
      </c>
    </row>
    <row r="15588" spans="1:1">
      <c r="A15588" s="13" t="s">
        <v>15507</v>
      </c>
    </row>
    <row r="15589" spans="1:1">
      <c r="A15589" s="13" t="s">
        <v>15508</v>
      </c>
    </row>
    <row r="15590" spans="1:1">
      <c r="A15590" s="13" t="s">
        <v>15509</v>
      </c>
    </row>
    <row r="15591" spans="1:1">
      <c r="A15591" s="13" t="s">
        <v>15510</v>
      </c>
    </row>
    <row r="15592" spans="1:1">
      <c r="A15592" s="13" t="s">
        <v>15511</v>
      </c>
    </row>
    <row r="15593" spans="1:1">
      <c r="A15593" s="13" t="s">
        <v>15512</v>
      </c>
    </row>
    <row r="15594" spans="1:1">
      <c r="A15594" s="13" t="s">
        <v>15513</v>
      </c>
    </row>
    <row r="15595" spans="1:1">
      <c r="A15595" s="13" t="s">
        <v>15514</v>
      </c>
    </row>
    <row r="15596" spans="1:1">
      <c r="A15596" s="13" t="s">
        <v>15515</v>
      </c>
    </row>
    <row r="15597" spans="1:1">
      <c r="A15597" s="13" t="s">
        <v>15516</v>
      </c>
    </row>
    <row r="15598" spans="1:1">
      <c r="A15598" s="13" t="s">
        <v>15517</v>
      </c>
    </row>
    <row r="15599" spans="1:1">
      <c r="A15599" s="13" t="s">
        <v>15518</v>
      </c>
    </row>
    <row r="15600" spans="1:1">
      <c r="A15600" s="13" t="s">
        <v>15519</v>
      </c>
    </row>
    <row r="15601" spans="1:1">
      <c r="A15601" s="13" t="s">
        <v>15520</v>
      </c>
    </row>
    <row r="15602" spans="1:1">
      <c r="A15602" s="13" t="s">
        <v>15521</v>
      </c>
    </row>
    <row r="15603" spans="1:1">
      <c r="A15603" s="13" t="s">
        <v>15522</v>
      </c>
    </row>
    <row r="15604" spans="1:1">
      <c r="A15604" s="13" t="s">
        <v>15523</v>
      </c>
    </row>
    <row r="15605" spans="1:1">
      <c r="A15605" s="13" t="s">
        <v>15524</v>
      </c>
    </row>
    <row r="15606" spans="1:1">
      <c r="A15606" s="13" t="s">
        <v>15525</v>
      </c>
    </row>
    <row r="15607" spans="1:1">
      <c r="A15607" s="13" t="s">
        <v>15526</v>
      </c>
    </row>
    <row r="15608" spans="1:1">
      <c r="A15608" s="13" t="s">
        <v>15527</v>
      </c>
    </row>
    <row r="15609" spans="1:1">
      <c r="A15609" s="13" t="s">
        <v>15528</v>
      </c>
    </row>
    <row r="15610" spans="1:1">
      <c r="A15610" s="13" t="s">
        <v>15529</v>
      </c>
    </row>
    <row r="15611" spans="1:1">
      <c r="A15611" s="13" t="s">
        <v>15530</v>
      </c>
    </row>
    <row r="15612" spans="1:1">
      <c r="A15612" s="13" t="s">
        <v>15531</v>
      </c>
    </row>
    <row r="15613" spans="1:1">
      <c r="A15613" s="13" t="s">
        <v>15532</v>
      </c>
    </row>
    <row r="15614" spans="1:1">
      <c r="A15614" s="13" t="s">
        <v>15533</v>
      </c>
    </row>
    <row r="15615" spans="1:1">
      <c r="A15615" s="13" t="s">
        <v>15534</v>
      </c>
    </row>
    <row r="15616" spans="1:1">
      <c r="A15616" s="13" t="s">
        <v>15535</v>
      </c>
    </row>
    <row r="15617" spans="1:1">
      <c r="A15617" s="13" t="s">
        <v>15536</v>
      </c>
    </row>
    <row r="15618" spans="1:1">
      <c r="A15618" s="13" t="s">
        <v>15537</v>
      </c>
    </row>
    <row r="15619" spans="1:1">
      <c r="A15619" s="13" t="s">
        <v>15538</v>
      </c>
    </row>
    <row r="15620" spans="1:1">
      <c r="A15620" s="13" t="s">
        <v>15539</v>
      </c>
    </row>
    <row r="15621" spans="1:1">
      <c r="A15621" s="13" t="s">
        <v>15540</v>
      </c>
    </row>
    <row r="15622" spans="1:1">
      <c r="A15622" s="13" t="s">
        <v>15541</v>
      </c>
    </row>
    <row r="15623" spans="1:1">
      <c r="A15623" s="13" t="s">
        <v>15542</v>
      </c>
    </row>
    <row r="15624" spans="1:1">
      <c r="A15624" s="13" t="s">
        <v>15543</v>
      </c>
    </row>
    <row r="15625" spans="1:1">
      <c r="A15625" s="13" t="s">
        <v>15544</v>
      </c>
    </row>
    <row r="15626" spans="1:1">
      <c r="A15626" s="13" t="s">
        <v>15545</v>
      </c>
    </row>
    <row r="15627" spans="1:1">
      <c r="A15627" s="13" t="s">
        <v>15546</v>
      </c>
    </row>
    <row r="15628" spans="1:1">
      <c r="A15628" s="13" t="s">
        <v>15547</v>
      </c>
    </row>
    <row r="15629" spans="1:1">
      <c r="A15629" s="13" t="s">
        <v>15548</v>
      </c>
    </row>
    <row r="15630" spans="1:1">
      <c r="A15630" s="13" t="s">
        <v>15549</v>
      </c>
    </row>
    <row r="15631" spans="1:1">
      <c r="A15631" s="13" t="s">
        <v>15550</v>
      </c>
    </row>
    <row r="15632" spans="1:1">
      <c r="A15632" s="13" t="s">
        <v>15551</v>
      </c>
    </row>
    <row r="15633" spans="1:1">
      <c r="A15633" s="13" t="s">
        <v>15552</v>
      </c>
    </row>
    <row r="15634" spans="1:1">
      <c r="A15634" s="13" t="s">
        <v>15553</v>
      </c>
    </row>
    <row r="15635" spans="1:1">
      <c r="A15635" s="13" t="s">
        <v>15554</v>
      </c>
    </row>
    <row r="15636" spans="1:1">
      <c r="A15636" s="13" t="s">
        <v>15555</v>
      </c>
    </row>
    <row r="15637" spans="1:1">
      <c r="A15637" s="13" t="s">
        <v>15556</v>
      </c>
    </row>
    <row r="15638" spans="1:1">
      <c r="A15638" s="13" t="s">
        <v>15557</v>
      </c>
    </row>
    <row r="15639" spans="1:1">
      <c r="A15639" s="13" t="s">
        <v>15558</v>
      </c>
    </row>
    <row r="15640" spans="1:1">
      <c r="A15640" s="13" t="s">
        <v>15559</v>
      </c>
    </row>
    <row r="15641" spans="1:1">
      <c r="A15641" s="13" t="s">
        <v>15560</v>
      </c>
    </row>
    <row r="15642" spans="1:1">
      <c r="A15642" s="13" t="s">
        <v>15561</v>
      </c>
    </row>
    <row r="15643" spans="1:1">
      <c r="A15643" s="13" t="s">
        <v>15562</v>
      </c>
    </row>
    <row r="15644" spans="1:1">
      <c r="A15644" s="13" t="s">
        <v>15563</v>
      </c>
    </row>
    <row r="15645" spans="1:1">
      <c r="A15645" s="13" t="s">
        <v>15564</v>
      </c>
    </row>
    <row r="15646" spans="1:1">
      <c r="A15646" s="13" t="s">
        <v>15565</v>
      </c>
    </row>
    <row r="15647" spans="1:1">
      <c r="A15647" s="13" t="s">
        <v>15566</v>
      </c>
    </row>
    <row r="15648" spans="1:1">
      <c r="A15648" s="13" t="s">
        <v>15567</v>
      </c>
    </row>
    <row r="15649" spans="1:1">
      <c r="A15649" s="13" t="s">
        <v>15568</v>
      </c>
    </row>
    <row r="15650" spans="1:1">
      <c r="A15650" s="13" t="s">
        <v>15569</v>
      </c>
    </row>
    <row r="15651" spans="1:1">
      <c r="A15651" s="13" t="s">
        <v>15570</v>
      </c>
    </row>
    <row r="15652" spans="1:1">
      <c r="A15652" s="13" t="s">
        <v>15571</v>
      </c>
    </row>
    <row r="15653" spans="1:1">
      <c r="A15653" s="13" t="s">
        <v>15572</v>
      </c>
    </row>
    <row r="15654" spans="1:1">
      <c r="A15654" s="13" t="s">
        <v>15573</v>
      </c>
    </row>
    <row r="15655" spans="1:1">
      <c r="A15655" s="13" t="s">
        <v>15574</v>
      </c>
    </row>
    <row r="15656" spans="1:1">
      <c r="A15656" s="13" t="s">
        <v>15575</v>
      </c>
    </row>
    <row r="15657" spans="1:1">
      <c r="A15657" s="13" t="s">
        <v>15576</v>
      </c>
    </row>
    <row r="15658" spans="1:1">
      <c r="A15658" s="13" t="s">
        <v>15577</v>
      </c>
    </row>
    <row r="15659" spans="1:1">
      <c r="A15659" s="13" t="s">
        <v>15578</v>
      </c>
    </row>
    <row r="15660" spans="1:1">
      <c r="A15660" s="13" t="s">
        <v>15579</v>
      </c>
    </row>
    <row r="15661" spans="1:1">
      <c r="A15661" s="13" t="s">
        <v>15580</v>
      </c>
    </row>
    <row r="15662" spans="1:1">
      <c r="A15662" s="13" t="s">
        <v>15581</v>
      </c>
    </row>
    <row r="15663" spans="1:1">
      <c r="A15663" s="13" t="s">
        <v>15582</v>
      </c>
    </row>
    <row r="15664" spans="1:1">
      <c r="A15664" s="13" t="s">
        <v>15583</v>
      </c>
    </row>
    <row r="15665" spans="1:1">
      <c r="A15665" s="13" t="s">
        <v>15584</v>
      </c>
    </row>
    <row r="15666" spans="1:1">
      <c r="A15666" s="13" t="s">
        <v>15585</v>
      </c>
    </row>
    <row r="15667" spans="1:1">
      <c r="A15667" s="13" t="s">
        <v>15586</v>
      </c>
    </row>
    <row r="15668" spans="1:1">
      <c r="A15668" s="13" t="s">
        <v>15587</v>
      </c>
    </row>
    <row r="15669" spans="1:1">
      <c r="A15669" s="13" t="s">
        <v>15588</v>
      </c>
    </row>
    <row r="15670" spans="1:1">
      <c r="A15670" s="13" t="s">
        <v>15589</v>
      </c>
    </row>
    <row r="15671" spans="1:1">
      <c r="A15671" s="13" t="s">
        <v>15590</v>
      </c>
    </row>
    <row r="15672" spans="1:1">
      <c r="A15672" s="13" t="s">
        <v>15591</v>
      </c>
    </row>
    <row r="15673" spans="1:1">
      <c r="A15673" s="13" t="s">
        <v>15592</v>
      </c>
    </row>
    <row r="15674" spans="1:1">
      <c r="A15674" s="13" t="s">
        <v>15592</v>
      </c>
    </row>
    <row r="15675" spans="1:1">
      <c r="A15675" s="13" t="s">
        <v>15593</v>
      </c>
    </row>
    <row r="15676" spans="1:1">
      <c r="A15676" s="13" t="s">
        <v>15594</v>
      </c>
    </row>
    <row r="15677" spans="1:1">
      <c r="A15677" s="13" t="s">
        <v>15595</v>
      </c>
    </row>
    <row r="15678" spans="1:1">
      <c r="A15678" s="13" t="s">
        <v>15596</v>
      </c>
    </row>
    <row r="15679" spans="1:1">
      <c r="A15679" s="13" t="s">
        <v>15597</v>
      </c>
    </row>
    <row r="15680" spans="1:1">
      <c r="A15680" s="13" t="s">
        <v>15598</v>
      </c>
    </row>
    <row r="15681" spans="1:1">
      <c r="A15681" s="13" t="s">
        <v>15599</v>
      </c>
    </row>
    <row r="15682" spans="1:1">
      <c r="A15682" s="13" t="s">
        <v>15600</v>
      </c>
    </row>
    <row r="15683" spans="1:1">
      <c r="A15683" s="13" t="s">
        <v>15601</v>
      </c>
    </row>
    <row r="15684" spans="1:1">
      <c r="A15684" s="13" t="s">
        <v>15602</v>
      </c>
    </row>
    <row r="15685" spans="1:1">
      <c r="A15685" s="13" t="s">
        <v>15603</v>
      </c>
    </row>
    <row r="15686" spans="1:1">
      <c r="A15686" s="13" t="s">
        <v>15604</v>
      </c>
    </row>
    <row r="15687" spans="1:1">
      <c r="A15687" s="13" t="s">
        <v>15605</v>
      </c>
    </row>
    <row r="15688" spans="1:1">
      <c r="A15688" s="13" t="s">
        <v>15606</v>
      </c>
    </row>
    <row r="15689" spans="1:1">
      <c r="A15689" s="13" t="s">
        <v>15607</v>
      </c>
    </row>
    <row r="15690" spans="1:1">
      <c r="A15690" s="13" t="s">
        <v>15608</v>
      </c>
    </row>
    <row r="15691" spans="1:1">
      <c r="A15691" s="13" t="s">
        <v>15609</v>
      </c>
    </row>
    <row r="15692" spans="1:1">
      <c r="A15692" s="13" t="s">
        <v>15610</v>
      </c>
    </row>
    <row r="15693" spans="1:1">
      <c r="A15693" s="13" t="s">
        <v>15611</v>
      </c>
    </row>
    <row r="15694" spans="1:1">
      <c r="A15694" s="13" t="s">
        <v>15612</v>
      </c>
    </row>
    <row r="15695" spans="1:1">
      <c r="A15695" s="13" t="s">
        <v>15613</v>
      </c>
    </row>
    <row r="15696" spans="1:1">
      <c r="A15696" s="13" t="s">
        <v>15614</v>
      </c>
    </row>
    <row r="15697" spans="1:1">
      <c r="A15697" s="13" t="s">
        <v>15615</v>
      </c>
    </row>
    <row r="15698" spans="1:1">
      <c r="A15698" s="13" t="s">
        <v>15616</v>
      </c>
    </row>
    <row r="15699" spans="1:1">
      <c r="A15699" s="13" t="s">
        <v>15617</v>
      </c>
    </row>
    <row r="15700" spans="1:1">
      <c r="A15700" s="13" t="s">
        <v>15618</v>
      </c>
    </row>
    <row r="15701" spans="1:1">
      <c r="A15701" s="13" t="s">
        <v>15619</v>
      </c>
    </row>
    <row r="15702" spans="1:1">
      <c r="A15702" s="13" t="s">
        <v>15620</v>
      </c>
    </row>
    <row r="15703" spans="1:1">
      <c r="A15703" s="13" t="s">
        <v>15621</v>
      </c>
    </row>
    <row r="15704" spans="1:1">
      <c r="A15704" s="13" t="s">
        <v>15622</v>
      </c>
    </row>
    <row r="15705" spans="1:1">
      <c r="A15705" s="13" t="s">
        <v>15623</v>
      </c>
    </row>
    <row r="15706" spans="1:1">
      <c r="A15706" s="13" t="s">
        <v>15624</v>
      </c>
    </row>
    <row r="15707" spans="1:1">
      <c r="A15707" s="13" t="s">
        <v>15625</v>
      </c>
    </row>
    <row r="15708" spans="1:1">
      <c r="A15708" s="13" t="s">
        <v>15626</v>
      </c>
    </row>
    <row r="15709" spans="1:1">
      <c r="A15709" s="13" t="s">
        <v>15627</v>
      </c>
    </row>
    <row r="15710" spans="1:1">
      <c r="A15710" s="13" t="s">
        <v>15628</v>
      </c>
    </row>
    <row r="15711" spans="1:1">
      <c r="A15711" s="13" t="s">
        <v>15629</v>
      </c>
    </row>
    <row r="15712" spans="1:1">
      <c r="A15712" s="13" t="s">
        <v>15630</v>
      </c>
    </row>
    <row r="15713" spans="1:1">
      <c r="A15713" s="13" t="s">
        <v>15631</v>
      </c>
    </row>
    <row r="15714" spans="1:1">
      <c r="A15714" s="13" t="s">
        <v>15632</v>
      </c>
    </row>
    <row r="15715" spans="1:1">
      <c r="A15715" s="13" t="s">
        <v>15633</v>
      </c>
    </row>
    <row r="15716" spans="1:1">
      <c r="A15716" s="13" t="s">
        <v>15634</v>
      </c>
    </row>
    <row r="15717" spans="1:1">
      <c r="A15717" s="13" t="s">
        <v>15635</v>
      </c>
    </row>
    <row r="15718" spans="1:1">
      <c r="A15718" s="13" t="s">
        <v>15636</v>
      </c>
    </row>
    <row r="15719" spans="1:1">
      <c r="A15719" s="13" t="s">
        <v>15637</v>
      </c>
    </row>
    <row r="15720" spans="1:1">
      <c r="A15720" s="13" t="s">
        <v>15638</v>
      </c>
    </row>
    <row r="15721" spans="1:1">
      <c r="A15721" s="13" t="s">
        <v>15639</v>
      </c>
    </row>
    <row r="15722" spans="1:1">
      <c r="A15722" s="13" t="s">
        <v>15640</v>
      </c>
    </row>
    <row r="15723" spans="1:1">
      <c r="A15723" s="13" t="s">
        <v>15641</v>
      </c>
    </row>
    <row r="15724" spans="1:1">
      <c r="A15724" s="13" t="s">
        <v>15642</v>
      </c>
    </row>
    <row r="15725" spans="1:1">
      <c r="A15725" s="13" t="s">
        <v>15643</v>
      </c>
    </row>
    <row r="15726" spans="1:1">
      <c r="A15726" s="13" t="s">
        <v>15644</v>
      </c>
    </row>
    <row r="15727" spans="1:1">
      <c r="A15727" s="13" t="s">
        <v>15645</v>
      </c>
    </row>
    <row r="15728" spans="1:1">
      <c r="A15728" s="13" t="s">
        <v>15646</v>
      </c>
    </row>
    <row r="15729" spans="1:1">
      <c r="A15729" s="13" t="s">
        <v>15647</v>
      </c>
    </row>
    <row r="15730" spans="1:1">
      <c r="A15730" s="13" t="s">
        <v>15648</v>
      </c>
    </row>
    <row r="15731" spans="1:1">
      <c r="A15731" s="13" t="s">
        <v>15649</v>
      </c>
    </row>
    <row r="15732" spans="1:1">
      <c r="A15732" s="13" t="s">
        <v>15650</v>
      </c>
    </row>
    <row r="15733" spans="1:1">
      <c r="A15733" s="13" t="s">
        <v>15651</v>
      </c>
    </row>
    <row r="15734" spans="1:1">
      <c r="A15734" s="13" t="s">
        <v>15652</v>
      </c>
    </row>
    <row r="15735" spans="1:1">
      <c r="A15735" s="13" t="s">
        <v>15653</v>
      </c>
    </row>
    <row r="15736" spans="1:1">
      <c r="A15736" s="13" t="s">
        <v>15654</v>
      </c>
    </row>
    <row r="15737" spans="1:1">
      <c r="A15737" s="13" t="s">
        <v>15655</v>
      </c>
    </row>
    <row r="15738" spans="1:1">
      <c r="A15738" s="13" t="s">
        <v>15656</v>
      </c>
    </row>
    <row r="15739" spans="1:1">
      <c r="A15739" s="13" t="s">
        <v>15657</v>
      </c>
    </row>
    <row r="15740" spans="1:1">
      <c r="A15740" s="13" t="s">
        <v>15658</v>
      </c>
    </row>
    <row r="15741" spans="1:1">
      <c r="A15741" s="13" t="s">
        <v>15659</v>
      </c>
    </row>
    <row r="15742" spans="1:1">
      <c r="A15742" s="13" t="s">
        <v>15660</v>
      </c>
    </row>
    <row r="15743" spans="1:1">
      <c r="A15743" s="13" t="s">
        <v>15661</v>
      </c>
    </row>
    <row r="15744" spans="1:1">
      <c r="A15744" s="13" t="s">
        <v>15662</v>
      </c>
    </row>
    <row r="15745" spans="1:1">
      <c r="A15745" s="13" t="s">
        <v>15663</v>
      </c>
    </row>
    <row r="15746" spans="1:1">
      <c r="A15746" s="13" t="s">
        <v>15664</v>
      </c>
    </row>
    <row r="15747" spans="1:1">
      <c r="A15747" s="13" t="s">
        <v>15665</v>
      </c>
    </row>
    <row r="15748" spans="1:1">
      <c r="A15748" s="13" t="s">
        <v>15666</v>
      </c>
    </row>
    <row r="15749" spans="1:1">
      <c r="A15749" s="13" t="s">
        <v>15667</v>
      </c>
    </row>
    <row r="15750" spans="1:1">
      <c r="A15750" s="13" t="s">
        <v>15668</v>
      </c>
    </row>
    <row r="15751" spans="1:1">
      <c r="A15751" s="13" t="s">
        <v>15669</v>
      </c>
    </row>
    <row r="15752" spans="1:1">
      <c r="A15752" s="13" t="s">
        <v>15670</v>
      </c>
    </row>
    <row r="15753" spans="1:1">
      <c r="A15753" s="13" t="s">
        <v>15671</v>
      </c>
    </row>
    <row r="15754" spans="1:1">
      <c r="A15754" s="13" t="s">
        <v>15672</v>
      </c>
    </row>
    <row r="15755" spans="1:1">
      <c r="A15755" s="13" t="s">
        <v>15673</v>
      </c>
    </row>
    <row r="15756" spans="1:1">
      <c r="A15756" s="13" t="s">
        <v>15674</v>
      </c>
    </row>
    <row r="15757" spans="1:1">
      <c r="A15757" s="13" t="s">
        <v>15675</v>
      </c>
    </row>
    <row r="15758" spans="1:1">
      <c r="A15758" s="13" t="s">
        <v>15676</v>
      </c>
    </row>
    <row r="15759" spans="1:1">
      <c r="A15759" s="13" t="s">
        <v>15677</v>
      </c>
    </row>
    <row r="15760" spans="1:1">
      <c r="A15760" s="13" t="s">
        <v>15678</v>
      </c>
    </row>
    <row r="15761" spans="1:1">
      <c r="A15761" s="13" t="s">
        <v>15679</v>
      </c>
    </row>
    <row r="15762" spans="1:1">
      <c r="A15762" s="13" t="s">
        <v>15680</v>
      </c>
    </row>
    <row r="15763" spans="1:1">
      <c r="A15763" s="13" t="s">
        <v>15681</v>
      </c>
    </row>
    <row r="15764" spans="1:1">
      <c r="A15764" s="13" t="s">
        <v>15682</v>
      </c>
    </row>
    <row r="15765" spans="1:1">
      <c r="A15765" s="13" t="s">
        <v>15683</v>
      </c>
    </row>
    <row r="15766" spans="1:1">
      <c r="A15766" s="13" t="s">
        <v>15684</v>
      </c>
    </row>
    <row r="15767" spans="1:1">
      <c r="A15767" s="13" t="s">
        <v>15685</v>
      </c>
    </row>
    <row r="15768" spans="1:1">
      <c r="A15768" s="13" t="s">
        <v>15686</v>
      </c>
    </row>
    <row r="15769" spans="1:1">
      <c r="A15769" s="13" t="s">
        <v>15687</v>
      </c>
    </row>
    <row r="15770" spans="1:1">
      <c r="A15770" s="13" t="s">
        <v>15688</v>
      </c>
    </row>
    <row r="15771" spans="1:1">
      <c r="A15771" s="13" t="s">
        <v>15689</v>
      </c>
    </row>
    <row r="15772" spans="1:1">
      <c r="A15772" s="13" t="s">
        <v>15690</v>
      </c>
    </row>
    <row r="15773" spans="1:1">
      <c r="A15773" s="13" t="s">
        <v>15691</v>
      </c>
    </row>
    <row r="15774" spans="1:1">
      <c r="A15774" s="13" t="s">
        <v>15692</v>
      </c>
    </row>
    <row r="15775" spans="1:1">
      <c r="A15775" s="13" t="s">
        <v>15693</v>
      </c>
    </row>
    <row r="15776" spans="1:1">
      <c r="A15776" s="13" t="s">
        <v>15694</v>
      </c>
    </row>
    <row r="15777" spans="1:1">
      <c r="A15777" s="13" t="s">
        <v>15695</v>
      </c>
    </row>
    <row r="15778" spans="1:1">
      <c r="A15778" s="13" t="s">
        <v>15696</v>
      </c>
    </row>
    <row r="15779" spans="1:1">
      <c r="A15779" s="13" t="s">
        <v>15697</v>
      </c>
    </row>
    <row r="15780" spans="1:1">
      <c r="A15780" s="13" t="s">
        <v>15698</v>
      </c>
    </row>
    <row r="15781" spans="1:1">
      <c r="A15781" s="13" t="s">
        <v>15699</v>
      </c>
    </row>
    <row r="15782" spans="1:1">
      <c r="A15782" s="13" t="s">
        <v>15700</v>
      </c>
    </row>
    <row r="15783" spans="1:1">
      <c r="A15783" s="13" t="s">
        <v>15701</v>
      </c>
    </row>
    <row r="15784" spans="1:1">
      <c r="A15784" s="13" t="s">
        <v>15702</v>
      </c>
    </row>
    <row r="15785" spans="1:1">
      <c r="A15785" s="13" t="s">
        <v>15703</v>
      </c>
    </row>
    <row r="15786" spans="1:1">
      <c r="A15786" s="13" t="s">
        <v>15704</v>
      </c>
    </row>
    <row r="15787" spans="1:1">
      <c r="A15787" s="13" t="s">
        <v>15705</v>
      </c>
    </row>
    <row r="15788" spans="1:1">
      <c r="A15788" s="13" t="s">
        <v>15706</v>
      </c>
    </row>
    <row r="15789" spans="1:1">
      <c r="A15789" s="13" t="s">
        <v>15707</v>
      </c>
    </row>
    <row r="15790" spans="1:1">
      <c r="A15790" s="13" t="s">
        <v>15708</v>
      </c>
    </row>
    <row r="15791" spans="1:1">
      <c r="A15791" s="13" t="s">
        <v>15709</v>
      </c>
    </row>
    <row r="15792" spans="1:1">
      <c r="A15792" s="13" t="s">
        <v>15710</v>
      </c>
    </row>
    <row r="15793" spans="1:1">
      <c r="A15793" s="13" t="s">
        <v>15711</v>
      </c>
    </row>
    <row r="15794" spans="1:1">
      <c r="A15794" s="13" t="s">
        <v>15712</v>
      </c>
    </row>
    <row r="15795" spans="1:1">
      <c r="A15795" s="13" t="s">
        <v>15713</v>
      </c>
    </row>
    <row r="15796" spans="1:1">
      <c r="A15796" s="13" t="s">
        <v>15714</v>
      </c>
    </row>
    <row r="15797" spans="1:1">
      <c r="A15797" s="13" t="s">
        <v>15715</v>
      </c>
    </row>
    <row r="15798" spans="1:1">
      <c r="A15798" s="13" t="s">
        <v>15716</v>
      </c>
    </row>
    <row r="15799" spans="1:1">
      <c r="A15799" s="13" t="s">
        <v>15717</v>
      </c>
    </row>
    <row r="15800" spans="1:1">
      <c r="A15800" s="13" t="s">
        <v>15718</v>
      </c>
    </row>
    <row r="15801" spans="1:1">
      <c r="A15801" s="13" t="s">
        <v>15719</v>
      </c>
    </row>
    <row r="15802" spans="1:1">
      <c r="A15802" s="13" t="s">
        <v>15720</v>
      </c>
    </row>
    <row r="15803" spans="1:1">
      <c r="A15803" s="13" t="s">
        <v>15721</v>
      </c>
    </row>
    <row r="15804" spans="1:1">
      <c r="A15804" s="13" t="s">
        <v>15722</v>
      </c>
    </row>
    <row r="15805" spans="1:1">
      <c r="A15805" s="13" t="s">
        <v>15723</v>
      </c>
    </row>
    <row r="15806" spans="1:1">
      <c r="A15806" s="13" t="s">
        <v>15724</v>
      </c>
    </row>
    <row r="15807" spans="1:1">
      <c r="A15807" s="13" t="s">
        <v>15725</v>
      </c>
    </row>
    <row r="15808" spans="1:1">
      <c r="A15808" s="13" t="s">
        <v>15726</v>
      </c>
    </row>
    <row r="15809" spans="1:1">
      <c r="A15809" s="13" t="s">
        <v>15727</v>
      </c>
    </row>
    <row r="15810" spans="1:1">
      <c r="A15810" s="13" t="s">
        <v>15728</v>
      </c>
    </row>
    <row r="15811" spans="1:1">
      <c r="A15811" s="13" t="s">
        <v>15729</v>
      </c>
    </row>
    <row r="15812" spans="1:1">
      <c r="A15812" s="13" t="s">
        <v>15730</v>
      </c>
    </row>
    <row r="15813" spans="1:1">
      <c r="A15813" s="13" t="s">
        <v>15731</v>
      </c>
    </row>
    <row r="15814" spans="1:1">
      <c r="A15814" s="13" t="s">
        <v>15732</v>
      </c>
    </row>
    <row r="15815" spans="1:1">
      <c r="A15815" s="13" t="s">
        <v>15733</v>
      </c>
    </row>
    <row r="15816" spans="1:1">
      <c r="A15816" s="13" t="s">
        <v>15734</v>
      </c>
    </row>
    <row r="15817" spans="1:1">
      <c r="A15817" s="13" t="s">
        <v>15735</v>
      </c>
    </row>
    <row r="15818" spans="1:1">
      <c r="A15818" s="13" t="s">
        <v>15736</v>
      </c>
    </row>
    <row r="15819" spans="1:1">
      <c r="A15819" s="13" t="s">
        <v>15737</v>
      </c>
    </row>
    <row r="15820" spans="1:1">
      <c r="A15820" s="13" t="s">
        <v>15738</v>
      </c>
    </row>
    <row r="15821" spans="1:1">
      <c r="A15821" s="13" t="s">
        <v>15739</v>
      </c>
    </row>
    <row r="15822" spans="1:1">
      <c r="A15822" s="13" t="s">
        <v>15740</v>
      </c>
    </row>
    <row r="15823" spans="1:1">
      <c r="A15823" s="13" t="s">
        <v>15741</v>
      </c>
    </row>
    <row r="15824" spans="1:1">
      <c r="A15824" s="13" t="s">
        <v>15742</v>
      </c>
    </row>
    <row r="15825" spans="1:1">
      <c r="A15825" s="13" t="s">
        <v>15742</v>
      </c>
    </row>
    <row r="15826" spans="1:1">
      <c r="A15826" s="13" t="s">
        <v>15743</v>
      </c>
    </row>
    <row r="15827" spans="1:1">
      <c r="A15827" s="13" t="s">
        <v>15744</v>
      </c>
    </row>
    <row r="15828" spans="1:1">
      <c r="A15828" s="13" t="s">
        <v>15745</v>
      </c>
    </row>
    <row r="15829" spans="1:1">
      <c r="A15829" s="13" t="s">
        <v>15746</v>
      </c>
    </row>
    <row r="15830" spans="1:1">
      <c r="A15830" s="13" t="s">
        <v>15747</v>
      </c>
    </row>
    <row r="15831" spans="1:1">
      <c r="A15831" s="13" t="s">
        <v>15748</v>
      </c>
    </row>
    <row r="15832" spans="1:1">
      <c r="A15832" s="13" t="s">
        <v>15749</v>
      </c>
    </row>
    <row r="15833" spans="1:1">
      <c r="A15833" s="13" t="s">
        <v>15750</v>
      </c>
    </row>
    <row r="15834" spans="1:1">
      <c r="A15834" s="13" t="s">
        <v>15751</v>
      </c>
    </row>
    <row r="15835" spans="1:1">
      <c r="A15835" s="13" t="s">
        <v>15752</v>
      </c>
    </row>
    <row r="15836" spans="1:1">
      <c r="A15836" s="13" t="s">
        <v>15753</v>
      </c>
    </row>
    <row r="15837" spans="1:1">
      <c r="A15837" s="13" t="s">
        <v>15754</v>
      </c>
    </row>
    <row r="15838" spans="1:1">
      <c r="A15838" s="13" t="s">
        <v>15755</v>
      </c>
    </row>
    <row r="15839" spans="1:1">
      <c r="A15839" s="13" t="s">
        <v>15756</v>
      </c>
    </row>
    <row r="15840" spans="1:1">
      <c r="A15840" s="13" t="s">
        <v>15757</v>
      </c>
    </row>
    <row r="15841" spans="1:1">
      <c r="A15841" s="13" t="s">
        <v>15758</v>
      </c>
    </row>
    <row r="15842" spans="1:1">
      <c r="A15842" s="13" t="s">
        <v>15759</v>
      </c>
    </row>
    <row r="15843" spans="1:1">
      <c r="A15843" s="13" t="s">
        <v>15760</v>
      </c>
    </row>
    <row r="15844" spans="1:1">
      <c r="A15844" s="13" t="s">
        <v>15761</v>
      </c>
    </row>
    <row r="15845" spans="1:1">
      <c r="A15845" s="13" t="s">
        <v>15762</v>
      </c>
    </row>
    <row r="15846" spans="1:1">
      <c r="A15846" s="13" t="s">
        <v>15763</v>
      </c>
    </row>
    <row r="15847" spans="1:1">
      <c r="A15847" s="13" t="s">
        <v>15764</v>
      </c>
    </row>
    <row r="15848" spans="1:1">
      <c r="A15848" s="13" t="s">
        <v>15765</v>
      </c>
    </row>
    <row r="15849" spans="1:1">
      <c r="A15849" s="13" t="s">
        <v>15766</v>
      </c>
    </row>
    <row r="15850" spans="1:1">
      <c r="A15850" s="13" t="s">
        <v>15767</v>
      </c>
    </row>
    <row r="15851" spans="1:1">
      <c r="A15851" s="13" t="s">
        <v>15768</v>
      </c>
    </row>
    <row r="15852" spans="1:1">
      <c r="A15852" s="13" t="s">
        <v>15769</v>
      </c>
    </row>
    <row r="15853" spans="1:1">
      <c r="A15853" s="13" t="s">
        <v>15770</v>
      </c>
    </row>
    <row r="15854" spans="1:1">
      <c r="A15854" s="13" t="s">
        <v>15771</v>
      </c>
    </row>
    <row r="15855" spans="1:1">
      <c r="A15855" s="13" t="s">
        <v>15772</v>
      </c>
    </row>
    <row r="15856" spans="1:1">
      <c r="A15856" s="13" t="s">
        <v>15773</v>
      </c>
    </row>
    <row r="15857" spans="1:1">
      <c r="A15857" s="13" t="s">
        <v>15774</v>
      </c>
    </row>
    <row r="15858" spans="1:1">
      <c r="A15858" s="13" t="s">
        <v>15775</v>
      </c>
    </row>
    <row r="15859" spans="1:1">
      <c r="A15859" s="13" t="s">
        <v>15776</v>
      </c>
    </row>
    <row r="15860" spans="1:1">
      <c r="A15860" s="13" t="s">
        <v>15777</v>
      </c>
    </row>
    <row r="15861" spans="1:1">
      <c r="A15861" s="13" t="s">
        <v>15778</v>
      </c>
    </row>
    <row r="15862" spans="1:1">
      <c r="A15862" s="13" t="s">
        <v>15779</v>
      </c>
    </row>
    <row r="15863" spans="1:1">
      <c r="A15863" s="13" t="s">
        <v>15780</v>
      </c>
    </row>
    <row r="15864" spans="1:1">
      <c r="A15864" s="13" t="s">
        <v>15781</v>
      </c>
    </row>
    <row r="15865" spans="1:1">
      <c r="A15865" s="13" t="s">
        <v>15782</v>
      </c>
    </row>
    <row r="15866" spans="1:1">
      <c r="A15866" s="13" t="s">
        <v>15783</v>
      </c>
    </row>
    <row r="15867" spans="1:1">
      <c r="A15867" s="13" t="s">
        <v>15784</v>
      </c>
    </row>
    <row r="15868" spans="1:1">
      <c r="A15868" s="13" t="s">
        <v>15785</v>
      </c>
    </row>
    <row r="15869" spans="1:1">
      <c r="A15869" s="13" t="s">
        <v>15786</v>
      </c>
    </row>
    <row r="15870" spans="1:1">
      <c r="A15870" s="13" t="s">
        <v>15787</v>
      </c>
    </row>
    <row r="15871" spans="1:1">
      <c r="A15871" s="13" t="s">
        <v>15788</v>
      </c>
    </row>
    <row r="15872" spans="1:1">
      <c r="A15872" s="13" t="s">
        <v>15789</v>
      </c>
    </row>
    <row r="15873" spans="1:1">
      <c r="A15873" s="13" t="s">
        <v>15790</v>
      </c>
    </row>
    <row r="15874" spans="1:1">
      <c r="A15874" s="13" t="s">
        <v>15791</v>
      </c>
    </row>
    <row r="15875" spans="1:1">
      <c r="A15875" s="13" t="s">
        <v>15792</v>
      </c>
    </row>
    <row r="15876" spans="1:1">
      <c r="A15876" s="13" t="s">
        <v>15793</v>
      </c>
    </row>
    <row r="15877" spans="1:1">
      <c r="A15877" s="13" t="s">
        <v>15794</v>
      </c>
    </row>
    <row r="15878" spans="1:1">
      <c r="A15878" s="13" t="s">
        <v>15795</v>
      </c>
    </row>
    <row r="15879" spans="1:1">
      <c r="A15879" s="13" t="s">
        <v>15796</v>
      </c>
    </row>
    <row r="15880" spans="1:1">
      <c r="A15880" s="13" t="s">
        <v>15797</v>
      </c>
    </row>
    <row r="15881" spans="1:1">
      <c r="A15881" s="13" t="s">
        <v>15798</v>
      </c>
    </row>
    <row r="15882" spans="1:1">
      <c r="A15882" s="13" t="s">
        <v>15799</v>
      </c>
    </row>
    <row r="15883" spans="1:1">
      <c r="A15883" s="13" t="s">
        <v>15800</v>
      </c>
    </row>
    <row r="15884" spans="1:1">
      <c r="A15884" s="13" t="s">
        <v>15801</v>
      </c>
    </row>
    <row r="15885" spans="1:1">
      <c r="A15885" s="13" t="s">
        <v>15802</v>
      </c>
    </row>
    <row r="15886" spans="1:1">
      <c r="A15886" s="13" t="s">
        <v>15803</v>
      </c>
    </row>
    <row r="15887" spans="1:1">
      <c r="A15887" s="13" t="s">
        <v>15804</v>
      </c>
    </row>
    <row r="15888" spans="1:1">
      <c r="A15888" s="13" t="s">
        <v>15805</v>
      </c>
    </row>
    <row r="15889" spans="1:1">
      <c r="A15889" s="13" t="s">
        <v>15806</v>
      </c>
    </row>
    <row r="15890" spans="1:1">
      <c r="A15890" s="13" t="s">
        <v>15807</v>
      </c>
    </row>
    <row r="15891" spans="1:1">
      <c r="A15891" s="13" t="s">
        <v>15808</v>
      </c>
    </row>
    <row r="15892" spans="1:1">
      <c r="A15892" s="13" t="s">
        <v>15809</v>
      </c>
    </row>
    <row r="15893" spans="1:1">
      <c r="A15893" s="13" t="s">
        <v>15810</v>
      </c>
    </row>
    <row r="15894" spans="1:1">
      <c r="A15894" s="13" t="s">
        <v>15811</v>
      </c>
    </row>
    <row r="15895" spans="1:1">
      <c r="A15895" s="13" t="s">
        <v>15812</v>
      </c>
    </row>
    <row r="15896" spans="1:1">
      <c r="A15896" s="13" t="s">
        <v>15813</v>
      </c>
    </row>
    <row r="15897" spans="1:1">
      <c r="A15897" s="13" t="s">
        <v>15814</v>
      </c>
    </row>
    <row r="15898" spans="1:1">
      <c r="A15898" s="13" t="s">
        <v>15815</v>
      </c>
    </row>
    <row r="15899" spans="1:1">
      <c r="A15899" s="13" t="s">
        <v>15816</v>
      </c>
    </row>
    <row r="15900" spans="1:1">
      <c r="A15900" s="13" t="s">
        <v>15817</v>
      </c>
    </row>
    <row r="15901" spans="1:1">
      <c r="A15901" s="13" t="s">
        <v>15818</v>
      </c>
    </row>
    <row r="15902" spans="1:1">
      <c r="A15902" s="13" t="s">
        <v>15819</v>
      </c>
    </row>
    <row r="15903" spans="1:1">
      <c r="A15903" s="13" t="s">
        <v>15820</v>
      </c>
    </row>
    <row r="15904" spans="1:1">
      <c r="A15904" s="13" t="s">
        <v>15821</v>
      </c>
    </row>
    <row r="15905" spans="1:1">
      <c r="A15905" s="13" t="s">
        <v>15822</v>
      </c>
    </row>
    <row r="15906" spans="1:1">
      <c r="A15906" s="13" t="s">
        <v>15823</v>
      </c>
    </row>
    <row r="15907" spans="1:1">
      <c r="A15907" s="13" t="s">
        <v>15824</v>
      </c>
    </row>
    <row r="15908" spans="1:1">
      <c r="A15908" s="13" t="s">
        <v>15825</v>
      </c>
    </row>
    <row r="15909" spans="1:1">
      <c r="A15909" s="13" t="s">
        <v>15826</v>
      </c>
    </row>
    <row r="15910" spans="1:1">
      <c r="A15910" s="13" t="s">
        <v>15827</v>
      </c>
    </row>
    <row r="15911" spans="1:1">
      <c r="A15911" s="13" t="s">
        <v>15828</v>
      </c>
    </row>
    <row r="15912" spans="1:1">
      <c r="A15912" s="13" t="s">
        <v>15829</v>
      </c>
    </row>
    <row r="15913" spans="1:1">
      <c r="A15913" s="13" t="s">
        <v>15830</v>
      </c>
    </row>
    <row r="15914" spans="1:1">
      <c r="A15914" s="13" t="s">
        <v>15831</v>
      </c>
    </row>
    <row r="15915" spans="1:1">
      <c r="A15915" s="13" t="s">
        <v>15832</v>
      </c>
    </row>
    <row r="15916" spans="1:1">
      <c r="A15916" s="13" t="s">
        <v>15833</v>
      </c>
    </row>
    <row r="15917" spans="1:1">
      <c r="A15917" s="13" t="s">
        <v>15834</v>
      </c>
    </row>
    <row r="15918" spans="1:1">
      <c r="A15918" s="13" t="s">
        <v>15835</v>
      </c>
    </row>
    <row r="15919" spans="1:1">
      <c r="A15919" s="13" t="s">
        <v>15836</v>
      </c>
    </row>
    <row r="15920" spans="1:1">
      <c r="A15920" s="13" t="s">
        <v>15837</v>
      </c>
    </row>
    <row r="15921" spans="1:1">
      <c r="A15921" s="13" t="s">
        <v>15838</v>
      </c>
    </row>
    <row r="15922" spans="1:1">
      <c r="A15922" s="13" t="s">
        <v>15839</v>
      </c>
    </row>
    <row r="15923" spans="1:1">
      <c r="A15923" s="13" t="s">
        <v>15840</v>
      </c>
    </row>
    <row r="15924" spans="1:1">
      <c r="A15924" s="13" t="s">
        <v>15841</v>
      </c>
    </row>
    <row r="15925" spans="1:1">
      <c r="A15925" s="13" t="s">
        <v>15842</v>
      </c>
    </row>
    <row r="15926" spans="1:1">
      <c r="A15926" s="13" t="s">
        <v>15843</v>
      </c>
    </row>
    <row r="15927" spans="1:1">
      <c r="A15927" s="13" t="s">
        <v>15844</v>
      </c>
    </row>
    <row r="15928" spans="1:1">
      <c r="A15928" s="13" t="s">
        <v>15845</v>
      </c>
    </row>
    <row r="15929" spans="1:1">
      <c r="A15929" s="13" t="s">
        <v>15846</v>
      </c>
    </row>
    <row r="15930" spans="1:1">
      <c r="A15930" s="13" t="s">
        <v>15847</v>
      </c>
    </row>
    <row r="15931" spans="1:1">
      <c r="A15931" s="13" t="s">
        <v>15848</v>
      </c>
    </row>
    <row r="15932" spans="1:1">
      <c r="A15932" s="13" t="s">
        <v>15849</v>
      </c>
    </row>
    <row r="15933" spans="1:1">
      <c r="A15933" s="13" t="s">
        <v>15850</v>
      </c>
    </row>
    <row r="15934" spans="1:1">
      <c r="A15934" s="13" t="s">
        <v>15851</v>
      </c>
    </row>
    <row r="15935" spans="1:1">
      <c r="A15935" s="13" t="s">
        <v>15852</v>
      </c>
    </row>
    <row r="15936" spans="1:1">
      <c r="A15936" s="13" t="s">
        <v>15853</v>
      </c>
    </row>
    <row r="15937" spans="1:1">
      <c r="A15937" s="13" t="s">
        <v>15854</v>
      </c>
    </row>
    <row r="15938" spans="1:1">
      <c r="A15938" s="13" t="s">
        <v>15855</v>
      </c>
    </row>
    <row r="15939" spans="1:1">
      <c r="A15939" s="13" t="s">
        <v>15856</v>
      </c>
    </row>
    <row r="15940" spans="1:1">
      <c r="A15940" s="13" t="s">
        <v>15857</v>
      </c>
    </row>
    <row r="15941" spans="1:1">
      <c r="A15941" s="13" t="s">
        <v>15858</v>
      </c>
    </row>
    <row r="15942" spans="1:1">
      <c r="A15942" s="13" t="s">
        <v>15859</v>
      </c>
    </row>
    <row r="15943" spans="1:1">
      <c r="A15943" s="13" t="s">
        <v>15860</v>
      </c>
    </row>
    <row r="15944" spans="1:1">
      <c r="A15944" s="13" t="s">
        <v>15861</v>
      </c>
    </row>
    <row r="15945" spans="1:1">
      <c r="A15945" s="13" t="s">
        <v>15862</v>
      </c>
    </row>
    <row r="15946" spans="1:1">
      <c r="A15946" s="13" t="s">
        <v>15863</v>
      </c>
    </row>
    <row r="15947" spans="1:1">
      <c r="A15947" s="13" t="s">
        <v>15864</v>
      </c>
    </row>
    <row r="15948" spans="1:1">
      <c r="A15948" s="13" t="s">
        <v>15865</v>
      </c>
    </row>
    <row r="15949" spans="1:1">
      <c r="A15949" s="13" t="s">
        <v>15866</v>
      </c>
    </row>
    <row r="15950" spans="1:1">
      <c r="A15950" s="13" t="s">
        <v>15867</v>
      </c>
    </row>
    <row r="15951" spans="1:1">
      <c r="A15951" s="13" t="s">
        <v>15868</v>
      </c>
    </row>
    <row r="15952" spans="1:1">
      <c r="A15952" s="13" t="s">
        <v>15869</v>
      </c>
    </row>
    <row r="15953" spans="1:1">
      <c r="A15953" s="13" t="s">
        <v>15870</v>
      </c>
    </row>
    <row r="15954" spans="1:1">
      <c r="A15954" s="13" t="s">
        <v>15871</v>
      </c>
    </row>
    <row r="15955" spans="1:1">
      <c r="A15955" s="13" t="s">
        <v>15872</v>
      </c>
    </row>
    <row r="15956" spans="1:1">
      <c r="A15956" s="13" t="s">
        <v>15873</v>
      </c>
    </row>
    <row r="15957" spans="1:1">
      <c r="A15957" s="13" t="s">
        <v>15874</v>
      </c>
    </row>
    <row r="15958" spans="1:1">
      <c r="A15958" s="13" t="s">
        <v>15875</v>
      </c>
    </row>
    <row r="15959" spans="1:1">
      <c r="A15959" s="13" t="s">
        <v>15876</v>
      </c>
    </row>
    <row r="15960" spans="1:1">
      <c r="A15960" s="13" t="s">
        <v>15877</v>
      </c>
    </row>
    <row r="15961" spans="1:1">
      <c r="A15961" s="13" t="s">
        <v>15878</v>
      </c>
    </row>
    <row r="15962" spans="1:1">
      <c r="A15962" s="13" t="s">
        <v>15879</v>
      </c>
    </row>
    <row r="15963" spans="1:1">
      <c r="A15963" s="13" t="s">
        <v>15880</v>
      </c>
    </row>
    <row r="15964" spans="1:1">
      <c r="A15964" s="13" t="s">
        <v>15881</v>
      </c>
    </row>
    <row r="15965" spans="1:1">
      <c r="A15965" s="13" t="s">
        <v>15882</v>
      </c>
    </row>
    <row r="15966" spans="1:1">
      <c r="A15966" s="13" t="s">
        <v>15883</v>
      </c>
    </row>
    <row r="15967" spans="1:1">
      <c r="A15967" s="13" t="s">
        <v>15884</v>
      </c>
    </row>
    <row r="15968" spans="1:1">
      <c r="A15968" s="13" t="s">
        <v>15885</v>
      </c>
    </row>
    <row r="15969" spans="1:1">
      <c r="A15969" s="13" t="s">
        <v>15886</v>
      </c>
    </row>
    <row r="15970" spans="1:1">
      <c r="A15970" s="13" t="s">
        <v>15887</v>
      </c>
    </row>
    <row r="15971" spans="1:1">
      <c r="A15971" s="13" t="s">
        <v>15888</v>
      </c>
    </row>
    <row r="15972" spans="1:1">
      <c r="A15972" s="13" t="s">
        <v>15889</v>
      </c>
    </row>
    <row r="15973" spans="1:1">
      <c r="A15973" s="13" t="s">
        <v>15890</v>
      </c>
    </row>
    <row r="15974" spans="1:1">
      <c r="A15974" s="13" t="s">
        <v>15891</v>
      </c>
    </row>
    <row r="15975" spans="1:1">
      <c r="A15975" s="13" t="s">
        <v>15892</v>
      </c>
    </row>
    <row r="15976" spans="1:1">
      <c r="A15976" s="13" t="s">
        <v>15893</v>
      </c>
    </row>
    <row r="15977" spans="1:1">
      <c r="A15977" s="13" t="s">
        <v>15894</v>
      </c>
    </row>
    <row r="15978" spans="1:1">
      <c r="A15978" s="13" t="s">
        <v>15895</v>
      </c>
    </row>
    <row r="15979" spans="1:1">
      <c r="A15979" s="13" t="s">
        <v>15896</v>
      </c>
    </row>
    <row r="15980" spans="1:1">
      <c r="A15980" s="13" t="s">
        <v>15897</v>
      </c>
    </row>
    <row r="15981" spans="1:1">
      <c r="A15981" s="13" t="s">
        <v>15898</v>
      </c>
    </row>
    <row r="15982" spans="1:1">
      <c r="A15982" s="13" t="s">
        <v>15899</v>
      </c>
    </row>
    <row r="15983" spans="1:1">
      <c r="A15983" s="13" t="s">
        <v>15900</v>
      </c>
    </row>
    <row r="15984" spans="1:1">
      <c r="A15984" s="13" t="s">
        <v>15901</v>
      </c>
    </row>
    <row r="15985" spans="1:1">
      <c r="A15985" s="13" t="s">
        <v>15902</v>
      </c>
    </row>
    <row r="15986" spans="1:1">
      <c r="A15986" s="13" t="s">
        <v>15903</v>
      </c>
    </row>
    <row r="15987" spans="1:1">
      <c r="A15987" s="13" t="s">
        <v>15904</v>
      </c>
    </row>
    <row r="15988" spans="1:1">
      <c r="A15988" s="13" t="s">
        <v>15905</v>
      </c>
    </row>
    <row r="15989" spans="1:1">
      <c r="A15989" s="13" t="s">
        <v>15906</v>
      </c>
    </row>
    <row r="15990" spans="1:1">
      <c r="A15990" s="13" t="s">
        <v>15907</v>
      </c>
    </row>
    <row r="15991" spans="1:1">
      <c r="A15991" s="13" t="s">
        <v>15908</v>
      </c>
    </row>
    <row r="15992" spans="1:1">
      <c r="A15992" s="13" t="s">
        <v>15909</v>
      </c>
    </row>
    <row r="15993" spans="1:1">
      <c r="A15993" s="13" t="s">
        <v>15910</v>
      </c>
    </row>
    <row r="15994" spans="1:1">
      <c r="A15994" s="13" t="s">
        <v>15911</v>
      </c>
    </row>
    <row r="15995" spans="1:1">
      <c r="A15995" s="13" t="s">
        <v>15912</v>
      </c>
    </row>
    <row r="15996" spans="1:1">
      <c r="A15996" s="13" t="s">
        <v>15913</v>
      </c>
    </row>
    <row r="15997" spans="1:1">
      <c r="A15997" s="13" t="s">
        <v>15914</v>
      </c>
    </row>
    <row r="15998" spans="1:1">
      <c r="A15998" s="13" t="s">
        <v>15915</v>
      </c>
    </row>
    <row r="15999" spans="1:1">
      <c r="A15999" s="13" t="s">
        <v>15916</v>
      </c>
    </row>
    <row r="16000" spans="1:1">
      <c r="A16000" s="13" t="s">
        <v>15917</v>
      </c>
    </row>
    <row r="16001" spans="1:1">
      <c r="A16001" s="13" t="s">
        <v>15918</v>
      </c>
    </row>
    <row r="16002" spans="1:1">
      <c r="A16002" s="13" t="s">
        <v>15919</v>
      </c>
    </row>
    <row r="16003" spans="1:1">
      <c r="A16003" s="13" t="s">
        <v>15920</v>
      </c>
    </row>
    <row r="16004" spans="1:1">
      <c r="A16004" s="13" t="s">
        <v>15921</v>
      </c>
    </row>
    <row r="16005" spans="1:1">
      <c r="A16005" s="13" t="s">
        <v>15922</v>
      </c>
    </row>
    <row r="16006" spans="1:1">
      <c r="A16006" s="13" t="s">
        <v>15923</v>
      </c>
    </row>
    <row r="16007" spans="1:1">
      <c r="A16007" s="13" t="s">
        <v>15924</v>
      </c>
    </row>
    <row r="16008" spans="1:1">
      <c r="A16008" s="13" t="s">
        <v>15925</v>
      </c>
    </row>
    <row r="16009" spans="1:1">
      <c r="A16009" s="13" t="s">
        <v>15926</v>
      </c>
    </row>
    <row r="16010" spans="1:1">
      <c r="A16010" s="13" t="s">
        <v>15927</v>
      </c>
    </row>
    <row r="16011" spans="1:1">
      <c r="A16011" s="13" t="s">
        <v>15928</v>
      </c>
    </row>
    <row r="16012" spans="1:1">
      <c r="A16012" s="13" t="s">
        <v>15929</v>
      </c>
    </row>
    <row r="16013" spans="1:1">
      <c r="A16013" s="13" t="s">
        <v>15930</v>
      </c>
    </row>
    <row r="16014" spans="1:1">
      <c r="A16014" s="13" t="s">
        <v>15931</v>
      </c>
    </row>
    <row r="16015" spans="1:1">
      <c r="A16015" s="13" t="s">
        <v>15932</v>
      </c>
    </row>
    <row r="16016" spans="1:1">
      <c r="A16016" s="13" t="s">
        <v>15933</v>
      </c>
    </row>
    <row r="16017" spans="1:1">
      <c r="A16017" s="13" t="s">
        <v>15934</v>
      </c>
    </row>
    <row r="16018" spans="1:1">
      <c r="A16018" s="13" t="s">
        <v>15935</v>
      </c>
    </row>
    <row r="16019" spans="1:1">
      <c r="A16019" s="13" t="s">
        <v>15936</v>
      </c>
    </row>
    <row r="16020" spans="1:1">
      <c r="A16020" s="13" t="s">
        <v>15937</v>
      </c>
    </row>
    <row r="16021" spans="1:1">
      <c r="A16021" s="13" t="s">
        <v>15938</v>
      </c>
    </row>
    <row r="16022" spans="1:1">
      <c r="A16022" s="13" t="s">
        <v>15939</v>
      </c>
    </row>
    <row r="16023" spans="1:1">
      <c r="A16023" s="13" t="s">
        <v>15940</v>
      </c>
    </row>
    <row r="16024" spans="1:1">
      <c r="A16024" s="13" t="s">
        <v>15941</v>
      </c>
    </row>
    <row r="16025" spans="1:1">
      <c r="A16025" s="13" t="s">
        <v>15942</v>
      </c>
    </row>
    <row r="16026" spans="1:1">
      <c r="A16026" s="13" t="s">
        <v>15943</v>
      </c>
    </row>
    <row r="16027" spans="1:1">
      <c r="A16027" s="13" t="s">
        <v>15944</v>
      </c>
    </row>
    <row r="16028" spans="1:1">
      <c r="A16028" s="13" t="s">
        <v>15945</v>
      </c>
    </row>
    <row r="16029" spans="1:1">
      <c r="A16029" s="13" t="s">
        <v>15946</v>
      </c>
    </row>
    <row r="16030" spans="1:1">
      <c r="A16030" s="13" t="s">
        <v>15947</v>
      </c>
    </row>
    <row r="16031" spans="1:1">
      <c r="A16031" s="13" t="s">
        <v>15948</v>
      </c>
    </row>
    <row r="16032" spans="1:1">
      <c r="A16032" s="13" t="s">
        <v>15949</v>
      </c>
    </row>
    <row r="16033" spans="1:1">
      <c r="A16033" s="13" t="s">
        <v>15950</v>
      </c>
    </row>
    <row r="16034" spans="1:1">
      <c r="A16034" s="13" t="s">
        <v>15951</v>
      </c>
    </row>
    <row r="16035" spans="1:1">
      <c r="A16035" s="13" t="s">
        <v>15952</v>
      </c>
    </row>
    <row r="16036" spans="1:1">
      <c r="A16036" s="13" t="s">
        <v>15953</v>
      </c>
    </row>
    <row r="16037" spans="1:1">
      <c r="A16037" s="13" t="s">
        <v>15954</v>
      </c>
    </row>
    <row r="16038" spans="1:1">
      <c r="A16038" s="13" t="s">
        <v>15955</v>
      </c>
    </row>
    <row r="16039" spans="1:1">
      <c r="A16039" s="13" t="s">
        <v>15956</v>
      </c>
    </row>
    <row r="16040" spans="1:1">
      <c r="A16040" s="13" t="s">
        <v>15957</v>
      </c>
    </row>
    <row r="16041" spans="1:1">
      <c r="A16041" s="13" t="s">
        <v>15958</v>
      </c>
    </row>
    <row r="16042" spans="1:1">
      <c r="A16042" s="13" t="s">
        <v>15959</v>
      </c>
    </row>
    <row r="16043" spans="1:1">
      <c r="A16043" s="13" t="s">
        <v>15960</v>
      </c>
    </row>
    <row r="16044" spans="1:1">
      <c r="A16044" s="13" t="s">
        <v>15961</v>
      </c>
    </row>
    <row r="16045" spans="1:1">
      <c r="A16045" s="13" t="s">
        <v>15962</v>
      </c>
    </row>
    <row r="16046" spans="1:1">
      <c r="A16046" s="13" t="s">
        <v>15963</v>
      </c>
    </row>
    <row r="16047" spans="1:1">
      <c r="A16047" s="13" t="s">
        <v>15964</v>
      </c>
    </row>
    <row r="16048" spans="1:1">
      <c r="A16048" s="13" t="s">
        <v>15965</v>
      </c>
    </row>
    <row r="16049" spans="1:1">
      <c r="A16049" s="13" t="s">
        <v>15966</v>
      </c>
    </row>
    <row r="16050" spans="1:1">
      <c r="A16050" s="13" t="s">
        <v>15967</v>
      </c>
    </row>
    <row r="16051" spans="1:1">
      <c r="A16051" s="13" t="s">
        <v>15968</v>
      </c>
    </row>
    <row r="16052" spans="1:1">
      <c r="A16052" s="13" t="s">
        <v>15969</v>
      </c>
    </row>
    <row r="16053" spans="1:1">
      <c r="A16053" s="13" t="s">
        <v>15970</v>
      </c>
    </row>
    <row r="16054" spans="1:1">
      <c r="A16054" s="13" t="s">
        <v>15971</v>
      </c>
    </row>
    <row r="16055" spans="1:1">
      <c r="A16055" s="13" t="s">
        <v>15972</v>
      </c>
    </row>
    <row r="16056" spans="1:1">
      <c r="A16056" s="13" t="s">
        <v>15973</v>
      </c>
    </row>
    <row r="16057" spans="1:1">
      <c r="A16057" s="13" t="s">
        <v>15974</v>
      </c>
    </row>
    <row r="16058" spans="1:1">
      <c r="A16058" s="13" t="s">
        <v>15975</v>
      </c>
    </row>
    <row r="16059" spans="1:1">
      <c r="A16059" s="13" t="s">
        <v>15976</v>
      </c>
    </row>
    <row r="16060" spans="1:1">
      <c r="A16060" s="13" t="s">
        <v>15977</v>
      </c>
    </row>
    <row r="16061" spans="1:1">
      <c r="A16061" s="13" t="s">
        <v>15978</v>
      </c>
    </row>
    <row r="16062" spans="1:1">
      <c r="A16062" s="13" t="s">
        <v>15979</v>
      </c>
    </row>
    <row r="16063" spans="1:1">
      <c r="A16063" s="13" t="s">
        <v>15980</v>
      </c>
    </row>
    <row r="16064" spans="1:1">
      <c r="A16064" s="13" t="s">
        <v>15981</v>
      </c>
    </row>
    <row r="16065" spans="1:1">
      <c r="A16065" s="13" t="s">
        <v>15982</v>
      </c>
    </row>
    <row r="16066" spans="1:1">
      <c r="A16066" s="13" t="s">
        <v>15983</v>
      </c>
    </row>
    <row r="16067" spans="1:1">
      <c r="A16067" s="13" t="s">
        <v>15984</v>
      </c>
    </row>
    <row r="16068" spans="1:1">
      <c r="A16068" s="13" t="s">
        <v>15985</v>
      </c>
    </row>
    <row r="16069" spans="1:1">
      <c r="A16069" s="13" t="s">
        <v>15986</v>
      </c>
    </row>
    <row r="16070" spans="1:1">
      <c r="A16070" s="13" t="s">
        <v>15987</v>
      </c>
    </row>
    <row r="16071" spans="1:1">
      <c r="A16071" s="13" t="s">
        <v>15988</v>
      </c>
    </row>
    <row r="16072" spans="1:1">
      <c r="A16072" s="13" t="s">
        <v>15989</v>
      </c>
    </row>
    <row r="16073" spans="1:1">
      <c r="A16073" s="13" t="s">
        <v>15990</v>
      </c>
    </row>
    <row r="16074" spans="1:1">
      <c r="A16074" s="13" t="s">
        <v>15991</v>
      </c>
    </row>
    <row r="16075" spans="1:1">
      <c r="A16075" s="13" t="s">
        <v>15992</v>
      </c>
    </row>
    <row r="16076" spans="1:1">
      <c r="A16076" s="13" t="s">
        <v>15993</v>
      </c>
    </row>
    <row r="16077" spans="1:1">
      <c r="A16077" s="13" t="s">
        <v>15994</v>
      </c>
    </row>
    <row r="16078" spans="1:1">
      <c r="A16078" s="13" t="s">
        <v>15995</v>
      </c>
    </row>
    <row r="16079" spans="1:1">
      <c r="A16079" s="13" t="s">
        <v>15996</v>
      </c>
    </row>
    <row r="16080" spans="1:1">
      <c r="A16080" s="13" t="s">
        <v>15996</v>
      </c>
    </row>
    <row r="16081" spans="1:1">
      <c r="A16081" s="13" t="s">
        <v>15997</v>
      </c>
    </row>
    <row r="16082" spans="1:1">
      <c r="A16082" s="13" t="s">
        <v>15998</v>
      </c>
    </row>
    <row r="16083" spans="1:1">
      <c r="A16083" s="13" t="s">
        <v>15999</v>
      </c>
    </row>
    <row r="16084" spans="1:1">
      <c r="A16084" s="13" t="s">
        <v>16000</v>
      </c>
    </row>
    <row r="16085" spans="1:1">
      <c r="A16085" s="13" t="s">
        <v>16001</v>
      </c>
    </row>
    <row r="16086" spans="1:1">
      <c r="A16086" s="13" t="s">
        <v>16002</v>
      </c>
    </row>
    <row r="16087" spans="1:1">
      <c r="A16087" s="13" t="s">
        <v>16003</v>
      </c>
    </row>
    <row r="16088" spans="1:1">
      <c r="A16088" s="13" t="s">
        <v>16004</v>
      </c>
    </row>
    <row r="16089" spans="1:1">
      <c r="A16089" s="13" t="s">
        <v>16005</v>
      </c>
    </row>
    <row r="16090" spans="1:1">
      <c r="A16090" s="13" t="s">
        <v>16006</v>
      </c>
    </row>
    <row r="16091" spans="1:1">
      <c r="A16091" s="13" t="s">
        <v>16007</v>
      </c>
    </row>
    <row r="16092" spans="1:1">
      <c r="A16092" s="13" t="s">
        <v>16008</v>
      </c>
    </row>
    <row r="16093" spans="1:1">
      <c r="A16093" s="13" t="s">
        <v>16009</v>
      </c>
    </row>
    <row r="16094" spans="1:1">
      <c r="A16094" s="13" t="s">
        <v>16010</v>
      </c>
    </row>
    <row r="16095" spans="1:1">
      <c r="A16095" s="13" t="s">
        <v>16011</v>
      </c>
    </row>
    <row r="16096" spans="1:1">
      <c r="A16096" s="13" t="s">
        <v>16012</v>
      </c>
    </row>
    <row r="16097" spans="1:1">
      <c r="A16097" s="13" t="s">
        <v>16013</v>
      </c>
    </row>
    <row r="16098" spans="1:1">
      <c r="A16098" s="13" t="s">
        <v>16014</v>
      </c>
    </row>
    <row r="16099" spans="1:1">
      <c r="A16099" s="13" t="s">
        <v>16015</v>
      </c>
    </row>
    <row r="16100" spans="1:1">
      <c r="A16100" s="13" t="s">
        <v>16016</v>
      </c>
    </row>
    <row r="16101" spans="1:1">
      <c r="A16101" s="13" t="s">
        <v>16017</v>
      </c>
    </row>
    <row r="16102" spans="1:1">
      <c r="A16102" s="13" t="s">
        <v>16018</v>
      </c>
    </row>
    <row r="16103" spans="1:1">
      <c r="A16103" s="13" t="s">
        <v>16019</v>
      </c>
    </row>
    <row r="16104" spans="1:1">
      <c r="A16104" s="13" t="s">
        <v>16020</v>
      </c>
    </row>
    <row r="16105" spans="1:1">
      <c r="A16105" s="13" t="s">
        <v>16021</v>
      </c>
    </row>
    <row r="16106" spans="1:1">
      <c r="A16106" s="13" t="s">
        <v>16022</v>
      </c>
    </row>
    <row r="16107" spans="1:1">
      <c r="A16107" s="13" t="s">
        <v>16023</v>
      </c>
    </row>
    <row r="16108" spans="1:1">
      <c r="A16108" s="13" t="s">
        <v>16024</v>
      </c>
    </row>
    <row r="16109" spans="1:1">
      <c r="A16109" s="13" t="s">
        <v>16025</v>
      </c>
    </row>
    <row r="16110" spans="1:1">
      <c r="A16110" s="13" t="s">
        <v>16026</v>
      </c>
    </row>
    <row r="16111" spans="1:1">
      <c r="A16111" s="13" t="s">
        <v>16027</v>
      </c>
    </row>
    <row r="16112" spans="1:1">
      <c r="A16112" s="13" t="s">
        <v>16028</v>
      </c>
    </row>
    <row r="16113" spans="1:1">
      <c r="A16113" s="13" t="s">
        <v>16029</v>
      </c>
    </row>
    <row r="16114" spans="1:1">
      <c r="A16114" s="13" t="s">
        <v>16030</v>
      </c>
    </row>
    <row r="16115" spans="1:1">
      <c r="A16115" s="13" t="s">
        <v>16031</v>
      </c>
    </row>
    <row r="16116" spans="1:1">
      <c r="A16116" s="13" t="s">
        <v>16032</v>
      </c>
    </row>
    <row r="16117" spans="1:1">
      <c r="A16117" s="13" t="s">
        <v>16033</v>
      </c>
    </row>
    <row r="16118" spans="1:1">
      <c r="A16118" s="13" t="s">
        <v>16034</v>
      </c>
    </row>
    <row r="16119" spans="1:1">
      <c r="A16119" s="13" t="s">
        <v>16035</v>
      </c>
    </row>
    <row r="16120" spans="1:1">
      <c r="A16120" s="13" t="s">
        <v>16036</v>
      </c>
    </row>
    <row r="16121" spans="1:1">
      <c r="A16121" s="13" t="s">
        <v>16037</v>
      </c>
    </row>
    <row r="16122" spans="1:1">
      <c r="A16122" s="13" t="s">
        <v>16038</v>
      </c>
    </row>
    <row r="16123" spans="1:1">
      <c r="A16123" s="13" t="s">
        <v>16039</v>
      </c>
    </row>
    <row r="16124" spans="1:1">
      <c r="A16124" s="13" t="s">
        <v>16040</v>
      </c>
    </row>
    <row r="16125" spans="1:1">
      <c r="A16125" s="13" t="s">
        <v>16041</v>
      </c>
    </row>
    <row r="16126" spans="1:1">
      <c r="A16126" s="13" t="s">
        <v>16042</v>
      </c>
    </row>
    <row r="16127" spans="1:1">
      <c r="A16127" s="13" t="s">
        <v>16043</v>
      </c>
    </row>
    <row r="16128" spans="1:1">
      <c r="A16128" s="13" t="s">
        <v>16044</v>
      </c>
    </row>
    <row r="16129" spans="1:1">
      <c r="A16129" s="13" t="s">
        <v>16045</v>
      </c>
    </row>
    <row r="16130" spans="1:1">
      <c r="A16130" s="13" t="s">
        <v>16046</v>
      </c>
    </row>
    <row r="16131" spans="1:1">
      <c r="A16131" s="13" t="s">
        <v>16047</v>
      </c>
    </row>
    <row r="16132" spans="1:1">
      <c r="A16132" s="13" t="s">
        <v>16048</v>
      </c>
    </row>
    <row r="16133" spans="1:1">
      <c r="A16133" s="13" t="s">
        <v>16049</v>
      </c>
    </row>
    <row r="16134" spans="1:1">
      <c r="A16134" s="13" t="s">
        <v>16050</v>
      </c>
    </row>
    <row r="16135" spans="1:1">
      <c r="A16135" s="13" t="s">
        <v>16051</v>
      </c>
    </row>
    <row r="16136" spans="1:1">
      <c r="A16136" s="13" t="s">
        <v>16052</v>
      </c>
    </row>
    <row r="16137" spans="1:1">
      <c r="A16137" s="13" t="s">
        <v>16053</v>
      </c>
    </row>
    <row r="16138" spans="1:1">
      <c r="A16138" s="13" t="s">
        <v>16054</v>
      </c>
    </row>
    <row r="16139" spans="1:1">
      <c r="A16139" s="13" t="s">
        <v>16055</v>
      </c>
    </row>
    <row r="16140" spans="1:1">
      <c r="A16140" s="13" t="s">
        <v>16056</v>
      </c>
    </row>
    <row r="16141" spans="1:1">
      <c r="A16141" s="13" t="s">
        <v>16057</v>
      </c>
    </row>
    <row r="16142" spans="1:1">
      <c r="A16142" s="13" t="s">
        <v>16058</v>
      </c>
    </row>
    <row r="16143" spans="1:1">
      <c r="A16143" s="13" t="s">
        <v>16059</v>
      </c>
    </row>
    <row r="16144" spans="1:1">
      <c r="A16144" s="13" t="s">
        <v>16060</v>
      </c>
    </row>
    <row r="16145" spans="1:1">
      <c r="A16145" s="13" t="s">
        <v>16061</v>
      </c>
    </row>
    <row r="16146" spans="1:1">
      <c r="A16146" s="13" t="s">
        <v>16062</v>
      </c>
    </row>
    <row r="16147" spans="1:1">
      <c r="A16147" s="13" t="s">
        <v>16063</v>
      </c>
    </row>
    <row r="16148" spans="1:1">
      <c r="A16148" s="13" t="s">
        <v>16064</v>
      </c>
    </row>
    <row r="16149" spans="1:1">
      <c r="A16149" s="13" t="s">
        <v>16065</v>
      </c>
    </row>
    <row r="16150" spans="1:1">
      <c r="A16150" s="13" t="s">
        <v>16066</v>
      </c>
    </row>
    <row r="16151" spans="1:1">
      <c r="A16151" s="13" t="s">
        <v>16067</v>
      </c>
    </row>
    <row r="16152" spans="1:1">
      <c r="A16152" s="13" t="s">
        <v>16068</v>
      </c>
    </row>
    <row r="16153" spans="1:1">
      <c r="A16153" s="13" t="s">
        <v>16069</v>
      </c>
    </row>
    <row r="16154" spans="1:1">
      <c r="A16154" s="13" t="s">
        <v>16070</v>
      </c>
    </row>
    <row r="16155" spans="1:1">
      <c r="A16155" s="13" t="s">
        <v>16071</v>
      </c>
    </row>
    <row r="16156" spans="1:1">
      <c r="A16156" s="13" t="s">
        <v>16072</v>
      </c>
    </row>
    <row r="16157" spans="1:1">
      <c r="A16157" s="13" t="s">
        <v>16073</v>
      </c>
    </row>
    <row r="16158" spans="1:1">
      <c r="A16158" s="13" t="s">
        <v>16074</v>
      </c>
    </row>
    <row r="16159" spans="1:1">
      <c r="A16159" s="13" t="s">
        <v>16075</v>
      </c>
    </row>
    <row r="16160" spans="1:1">
      <c r="A16160" s="13" t="s">
        <v>16076</v>
      </c>
    </row>
    <row r="16161" spans="1:1">
      <c r="A16161" s="13" t="s">
        <v>16077</v>
      </c>
    </row>
    <row r="16162" spans="1:1">
      <c r="A16162" s="13" t="s">
        <v>16078</v>
      </c>
    </row>
    <row r="16163" spans="1:1">
      <c r="A16163" s="13" t="s">
        <v>16079</v>
      </c>
    </row>
    <row r="16164" spans="1:1">
      <c r="A16164" s="13" t="s">
        <v>16080</v>
      </c>
    </row>
    <row r="16165" spans="1:1">
      <c r="A16165" s="13" t="s">
        <v>16081</v>
      </c>
    </row>
    <row r="16166" spans="1:1">
      <c r="A16166" s="13" t="s">
        <v>16082</v>
      </c>
    </row>
    <row r="16167" spans="1:1">
      <c r="A16167" s="13" t="s">
        <v>16083</v>
      </c>
    </row>
    <row r="16168" spans="1:1">
      <c r="A16168" s="13" t="s">
        <v>16084</v>
      </c>
    </row>
    <row r="16169" spans="1:1">
      <c r="A16169" s="13" t="s">
        <v>16085</v>
      </c>
    </row>
    <row r="16170" spans="1:1">
      <c r="A16170" s="13" t="s">
        <v>16086</v>
      </c>
    </row>
    <row r="16171" spans="1:1">
      <c r="A16171" s="13" t="s">
        <v>16087</v>
      </c>
    </row>
    <row r="16172" spans="1:1">
      <c r="A16172" s="13" t="s">
        <v>16088</v>
      </c>
    </row>
    <row r="16173" spans="1:1">
      <c r="A16173" s="13" t="s">
        <v>16089</v>
      </c>
    </row>
    <row r="16174" spans="1:1">
      <c r="A16174" s="13" t="s">
        <v>16090</v>
      </c>
    </row>
    <row r="16175" spans="1:1">
      <c r="A16175" s="13" t="s">
        <v>16091</v>
      </c>
    </row>
    <row r="16176" spans="1:1">
      <c r="A16176" s="13" t="s">
        <v>16092</v>
      </c>
    </row>
    <row r="16177" spans="1:1">
      <c r="A16177" s="13" t="s">
        <v>16093</v>
      </c>
    </row>
    <row r="16178" spans="1:1">
      <c r="A16178" s="13" t="s">
        <v>16094</v>
      </c>
    </row>
    <row r="16179" spans="1:1">
      <c r="A16179" s="13" t="s">
        <v>16095</v>
      </c>
    </row>
    <row r="16180" spans="1:1">
      <c r="A16180" s="13" t="s">
        <v>16096</v>
      </c>
    </row>
    <row r="16181" spans="1:1">
      <c r="A16181" s="13" t="s">
        <v>16097</v>
      </c>
    </row>
    <row r="16182" spans="1:1">
      <c r="A16182" s="13" t="s">
        <v>16098</v>
      </c>
    </row>
    <row r="16183" spans="1:1">
      <c r="A16183" s="13" t="s">
        <v>16099</v>
      </c>
    </row>
    <row r="16184" spans="1:1">
      <c r="A16184" s="13" t="s">
        <v>16100</v>
      </c>
    </row>
    <row r="16185" spans="1:1">
      <c r="A16185" s="13" t="s">
        <v>16101</v>
      </c>
    </row>
    <row r="16186" spans="1:1">
      <c r="A16186" s="13" t="s">
        <v>16102</v>
      </c>
    </row>
    <row r="16187" spans="1:1">
      <c r="A16187" s="13" t="s">
        <v>16103</v>
      </c>
    </row>
    <row r="16188" spans="1:1">
      <c r="A16188" s="13" t="s">
        <v>16104</v>
      </c>
    </row>
    <row r="16189" spans="1:1">
      <c r="A16189" s="13" t="s">
        <v>16105</v>
      </c>
    </row>
    <row r="16190" spans="1:1">
      <c r="A16190" s="13" t="s">
        <v>16106</v>
      </c>
    </row>
    <row r="16191" spans="1:1">
      <c r="A16191" s="13" t="s">
        <v>16107</v>
      </c>
    </row>
    <row r="16192" spans="1:1">
      <c r="A16192" s="13" t="s">
        <v>16108</v>
      </c>
    </row>
    <row r="16193" spans="1:1">
      <c r="A16193" s="13" t="s">
        <v>16109</v>
      </c>
    </row>
    <row r="16194" spans="1:1">
      <c r="A16194" s="13" t="s">
        <v>16110</v>
      </c>
    </row>
    <row r="16195" spans="1:1">
      <c r="A16195" s="13" t="s">
        <v>16111</v>
      </c>
    </row>
    <row r="16196" spans="1:1">
      <c r="A16196" s="13" t="s">
        <v>16112</v>
      </c>
    </row>
    <row r="16197" spans="1:1">
      <c r="A16197" s="13" t="s">
        <v>16113</v>
      </c>
    </row>
    <row r="16198" spans="1:1">
      <c r="A16198" s="13" t="s">
        <v>16114</v>
      </c>
    </row>
    <row r="16199" spans="1:1">
      <c r="A16199" s="13" t="s">
        <v>16115</v>
      </c>
    </row>
    <row r="16200" spans="1:1">
      <c r="A16200" s="13" t="s">
        <v>16116</v>
      </c>
    </row>
    <row r="16201" spans="1:1">
      <c r="A16201" s="13" t="s">
        <v>16116</v>
      </c>
    </row>
    <row r="16202" spans="1:1">
      <c r="A16202" s="13" t="s">
        <v>16117</v>
      </c>
    </row>
    <row r="16203" spans="1:1">
      <c r="A16203" s="13" t="s">
        <v>16118</v>
      </c>
    </row>
    <row r="16204" spans="1:1">
      <c r="A16204" s="13" t="s">
        <v>16119</v>
      </c>
    </row>
    <row r="16205" spans="1:1">
      <c r="A16205" s="13" t="s">
        <v>16120</v>
      </c>
    </row>
    <row r="16206" spans="1:1">
      <c r="A16206" s="13" t="s">
        <v>16121</v>
      </c>
    </row>
    <row r="16207" spans="1:1">
      <c r="A16207" s="13" t="s">
        <v>16122</v>
      </c>
    </row>
    <row r="16208" spans="1:1">
      <c r="A16208" s="13" t="s">
        <v>16123</v>
      </c>
    </row>
    <row r="16209" spans="1:1">
      <c r="A16209" s="13" t="s">
        <v>16124</v>
      </c>
    </row>
    <row r="16210" spans="1:1">
      <c r="A16210" s="13" t="s">
        <v>16125</v>
      </c>
    </row>
    <row r="16211" spans="1:1">
      <c r="A16211" s="13" t="s">
        <v>16126</v>
      </c>
    </row>
    <row r="16212" spans="1:1">
      <c r="A16212" s="13" t="s">
        <v>16127</v>
      </c>
    </row>
    <row r="16213" spans="1:1">
      <c r="A16213" s="13" t="s">
        <v>16128</v>
      </c>
    </row>
    <row r="16214" spans="1:1">
      <c r="A16214" s="13" t="s">
        <v>16129</v>
      </c>
    </row>
    <row r="16215" spans="1:1">
      <c r="A16215" s="13" t="s">
        <v>16130</v>
      </c>
    </row>
    <row r="16216" spans="1:1">
      <c r="A16216" s="13" t="s">
        <v>16131</v>
      </c>
    </row>
    <row r="16217" spans="1:1">
      <c r="A16217" s="13" t="s">
        <v>16132</v>
      </c>
    </row>
    <row r="16218" spans="1:1">
      <c r="A16218" s="13" t="s">
        <v>16133</v>
      </c>
    </row>
    <row r="16219" spans="1:1">
      <c r="A16219" s="13" t="s">
        <v>16134</v>
      </c>
    </row>
    <row r="16220" spans="1:1">
      <c r="A16220" s="13" t="s">
        <v>16135</v>
      </c>
    </row>
    <row r="16221" spans="1:1">
      <c r="A16221" s="13" t="s">
        <v>16136</v>
      </c>
    </row>
    <row r="16222" spans="1:1">
      <c r="A16222" s="13" t="s">
        <v>16137</v>
      </c>
    </row>
    <row r="16223" spans="1:1">
      <c r="A16223" s="13" t="s">
        <v>16138</v>
      </c>
    </row>
    <row r="16224" spans="1:1">
      <c r="A16224" s="13" t="s">
        <v>16139</v>
      </c>
    </row>
    <row r="16225" spans="1:1">
      <c r="A16225" s="13" t="s">
        <v>16140</v>
      </c>
    </row>
    <row r="16226" spans="1:1">
      <c r="A16226" s="13" t="s">
        <v>16141</v>
      </c>
    </row>
    <row r="16227" spans="1:1">
      <c r="A16227" s="13" t="s">
        <v>16142</v>
      </c>
    </row>
    <row r="16228" spans="1:1">
      <c r="A16228" s="13" t="s">
        <v>16143</v>
      </c>
    </row>
    <row r="16229" spans="1:1">
      <c r="A16229" s="13" t="s">
        <v>16144</v>
      </c>
    </row>
    <row r="16230" spans="1:1">
      <c r="A16230" s="13" t="s">
        <v>16145</v>
      </c>
    </row>
    <row r="16231" spans="1:1">
      <c r="A16231" s="13" t="s">
        <v>16146</v>
      </c>
    </row>
    <row r="16232" spans="1:1">
      <c r="A16232" s="13" t="s">
        <v>16147</v>
      </c>
    </row>
    <row r="16233" spans="1:1">
      <c r="A16233" s="13" t="s">
        <v>16148</v>
      </c>
    </row>
    <row r="16234" spans="1:1">
      <c r="A16234" s="13" t="s">
        <v>16149</v>
      </c>
    </row>
    <row r="16235" spans="1:1">
      <c r="A16235" s="13" t="s">
        <v>16150</v>
      </c>
    </row>
    <row r="16236" spans="1:1">
      <c r="A16236" s="13" t="s">
        <v>16151</v>
      </c>
    </row>
    <row r="16237" spans="1:1">
      <c r="A16237" s="13" t="s">
        <v>16152</v>
      </c>
    </row>
    <row r="16238" spans="1:1">
      <c r="A16238" s="13" t="s">
        <v>16153</v>
      </c>
    </row>
    <row r="16239" spans="1:1">
      <c r="A16239" s="13" t="s">
        <v>16154</v>
      </c>
    </row>
    <row r="16240" spans="1:1">
      <c r="A16240" s="13" t="s">
        <v>16155</v>
      </c>
    </row>
    <row r="16241" spans="1:1">
      <c r="A16241" s="13" t="s">
        <v>16156</v>
      </c>
    </row>
    <row r="16242" spans="1:1">
      <c r="A16242" s="13" t="s">
        <v>16157</v>
      </c>
    </row>
    <row r="16243" spans="1:1">
      <c r="A16243" s="13" t="s">
        <v>16158</v>
      </c>
    </row>
    <row r="16244" spans="1:1">
      <c r="A16244" s="13" t="s">
        <v>16159</v>
      </c>
    </row>
    <row r="16245" spans="1:1">
      <c r="A16245" s="13" t="s">
        <v>16160</v>
      </c>
    </row>
    <row r="16246" spans="1:1">
      <c r="A16246" s="13" t="s">
        <v>16161</v>
      </c>
    </row>
    <row r="16247" spans="1:1">
      <c r="A16247" s="13" t="s">
        <v>16162</v>
      </c>
    </row>
    <row r="16248" spans="1:1">
      <c r="A16248" s="13" t="s">
        <v>16163</v>
      </c>
    </row>
    <row r="16249" spans="1:1">
      <c r="A16249" s="13" t="s">
        <v>16164</v>
      </c>
    </row>
    <row r="16250" spans="1:1">
      <c r="A16250" s="13" t="s">
        <v>16165</v>
      </c>
    </row>
    <row r="16251" spans="1:1">
      <c r="A16251" s="13" t="s">
        <v>16166</v>
      </c>
    </row>
    <row r="16252" spans="1:1">
      <c r="A16252" s="13" t="s">
        <v>16167</v>
      </c>
    </row>
    <row r="16253" spans="1:1">
      <c r="A16253" s="13" t="s">
        <v>16168</v>
      </c>
    </row>
    <row r="16254" spans="1:1">
      <c r="A16254" s="13" t="s">
        <v>16169</v>
      </c>
    </row>
    <row r="16255" spans="1:1">
      <c r="A16255" s="13" t="s">
        <v>16170</v>
      </c>
    </row>
    <row r="16256" spans="1:1">
      <c r="A16256" s="13" t="s">
        <v>16171</v>
      </c>
    </row>
    <row r="16257" spans="1:1">
      <c r="A16257" s="13" t="s">
        <v>16172</v>
      </c>
    </row>
    <row r="16258" spans="1:1">
      <c r="A16258" s="13" t="s">
        <v>16173</v>
      </c>
    </row>
    <row r="16259" spans="1:1">
      <c r="A16259" s="13" t="s">
        <v>16174</v>
      </c>
    </row>
    <row r="16260" spans="1:1">
      <c r="A16260" s="13" t="s">
        <v>16175</v>
      </c>
    </row>
    <row r="16261" spans="1:1">
      <c r="A16261" s="13" t="s">
        <v>16176</v>
      </c>
    </row>
    <row r="16262" spans="1:1">
      <c r="A16262" s="45" t="s">
        <v>39</v>
      </c>
    </row>
    <row r="16263" spans="1:1">
      <c r="A16263" s="45" t="s">
        <v>39</v>
      </c>
    </row>
    <row r="16264" spans="1:1">
      <c r="A16264" s="45" t="s">
        <v>39</v>
      </c>
    </row>
    <row r="16265" spans="1:1">
      <c r="A16265" s="45" t="s">
        <v>39</v>
      </c>
    </row>
    <row r="16266" spans="1:1">
      <c r="A16266" s="45" t="s">
        <v>39</v>
      </c>
    </row>
  </sheetData>
  <mergeCells count="2">
    <mergeCell ref="G4:G22"/>
    <mergeCell ref="G2:G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6D1-364B-43A5-A041-94757EE0962D}">
  <sheetPr codeName="Sheet4"/>
  <dimension ref="A19:A183"/>
  <sheetViews>
    <sheetView workbookViewId="0">
      <selection activeCell="D16" sqref="D16"/>
    </sheetView>
  </sheetViews>
  <sheetFormatPr defaultRowHeight="13.8"/>
  <cols>
    <col min="1" max="1" width="80.88671875" bestFit="1" customWidth="1"/>
    <col min="2" max="2" width="9.5546875" bestFit="1" customWidth="1"/>
    <col min="3" max="3" width="27.109375" bestFit="1" customWidth="1"/>
    <col min="4" max="4" width="26" bestFit="1" customWidth="1"/>
    <col min="5" max="5" width="80.88671875" bestFit="1" customWidth="1"/>
    <col min="6" max="6" width="9.5546875" bestFit="1" customWidth="1"/>
    <col min="7" max="7" width="8.5546875" bestFit="1" customWidth="1"/>
    <col min="8" max="8" width="26.109375" bestFit="1" customWidth="1"/>
    <col min="9" max="9" width="9.5546875" bestFit="1" customWidth="1"/>
    <col min="10" max="10" width="53.109375" bestFit="1" customWidth="1"/>
    <col min="11" max="11" width="11.6640625" bestFit="1" customWidth="1"/>
    <col min="12" max="12" width="59.5546875" bestFit="1" customWidth="1"/>
    <col min="13" max="13" width="2.33203125" bestFit="1" customWidth="1"/>
  </cols>
  <sheetData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  <row r="67" spans="1:1">
      <c r="A67" s="21"/>
    </row>
    <row r="68" spans="1:1">
      <c r="A68" s="21"/>
    </row>
    <row r="69" spans="1:1">
      <c r="A69" s="21"/>
    </row>
    <row r="70" spans="1:1">
      <c r="A70" s="21"/>
    </row>
    <row r="71" spans="1:1">
      <c r="A71" s="21"/>
    </row>
    <row r="72" spans="1:1">
      <c r="A72" s="21"/>
    </row>
    <row r="73" spans="1:1">
      <c r="A73" s="21"/>
    </row>
    <row r="74" spans="1:1">
      <c r="A74" s="21"/>
    </row>
    <row r="75" spans="1:1">
      <c r="A75" s="21"/>
    </row>
    <row r="76" spans="1:1">
      <c r="A76" s="21"/>
    </row>
    <row r="77" spans="1:1">
      <c r="A77" s="21"/>
    </row>
    <row r="78" spans="1:1">
      <c r="A78" s="21"/>
    </row>
    <row r="79" spans="1:1">
      <c r="A79" s="21"/>
    </row>
    <row r="80" spans="1:1">
      <c r="A80" s="21"/>
    </row>
    <row r="81" spans="1:1">
      <c r="A81" s="21"/>
    </row>
    <row r="82" spans="1:1">
      <c r="A82" s="21"/>
    </row>
    <row r="83" spans="1:1">
      <c r="A83" s="21"/>
    </row>
    <row r="84" spans="1:1">
      <c r="A84" s="21"/>
    </row>
    <row r="85" spans="1:1">
      <c r="A85" s="21"/>
    </row>
    <row r="86" spans="1:1">
      <c r="A86" s="21"/>
    </row>
    <row r="87" spans="1:1">
      <c r="A87" s="21"/>
    </row>
    <row r="88" spans="1:1">
      <c r="A88" s="21"/>
    </row>
    <row r="89" spans="1:1">
      <c r="A89" s="21"/>
    </row>
    <row r="90" spans="1:1">
      <c r="A90" s="21"/>
    </row>
    <row r="91" spans="1:1">
      <c r="A91" s="21"/>
    </row>
    <row r="92" spans="1:1">
      <c r="A92" s="21"/>
    </row>
    <row r="93" spans="1:1">
      <c r="A93" s="21"/>
    </row>
    <row r="94" spans="1:1">
      <c r="A94" s="21"/>
    </row>
    <row r="95" spans="1:1">
      <c r="A95" s="21"/>
    </row>
    <row r="96" spans="1:1">
      <c r="A96" s="21"/>
    </row>
    <row r="97" spans="1:1">
      <c r="A97" s="21"/>
    </row>
    <row r="98" spans="1:1">
      <c r="A98" s="21"/>
    </row>
    <row r="99" spans="1:1">
      <c r="A99" s="21"/>
    </row>
    <row r="100" spans="1:1">
      <c r="A100" s="21"/>
    </row>
    <row r="101" spans="1:1">
      <c r="A101" s="21"/>
    </row>
    <row r="102" spans="1:1">
      <c r="A102" s="21"/>
    </row>
    <row r="103" spans="1:1">
      <c r="A103" s="21"/>
    </row>
    <row r="104" spans="1:1">
      <c r="A104" s="21"/>
    </row>
    <row r="105" spans="1:1">
      <c r="A105" s="21"/>
    </row>
    <row r="106" spans="1:1">
      <c r="A106" s="21"/>
    </row>
    <row r="107" spans="1:1">
      <c r="A107" s="21"/>
    </row>
    <row r="108" spans="1:1">
      <c r="A108" s="21"/>
    </row>
    <row r="109" spans="1:1">
      <c r="A109" s="21"/>
    </row>
    <row r="110" spans="1:1">
      <c r="A110" s="21"/>
    </row>
    <row r="111" spans="1:1">
      <c r="A111" s="21"/>
    </row>
    <row r="112" spans="1:1">
      <c r="A112" s="21"/>
    </row>
    <row r="113" spans="1:1">
      <c r="A113" s="21"/>
    </row>
    <row r="114" spans="1:1">
      <c r="A114" s="21"/>
    </row>
    <row r="115" spans="1:1">
      <c r="A115" s="21"/>
    </row>
    <row r="116" spans="1:1">
      <c r="A116" s="21"/>
    </row>
    <row r="117" spans="1:1">
      <c r="A117" s="21"/>
    </row>
    <row r="118" spans="1:1">
      <c r="A118" s="21"/>
    </row>
    <row r="119" spans="1:1">
      <c r="A119" s="21"/>
    </row>
    <row r="120" spans="1:1">
      <c r="A120" s="21"/>
    </row>
    <row r="121" spans="1:1">
      <c r="A121" s="21"/>
    </row>
    <row r="122" spans="1:1">
      <c r="A122" s="21"/>
    </row>
    <row r="123" spans="1:1">
      <c r="A123" s="21"/>
    </row>
    <row r="124" spans="1:1">
      <c r="A124" s="21"/>
    </row>
    <row r="125" spans="1:1">
      <c r="A125" s="21"/>
    </row>
    <row r="126" spans="1:1">
      <c r="A126" s="21"/>
    </row>
    <row r="127" spans="1:1">
      <c r="A127" s="21"/>
    </row>
    <row r="128" spans="1:1">
      <c r="A128" s="21"/>
    </row>
    <row r="129" spans="1:1">
      <c r="A129" s="21"/>
    </row>
    <row r="130" spans="1:1">
      <c r="A130" s="21"/>
    </row>
    <row r="131" spans="1:1">
      <c r="A131" s="21"/>
    </row>
    <row r="132" spans="1:1">
      <c r="A132" s="21"/>
    </row>
    <row r="133" spans="1:1">
      <c r="A133" s="21"/>
    </row>
    <row r="134" spans="1:1">
      <c r="A134" s="21"/>
    </row>
    <row r="135" spans="1:1">
      <c r="A135" s="21"/>
    </row>
    <row r="136" spans="1:1">
      <c r="A136" s="21"/>
    </row>
    <row r="137" spans="1:1">
      <c r="A137" s="21"/>
    </row>
    <row r="138" spans="1:1">
      <c r="A138" s="21"/>
    </row>
    <row r="139" spans="1:1">
      <c r="A139" s="21"/>
    </row>
    <row r="140" spans="1:1">
      <c r="A140" s="21"/>
    </row>
    <row r="141" spans="1:1">
      <c r="A141" s="21"/>
    </row>
    <row r="142" spans="1:1">
      <c r="A142" s="21"/>
    </row>
    <row r="143" spans="1:1">
      <c r="A143" s="21"/>
    </row>
    <row r="144" spans="1:1">
      <c r="A144" s="21"/>
    </row>
    <row r="145" spans="1:1">
      <c r="A145" s="21"/>
    </row>
    <row r="146" spans="1:1">
      <c r="A146" s="21"/>
    </row>
    <row r="147" spans="1:1">
      <c r="A147" s="21"/>
    </row>
    <row r="148" spans="1:1">
      <c r="A148" s="21"/>
    </row>
    <row r="149" spans="1:1">
      <c r="A149" s="21"/>
    </row>
    <row r="150" spans="1:1">
      <c r="A150" s="21"/>
    </row>
    <row r="151" spans="1:1">
      <c r="A151" s="21"/>
    </row>
    <row r="152" spans="1:1">
      <c r="A152" s="21"/>
    </row>
    <row r="153" spans="1:1">
      <c r="A153" s="21"/>
    </row>
    <row r="154" spans="1:1">
      <c r="A154" s="21"/>
    </row>
    <row r="155" spans="1:1">
      <c r="A155" s="21"/>
    </row>
    <row r="156" spans="1:1">
      <c r="A156" s="21"/>
    </row>
    <row r="157" spans="1:1">
      <c r="A157" s="21"/>
    </row>
    <row r="158" spans="1:1">
      <c r="A158" s="21"/>
    </row>
    <row r="159" spans="1:1">
      <c r="A159" s="21"/>
    </row>
    <row r="160" spans="1:1">
      <c r="A160" s="21"/>
    </row>
    <row r="161" spans="1:1">
      <c r="A161" s="21"/>
    </row>
    <row r="162" spans="1:1">
      <c r="A162" s="21"/>
    </row>
    <row r="163" spans="1:1">
      <c r="A163" s="21"/>
    </row>
    <row r="164" spans="1:1">
      <c r="A164" s="21"/>
    </row>
    <row r="165" spans="1:1">
      <c r="A165" s="21"/>
    </row>
    <row r="166" spans="1:1">
      <c r="A166" s="21"/>
    </row>
    <row r="167" spans="1:1">
      <c r="A167" s="21"/>
    </row>
    <row r="168" spans="1:1">
      <c r="A168" s="21"/>
    </row>
    <row r="169" spans="1:1">
      <c r="A169" s="21"/>
    </row>
    <row r="170" spans="1:1">
      <c r="A170" s="21"/>
    </row>
    <row r="171" spans="1:1">
      <c r="A171" s="21"/>
    </row>
    <row r="172" spans="1:1">
      <c r="A172" s="21"/>
    </row>
    <row r="173" spans="1:1">
      <c r="A173" s="21"/>
    </row>
    <row r="174" spans="1:1">
      <c r="A174" s="21"/>
    </row>
    <row r="175" spans="1:1">
      <c r="A175" s="21"/>
    </row>
    <row r="176" spans="1:1">
      <c r="A176" s="21"/>
    </row>
    <row r="177" spans="1:1">
      <c r="A177" s="21"/>
    </row>
    <row r="178" spans="1:1">
      <c r="A178" s="21"/>
    </row>
    <row r="179" spans="1:1">
      <c r="A179" s="21"/>
    </row>
    <row r="180" spans="1:1">
      <c r="A180" s="21"/>
    </row>
    <row r="181" spans="1:1">
      <c r="A181" s="21"/>
    </row>
    <row r="182" spans="1:1">
      <c r="A182" s="21"/>
    </row>
    <row r="183" spans="1:1">
      <c r="A183" s="2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853-EF87-4D8D-A8C3-FB020FF85BA9}">
  <sheetPr codeName="Sheet5"/>
  <dimension ref="A18:F170"/>
  <sheetViews>
    <sheetView topLeftCell="D1" workbookViewId="0">
      <selection activeCell="E21" sqref="E21"/>
    </sheetView>
  </sheetViews>
  <sheetFormatPr defaultRowHeight="13.8"/>
  <cols>
    <col min="1" max="1" width="72.109375" bestFit="1" customWidth="1"/>
    <col min="2" max="2" width="36.88671875" bestFit="1" customWidth="1"/>
    <col min="3" max="3" width="44.6640625" bestFit="1" customWidth="1"/>
    <col min="4" max="4" width="80.88671875" bestFit="1" customWidth="1"/>
    <col min="5" max="5" width="6.33203125" bestFit="1" customWidth="1"/>
    <col min="6" max="6" width="9.44140625" bestFit="1" customWidth="1"/>
    <col min="7" max="7" width="15.109375" bestFit="1" customWidth="1"/>
    <col min="8" max="8" width="14.44140625" bestFit="1" customWidth="1"/>
    <col min="9" max="9" width="13.109375" bestFit="1" customWidth="1"/>
    <col min="10" max="10" width="9.5546875" bestFit="1" customWidth="1"/>
    <col min="11" max="11" width="35.109375" bestFit="1" customWidth="1"/>
    <col min="12" max="13" width="2.33203125" bestFit="1" customWidth="1"/>
  </cols>
  <sheetData>
    <row r="18" spans="1:6">
      <c r="A18" s="21"/>
    </row>
    <row r="19" spans="1:6">
      <c r="A19" s="21"/>
      <c r="F19" s="71"/>
    </row>
    <row r="20" spans="1:6">
      <c r="A20" s="21"/>
      <c r="F20" s="71"/>
    </row>
    <row r="21" spans="1:6">
      <c r="A21" s="21"/>
      <c r="F21" s="71"/>
    </row>
    <row r="22" spans="1:6">
      <c r="A22" s="21"/>
      <c r="F22" s="71"/>
    </row>
    <row r="23" spans="1:6">
      <c r="A23" s="21"/>
      <c r="F23" s="71"/>
    </row>
    <row r="24" spans="1:6">
      <c r="A24" s="21"/>
      <c r="F24" s="71"/>
    </row>
    <row r="25" spans="1:6">
      <c r="A25" s="21"/>
      <c r="F25" s="71"/>
    </row>
    <row r="26" spans="1:6">
      <c r="A26" s="21"/>
      <c r="F26" s="71"/>
    </row>
    <row r="27" spans="1:6">
      <c r="A27" s="21"/>
      <c r="F27" s="71"/>
    </row>
    <row r="28" spans="1:6">
      <c r="A28" s="21"/>
      <c r="F28" s="71"/>
    </row>
    <row r="29" spans="1:6">
      <c r="A29" s="21"/>
      <c r="F29" s="71"/>
    </row>
    <row r="30" spans="1:6">
      <c r="A30" s="21"/>
      <c r="F30" s="71"/>
    </row>
    <row r="31" spans="1:6">
      <c r="A31" s="21"/>
      <c r="F31" s="71"/>
    </row>
    <row r="32" spans="1:6">
      <c r="A32" s="21"/>
      <c r="F32" s="71"/>
    </row>
    <row r="33" spans="1:6">
      <c r="A33" s="21"/>
      <c r="F33" s="71"/>
    </row>
    <row r="34" spans="1:6">
      <c r="A34" s="21"/>
      <c r="F34" s="71"/>
    </row>
    <row r="35" spans="1:6">
      <c r="A35" s="21"/>
      <c r="F35" s="71"/>
    </row>
    <row r="36" spans="1:6">
      <c r="A36" s="21"/>
      <c r="F36" s="71"/>
    </row>
    <row r="37" spans="1:6">
      <c r="A37" s="21"/>
      <c r="F37" s="71"/>
    </row>
    <row r="38" spans="1:6">
      <c r="A38" s="21"/>
      <c r="F38" s="71"/>
    </row>
    <row r="39" spans="1:6">
      <c r="A39" s="21"/>
      <c r="F39" s="71"/>
    </row>
    <row r="40" spans="1:6">
      <c r="A40" s="21"/>
      <c r="F40" s="71"/>
    </row>
    <row r="41" spans="1:6">
      <c r="A41" s="21"/>
      <c r="F41" s="71"/>
    </row>
    <row r="42" spans="1:6">
      <c r="A42" s="21"/>
      <c r="F42" s="71"/>
    </row>
    <row r="43" spans="1:6">
      <c r="A43" s="21"/>
      <c r="F43" s="71"/>
    </row>
    <row r="44" spans="1:6">
      <c r="A44" s="21"/>
      <c r="F44" s="71"/>
    </row>
    <row r="45" spans="1:6">
      <c r="A45" s="21"/>
      <c r="F45" s="71"/>
    </row>
    <row r="46" spans="1:6">
      <c r="A46" s="21"/>
      <c r="F46" s="71"/>
    </row>
    <row r="47" spans="1:6">
      <c r="A47" s="21"/>
      <c r="F47" s="71"/>
    </row>
    <row r="48" spans="1:6">
      <c r="A48" s="21"/>
      <c r="F48" s="71"/>
    </row>
    <row r="49" spans="1:6">
      <c r="A49" s="21"/>
      <c r="F49" s="71"/>
    </row>
    <row r="50" spans="1:6">
      <c r="A50" s="21"/>
      <c r="F50" s="71"/>
    </row>
    <row r="51" spans="1:6">
      <c r="A51" s="21"/>
      <c r="F51" s="71"/>
    </row>
    <row r="52" spans="1:6">
      <c r="A52" s="21"/>
      <c r="F52" s="71"/>
    </row>
    <row r="53" spans="1:6">
      <c r="A53" s="21"/>
      <c r="F53" s="71"/>
    </row>
    <row r="54" spans="1:6">
      <c r="A54" s="21"/>
      <c r="F54" s="71"/>
    </row>
    <row r="55" spans="1:6">
      <c r="A55" s="21"/>
      <c r="F55" s="71"/>
    </row>
    <row r="56" spans="1:6">
      <c r="A56" s="21"/>
      <c r="F56" s="71"/>
    </row>
    <row r="57" spans="1:6">
      <c r="A57" s="21"/>
      <c r="F57" s="71"/>
    </row>
    <row r="58" spans="1:6">
      <c r="A58" s="21"/>
      <c r="F58" s="71"/>
    </row>
    <row r="59" spans="1:6">
      <c r="A59" s="21"/>
      <c r="F59" s="71"/>
    </row>
    <row r="60" spans="1:6">
      <c r="A60" s="21"/>
      <c r="F60" s="71"/>
    </row>
    <row r="61" spans="1:6">
      <c r="A61" s="21"/>
      <c r="F61" s="71"/>
    </row>
    <row r="62" spans="1:6">
      <c r="A62" s="21"/>
      <c r="F62" s="71"/>
    </row>
    <row r="63" spans="1:6">
      <c r="A63" s="21"/>
      <c r="F63" s="71"/>
    </row>
    <row r="64" spans="1:6">
      <c r="A64" s="21"/>
      <c r="F64" s="71"/>
    </row>
    <row r="65" spans="1:6">
      <c r="A65" s="21"/>
      <c r="F65" s="71"/>
    </row>
    <row r="66" spans="1:6">
      <c r="A66" s="21"/>
      <c r="F66" s="71"/>
    </row>
    <row r="67" spans="1:6">
      <c r="A67" s="21"/>
      <c r="F67" s="71"/>
    </row>
    <row r="68" spans="1:6">
      <c r="A68" s="21"/>
      <c r="F68" s="71"/>
    </row>
    <row r="69" spans="1:6">
      <c r="A69" s="21"/>
      <c r="F69" s="71"/>
    </row>
    <row r="70" spans="1:6">
      <c r="A70" s="21"/>
      <c r="F70" s="71"/>
    </row>
    <row r="71" spans="1:6">
      <c r="A71" s="21"/>
      <c r="F71" s="71"/>
    </row>
    <row r="72" spans="1:6">
      <c r="A72" s="21"/>
      <c r="F72" s="71"/>
    </row>
    <row r="73" spans="1:6">
      <c r="A73" s="21"/>
      <c r="F73" s="71"/>
    </row>
    <row r="74" spans="1:6">
      <c r="A74" s="21"/>
      <c r="F74" s="71"/>
    </row>
    <row r="75" spans="1:6">
      <c r="A75" s="21"/>
      <c r="F75" s="71"/>
    </row>
    <row r="76" spans="1:6">
      <c r="A76" s="21"/>
      <c r="F76" s="71"/>
    </row>
    <row r="77" spans="1:6">
      <c r="A77" s="21"/>
      <c r="F77" s="71"/>
    </row>
    <row r="78" spans="1:6">
      <c r="A78" s="21"/>
      <c r="F78" s="71"/>
    </row>
    <row r="79" spans="1:6">
      <c r="A79" s="21"/>
      <c r="F79" s="71"/>
    </row>
    <row r="80" spans="1:6">
      <c r="A80" s="21"/>
      <c r="F80" s="71"/>
    </row>
    <row r="81" spans="1:6">
      <c r="A81" s="21"/>
      <c r="F81" s="71"/>
    </row>
    <row r="82" spans="1:6">
      <c r="A82" s="21"/>
      <c r="F82" s="71"/>
    </row>
    <row r="83" spans="1:6">
      <c r="A83" s="21"/>
      <c r="F83" s="71"/>
    </row>
    <row r="84" spans="1:6">
      <c r="A84" s="21"/>
      <c r="F84" s="71"/>
    </row>
    <row r="85" spans="1:6">
      <c r="A85" s="21"/>
      <c r="F85" s="71"/>
    </row>
    <row r="86" spans="1:6">
      <c r="A86" s="21"/>
      <c r="F86" s="71"/>
    </row>
    <row r="87" spans="1:6">
      <c r="A87" s="21"/>
      <c r="F87" s="71"/>
    </row>
    <row r="88" spans="1:6">
      <c r="A88" s="21"/>
      <c r="F88" s="71"/>
    </row>
    <row r="89" spans="1:6">
      <c r="A89" s="21"/>
      <c r="F89" s="71"/>
    </row>
    <row r="90" spans="1:6">
      <c r="A90" s="21"/>
      <c r="F90" s="71"/>
    </row>
    <row r="91" spans="1:6">
      <c r="A91" s="21"/>
      <c r="F91" s="71"/>
    </row>
    <row r="92" spans="1:6">
      <c r="A92" s="21"/>
      <c r="F92" s="71"/>
    </row>
    <row r="93" spans="1:6">
      <c r="A93" s="21"/>
      <c r="F93" s="71"/>
    </row>
    <row r="94" spans="1:6">
      <c r="A94" s="21"/>
      <c r="F94" s="71"/>
    </row>
    <row r="95" spans="1:6">
      <c r="A95" s="21"/>
      <c r="F95" s="71"/>
    </row>
    <row r="96" spans="1:6">
      <c r="A96" s="21"/>
      <c r="F96" s="71"/>
    </row>
    <row r="97" spans="1:6">
      <c r="A97" s="21"/>
      <c r="F97" s="71"/>
    </row>
    <row r="98" spans="1:6">
      <c r="A98" s="21"/>
      <c r="F98" s="71"/>
    </row>
    <row r="99" spans="1:6">
      <c r="A99" s="21"/>
      <c r="F99" s="71"/>
    </row>
    <row r="100" spans="1:6">
      <c r="A100" s="21"/>
      <c r="F100" s="71"/>
    </row>
    <row r="101" spans="1:6">
      <c r="A101" s="21"/>
      <c r="F101" s="71"/>
    </row>
    <row r="102" spans="1:6">
      <c r="A102" s="21"/>
      <c r="F102" s="71"/>
    </row>
    <row r="103" spans="1:6">
      <c r="A103" s="21"/>
      <c r="F103" s="71"/>
    </row>
    <row r="104" spans="1:6">
      <c r="A104" s="21"/>
      <c r="F104" s="71"/>
    </row>
    <row r="105" spans="1:6">
      <c r="A105" s="21"/>
      <c r="F105" s="71"/>
    </row>
    <row r="106" spans="1:6">
      <c r="A106" s="21"/>
      <c r="F106" s="71"/>
    </row>
    <row r="107" spans="1:6">
      <c r="A107" s="21"/>
      <c r="F107" s="71"/>
    </row>
    <row r="108" spans="1:6">
      <c r="A108" s="21"/>
      <c r="F108" s="71"/>
    </row>
    <row r="109" spans="1:6">
      <c r="A109" s="21"/>
      <c r="F109" s="71"/>
    </row>
    <row r="110" spans="1:6">
      <c r="A110" s="21"/>
      <c r="F110" s="71"/>
    </row>
    <row r="111" spans="1:6">
      <c r="A111" s="21"/>
      <c r="F111" s="71"/>
    </row>
    <row r="112" spans="1:6">
      <c r="A112" s="21"/>
      <c r="F112" s="71"/>
    </row>
    <row r="113" spans="1:6">
      <c r="A113" s="21"/>
      <c r="F113" s="71"/>
    </row>
    <row r="114" spans="1:6">
      <c r="A114" s="21"/>
      <c r="F114" s="71"/>
    </row>
    <row r="115" spans="1:6">
      <c r="A115" s="21"/>
      <c r="F115" s="71"/>
    </row>
    <row r="116" spans="1:6">
      <c r="A116" s="21"/>
      <c r="F116" s="71"/>
    </row>
    <row r="117" spans="1:6">
      <c r="A117" s="21"/>
      <c r="F117" s="71"/>
    </row>
    <row r="118" spans="1:6">
      <c r="A118" s="21"/>
      <c r="F118" s="71"/>
    </row>
    <row r="119" spans="1:6">
      <c r="A119" s="21"/>
      <c r="F119" s="71"/>
    </row>
    <row r="120" spans="1:6">
      <c r="A120" s="21"/>
      <c r="F120" s="71"/>
    </row>
    <row r="121" spans="1:6">
      <c r="A121" s="21"/>
      <c r="F121" s="71"/>
    </row>
    <row r="122" spans="1:6">
      <c r="A122" s="21"/>
      <c r="F122" s="71"/>
    </row>
    <row r="123" spans="1:6">
      <c r="A123" s="21"/>
      <c r="F123" s="71"/>
    </row>
    <row r="124" spans="1:6">
      <c r="A124" s="21"/>
      <c r="F124" s="71"/>
    </row>
    <row r="125" spans="1:6">
      <c r="A125" s="21"/>
      <c r="F125" s="71"/>
    </row>
    <row r="126" spans="1:6">
      <c r="A126" s="21"/>
      <c r="F126" s="71"/>
    </row>
    <row r="127" spans="1:6">
      <c r="A127" s="21"/>
      <c r="F127" s="71"/>
    </row>
    <row r="128" spans="1:6">
      <c r="A128" s="21"/>
      <c r="F128" s="71"/>
    </row>
    <row r="129" spans="1:6">
      <c r="A129" s="21"/>
      <c r="F129" s="71"/>
    </row>
    <row r="130" spans="1:6">
      <c r="A130" s="21"/>
      <c r="F130" s="71"/>
    </row>
    <row r="131" spans="1:6">
      <c r="A131" s="21"/>
      <c r="F131" s="71"/>
    </row>
    <row r="132" spans="1:6">
      <c r="A132" s="21"/>
      <c r="F132" s="71"/>
    </row>
    <row r="133" spans="1:6">
      <c r="A133" s="21"/>
      <c r="F133" s="71"/>
    </row>
    <row r="134" spans="1:6">
      <c r="A134" s="21"/>
      <c r="F134" s="71"/>
    </row>
    <row r="135" spans="1:6">
      <c r="A135" s="21"/>
      <c r="F135" s="71"/>
    </row>
    <row r="136" spans="1:6">
      <c r="A136" s="21"/>
      <c r="F136" s="71"/>
    </row>
    <row r="137" spans="1:6">
      <c r="A137" s="21"/>
      <c r="F137" s="71"/>
    </row>
    <row r="138" spans="1:6">
      <c r="A138" s="21"/>
      <c r="F138" s="71"/>
    </row>
    <row r="139" spans="1:6">
      <c r="A139" s="21"/>
      <c r="F139" s="71"/>
    </row>
    <row r="140" spans="1:6">
      <c r="A140" s="21"/>
      <c r="F140" s="71"/>
    </row>
    <row r="141" spans="1:6">
      <c r="A141" s="21"/>
      <c r="F141" s="71"/>
    </row>
    <row r="142" spans="1:6">
      <c r="A142" s="21"/>
      <c r="F142" s="71"/>
    </row>
    <row r="143" spans="1:6">
      <c r="A143" s="21"/>
      <c r="F143" s="71"/>
    </row>
    <row r="144" spans="1:6">
      <c r="A144" s="21"/>
      <c r="F144" s="71"/>
    </row>
    <row r="145" spans="1:6">
      <c r="A145" s="21"/>
      <c r="F145" s="71"/>
    </row>
    <row r="146" spans="1:6">
      <c r="A146" s="21"/>
      <c r="F146" s="71"/>
    </row>
    <row r="147" spans="1:6">
      <c r="A147" s="21"/>
      <c r="F147" s="71"/>
    </row>
    <row r="148" spans="1:6">
      <c r="A148" s="21"/>
      <c r="F148" s="71"/>
    </row>
    <row r="149" spans="1:6">
      <c r="A149" s="21"/>
      <c r="F149" s="71"/>
    </row>
    <row r="150" spans="1:6">
      <c r="A150" s="21"/>
      <c r="F150" s="71"/>
    </row>
    <row r="151" spans="1:6">
      <c r="A151" s="21"/>
      <c r="F151" s="71"/>
    </row>
    <row r="152" spans="1:6">
      <c r="A152" s="21"/>
      <c r="F152" s="71"/>
    </row>
    <row r="153" spans="1:6">
      <c r="A153" s="21"/>
      <c r="F153" s="71"/>
    </row>
    <row r="154" spans="1:6">
      <c r="A154" s="21"/>
      <c r="F154" s="71"/>
    </row>
    <row r="155" spans="1:6">
      <c r="A155" s="21"/>
      <c r="F155" s="71"/>
    </row>
    <row r="156" spans="1:6">
      <c r="A156" s="21"/>
      <c r="F156" s="71"/>
    </row>
    <row r="157" spans="1:6">
      <c r="A157" s="21"/>
      <c r="F157" s="71"/>
    </row>
    <row r="158" spans="1:6">
      <c r="A158" s="21"/>
      <c r="F158" s="71"/>
    </row>
    <row r="159" spans="1:6">
      <c r="A159" s="21"/>
      <c r="F159" s="71"/>
    </row>
    <row r="160" spans="1:6">
      <c r="A160" s="21"/>
      <c r="F160" s="71"/>
    </row>
    <row r="161" spans="1:6">
      <c r="A161" s="21"/>
      <c r="F161" s="71"/>
    </row>
    <row r="162" spans="1:6">
      <c r="A162" s="21"/>
      <c r="F162" s="71"/>
    </row>
    <row r="163" spans="1:6">
      <c r="A163" s="21"/>
      <c r="F163" s="71"/>
    </row>
    <row r="164" spans="1:6">
      <c r="A164" s="21"/>
      <c r="F164" s="71"/>
    </row>
    <row r="165" spans="1:6">
      <c r="A165" s="21"/>
      <c r="F165" s="71"/>
    </row>
    <row r="166" spans="1:6">
      <c r="A166" s="21"/>
      <c r="F166" s="71"/>
    </row>
    <row r="167" spans="1:6">
      <c r="A167" s="21"/>
      <c r="F167" s="71"/>
    </row>
    <row r="168" spans="1:6">
      <c r="A168" s="21"/>
      <c r="F168" s="71"/>
    </row>
    <row r="169" spans="1:6">
      <c r="A169" s="21"/>
      <c r="F169" s="71"/>
    </row>
    <row r="170" spans="1:6">
      <c r="A170" s="21"/>
      <c r="F170" s="71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92F4A1-6C3B-4014-860A-4B400A8452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一导入数据</vt:lpstr>
      <vt:lpstr>二查看明细</vt:lpstr>
      <vt:lpstr>三最终结果</vt:lpstr>
      <vt:lpstr>所有设置</vt:lpstr>
      <vt:lpstr>这里不用看支</vt:lpstr>
      <vt:lpstr>这里不用看微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董繁一</dc:creator>
  <cp:lastModifiedBy>繁一 董</cp:lastModifiedBy>
  <dcterms:created xsi:type="dcterms:W3CDTF">2023-06-26T14:25:21Z</dcterms:created>
  <dcterms:modified xsi:type="dcterms:W3CDTF">2023-08-11T07:42:59Z</dcterms:modified>
</cp:coreProperties>
</file>