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ucan\Desktop\zx\MATLAB\"/>
    </mc:Choice>
  </mc:AlternateContent>
  <bookViews>
    <workbookView xWindow="0" yWindow="2400" windowWidth="16410" windowHeight="3525"/>
  </bookViews>
  <sheets>
    <sheet name="Sheet1" sheetId="1" r:id="rId1"/>
    <sheet name="Sheet2" sheetId="2" r:id="rId2"/>
    <sheet name="data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2" l="1"/>
  <c r="Q28" i="2" l="1"/>
  <c r="Q27" i="2"/>
  <c r="Q26" i="2"/>
  <c r="Q25" i="2"/>
  <c r="Q24" i="2"/>
  <c r="Q23" i="2"/>
  <c r="Q22" i="2"/>
  <c r="Q21" i="2"/>
  <c r="Q19" i="2"/>
  <c r="Q18" i="2"/>
  <c r="Q17" i="2"/>
  <c r="Q28" i="1"/>
  <c r="Q18" i="1"/>
  <c r="Q19" i="1"/>
  <c r="Q20" i="1"/>
  <c r="Q21" i="1"/>
  <c r="Q22" i="1"/>
  <c r="Q23" i="1"/>
  <c r="Q24" i="1"/>
  <c r="Q25" i="1"/>
  <c r="Q26" i="1"/>
  <c r="Q27" i="1"/>
  <c r="Q17" i="1"/>
</calcChain>
</file>

<file path=xl/sharedStrings.xml><?xml version="1.0" encoding="utf-8"?>
<sst xmlns="http://schemas.openxmlformats.org/spreadsheetml/2006/main" count="43" uniqueCount="19">
  <si>
    <t>压强（bar）</t>
    <phoneticPr fontId="3" type="noConversion"/>
  </si>
  <si>
    <t>40cm</t>
  </si>
  <si>
    <t>80cm</t>
  </si>
  <si>
    <t>120cm</t>
  </si>
  <si>
    <t>200cm</t>
  </si>
  <si>
    <t>压强（bar）</t>
    <phoneticPr fontId="6" type="noConversion"/>
  </si>
  <si>
    <t>a</t>
    <phoneticPr fontId="2" type="noConversion"/>
  </si>
  <si>
    <t>h</t>
    <phoneticPr fontId="2" type="noConversion"/>
  </si>
  <si>
    <t>s</t>
    <phoneticPr fontId="2" type="noConversion"/>
  </si>
  <si>
    <t>r</t>
    <phoneticPr fontId="2" type="noConversion"/>
  </si>
  <si>
    <t>n</t>
    <phoneticPr fontId="2" type="noConversion"/>
  </si>
  <si>
    <t>n</t>
    <phoneticPr fontId="2" type="noConversion"/>
  </si>
  <si>
    <t>h</t>
    <phoneticPr fontId="2" type="noConversion"/>
  </si>
  <si>
    <t>荒草坡-上</t>
    <phoneticPr fontId="6" type="noConversion"/>
  </si>
  <si>
    <t>荒草坡-中</t>
    <phoneticPr fontId="6" type="noConversion"/>
  </si>
  <si>
    <t>荒草坡-下</t>
    <phoneticPr fontId="6" type="noConversion"/>
  </si>
  <si>
    <t>柠条坡-中</t>
    <phoneticPr fontId="3" type="noConversion"/>
  </si>
  <si>
    <t>柠条坡-下</t>
    <phoneticPr fontId="3" type="noConversion"/>
  </si>
  <si>
    <t>柠条坡-上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</si>
</sst>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7" x14ac:knownFonts="1"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1" applyFont="1" applyBorder="1">
      <alignment vertical="center"/>
    </xf>
    <xf numFmtId="176" fontId="5" fillId="0" borderId="1" xfId="1" applyNumberFormat="1" applyFont="1" applyBorder="1" applyAlignment="1">
      <alignment horizontal="center" vertical="center"/>
    </xf>
    <xf numFmtId="0" fontId="1" fillId="0" borderId="2" xfId="0" applyFont="1" applyBorder="1" applyAlignment="1"/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activeCell="A2" sqref="A2:A5"/>
    </sheetView>
  </sheetViews>
  <sheetFormatPr defaultRowHeight="14.25" x14ac:dyDescent="0.2"/>
  <sheetData>
    <row r="1" spans="1:20" ht="15.75" x14ac:dyDescent="0.25">
      <c r="A1" s="1"/>
      <c r="B1" s="1" t="s">
        <v>0</v>
      </c>
      <c r="C1" s="2">
        <v>0</v>
      </c>
      <c r="D1" s="2">
        <v>0.03</v>
      </c>
      <c r="E1" s="2">
        <v>0.1</v>
      </c>
      <c r="F1" s="2">
        <v>0.2</v>
      </c>
      <c r="G1" s="2">
        <v>0.4</v>
      </c>
      <c r="H1" s="2">
        <v>0.6</v>
      </c>
      <c r="I1" s="2">
        <v>0.8</v>
      </c>
      <c r="J1" s="2">
        <v>1</v>
      </c>
      <c r="K1" s="2">
        <v>2</v>
      </c>
      <c r="L1" s="2">
        <v>4</v>
      </c>
      <c r="M1" s="2">
        <v>6</v>
      </c>
      <c r="N1" s="2">
        <v>8</v>
      </c>
      <c r="O1" s="2">
        <v>10</v>
      </c>
      <c r="Q1" t="s">
        <v>8</v>
      </c>
      <c r="R1" t="s">
        <v>9</v>
      </c>
      <c r="S1" t="s">
        <v>6</v>
      </c>
      <c r="T1" t="s">
        <v>10</v>
      </c>
    </row>
    <row r="2" spans="1:20" ht="15.75" x14ac:dyDescent="0.2">
      <c r="A2" s="6" t="s">
        <v>18</v>
      </c>
      <c r="B2" s="2" t="s">
        <v>1</v>
      </c>
      <c r="C2" s="3">
        <v>0.37422263681592055</v>
      </c>
      <c r="D2" s="3">
        <v>0.33597636815920423</v>
      </c>
      <c r="E2" s="3">
        <v>0.1993936567164182</v>
      </c>
      <c r="F2" s="3">
        <v>0.13650497512437815</v>
      </c>
      <c r="G2" s="3">
        <v>0.10712064676616939</v>
      </c>
      <c r="H2" s="3">
        <v>9.4060945273632027E-2</v>
      </c>
      <c r="I2" s="3">
        <v>8.652052238805967E-2</v>
      </c>
      <c r="J2" s="3">
        <v>8.1700870646766108E-2</v>
      </c>
      <c r="K2" s="3">
        <v>7.4393656716417872E-2</v>
      </c>
      <c r="L2" s="3">
        <v>6.8019278606965175E-2</v>
      </c>
      <c r="M2" s="3">
        <v>6.3899253731343503E-2</v>
      </c>
      <c r="N2" s="3">
        <v>6.0323383084577048E-2</v>
      </c>
      <c r="O2" s="3">
        <v>5.752487562189082E-2</v>
      </c>
      <c r="Q2">
        <v>6.1857273505644898E-2</v>
      </c>
      <c r="R2">
        <v>0.37741819099686003</v>
      </c>
      <c r="S2">
        <v>20.7408</v>
      </c>
      <c r="T2">
        <v>1.95218641680839</v>
      </c>
    </row>
    <row r="3" spans="1:20" ht="15.75" x14ac:dyDescent="0.2">
      <c r="A3" s="6"/>
      <c r="B3" s="2" t="s">
        <v>2</v>
      </c>
      <c r="C3" s="3">
        <v>0.37235454900429499</v>
      </c>
      <c r="D3" s="3">
        <v>0.33135493947676647</v>
      </c>
      <c r="E3" s="3">
        <v>0.19422100741897699</v>
      </c>
      <c r="F3" s="3">
        <v>0.13900819992190513</v>
      </c>
      <c r="G3" s="3">
        <v>0.10878563061304138</v>
      </c>
      <c r="H3" s="3">
        <v>9.3713393205778983E-2</v>
      </c>
      <c r="I3" s="3">
        <v>8.5903943771964072E-2</v>
      </c>
      <c r="J3" s="3">
        <v>8.0359234673955199E-2</v>
      </c>
      <c r="K3" s="3">
        <v>7.2159312768449446E-2</v>
      </c>
      <c r="L3" s="3">
        <v>6.5599375244045105E-2</v>
      </c>
      <c r="M3" s="3">
        <v>6.1226083561108743E-2</v>
      </c>
      <c r="N3" s="3">
        <v>5.7946114798906351E-2</v>
      </c>
      <c r="O3" s="3">
        <v>5.5666146036704403E-2</v>
      </c>
      <c r="Q3">
        <v>5.8013648993135901E-2</v>
      </c>
      <c r="R3">
        <v>0.37594493075651497</v>
      </c>
      <c r="S3">
        <v>22.158124434334098</v>
      </c>
      <c r="T3">
        <v>1.88065590631737</v>
      </c>
    </row>
    <row r="4" spans="1:20" ht="15.75" x14ac:dyDescent="0.2">
      <c r="A4" s="6"/>
      <c r="B4" s="2" t="s">
        <v>3</v>
      </c>
      <c r="C4" s="3">
        <v>0.36458575075423505</v>
      </c>
      <c r="D4" s="3">
        <v>0.31793919702947315</v>
      </c>
      <c r="E4" s="3">
        <v>0.19857662257290931</v>
      </c>
      <c r="F4" s="3">
        <v>0.13112090972383353</v>
      </c>
      <c r="G4" s="3">
        <v>9.9017560145431907E-2</v>
      </c>
      <c r="H4" s="3">
        <v>8.5247930687707973E-2</v>
      </c>
      <c r="I4" s="3">
        <v>7.7512183801346099E-2</v>
      </c>
      <c r="J4" s="3">
        <v>7.209716098089243E-2</v>
      </c>
      <c r="K4" s="3">
        <v>6.5134988783166911E-2</v>
      </c>
      <c r="L4" s="3">
        <v>5.9410536087259054E-2</v>
      </c>
      <c r="M4" s="3">
        <v>5.5465305175214565E-2</v>
      </c>
      <c r="N4" s="3">
        <v>5.1597431732033627E-2</v>
      </c>
      <c r="O4" s="3">
        <v>4.9276707666124978E-2</v>
      </c>
      <c r="Q4">
        <v>5.0694319432649002E-2</v>
      </c>
      <c r="R4">
        <v>0.36510267527449602</v>
      </c>
      <c r="S4">
        <v>21.105384983438601</v>
      </c>
      <c r="T4">
        <v>1.8849194389364701</v>
      </c>
    </row>
    <row r="5" spans="1:20" ht="15.75" x14ac:dyDescent="0.2">
      <c r="A5" s="6"/>
      <c r="B5" s="2" t="s">
        <v>4</v>
      </c>
      <c r="C5" s="3">
        <v>0.37435567010309295</v>
      </c>
      <c r="D5" s="3">
        <v>0.33239368556701065</v>
      </c>
      <c r="E5" s="3">
        <v>0.22293814432989698</v>
      </c>
      <c r="F5" s="3">
        <v>0.14980670103092802</v>
      </c>
      <c r="G5" s="3">
        <v>0.11299935567010333</v>
      </c>
      <c r="H5" s="3">
        <v>9.6407860824742495E-2</v>
      </c>
      <c r="I5" s="3">
        <v>8.7065077319587653E-2</v>
      </c>
      <c r="J5" s="3">
        <v>8.0460695876288735E-2</v>
      </c>
      <c r="K5" s="3">
        <v>7.1198453608247683E-2</v>
      </c>
      <c r="L5" s="3">
        <v>6.4432989690721656E-2</v>
      </c>
      <c r="M5" s="3">
        <v>6.0083762886598231E-2</v>
      </c>
      <c r="N5" s="3">
        <v>5.6137242268041461E-2</v>
      </c>
      <c r="O5" s="3">
        <v>5.3157216494845547E-2</v>
      </c>
      <c r="Q5">
        <v>5.2912734351356801E-2</v>
      </c>
      <c r="R5">
        <v>0.37434508845818198</v>
      </c>
      <c r="S5">
        <v>18.990050668556801</v>
      </c>
      <c r="T5">
        <v>1.8297856717232299</v>
      </c>
    </row>
    <row r="6" spans="1:20" ht="15.75" x14ac:dyDescent="0.2">
      <c r="A6" s="6" t="s">
        <v>16</v>
      </c>
      <c r="B6" s="2" t="s">
        <v>1</v>
      </c>
      <c r="C6" s="3">
        <v>0.30495867768595064</v>
      </c>
      <c r="D6" s="3">
        <v>0.29366391184573037</v>
      </c>
      <c r="E6" s="3">
        <v>0.21542699724517927</v>
      </c>
      <c r="F6" s="3">
        <v>0.15654269972451823</v>
      </c>
      <c r="G6" s="3">
        <v>0.1227961432506888</v>
      </c>
      <c r="H6" s="3">
        <v>0.10626721763085424</v>
      </c>
      <c r="I6" s="3">
        <v>9.6900826446281146E-2</v>
      </c>
      <c r="J6" s="3">
        <v>9.0495867768595153E-2</v>
      </c>
      <c r="K6" s="3">
        <v>7.9889807162534798E-2</v>
      </c>
      <c r="L6" s="3">
        <v>7.1005509641873493E-2</v>
      </c>
      <c r="M6" s="3">
        <v>6.5495867768595173E-2</v>
      </c>
      <c r="N6" s="3">
        <v>6.1019283746556768E-2</v>
      </c>
      <c r="O6" s="3">
        <v>5.8815426997245519E-2</v>
      </c>
      <c r="Q6">
        <v>5.7461074987278503E-2</v>
      </c>
      <c r="R6">
        <v>0.30905967338286</v>
      </c>
      <c r="S6">
        <v>14.3856876337999</v>
      </c>
      <c r="T6">
        <v>1.7707397911556699</v>
      </c>
    </row>
    <row r="7" spans="1:20" ht="15.75" x14ac:dyDescent="0.2">
      <c r="A7" s="6"/>
      <c r="B7" s="2" t="s">
        <v>2</v>
      </c>
      <c r="C7" s="3">
        <v>0.38822425521932924</v>
      </c>
      <c r="D7" s="3">
        <v>0.35241222925951976</v>
      </c>
      <c r="E7" s="3">
        <v>0.2441160372194856</v>
      </c>
      <c r="F7" s="3">
        <v>0.17217921651419207</v>
      </c>
      <c r="G7" s="3">
        <v>0.13464696223316924</v>
      </c>
      <c r="H7" s="3">
        <v>0.117288294628196</v>
      </c>
      <c r="I7" s="3">
        <v>0.10806161545077785</v>
      </c>
      <c r="J7" s="3">
        <v>0.10141527875518033</v>
      </c>
      <c r="K7" s="3">
        <v>9.1015716631479962E-2</v>
      </c>
      <c r="L7" s="3">
        <v>8.2649151614668695E-2</v>
      </c>
      <c r="M7" s="3">
        <v>7.6784736883258889E-2</v>
      </c>
      <c r="N7" s="3">
        <v>7.2093205098131302E-2</v>
      </c>
      <c r="O7" s="3">
        <v>6.9356478223473225E-2</v>
      </c>
      <c r="Q7">
        <v>6.9070573026568605E-2</v>
      </c>
      <c r="R7">
        <v>0.38962305849388801</v>
      </c>
      <c r="S7">
        <v>18.382781802921102</v>
      </c>
      <c r="T7">
        <v>1.7966681215825699</v>
      </c>
    </row>
    <row r="8" spans="1:20" ht="15.75" x14ac:dyDescent="0.2">
      <c r="A8" s="6"/>
      <c r="B8" s="2" t="s">
        <v>3</v>
      </c>
      <c r="C8" s="3">
        <v>0.38976570126911797</v>
      </c>
      <c r="D8" s="3">
        <v>0.35649202733485197</v>
      </c>
      <c r="E8" s="3">
        <v>0.24178327367393415</v>
      </c>
      <c r="F8" s="3">
        <v>0.17621217051740956</v>
      </c>
      <c r="G8" s="3">
        <v>0.13805727302310433</v>
      </c>
      <c r="H8" s="3">
        <v>0.11991539212495905</v>
      </c>
      <c r="I8" s="3">
        <v>0.1097461763748777</v>
      </c>
      <c r="J8" s="3">
        <v>0.10274975593882207</v>
      </c>
      <c r="K8" s="3">
        <v>9.1522941750732292E-2</v>
      </c>
      <c r="L8" s="3">
        <v>8.2085909534656595E-2</v>
      </c>
      <c r="M8" s="3">
        <v>7.614708753660894E-2</v>
      </c>
      <c r="N8" s="3">
        <v>7.1428571428571327E-2</v>
      </c>
      <c r="O8" s="3">
        <v>6.9069313374552285E-2</v>
      </c>
      <c r="Q8">
        <v>6.7534680840676597E-2</v>
      </c>
      <c r="R8">
        <v>0.39271974023616202</v>
      </c>
      <c r="S8">
        <v>19.013000239695899</v>
      </c>
      <c r="T8">
        <v>1.7616857517282301</v>
      </c>
    </row>
    <row r="9" spans="1:20" ht="15.75" x14ac:dyDescent="0.2">
      <c r="A9" s="6"/>
      <c r="B9" s="2" t="s">
        <v>4</v>
      </c>
      <c r="C9" s="3">
        <v>0.38320400905269963</v>
      </c>
      <c r="D9" s="3">
        <v>0.34561913999353394</v>
      </c>
      <c r="E9" s="3">
        <v>0.26341739411574527</v>
      </c>
      <c r="F9" s="3">
        <v>0.19818946007112845</v>
      </c>
      <c r="G9" s="3">
        <v>0.16189783381829939</v>
      </c>
      <c r="H9" s="3">
        <v>0.1446007112835436</v>
      </c>
      <c r="I9" s="3">
        <v>0.13393145813126431</v>
      </c>
      <c r="J9" s="3">
        <v>0.12649531199482708</v>
      </c>
      <c r="K9" s="3">
        <v>0.113562883931458</v>
      </c>
      <c r="L9" s="3">
        <v>0.10224700937601039</v>
      </c>
      <c r="M9" s="3">
        <v>9.416424183640483E-2</v>
      </c>
      <c r="N9" s="3">
        <v>8.9233753637245325E-2</v>
      </c>
      <c r="O9" s="3">
        <v>8.4060782411897877E-2</v>
      </c>
      <c r="Q9">
        <v>7.7537383484073505E-2</v>
      </c>
      <c r="R9">
        <v>0.38357941554069003</v>
      </c>
      <c r="S9">
        <v>19.3315709625426</v>
      </c>
      <c r="T9">
        <v>1.6196690384022101</v>
      </c>
    </row>
    <row r="10" spans="1:20" ht="15.75" x14ac:dyDescent="0.2">
      <c r="A10" s="6" t="s">
        <v>17</v>
      </c>
      <c r="B10" s="2" t="s">
        <v>1</v>
      </c>
      <c r="C10" s="3">
        <v>0.34904038957318811</v>
      </c>
      <c r="D10" s="3">
        <v>0.3211114293898597</v>
      </c>
      <c r="E10" s="3">
        <v>0.25486966485247786</v>
      </c>
      <c r="F10" s="3">
        <v>0.19901174448582085</v>
      </c>
      <c r="G10" s="3">
        <v>0.1580492695502721</v>
      </c>
      <c r="H10" s="3">
        <v>0.13871383557719855</v>
      </c>
      <c r="I10" s="3">
        <v>0.12711257519335437</v>
      </c>
      <c r="J10" s="3">
        <v>0.11923517616728715</v>
      </c>
      <c r="K10" s="3">
        <v>0.105628759667717</v>
      </c>
      <c r="L10" s="3">
        <v>9.4313950157548107E-2</v>
      </c>
      <c r="M10" s="3">
        <v>8.6937840160412394E-2</v>
      </c>
      <c r="N10" s="3">
        <v>8.2497851618447318E-2</v>
      </c>
      <c r="O10" s="3">
        <v>7.7699799484388599E-2</v>
      </c>
      <c r="Q10">
        <v>6.8644933211384096E-2</v>
      </c>
      <c r="R10">
        <v>0.34844632155592697</v>
      </c>
      <c r="S10">
        <v>15.5003770145902</v>
      </c>
      <c r="T10">
        <v>1.6131554864773401</v>
      </c>
    </row>
    <row r="11" spans="1:20" ht="15.75" x14ac:dyDescent="0.2">
      <c r="A11" s="6"/>
      <c r="B11" s="2" t="s">
        <v>2</v>
      </c>
      <c r="C11" s="3">
        <v>0.37226390285404881</v>
      </c>
      <c r="D11" s="3">
        <v>0.35370098228788011</v>
      </c>
      <c r="E11" s="3">
        <v>0.24820171707015262</v>
      </c>
      <c r="F11" s="3">
        <v>0.18493309614045964</v>
      </c>
      <c r="G11" s="3">
        <v>0.14989558357181526</v>
      </c>
      <c r="H11" s="3">
        <v>0.1336530280764176</v>
      </c>
      <c r="I11" s="3">
        <v>0.12344342176502465</v>
      </c>
      <c r="J11" s="3">
        <v>0.11640498105035202</v>
      </c>
      <c r="K11" s="3">
        <v>0.10495784670121427</v>
      </c>
      <c r="L11" s="3">
        <v>9.5212313403975582E-2</v>
      </c>
      <c r="M11" s="3">
        <v>8.8173872689303393E-2</v>
      </c>
      <c r="N11" s="3">
        <v>8.3610488050119905E-2</v>
      </c>
      <c r="O11" s="3">
        <v>7.9047103410936875E-2</v>
      </c>
      <c r="Q11">
        <v>7.9716102502317199E-2</v>
      </c>
      <c r="R11">
        <v>0.37768263543530201</v>
      </c>
      <c r="S11">
        <v>17.265205154572499</v>
      </c>
      <c r="T11">
        <v>1.7530406059182699</v>
      </c>
    </row>
    <row r="12" spans="1:20" ht="15.75" x14ac:dyDescent="0.2">
      <c r="A12" s="6"/>
      <c r="B12" s="2" t="s">
        <v>3</v>
      </c>
      <c r="C12" s="3">
        <v>0.38166278166278172</v>
      </c>
      <c r="D12" s="3">
        <v>0.35066045066045065</v>
      </c>
      <c r="E12" s="3">
        <v>0.24708624708624718</v>
      </c>
      <c r="F12" s="3">
        <v>0.18857808857808844</v>
      </c>
      <c r="G12" s="3">
        <v>0.15407925407925396</v>
      </c>
      <c r="H12" s="3">
        <v>0.13799533799533795</v>
      </c>
      <c r="I12" s="3">
        <v>0.12758352758352773</v>
      </c>
      <c r="J12" s="3">
        <v>0.12082362082362093</v>
      </c>
      <c r="K12" s="3">
        <v>0.10947940947940929</v>
      </c>
      <c r="L12" s="3">
        <v>9.937839937839954E-2</v>
      </c>
      <c r="M12" s="3">
        <v>9.1763791763791791E-2</v>
      </c>
      <c r="N12" s="3">
        <v>8.6946386946386942E-2</v>
      </c>
      <c r="O12" s="3">
        <v>8.2206682206682091E-2</v>
      </c>
      <c r="Q12">
        <v>8.0457741285393694E-2</v>
      </c>
      <c r="R12">
        <v>0.38506208018416799</v>
      </c>
      <c r="S12">
        <v>20.085346342544</v>
      </c>
      <c r="T12">
        <v>1.6834238399022401</v>
      </c>
    </row>
    <row r="13" spans="1:20" ht="15.75" x14ac:dyDescent="0.2">
      <c r="A13" s="6"/>
      <c r="B13" s="2" t="s">
        <v>4</v>
      </c>
      <c r="C13" s="3">
        <v>0.36000614344954668</v>
      </c>
      <c r="D13" s="3">
        <v>0.33151589617570298</v>
      </c>
      <c r="E13" s="3">
        <v>0.25433881124251295</v>
      </c>
      <c r="F13" s="3">
        <v>0.19781907541084334</v>
      </c>
      <c r="G13" s="3">
        <v>0.16034403317462773</v>
      </c>
      <c r="H13" s="3">
        <v>0.14252802948855806</v>
      </c>
      <c r="I13" s="3">
        <v>0.13146982030410101</v>
      </c>
      <c r="J13" s="3">
        <v>0.12425126708646933</v>
      </c>
      <c r="K13" s="3">
        <v>0.11181078175395508</v>
      </c>
      <c r="L13" s="3">
        <v>0.10075257256949803</v>
      </c>
      <c r="M13" s="3">
        <v>9.3150053755183718E-2</v>
      </c>
      <c r="N13" s="3">
        <v>8.8158500998310907E-2</v>
      </c>
      <c r="O13" s="3">
        <v>8.3090155122101231E-2</v>
      </c>
      <c r="Q13">
        <v>7.6262959858948598E-2</v>
      </c>
      <c r="R13">
        <v>0.36111840557601099</v>
      </c>
      <c r="S13">
        <v>17.5838835488216</v>
      </c>
      <c r="T13">
        <v>1.6170867962702999</v>
      </c>
    </row>
    <row r="16" spans="1:20" x14ac:dyDescent="0.2">
      <c r="R16" t="s">
        <v>7</v>
      </c>
    </row>
    <row r="17" spans="16:18" x14ac:dyDescent="0.2">
      <c r="P17">
        <v>1</v>
      </c>
      <c r="Q17">
        <f>Q2+(R2-Q2)/((1+(S2*R17)^T2)^(1-1/T2))</f>
        <v>6.3191897260959751E-2</v>
      </c>
      <c r="R17">
        <v>15</v>
      </c>
    </row>
    <row r="18" spans="16:18" x14ac:dyDescent="0.2">
      <c r="P18">
        <v>2</v>
      </c>
      <c r="Q18">
        <f t="shared" ref="Q18:Q27" si="0">Q3+(R3-Q3)/((1+(S3*R18)^T3)^(1-1/T3))</f>
        <v>5.9926346471735899E-2</v>
      </c>
      <c r="R18">
        <v>15</v>
      </c>
    </row>
    <row r="19" spans="16:18" x14ac:dyDescent="0.2">
      <c r="P19">
        <v>3</v>
      </c>
      <c r="Q19">
        <f t="shared" si="0"/>
        <v>5.2620791690028888E-2</v>
      </c>
      <c r="R19">
        <v>15</v>
      </c>
    </row>
    <row r="20" spans="16:18" x14ac:dyDescent="0.2">
      <c r="P20">
        <v>4</v>
      </c>
      <c r="Q20">
        <f t="shared" si="0"/>
        <v>5.5865825849214533E-2</v>
      </c>
      <c r="R20">
        <v>15</v>
      </c>
    </row>
    <row r="21" spans="16:18" x14ac:dyDescent="0.2">
      <c r="P21">
        <v>5</v>
      </c>
      <c r="Q21">
        <f t="shared" si="0"/>
        <v>6.1458411948273145E-2</v>
      </c>
      <c r="R21">
        <v>15</v>
      </c>
    </row>
    <row r="22" spans="16:18" x14ac:dyDescent="0.2">
      <c r="P22">
        <v>6</v>
      </c>
      <c r="Q22">
        <f t="shared" si="0"/>
        <v>7.2714928008746724E-2</v>
      </c>
      <c r="R22">
        <v>15</v>
      </c>
    </row>
    <row r="23" spans="16:18" x14ac:dyDescent="0.2">
      <c r="P23">
        <v>7</v>
      </c>
      <c r="Q23">
        <f t="shared" si="0"/>
        <v>7.1920746107902084E-2</v>
      </c>
      <c r="R23">
        <v>15</v>
      </c>
    </row>
    <row r="24" spans="16:18" x14ac:dyDescent="0.2">
      <c r="P24">
        <v>8</v>
      </c>
      <c r="Q24">
        <f t="shared" si="0"/>
        <v>8.665574356629259E-2</v>
      </c>
      <c r="R24">
        <v>15</v>
      </c>
    </row>
    <row r="25" spans="16:18" x14ac:dyDescent="0.2">
      <c r="P25">
        <v>9</v>
      </c>
      <c r="Q25">
        <f t="shared" si="0"/>
        <v>7.8549444170945004E-2</v>
      </c>
      <c r="R25">
        <v>15</v>
      </c>
    </row>
    <row r="26" spans="16:18" x14ac:dyDescent="0.2">
      <c r="P26">
        <v>10</v>
      </c>
      <c r="Q26">
        <f t="shared" si="0"/>
        <v>8.4254175558070368E-2</v>
      </c>
      <c r="R26">
        <v>15</v>
      </c>
    </row>
    <row r="27" spans="16:18" x14ac:dyDescent="0.2">
      <c r="P27">
        <v>11</v>
      </c>
      <c r="Q27">
        <f t="shared" si="0"/>
        <v>8.6617116433993654E-2</v>
      </c>
      <c r="R27">
        <v>15</v>
      </c>
    </row>
    <row r="28" spans="16:18" x14ac:dyDescent="0.2">
      <c r="P28">
        <v>12</v>
      </c>
      <c r="Q28">
        <f>Q13+(R13-Q13)/((1+(S13*R28)^T13)^(1-1/T13))</f>
        <v>8.5393786484259646E-2</v>
      </c>
      <c r="R28">
        <v>15</v>
      </c>
    </row>
  </sheetData>
  <mergeCells count="3">
    <mergeCell ref="A2:A5"/>
    <mergeCell ref="A6:A9"/>
    <mergeCell ref="A10:A13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A2" sqref="A2:A5"/>
    </sheetView>
  </sheetViews>
  <sheetFormatPr defaultRowHeight="14.25" x14ac:dyDescent="0.2"/>
  <sheetData>
    <row r="1" spans="1:20" ht="15.75" x14ac:dyDescent="0.25">
      <c r="A1" s="4" t="s">
        <v>12</v>
      </c>
      <c r="B1" s="4" t="s">
        <v>5</v>
      </c>
      <c r="C1" s="2">
        <v>0</v>
      </c>
      <c r="D1" s="2">
        <v>0.03</v>
      </c>
      <c r="E1" s="2">
        <v>0.1</v>
      </c>
      <c r="F1" s="2">
        <v>0.2</v>
      </c>
      <c r="G1" s="2">
        <v>0.4</v>
      </c>
      <c r="H1" s="2">
        <v>0.6</v>
      </c>
      <c r="I1" s="2">
        <v>0.8</v>
      </c>
      <c r="J1" s="2">
        <v>1</v>
      </c>
      <c r="K1" s="2">
        <v>2</v>
      </c>
      <c r="L1" s="2">
        <v>4</v>
      </c>
      <c r="M1" s="2">
        <v>6</v>
      </c>
      <c r="N1" s="2">
        <v>8</v>
      </c>
      <c r="O1" s="2">
        <v>10</v>
      </c>
      <c r="Q1" t="s">
        <v>8</v>
      </c>
      <c r="R1" t="s">
        <v>9</v>
      </c>
      <c r="S1" t="s">
        <v>6</v>
      </c>
      <c r="T1" t="s">
        <v>11</v>
      </c>
    </row>
    <row r="2" spans="1:20" ht="15.75" x14ac:dyDescent="0.2">
      <c r="A2" s="6" t="s">
        <v>13</v>
      </c>
      <c r="B2" s="2" t="s">
        <v>1</v>
      </c>
      <c r="C2" s="3">
        <v>0.32751762160653247</v>
      </c>
      <c r="D2" s="3">
        <v>0.31041942912973686</v>
      </c>
      <c r="E2" s="3">
        <v>0.20866773675762446</v>
      </c>
      <c r="F2" s="3">
        <v>0.14620699281178043</v>
      </c>
      <c r="G2" s="3">
        <v>0.11550003489427024</v>
      </c>
      <c r="H2" s="3">
        <v>0.10098401842417475</v>
      </c>
      <c r="I2" s="3">
        <v>9.2400027915416155E-2</v>
      </c>
      <c r="J2" s="3">
        <v>8.6677367576243905E-2</v>
      </c>
      <c r="K2" s="3">
        <v>7.7884011445320658E-2</v>
      </c>
      <c r="L2" s="3">
        <v>7.0207271965943008E-2</v>
      </c>
      <c r="M2" s="3">
        <v>6.5322074115430145E-2</v>
      </c>
      <c r="N2" s="3">
        <v>6.0925396049968529E-2</v>
      </c>
      <c r="O2" s="3">
        <v>5.7505757554609405E-2</v>
      </c>
      <c r="Q2">
        <v>6.0342610117369203E-2</v>
      </c>
      <c r="R2">
        <v>0.33219712335349</v>
      </c>
      <c r="S2">
        <v>16.785941207242299</v>
      </c>
      <c r="T2">
        <v>1.8531868771181399</v>
      </c>
    </row>
    <row r="3" spans="1:20" ht="15.75" x14ac:dyDescent="0.2">
      <c r="A3" s="6"/>
      <c r="B3" s="2" t="s">
        <v>2</v>
      </c>
      <c r="C3" s="3">
        <v>0.35530610620173558</v>
      </c>
      <c r="D3" s="3">
        <v>0.31398773982963152</v>
      </c>
      <c r="E3" s="3">
        <v>0.18764429583631884</v>
      </c>
      <c r="F3" s="3">
        <v>0.1280152854072128</v>
      </c>
      <c r="G3" s="3">
        <v>9.887747790780968E-2</v>
      </c>
      <c r="H3" s="3">
        <v>8.5741581084308544E-2</v>
      </c>
      <c r="I3" s="3">
        <v>7.8576546453308013E-2</v>
      </c>
      <c r="J3" s="3">
        <v>7.3561022211607541E-2</v>
      </c>
      <c r="K3" s="3">
        <v>6.6555210572406431E-2</v>
      </c>
      <c r="L3" s="3">
        <v>6.042512538810596E-2</v>
      </c>
      <c r="M3" s="3">
        <v>5.6524162089005493E-2</v>
      </c>
      <c r="N3" s="3">
        <v>5.31008677653051E-2</v>
      </c>
      <c r="O3" s="3">
        <v>5.0155242417005218E-2</v>
      </c>
      <c r="Q3">
        <v>5.3362673810667498E-2</v>
      </c>
      <c r="R3">
        <v>0.357586368447326</v>
      </c>
      <c r="S3">
        <v>21.540637612000999</v>
      </c>
      <c r="T3">
        <v>1.90732222892339</v>
      </c>
    </row>
    <row r="4" spans="1:20" ht="15.75" x14ac:dyDescent="0.2">
      <c r="A4" s="6"/>
      <c r="B4" s="2" t="s">
        <v>3</v>
      </c>
      <c r="C4" s="3">
        <v>0.34385692068429241</v>
      </c>
      <c r="D4" s="3">
        <v>0.31251944012441657</v>
      </c>
      <c r="E4" s="3">
        <v>0.2047433903576984</v>
      </c>
      <c r="F4" s="3">
        <v>0.13934681181959555</v>
      </c>
      <c r="G4" s="3">
        <v>0.1051321928460343</v>
      </c>
      <c r="H4" s="3">
        <v>9.0746500777604877E-2</v>
      </c>
      <c r="I4" s="3">
        <v>8.227060653188191E-2</v>
      </c>
      <c r="J4" s="3">
        <v>7.7216174183514605E-2</v>
      </c>
      <c r="K4" s="3">
        <v>6.9051321928460085E-2</v>
      </c>
      <c r="L4" s="3">
        <v>6.2986003110419866E-2</v>
      </c>
      <c r="M4" s="3">
        <v>5.8553654743390367E-2</v>
      </c>
      <c r="N4" s="3">
        <v>5.4821150855365347E-2</v>
      </c>
      <c r="O4" s="3">
        <v>5.2721617418351491E-2</v>
      </c>
      <c r="Q4">
        <v>5.39322059844295E-2</v>
      </c>
      <c r="R4">
        <v>0.34543689833850999</v>
      </c>
      <c r="S4">
        <v>18.1501609819686</v>
      </c>
      <c r="T4">
        <v>1.8838462933192199</v>
      </c>
    </row>
    <row r="5" spans="1:20" ht="15.75" x14ac:dyDescent="0.2">
      <c r="A5" s="6"/>
      <c r="B5" s="2" t="s">
        <v>4</v>
      </c>
      <c r="C5" s="3">
        <v>0.37029623698959141</v>
      </c>
      <c r="D5" s="3">
        <v>0.3429143314651722</v>
      </c>
      <c r="E5" s="3">
        <v>0.24115292233787008</v>
      </c>
      <c r="F5" s="3">
        <v>0.16020816653322673</v>
      </c>
      <c r="G5" s="3">
        <v>0.1210568454763809</v>
      </c>
      <c r="H5" s="3">
        <v>0.10432345876701361</v>
      </c>
      <c r="I5" s="3">
        <v>9.4875900720576417E-2</v>
      </c>
      <c r="J5" s="3">
        <v>8.8550840672537823E-2</v>
      </c>
      <c r="K5" s="3">
        <v>7.8783026421136937E-2</v>
      </c>
      <c r="L5" s="3">
        <v>7.0936749399519494E-2</v>
      </c>
      <c r="M5" s="3">
        <v>6.5812650120096058E-2</v>
      </c>
      <c r="N5" s="3">
        <v>6.1729383506805506E-2</v>
      </c>
      <c r="O5" s="3">
        <v>5.956765412329839E-2</v>
      </c>
      <c r="Q5">
        <v>6.0673056236392998E-2</v>
      </c>
      <c r="R5">
        <v>0.37128765608900799</v>
      </c>
      <c r="S5">
        <v>15.4579758097577</v>
      </c>
      <c r="T5">
        <v>1.8969455327331499</v>
      </c>
    </row>
    <row r="6" spans="1:20" ht="15.75" x14ac:dyDescent="0.2">
      <c r="A6" s="6" t="s">
        <v>14</v>
      </c>
      <c r="B6" s="2" t="s">
        <v>1</v>
      </c>
      <c r="C6" s="3">
        <v>0.33878224355128933</v>
      </c>
      <c r="D6" s="3">
        <v>0.30653869226154762</v>
      </c>
      <c r="E6" s="3">
        <v>0.21063287342531473</v>
      </c>
      <c r="F6" s="3">
        <v>0.13999700059987971</v>
      </c>
      <c r="G6" s="3">
        <v>0.10715356928614249</v>
      </c>
      <c r="H6" s="3">
        <v>9.3281343731253727E-2</v>
      </c>
      <c r="I6" s="3">
        <v>8.5332933413317297E-2</v>
      </c>
      <c r="J6" s="3">
        <v>7.9934013197360279E-2</v>
      </c>
      <c r="K6" s="3">
        <v>7.1910617876424526E-2</v>
      </c>
      <c r="L6" s="3">
        <v>6.5761847630473769E-2</v>
      </c>
      <c r="M6" s="3">
        <v>6.1412717456508677E-2</v>
      </c>
      <c r="N6" s="3">
        <v>5.8638272345530838E-2</v>
      </c>
      <c r="O6" s="3">
        <v>5.5188962207558159E-2</v>
      </c>
      <c r="Q6">
        <v>5.6756972568490001E-2</v>
      </c>
      <c r="R6">
        <v>0.33880740187845099</v>
      </c>
      <c r="S6">
        <v>17.3000739286976</v>
      </c>
      <c r="T6">
        <v>1.8879842306989201</v>
      </c>
    </row>
    <row r="7" spans="1:20" ht="15.75" x14ac:dyDescent="0.2">
      <c r="A7" s="6"/>
      <c r="B7" s="2" t="s">
        <v>2</v>
      </c>
      <c r="C7" s="3">
        <v>0.34942263279445696</v>
      </c>
      <c r="D7" s="3">
        <v>0.31308698999230167</v>
      </c>
      <c r="E7" s="3">
        <v>0.19322555812163197</v>
      </c>
      <c r="F7" s="3">
        <v>0.12994611239414908</v>
      </c>
      <c r="G7" s="3">
        <v>9.8460354118552668E-2</v>
      </c>
      <c r="H7" s="3">
        <v>8.4757505773671762E-2</v>
      </c>
      <c r="I7" s="3">
        <v>7.7059276366435434E-2</v>
      </c>
      <c r="J7" s="3">
        <v>7.1593533487297786E-2</v>
      </c>
      <c r="K7" s="3">
        <v>6.4357197844495645E-2</v>
      </c>
      <c r="L7" s="3">
        <v>5.842956120092381E-2</v>
      </c>
      <c r="M7" s="3">
        <v>5.4734411085450227E-2</v>
      </c>
      <c r="N7" s="3">
        <v>5.0885296381832062E-2</v>
      </c>
      <c r="O7" s="3">
        <v>4.8113933795226875E-2</v>
      </c>
      <c r="Q7">
        <v>5.0700894865761299E-2</v>
      </c>
      <c r="R7">
        <v>0.351490305635004</v>
      </c>
      <c r="S7">
        <v>19.871658775138901</v>
      </c>
      <c r="T7">
        <v>1.90548575351928</v>
      </c>
    </row>
    <row r="8" spans="1:20" ht="15.75" x14ac:dyDescent="0.2">
      <c r="A8" s="6"/>
      <c r="B8" s="2" t="s">
        <v>3</v>
      </c>
      <c r="C8" s="3">
        <v>0.34462500953688885</v>
      </c>
      <c r="D8" s="3">
        <v>0.30777447165636707</v>
      </c>
      <c r="E8" s="3">
        <v>0.20714122224765419</v>
      </c>
      <c r="F8" s="3">
        <v>0.14541847867551735</v>
      </c>
      <c r="G8" s="3">
        <v>0.11169604028381815</v>
      </c>
      <c r="H8" s="3">
        <v>9.5063706416418994E-2</v>
      </c>
      <c r="I8" s="3">
        <v>8.575570305943396E-2</v>
      </c>
      <c r="J8" s="3">
        <v>7.9652094300755746E-2</v>
      </c>
      <c r="K8" s="3">
        <v>7.02677958342873E-2</v>
      </c>
      <c r="L8" s="3">
        <v>6.2790875104905913E-2</v>
      </c>
      <c r="M8" s="3">
        <v>5.8136873426413403E-2</v>
      </c>
      <c r="N8" s="3">
        <v>5.447470817120656E-2</v>
      </c>
      <c r="O8" s="3">
        <v>5.1499198901350858E-2</v>
      </c>
      <c r="Q8">
        <v>5.0169725114606503E-2</v>
      </c>
      <c r="R8">
        <v>0.34563983372254897</v>
      </c>
      <c r="S8">
        <v>19.6298569387653</v>
      </c>
      <c r="T8">
        <v>1.7705891913693701</v>
      </c>
    </row>
    <row r="9" spans="1:20" ht="15.75" x14ac:dyDescent="0.2">
      <c r="A9" s="6"/>
      <c r="B9" s="2" t="s">
        <v>4</v>
      </c>
      <c r="C9" s="3">
        <v>0.35652669270833337</v>
      </c>
      <c r="D9" s="3">
        <v>0.32145182291666713</v>
      </c>
      <c r="E9" s="3">
        <v>0.2249348958333337</v>
      </c>
      <c r="F9" s="3">
        <v>0.15974934895833376</v>
      </c>
      <c r="G9" s="3">
        <v>0.12304687500000004</v>
      </c>
      <c r="H9" s="3">
        <v>0.10668945312500011</v>
      </c>
      <c r="I9" s="3">
        <v>9.6923828125000208E-2</v>
      </c>
      <c r="J9" s="3">
        <v>9.0332031250000194E-2</v>
      </c>
      <c r="K9" s="3">
        <v>8.0159505208333523E-2</v>
      </c>
      <c r="L9" s="3">
        <v>7.2835286458333703E-2</v>
      </c>
      <c r="M9" s="3">
        <v>6.730143229166699E-2</v>
      </c>
      <c r="N9" s="3">
        <v>6.3069661458333801E-2</v>
      </c>
      <c r="O9" s="3">
        <v>6.0953776041666741E-2</v>
      </c>
      <c r="Q9">
        <v>5.8874761189863803E-2</v>
      </c>
      <c r="R9">
        <v>0.357111005630592</v>
      </c>
      <c r="S9">
        <v>18.3852549360168</v>
      </c>
      <c r="T9">
        <v>1.7689776628459</v>
      </c>
    </row>
    <row r="10" spans="1:20" ht="15.75" x14ac:dyDescent="0.2">
      <c r="A10" s="6" t="s">
        <v>15</v>
      </c>
      <c r="B10" s="2" t="s">
        <v>1</v>
      </c>
      <c r="C10" s="3">
        <v>0.32400264491955005</v>
      </c>
      <c r="D10" s="3">
        <v>0.29086768055249407</v>
      </c>
      <c r="E10" s="3">
        <v>0.19903019616486645</v>
      </c>
      <c r="F10" s="3">
        <v>0.14106237601939597</v>
      </c>
      <c r="G10" s="3">
        <v>0.11042539122768329</v>
      </c>
      <c r="H10" s="3">
        <v>9.5731393725662861E-2</v>
      </c>
      <c r="I10" s="3">
        <v>8.7135405186980791E-2</v>
      </c>
      <c r="J10" s="3">
        <v>8.1110866211152474E-2</v>
      </c>
      <c r="K10" s="3">
        <v>7.2294467709940302E-2</v>
      </c>
      <c r="L10" s="3">
        <v>6.553522885901078E-2</v>
      </c>
      <c r="M10" s="3">
        <v>6.0833149658364352E-2</v>
      </c>
      <c r="N10" s="3">
        <v>5.6865770332818685E-2</v>
      </c>
      <c r="O10" s="3">
        <v>5.3853500844904735E-2</v>
      </c>
      <c r="Q10">
        <v>5.3115029272719903E-2</v>
      </c>
      <c r="R10">
        <v>0.32512564216249901</v>
      </c>
      <c r="S10">
        <v>19.5326751438967</v>
      </c>
      <c r="T10">
        <v>1.76369729494948</v>
      </c>
    </row>
    <row r="11" spans="1:20" ht="15.75" x14ac:dyDescent="0.2">
      <c r="A11" s="6"/>
      <c r="B11" s="2" t="s">
        <v>2</v>
      </c>
      <c r="C11" s="3">
        <v>0.35491990846681926</v>
      </c>
      <c r="D11" s="3">
        <v>0.31800152555301298</v>
      </c>
      <c r="E11" s="3">
        <v>0.19755911517925276</v>
      </c>
      <c r="F11" s="3">
        <v>0.13989321128909254</v>
      </c>
      <c r="G11" s="3">
        <v>0.10739893211289124</v>
      </c>
      <c r="H11" s="3">
        <v>9.2601067887109409E-2</v>
      </c>
      <c r="I11" s="3">
        <v>8.3829138062547742E-2</v>
      </c>
      <c r="J11" s="3">
        <v>7.8108314263920745E-2</v>
      </c>
      <c r="K11" s="3">
        <v>6.9488939740656092E-2</v>
      </c>
      <c r="L11" s="3">
        <v>6.3157894736842329E-2</v>
      </c>
      <c r="M11" s="3">
        <v>5.8276125095347395E-2</v>
      </c>
      <c r="N11" s="3">
        <v>5.438596491228067E-2</v>
      </c>
      <c r="O11" s="3">
        <v>5.1334858886346445E-2</v>
      </c>
      <c r="Q11">
        <v>5.3005682211138098E-2</v>
      </c>
      <c r="R11">
        <v>0.35774220814806501</v>
      </c>
      <c r="S11">
        <v>20.886268468392199</v>
      </c>
      <c r="T11">
        <v>1.83157451019677</v>
      </c>
    </row>
    <row r="12" spans="1:20" ht="15.75" x14ac:dyDescent="0.2">
      <c r="A12" s="6"/>
      <c r="B12" s="2" t="s">
        <v>3</v>
      </c>
      <c r="C12" s="3">
        <v>0.36616868969810168</v>
      </c>
      <c r="D12" s="3">
        <v>0.32905384375972602</v>
      </c>
      <c r="E12" s="3">
        <v>0.20105820105820107</v>
      </c>
      <c r="F12" s="3">
        <v>0.13990040460628686</v>
      </c>
      <c r="G12" s="3">
        <v>0.10753190164954887</v>
      </c>
      <c r="H12" s="3">
        <v>9.3604108309990663E-2</v>
      </c>
      <c r="I12" s="3">
        <v>8.5356364768129453E-2</v>
      </c>
      <c r="J12" s="3">
        <v>7.9442888266417738E-2</v>
      </c>
      <c r="K12" s="3">
        <v>7.1039526921880036E-2</v>
      </c>
      <c r="L12" s="3">
        <v>6.4347961406785018E-2</v>
      </c>
      <c r="M12" s="3">
        <v>5.9835045129162975E-2</v>
      </c>
      <c r="N12" s="3">
        <v>5.5866791160909077E-2</v>
      </c>
      <c r="O12" s="3">
        <v>5.2910052910053212E-2</v>
      </c>
      <c r="Q12">
        <v>5.5709303096292601E-2</v>
      </c>
      <c r="R12">
        <v>0.369324681576845</v>
      </c>
      <c r="S12">
        <v>20.665267108899702</v>
      </c>
      <c r="T12">
        <v>1.8729099328227901</v>
      </c>
    </row>
    <row r="13" spans="1:20" ht="15.75" x14ac:dyDescent="0.2">
      <c r="A13" s="6"/>
      <c r="B13" s="2" t="s">
        <v>4</v>
      </c>
      <c r="C13" s="3">
        <v>0.39614218328840972</v>
      </c>
      <c r="D13" s="3">
        <v>0.34290768194070087</v>
      </c>
      <c r="E13" s="3">
        <v>0.23568059299191366</v>
      </c>
      <c r="F13" s="3">
        <v>0.16804245283018882</v>
      </c>
      <c r="G13" s="3">
        <v>0.12879043126684631</v>
      </c>
      <c r="H13" s="3">
        <v>0.11118598382749341</v>
      </c>
      <c r="I13" s="3">
        <v>0.10149932614555242</v>
      </c>
      <c r="J13" s="3">
        <v>9.442385444743942E-2</v>
      </c>
      <c r="K13" s="3">
        <v>8.330525606469015E-2</v>
      </c>
      <c r="L13" s="3">
        <v>7.47136118598382E-2</v>
      </c>
      <c r="M13" s="3">
        <v>6.9154312668463794E-2</v>
      </c>
      <c r="N13" s="3">
        <v>6.4774258760107672E-2</v>
      </c>
      <c r="O13" s="3">
        <v>6.1489218328840946E-2</v>
      </c>
      <c r="Q13">
        <v>5.7675876403930099E-2</v>
      </c>
      <c r="R13">
        <v>0.39584271902624601</v>
      </c>
      <c r="S13">
        <v>22.088145703965399</v>
      </c>
      <c r="T13">
        <v>1.71094622054935</v>
      </c>
    </row>
    <row r="16" spans="1:20" x14ac:dyDescent="0.2">
      <c r="P16" s="5"/>
      <c r="Q16" s="5"/>
      <c r="R16" s="5" t="s">
        <v>7</v>
      </c>
    </row>
    <row r="17" spans="16:18" x14ac:dyDescent="0.2">
      <c r="P17" s="5">
        <v>1</v>
      </c>
      <c r="Q17" s="5">
        <f>Q2+(R2-Q2)/((1+(S2*R17)^T2)^(1-1/T2))</f>
        <v>6.2773673171734892E-2</v>
      </c>
      <c r="R17" s="5">
        <v>15</v>
      </c>
    </row>
    <row r="18" spans="16:18" x14ac:dyDescent="0.2">
      <c r="P18" s="5">
        <v>2</v>
      </c>
      <c r="Q18" s="5">
        <f t="shared" ref="Q18:Q27" si="0">Q3+(R3-Q3)/((1+(S3*R18)^T3)^(1-1/T3))</f>
        <v>5.497109871840615E-2</v>
      </c>
      <c r="R18" s="5">
        <v>15</v>
      </c>
    </row>
    <row r="19" spans="16:18" x14ac:dyDescent="0.2">
      <c r="P19" s="5">
        <v>3</v>
      </c>
      <c r="Q19" s="5">
        <f t="shared" si="0"/>
        <v>5.5985728791547305E-2</v>
      </c>
      <c r="R19" s="5">
        <v>15</v>
      </c>
    </row>
    <row r="20" spans="16:18" x14ac:dyDescent="0.2">
      <c r="P20" s="5">
        <v>4</v>
      </c>
      <c r="Q20" s="5">
        <f>Q5+(R5-Q5)/((1+(S5*R20)^T5)^(1-1/T5))</f>
        <v>6.3021175956906345E-2</v>
      </c>
      <c r="R20" s="5">
        <v>15</v>
      </c>
    </row>
    <row r="21" spans="16:18" x14ac:dyDescent="0.2">
      <c r="P21" s="5">
        <v>5</v>
      </c>
      <c r="Q21" s="5">
        <f t="shared" si="0"/>
        <v>5.8782805166250264E-2</v>
      </c>
      <c r="R21" s="5">
        <v>15</v>
      </c>
    </row>
    <row r="22" spans="16:18" x14ac:dyDescent="0.2">
      <c r="P22" s="5">
        <v>6</v>
      </c>
      <c r="Q22" s="5">
        <f t="shared" si="0"/>
        <v>5.2429883672871595E-2</v>
      </c>
      <c r="R22" s="5">
        <v>15</v>
      </c>
    </row>
    <row r="23" spans="16:18" x14ac:dyDescent="0.2">
      <c r="P23" s="5">
        <v>7</v>
      </c>
      <c r="Q23" s="5">
        <f t="shared" si="0"/>
        <v>5.3867277514149256E-2</v>
      </c>
      <c r="R23" s="5">
        <v>15</v>
      </c>
    </row>
    <row r="24" spans="16:18" x14ac:dyDescent="0.2">
      <c r="P24" s="5">
        <v>8</v>
      </c>
      <c r="Q24" s="5">
        <f t="shared" si="0"/>
        <v>6.2835849281732165E-2</v>
      </c>
      <c r="R24" s="5">
        <v>15</v>
      </c>
    </row>
    <row r="25" spans="16:18" x14ac:dyDescent="0.2">
      <c r="P25" s="5">
        <v>9</v>
      </c>
      <c r="Q25" s="5">
        <f t="shared" si="0"/>
        <v>5.6668465385047634E-2</v>
      </c>
      <c r="R25" s="5">
        <v>15</v>
      </c>
    </row>
    <row r="26" spans="16:18" x14ac:dyDescent="0.2">
      <c r="P26" s="5">
        <v>10</v>
      </c>
      <c r="Q26" s="5">
        <f t="shared" si="0"/>
        <v>5.5566325399333615E-2</v>
      </c>
      <c r="R26" s="5">
        <v>15</v>
      </c>
    </row>
    <row r="27" spans="16:18" x14ac:dyDescent="0.2">
      <c r="P27" s="5">
        <v>11</v>
      </c>
      <c r="Q27" s="5">
        <f t="shared" si="0"/>
        <v>5.7806717704543924E-2</v>
      </c>
      <c r="R27" s="5">
        <v>15</v>
      </c>
    </row>
    <row r="28" spans="16:18" x14ac:dyDescent="0.2">
      <c r="P28" s="5">
        <v>12</v>
      </c>
      <c r="Q28" s="5">
        <f>Q13+(R13-Q13)/((1+(S13*R28)^T13)^(1-1/T13))</f>
        <v>6.3137976377470026E-2</v>
      </c>
      <c r="R28" s="5">
        <v>15</v>
      </c>
    </row>
  </sheetData>
  <mergeCells count="3">
    <mergeCell ref="A2:A5"/>
    <mergeCell ref="A6:A9"/>
    <mergeCell ref="A10:A1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sqref="A1:M13"/>
    </sheetView>
  </sheetViews>
  <sheetFormatPr defaultRowHeight="14.25" x14ac:dyDescent="0.2"/>
  <sheetData>
    <row r="1" spans="1:13" ht="15.75" x14ac:dyDescent="0.2">
      <c r="A1" s="2">
        <v>0</v>
      </c>
      <c r="B1" s="2">
        <v>0.03</v>
      </c>
      <c r="C1" s="2">
        <v>0.1</v>
      </c>
      <c r="D1" s="2">
        <v>0.2</v>
      </c>
      <c r="E1" s="2">
        <v>0.4</v>
      </c>
      <c r="F1" s="2">
        <v>0.6</v>
      </c>
      <c r="G1" s="2">
        <v>0.8</v>
      </c>
      <c r="H1" s="2">
        <v>1</v>
      </c>
      <c r="I1" s="2">
        <v>2</v>
      </c>
      <c r="J1" s="2">
        <v>4</v>
      </c>
      <c r="K1" s="2">
        <v>6</v>
      </c>
      <c r="L1" s="2">
        <v>8</v>
      </c>
      <c r="M1" s="2">
        <v>10</v>
      </c>
    </row>
    <row r="2" spans="1:13" ht="15.75" x14ac:dyDescent="0.2">
      <c r="A2" s="3">
        <v>0.32751762160653247</v>
      </c>
      <c r="B2" s="3">
        <v>0.31041942912973686</v>
      </c>
      <c r="C2" s="3">
        <v>0.20866773675762446</v>
      </c>
      <c r="D2" s="3">
        <v>0.14620699281178043</v>
      </c>
      <c r="E2" s="3">
        <v>0.11550003489427024</v>
      </c>
      <c r="F2" s="3">
        <v>0.10098401842417475</v>
      </c>
      <c r="G2" s="3">
        <v>9.2400027915416155E-2</v>
      </c>
      <c r="H2" s="3">
        <v>8.6677367576243905E-2</v>
      </c>
      <c r="I2" s="3">
        <v>7.7884011445320658E-2</v>
      </c>
      <c r="J2" s="3">
        <v>7.0207271965943008E-2</v>
      </c>
      <c r="K2" s="3">
        <v>6.5322074115430145E-2</v>
      </c>
      <c r="L2" s="3">
        <v>6.0925396049968529E-2</v>
      </c>
      <c r="M2" s="3">
        <v>5.7505757554609405E-2</v>
      </c>
    </row>
    <row r="3" spans="1:13" ht="15.75" x14ac:dyDescent="0.2">
      <c r="A3" s="3">
        <v>0.35530610620173558</v>
      </c>
      <c r="B3" s="3">
        <v>0.31398773982963152</v>
      </c>
      <c r="C3" s="3">
        <v>0.18764429583631884</v>
      </c>
      <c r="D3" s="3">
        <v>0.1280152854072128</v>
      </c>
      <c r="E3" s="3">
        <v>9.887747790780968E-2</v>
      </c>
      <c r="F3" s="3">
        <v>8.5741581084308544E-2</v>
      </c>
      <c r="G3" s="3">
        <v>7.8576546453308013E-2</v>
      </c>
      <c r="H3" s="3">
        <v>7.3561022211607541E-2</v>
      </c>
      <c r="I3" s="3">
        <v>6.6555210572406431E-2</v>
      </c>
      <c r="J3" s="3">
        <v>6.042512538810596E-2</v>
      </c>
      <c r="K3" s="3">
        <v>5.6524162089005493E-2</v>
      </c>
      <c r="L3" s="3">
        <v>5.31008677653051E-2</v>
      </c>
      <c r="M3" s="3">
        <v>5.0155242417005218E-2</v>
      </c>
    </row>
    <row r="4" spans="1:13" ht="15.75" x14ac:dyDescent="0.2">
      <c r="A4" s="3">
        <v>0.34385692068429241</v>
      </c>
      <c r="B4" s="3">
        <v>0.31251944012441657</v>
      </c>
      <c r="C4" s="3">
        <v>0.2047433903576984</v>
      </c>
      <c r="D4" s="3">
        <v>0.13934681181959555</v>
      </c>
      <c r="E4" s="3">
        <v>0.1051321928460343</v>
      </c>
      <c r="F4" s="3">
        <v>9.0746500777604877E-2</v>
      </c>
      <c r="G4" s="3">
        <v>8.227060653188191E-2</v>
      </c>
      <c r="H4" s="3">
        <v>7.7216174183514605E-2</v>
      </c>
      <c r="I4" s="3">
        <v>6.9051321928460085E-2</v>
      </c>
      <c r="J4" s="3">
        <v>6.2986003110419866E-2</v>
      </c>
      <c r="K4" s="3">
        <v>5.8553654743390367E-2</v>
      </c>
      <c r="L4" s="3">
        <v>5.4821150855365347E-2</v>
      </c>
      <c r="M4" s="3">
        <v>5.2721617418351491E-2</v>
      </c>
    </row>
    <row r="5" spans="1:13" ht="15.75" x14ac:dyDescent="0.2">
      <c r="A5" s="3">
        <v>0.37029623698959141</v>
      </c>
      <c r="B5" s="3">
        <v>0.3429143314651722</v>
      </c>
      <c r="C5" s="3">
        <v>0.24115292233787008</v>
      </c>
      <c r="D5" s="3">
        <v>0.16020816653322673</v>
      </c>
      <c r="E5" s="3">
        <v>0.1210568454763809</v>
      </c>
      <c r="F5" s="3">
        <v>0.10432345876701361</v>
      </c>
      <c r="G5" s="3">
        <v>9.4875900720576417E-2</v>
      </c>
      <c r="H5" s="3">
        <v>8.8550840672537823E-2</v>
      </c>
      <c r="I5" s="3">
        <v>7.8783026421136937E-2</v>
      </c>
      <c r="J5" s="3">
        <v>7.0936749399519494E-2</v>
      </c>
      <c r="K5" s="3">
        <v>6.5812650120096058E-2</v>
      </c>
      <c r="L5" s="3">
        <v>6.1729383506805506E-2</v>
      </c>
      <c r="M5" s="3">
        <v>5.956765412329839E-2</v>
      </c>
    </row>
    <row r="6" spans="1:13" ht="15.75" x14ac:dyDescent="0.2">
      <c r="A6" s="3">
        <v>0.33878224355128933</v>
      </c>
      <c r="B6" s="3">
        <v>0.30653869226154762</v>
      </c>
      <c r="C6" s="3">
        <v>0.21063287342531473</v>
      </c>
      <c r="D6" s="3">
        <v>0.13999700059987971</v>
      </c>
      <c r="E6" s="3">
        <v>0.10715356928614249</v>
      </c>
      <c r="F6" s="3">
        <v>9.3281343731253727E-2</v>
      </c>
      <c r="G6" s="3">
        <v>8.5332933413317297E-2</v>
      </c>
      <c r="H6" s="3">
        <v>7.9934013197360279E-2</v>
      </c>
      <c r="I6" s="3">
        <v>7.1910617876424526E-2</v>
      </c>
      <c r="J6" s="3">
        <v>6.5761847630473769E-2</v>
      </c>
      <c r="K6" s="3">
        <v>6.1412717456508677E-2</v>
      </c>
      <c r="L6" s="3">
        <v>5.8638272345530838E-2</v>
      </c>
      <c r="M6" s="3">
        <v>5.5188962207558159E-2</v>
      </c>
    </row>
    <row r="7" spans="1:13" ht="15.75" x14ac:dyDescent="0.2">
      <c r="A7" s="3">
        <v>0.34942263279445696</v>
      </c>
      <c r="B7" s="3">
        <v>0.31308698999230167</v>
      </c>
      <c r="C7" s="3">
        <v>0.19322555812163197</v>
      </c>
      <c r="D7" s="3">
        <v>0.12994611239414908</v>
      </c>
      <c r="E7" s="3">
        <v>9.8460354118552668E-2</v>
      </c>
      <c r="F7" s="3">
        <v>8.4757505773671762E-2</v>
      </c>
      <c r="G7" s="3">
        <v>7.7059276366435434E-2</v>
      </c>
      <c r="H7" s="3">
        <v>7.1593533487297786E-2</v>
      </c>
      <c r="I7" s="3">
        <v>6.4357197844495645E-2</v>
      </c>
      <c r="J7" s="3">
        <v>5.842956120092381E-2</v>
      </c>
      <c r="K7" s="3">
        <v>5.4734411085450227E-2</v>
      </c>
      <c r="L7" s="3">
        <v>5.0885296381832062E-2</v>
      </c>
      <c r="M7" s="3">
        <v>4.8113933795226875E-2</v>
      </c>
    </row>
    <row r="8" spans="1:13" ht="15.75" x14ac:dyDescent="0.2">
      <c r="A8" s="3">
        <v>0.34462500953688885</v>
      </c>
      <c r="B8" s="3">
        <v>0.30777447165636707</v>
      </c>
      <c r="C8" s="3">
        <v>0.20714122224765419</v>
      </c>
      <c r="D8" s="3">
        <v>0.14541847867551735</v>
      </c>
      <c r="E8" s="3">
        <v>0.11169604028381815</v>
      </c>
      <c r="F8" s="3">
        <v>9.5063706416418994E-2</v>
      </c>
      <c r="G8" s="3">
        <v>8.575570305943396E-2</v>
      </c>
      <c r="H8" s="3">
        <v>7.9652094300755746E-2</v>
      </c>
      <c r="I8" s="3">
        <v>7.02677958342873E-2</v>
      </c>
      <c r="J8" s="3">
        <v>6.2790875104905913E-2</v>
      </c>
      <c r="K8" s="3">
        <v>5.8136873426413403E-2</v>
      </c>
      <c r="L8" s="3">
        <v>5.447470817120656E-2</v>
      </c>
      <c r="M8" s="3">
        <v>5.1499198901350858E-2</v>
      </c>
    </row>
    <row r="9" spans="1:13" ht="15.75" x14ac:dyDescent="0.2">
      <c r="A9" s="3">
        <v>0.35652669270833337</v>
      </c>
      <c r="B9" s="3">
        <v>0.32145182291666713</v>
      </c>
      <c r="C9" s="3">
        <v>0.2249348958333337</v>
      </c>
      <c r="D9" s="3">
        <v>0.15974934895833376</v>
      </c>
      <c r="E9" s="3">
        <v>0.12304687500000004</v>
      </c>
      <c r="F9" s="3">
        <v>0.10668945312500011</v>
      </c>
      <c r="G9" s="3">
        <v>9.6923828125000208E-2</v>
      </c>
      <c r="H9" s="3">
        <v>9.0332031250000194E-2</v>
      </c>
      <c r="I9" s="3">
        <v>8.0159505208333523E-2</v>
      </c>
      <c r="J9" s="3">
        <v>7.2835286458333703E-2</v>
      </c>
      <c r="K9" s="3">
        <v>6.730143229166699E-2</v>
      </c>
      <c r="L9" s="3">
        <v>6.3069661458333801E-2</v>
      </c>
      <c r="M9" s="3">
        <v>6.0953776041666741E-2</v>
      </c>
    </row>
    <row r="10" spans="1:13" ht="15.75" x14ac:dyDescent="0.2">
      <c r="A10" s="3">
        <v>0.32400264491955005</v>
      </c>
      <c r="B10" s="3">
        <v>0.29086768055249407</v>
      </c>
      <c r="C10" s="3">
        <v>0.19903019616486645</v>
      </c>
      <c r="D10" s="3">
        <v>0.14106237601939597</v>
      </c>
      <c r="E10" s="3">
        <v>0.11042539122768329</v>
      </c>
      <c r="F10" s="3">
        <v>9.5731393725662861E-2</v>
      </c>
      <c r="G10" s="3">
        <v>8.7135405186980791E-2</v>
      </c>
      <c r="H10" s="3">
        <v>8.1110866211152474E-2</v>
      </c>
      <c r="I10" s="3">
        <v>7.2294467709940302E-2</v>
      </c>
      <c r="J10" s="3">
        <v>6.553522885901078E-2</v>
      </c>
      <c r="K10" s="3">
        <v>6.0833149658364352E-2</v>
      </c>
      <c r="L10" s="3">
        <v>5.6865770332818685E-2</v>
      </c>
      <c r="M10" s="3">
        <v>5.3853500844904735E-2</v>
      </c>
    </row>
    <row r="11" spans="1:13" ht="15.75" x14ac:dyDescent="0.2">
      <c r="A11" s="3">
        <v>0.35491990846681926</v>
      </c>
      <c r="B11" s="3">
        <v>0.31800152555301298</v>
      </c>
      <c r="C11" s="3">
        <v>0.19755911517925276</v>
      </c>
      <c r="D11" s="3">
        <v>0.13989321128909254</v>
      </c>
      <c r="E11" s="3">
        <v>0.10739893211289124</v>
      </c>
      <c r="F11" s="3">
        <v>9.2601067887109409E-2</v>
      </c>
      <c r="G11" s="3">
        <v>8.3829138062547742E-2</v>
      </c>
      <c r="H11" s="3">
        <v>7.8108314263920745E-2</v>
      </c>
      <c r="I11" s="3">
        <v>6.9488939740656092E-2</v>
      </c>
      <c r="J11" s="3">
        <v>6.3157894736842329E-2</v>
      </c>
      <c r="K11" s="3">
        <v>5.8276125095347395E-2</v>
      </c>
      <c r="L11" s="3">
        <v>5.438596491228067E-2</v>
      </c>
      <c r="M11" s="3">
        <v>5.1334858886346445E-2</v>
      </c>
    </row>
    <row r="12" spans="1:13" ht="15.75" x14ac:dyDescent="0.2">
      <c r="A12" s="3">
        <v>0.36616868969810168</v>
      </c>
      <c r="B12" s="3">
        <v>0.32905384375972602</v>
      </c>
      <c r="C12" s="3">
        <v>0.20105820105820107</v>
      </c>
      <c r="D12" s="3">
        <v>0.13990040460628686</v>
      </c>
      <c r="E12" s="3">
        <v>0.10753190164954887</v>
      </c>
      <c r="F12" s="3">
        <v>9.3604108309990663E-2</v>
      </c>
      <c r="G12" s="3">
        <v>8.5356364768129453E-2</v>
      </c>
      <c r="H12" s="3">
        <v>7.9442888266417738E-2</v>
      </c>
      <c r="I12" s="3">
        <v>7.1039526921880036E-2</v>
      </c>
      <c r="J12" s="3">
        <v>6.4347961406785018E-2</v>
      </c>
      <c r="K12" s="3">
        <v>5.9835045129162975E-2</v>
      </c>
      <c r="L12" s="3">
        <v>5.5866791160909077E-2</v>
      </c>
      <c r="M12" s="3">
        <v>5.2910052910053212E-2</v>
      </c>
    </row>
    <row r="13" spans="1:13" ht="15.75" x14ac:dyDescent="0.2">
      <c r="A13" s="3">
        <v>0.39614218328840972</v>
      </c>
      <c r="B13" s="3">
        <v>0.34290768194070087</v>
      </c>
      <c r="C13" s="3">
        <v>0.23568059299191366</v>
      </c>
      <c r="D13" s="3">
        <v>0.16804245283018882</v>
      </c>
      <c r="E13" s="3">
        <v>0.12879043126684631</v>
      </c>
      <c r="F13" s="3">
        <v>0.11118598382749341</v>
      </c>
      <c r="G13" s="3">
        <v>0.10149932614555242</v>
      </c>
      <c r="H13" s="3">
        <v>9.442385444743942E-2</v>
      </c>
      <c r="I13" s="3">
        <v>8.330525606469015E-2</v>
      </c>
      <c r="J13" s="3">
        <v>7.47136118598382E-2</v>
      </c>
      <c r="K13" s="3">
        <v>6.9154312668463794E-2</v>
      </c>
      <c r="L13" s="3">
        <v>6.4774258760107672E-2</v>
      </c>
      <c r="M13" s="3">
        <v>6.1489218328840946E-2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data1</vt:lpstr>
    </vt:vector>
  </TitlesOfParts>
  <Company>北京师范大学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</dc:creator>
  <cp:lastModifiedBy>吴灿</cp:lastModifiedBy>
  <dcterms:created xsi:type="dcterms:W3CDTF">2016-06-22T08:56:53Z</dcterms:created>
  <dcterms:modified xsi:type="dcterms:W3CDTF">2017-05-07T12:28:45Z</dcterms:modified>
</cp:coreProperties>
</file>