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ython_excel_l3\"/>
    </mc:Choice>
  </mc:AlternateContent>
  <bookViews>
    <workbookView xWindow="-1560" yWindow="-18210" windowWidth="38565" windowHeight="21150" activeTab="1"/>
  </bookViews>
  <sheets>
    <sheet name="2330" sheetId="1" r:id="rId1"/>
    <sheet name="result" sheetId="2" r:id="rId2"/>
  </sheets>
  <definedNames>
    <definedName name="weight">'2330'!$K$2:$K$4</definedName>
    <definedName name="weight10d">'2330'!$K$2:$K$11</definedName>
    <definedName name="weight5d">'2330'!$K$2:$K$6</definedName>
  </definedNames>
  <calcPr calcId="162913" concurrentCalc="0"/>
</workbook>
</file>

<file path=xl/calcChain.xml><?xml version="1.0" encoding="utf-8"?>
<calcChain xmlns="http://schemas.openxmlformats.org/spreadsheetml/2006/main">
  <c r="D193" i="1" l="1" a="1"/>
  <c r="D193" i="1"/>
  <c r="D192" i="1" a="1"/>
  <c r="D192" i="1"/>
  <c r="D191" i="1" a="1"/>
  <c r="D191" i="1"/>
  <c r="D190" i="1" a="1"/>
  <c r="D190" i="1"/>
  <c r="D189" i="1" a="1"/>
  <c r="D189" i="1"/>
  <c r="D188" i="1" a="1"/>
  <c r="D188" i="1"/>
  <c r="D187" i="1" a="1"/>
  <c r="D187" i="1"/>
  <c r="D186" i="1" a="1"/>
  <c r="D186" i="1"/>
  <c r="D185" i="1" a="1"/>
  <c r="D185" i="1"/>
  <c r="D184" i="1" a="1"/>
  <c r="D184" i="1"/>
  <c r="D183" i="1" a="1"/>
  <c r="D183" i="1"/>
  <c r="D182" i="1" a="1"/>
  <c r="D182" i="1"/>
  <c r="D181" i="1" a="1"/>
  <c r="D181" i="1"/>
  <c r="D180" i="1" a="1"/>
  <c r="D180" i="1"/>
  <c r="D179" i="1" a="1"/>
  <c r="D179" i="1"/>
  <c r="D178" i="1" a="1"/>
  <c r="D178" i="1"/>
  <c r="D177" i="1" a="1"/>
  <c r="D177" i="1"/>
  <c r="D176" i="1" a="1"/>
  <c r="D176" i="1"/>
  <c r="D175" i="1" a="1"/>
  <c r="D175" i="1"/>
  <c r="D174" i="1" a="1"/>
  <c r="D174" i="1"/>
  <c r="D173" i="1" a="1"/>
  <c r="D173" i="1"/>
  <c r="D172" i="1" a="1"/>
  <c r="D172" i="1"/>
  <c r="D171" i="1" a="1"/>
  <c r="D171" i="1"/>
  <c r="D170" i="1" a="1"/>
  <c r="D170" i="1"/>
  <c r="D169" i="1" a="1"/>
  <c r="D169" i="1"/>
  <c r="D168" i="1" a="1"/>
  <c r="D168" i="1"/>
  <c r="D167" i="1" a="1"/>
  <c r="D167" i="1"/>
  <c r="D166" i="1" a="1"/>
  <c r="D166" i="1"/>
  <c r="D165" i="1" a="1"/>
  <c r="D165" i="1"/>
  <c r="D164" i="1" a="1"/>
  <c r="D164" i="1"/>
  <c r="D163" i="1" a="1"/>
  <c r="D163" i="1"/>
  <c r="D162" i="1" a="1"/>
  <c r="D162" i="1"/>
  <c r="D161" i="1" a="1"/>
  <c r="D161" i="1"/>
  <c r="D160" i="1" a="1"/>
  <c r="D160" i="1"/>
  <c r="D159" i="1" a="1"/>
  <c r="D159" i="1"/>
  <c r="D158" i="1" a="1"/>
  <c r="D158" i="1"/>
  <c r="D157" i="1" a="1"/>
  <c r="D157" i="1"/>
  <c r="D156" i="1" a="1"/>
  <c r="D156" i="1"/>
  <c r="D155" i="1" a="1"/>
  <c r="D155" i="1"/>
  <c r="D154" i="1" a="1"/>
  <c r="D154" i="1"/>
  <c r="D153" i="1" a="1"/>
  <c r="D153" i="1"/>
  <c r="D152" i="1" a="1"/>
  <c r="D152" i="1"/>
  <c r="D151" i="1" a="1"/>
  <c r="D151" i="1"/>
  <c r="D150" i="1" a="1"/>
  <c r="D150" i="1"/>
  <c r="D149" i="1" a="1"/>
  <c r="D149" i="1"/>
  <c r="D148" i="1" a="1"/>
  <c r="D148" i="1"/>
  <c r="D147" i="1" a="1"/>
  <c r="D147" i="1"/>
  <c r="D146" i="1" a="1"/>
  <c r="D146" i="1"/>
  <c r="D145" i="1" a="1"/>
  <c r="D145" i="1"/>
  <c r="D144" i="1" a="1"/>
  <c r="D144" i="1"/>
  <c r="D143" i="1" a="1"/>
  <c r="D143" i="1"/>
  <c r="D142" i="1" a="1"/>
  <c r="D142" i="1"/>
  <c r="D141" i="1" a="1"/>
  <c r="D141" i="1"/>
  <c r="D140" i="1" a="1"/>
  <c r="D140" i="1"/>
  <c r="D139" i="1" a="1"/>
  <c r="D139" i="1"/>
  <c r="D138" i="1" a="1"/>
  <c r="D138" i="1"/>
  <c r="D137" i="1" a="1"/>
  <c r="D137" i="1"/>
  <c r="D136" i="1" a="1"/>
  <c r="D136" i="1"/>
  <c r="D135" i="1" a="1"/>
  <c r="D135" i="1"/>
  <c r="D134" i="1" a="1"/>
  <c r="D134" i="1"/>
  <c r="D133" i="1" a="1"/>
  <c r="D133" i="1"/>
  <c r="D132" i="1" a="1"/>
  <c r="D132" i="1"/>
  <c r="D131" i="1" a="1"/>
  <c r="D131" i="1"/>
  <c r="D130" i="1" a="1"/>
  <c r="D130" i="1"/>
  <c r="D129" i="1" a="1"/>
  <c r="D129" i="1"/>
  <c r="D128" i="1" a="1"/>
  <c r="D128" i="1"/>
  <c r="D127" i="1" a="1"/>
  <c r="D127" i="1"/>
  <c r="D126" i="1" a="1"/>
  <c r="D126" i="1"/>
  <c r="D125" i="1" a="1"/>
  <c r="D125" i="1"/>
  <c r="D124" i="1" a="1"/>
  <c r="D124" i="1"/>
  <c r="D123" i="1" a="1"/>
  <c r="D123" i="1"/>
  <c r="D122" i="1" a="1"/>
  <c r="D122" i="1"/>
  <c r="D121" i="1" a="1"/>
  <c r="D121" i="1"/>
  <c r="D120" i="1" a="1"/>
  <c r="D120" i="1"/>
  <c r="D119" i="1" a="1"/>
  <c r="D119" i="1"/>
  <c r="D118" i="1" a="1"/>
  <c r="D118" i="1"/>
  <c r="D117" i="1" a="1"/>
  <c r="D117" i="1"/>
  <c r="D116" i="1" a="1"/>
  <c r="D116" i="1"/>
  <c r="D115" i="1" a="1"/>
  <c r="D115" i="1"/>
  <c r="D114" i="1" a="1"/>
  <c r="D114" i="1"/>
  <c r="D113" i="1" a="1"/>
  <c r="D113" i="1"/>
  <c r="D112" i="1" a="1"/>
  <c r="D112" i="1"/>
  <c r="D111" i="1" a="1"/>
  <c r="D111" i="1"/>
  <c r="D110" i="1" a="1"/>
  <c r="D110" i="1"/>
  <c r="D109" i="1" a="1"/>
  <c r="D109" i="1"/>
  <c r="D108" i="1" a="1"/>
  <c r="D108" i="1"/>
  <c r="D107" i="1" a="1"/>
  <c r="D107" i="1"/>
  <c r="D106" i="1" a="1"/>
  <c r="D106" i="1"/>
  <c r="D105" i="1" a="1"/>
  <c r="D105" i="1"/>
  <c r="D104" i="1" a="1"/>
  <c r="D104" i="1"/>
  <c r="D103" i="1" a="1"/>
  <c r="D103" i="1"/>
  <c r="D102" i="1" a="1"/>
  <c r="D102" i="1"/>
  <c r="D101" i="1" a="1"/>
  <c r="D101" i="1"/>
  <c r="D100" i="1" a="1"/>
  <c r="D100" i="1"/>
  <c r="D99" i="1" a="1"/>
  <c r="D99" i="1"/>
  <c r="D98" i="1" a="1"/>
  <c r="D98" i="1"/>
  <c r="D97" i="1" a="1"/>
  <c r="D97" i="1"/>
  <c r="D96" i="1" a="1"/>
  <c r="D96" i="1"/>
  <c r="D95" i="1" a="1"/>
  <c r="D95" i="1"/>
  <c r="D94" i="1" a="1"/>
  <c r="D94" i="1"/>
  <c r="D93" i="1" a="1"/>
  <c r="D93" i="1"/>
  <c r="D92" i="1" a="1"/>
  <c r="D92" i="1"/>
  <c r="D91" i="1" a="1"/>
  <c r="D91" i="1"/>
  <c r="D90" i="1" a="1"/>
  <c r="D90" i="1"/>
  <c r="D89" i="1" a="1"/>
  <c r="D89" i="1"/>
  <c r="D88" i="1" a="1"/>
  <c r="D88" i="1"/>
  <c r="D87" i="1" a="1"/>
  <c r="D87" i="1"/>
  <c r="D86" i="1" a="1"/>
  <c r="D86" i="1"/>
  <c r="D85" i="1" a="1"/>
  <c r="D85" i="1"/>
  <c r="D84" i="1" a="1"/>
  <c r="D84" i="1"/>
  <c r="D83" i="1" a="1"/>
  <c r="D83" i="1"/>
  <c r="D82" i="1" a="1"/>
  <c r="D82" i="1"/>
  <c r="D81" i="1" a="1"/>
  <c r="D81" i="1"/>
  <c r="D80" i="1" a="1"/>
  <c r="D80" i="1"/>
  <c r="D79" i="1" a="1"/>
  <c r="D79" i="1"/>
  <c r="D78" i="1" a="1"/>
  <c r="D78" i="1"/>
  <c r="D77" i="1" a="1"/>
  <c r="D77" i="1"/>
  <c r="D76" i="1" a="1"/>
  <c r="D76" i="1"/>
  <c r="D75" i="1" a="1"/>
  <c r="D75" i="1"/>
  <c r="D74" i="1" a="1"/>
  <c r="D74" i="1"/>
  <c r="D73" i="1" a="1"/>
  <c r="D73" i="1"/>
  <c r="D72" i="1" a="1"/>
  <c r="D72" i="1"/>
  <c r="D71" i="1" a="1"/>
  <c r="D71" i="1"/>
  <c r="D70" i="1" a="1"/>
  <c r="D70" i="1"/>
  <c r="D69" i="1" a="1"/>
  <c r="D69" i="1"/>
  <c r="D68" i="1" a="1"/>
  <c r="D68" i="1"/>
  <c r="D67" i="1" a="1"/>
  <c r="D67" i="1"/>
  <c r="D66" i="1" a="1"/>
  <c r="D66" i="1"/>
  <c r="D65" i="1" a="1"/>
  <c r="D65" i="1"/>
  <c r="D64" i="1" a="1"/>
  <c r="D64" i="1"/>
  <c r="D63" i="1" a="1"/>
  <c r="D63" i="1"/>
  <c r="D62" i="1" a="1"/>
  <c r="D62" i="1"/>
  <c r="D61" i="1" a="1"/>
  <c r="D61" i="1"/>
  <c r="D60" i="1" a="1"/>
  <c r="D60" i="1"/>
  <c r="D59" i="1" a="1"/>
  <c r="D59" i="1"/>
  <c r="D58" i="1" a="1"/>
  <c r="D58" i="1"/>
  <c r="D57" i="1" a="1"/>
  <c r="D57" i="1"/>
  <c r="D56" i="1" a="1"/>
  <c r="D56" i="1"/>
  <c r="D55" i="1" a="1"/>
  <c r="D55" i="1"/>
  <c r="D54" i="1" a="1"/>
  <c r="D54" i="1"/>
  <c r="D53" i="1" a="1"/>
  <c r="D53" i="1"/>
  <c r="D52" i="1" a="1"/>
  <c r="D52" i="1"/>
  <c r="D51" i="1" a="1"/>
  <c r="D51" i="1"/>
  <c r="D50" i="1" a="1"/>
  <c r="D50" i="1"/>
  <c r="D49" i="1" a="1"/>
  <c r="D49" i="1"/>
  <c r="D48" i="1" a="1"/>
  <c r="D48" i="1"/>
  <c r="D47" i="1" a="1"/>
  <c r="D47" i="1"/>
  <c r="D46" i="1" a="1"/>
  <c r="D46" i="1"/>
  <c r="D45" i="1" a="1"/>
  <c r="D45" i="1"/>
  <c r="D44" i="1" a="1"/>
  <c r="D44" i="1"/>
  <c r="D43" i="1" a="1"/>
  <c r="D43" i="1"/>
  <c r="D42" i="1" a="1"/>
  <c r="D42" i="1"/>
  <c r="D41" i="1" a="1"/>
  <c r="D41" i="1"/>
  <c r="D40" i="1" a="1"/>
  <c r="D40" i="1"/>
  <c r="D39" i="1" a="1"/>
  <c r="D39" i="1"/>
  <c r="D38" i="1" a="1"/>
  <c r="D38" i="1"/>
  <c r="D37" i="1" a="1"/>
  <c r="D37" i="1"/>
  <c r="D36" i="1" a="1"/>
  <c r="D36" i="1"/>
  <c r="D35" i="1" a="1"/>
  <c r="D35" i="1"/>
  <c r="D34" i="1" a="1"/>
  <c r="D34" i="1"/>
  <c r="D33" i="1" a="1"/>
  <c r="D33" i="1"/>
  <c r="D32" i="1" a="1"/>
  <c r="D32" i="1"/>
  <c r="D31" i="1" a="1"/>
  <c r="D31" i="1"/>
  <c r="D30" i="1" a="1"/>
  <c r="D30" i="1"/>
  <c r="D29" i="1" a="1"/>
  <c r="D29" i="1"/>
  <c r="D28" i="1" a="1"/>
  <c r="D28" i="1"/>
  <c r="D27" i="1" a="1"/>
  <c r="D27" i="1"/>
  <c r="D26" i="1" a="1"/>
  <c r="D26" i="1"/>
  <c r="D25" i="1" a="1"/>
  <c r="D25" i="1"/>
  <c r="D24" i="1" a="1"/>
  <c r="D24" i="1"/>
  <c r="D23" i="1" a="1"/>
  <c r="D23" i="1"/>
  <c r="D22" i="1" a="1"/>
  <c r="D22" i="1"/>
  <c r="D21" i="1" a="1"/>
  <c r="D21" i="1"/>
  <c r="D20" i="1" a="1"/>
  <c r="D20" i="1"/>
  <c r="D19" i="1" a="1"/>
  <c r="D19" i="1"/>
  <c r="D18" i="1" a="1"/>
  <c r="D18" i="1"/>
  <c r="D17" i="1" a="1"/>
  <c r="D17" i="1"/>
  <c r="D16" i="1" a="1"/>
  <c r="D16" i="1"/>
  <c r="D15" i="1" a="1"/>
  <c r="D15" i="1"/>
  <c r="D14" i="1" a="1"/>
  <c r="D14" i="1"/>
  <c r="D13" i="1" a="1"/>
  <c r="D13" i="1"/>
  <c r="D12" i="1" a="1"/>
  <c r="D12" i="1"/>
  <c r="D11" i="1" a="1"/>
  <c r="D11" i="1"/>
  <c r="C193" i="1" a="1"/>
  <c r="C193" i="1"/>
  <c r="C192" i="1" a="1"/>
  <c r="C192" i="1"/>
  <c r="C191" i="1" a="1"/>
  <c r="C191" i="1"/>
  <c r="C190" i="1" a="1"/>
  <c r="C190" i="1"/>
  <c r="C189" i="1" a="1"/>
  <c r="C189" i="1"/>
  <c r="C188" i="1" a="1"/>
  <c r="C188" i="1"/>
  <c r="C187" i="1" a="1"/>
  <c r="C187" i="1"/>
  <c r="C186" i="1" a="1"/>
  <c r="C186" i="1"/>
  <c r="C185" i="1" a="1"/>
  <c r="C185" i="1"/>
  <c r="C184" i="1" a="1"/>
  <c r="C184" i="1"/>
  <c r="C183" i="1" a="1"/>
  <c r="C183" i="1"/>
  <c r="C182" i="1" a="1"/>
  <c r="C182" i="1"/>
  <c r="C181" i="1" a="1"/>
  <c r="C181" i="1"/>
  <c r="C180" i="1" a="1"/>
  <c r="C180" i="1"/>
  <c r="C179" i="1" a="1"/>
  <c r="C179" i="1"/>
  <c r="C178" i="1" a="1"/>
  <c r="C178" i="1"/>
  <c r="C177" i="1" a="1"/>
  <c r="C177" i="1"/>
  <c r="C176" i="1" a="1"/>
  <c r="C176" i="1"/>
  <c r="C175" i="1" a="1"/>
  <c r="C175" i="1"/>
  <c r="C174" i="1" a="1"/>
  <c r="C174" i="1"/>
  <c r="C173" i="1" a="1"/>
  <c r="C173" i="1"/>
  <c r="C172" i="1" a="1"/>
  <c r="C172" i="1"/>
  <c r="C171" i="1" a="1"/>
  <c r="C171" i="1"/>
  <c r="C170" i="1" a="1"/>
  <c r="C170" i="1"/>
  <c r="C169" i="1" a="1"/>
  <c r="C169" i="1"/>
  <c r="C168" i="1" a="1"/>
  <c r="C168" i="1"/>
  <c r="C167" i="1" a="1"/>
  <c r="C167" i="1"/>
  <c r="C166" i="1" a="1"/>
  <c r="C166" i="1"/>
  <c r="C165" i="1" a="1"/>
  <c r="C165" i="1"/>
  <c r="C164" i="1" a="1"/>
  <c r="C164" i="1"/>
  <c r="C163" i="1" a="1"/>
  <c r="C163" i="1"/>
  <c r="C162" i="1" a="1"/>
  <c r="C162" i="1"/>
  <c r="C161" i="1" a="1"/>
  <c r="C161" i="1"/>
  <c r="C160" i="1" a="1"/>
  <c r="C160" i="1"/>
  <c r="C159" i="1" a="1"/>
  <c r="C159" i="1"/>
  <c r="C158" i="1" a="1"/>
  <c r="C158" i="1"/>
  <c r="C157" i="1" a="1"/>
  <c r="C157" i="1"/>
  <c r="C156" i="1" a="1"/>
  <c r="C156" i="1"/>
  <c r="C155" i="1" a="1"/>
  <c r="C155" i="1"/>
  <c r="C154" i="1" a="1"/>
  <c r="C154" i="1"/>
  <c r="C153" i="1" a="1"/>
  <c r="C153" i="1"/>
  <c r="C152" i="1" a="1"/>
  <c r="C152" i="1"/>
  <c r="C151" i="1" a="1"/>
  <c r="C151" i="1"/>
  <c r="C150" i="1" a="1"/>
  <c r="C150" i="1"/>
  <c r="C149" i="1" a="1"/>
  <c r="C149" i="1"/>
  <c r="C148" i="1" a="1"/>
  <c r="C148" i="1"/>
  <c r="C147" i="1" a="1"/>
  <c r="C147" i="1"/>
  <c r="C146" i="1" a="1"/>
  <c r="C146" i="1"/>
  <c r="C145" i="1" a="1"/>
  <c r="C145" i="1"/>
  <c r="C144" i="1" a="1"/>
  <c r="C144" i="1"/>
  <c r="C143" i="1" a="1"/>
  <c r="C143" i="1"/>
  <c r="C142" i="1" a="1"/>
  <c r="C142" i="1"/>
  <c r="C141" i="1" a="1"/>
  <c r="C141" i="1"/>
  <c r="C140" i="1" a="1"/>
  <c r="C140" i="1"/>
  <c r="C139" i="1" a="1"/>
  <c r="C139" i="1"/>
  <c r="C138" i="1" a="1"/>
  <c r="C138" i="1"/>
  <c r="C137" i="1" a="1"/>
  <c r="C137" i="1"/>
  <c r="C136" i="1" a="1"/>
  <c r="C136" i="1"/>
  <c r="C135" i="1" a="1"/>
  <c r="C135" i="1"/>
  <c r="C134" i="1" a="1"/>
  <c r="C134" i="1"/>
  <c r="C133" i="1" a="1"/>
  <c r="C133" i="1"/>
  <c r="C132" i="1" a="1"/>
  <c r="C132" i="1"/>
  <c r="C131" i="1" a="1"/>
  <c r="C131" i="1"/>
  <c r="C130" i="1" a="1"/>
  <c r="C130" i="1"/>
  <c r="C129" i="1" a="1"/>
  <c r="C129" i="1"/>
  <c r="C128" i="1" a="1"/>
  <c r="C128" i="1"/>
  <c r="C127" i="1" a="1"/>
  <c r="C127" i="1"/>
  <c r="C126" i="1" a="1"/>
  <c r="C126" i="1"/>
  <c r="C125" i="1" a="1"/>
  <c r="C125" i="1"/>
  <c r="C124" i="1" a="1"/>
  <c r="C124" i="1"/>
  <c r="C123" i="1" a="1"/>
  <c r="C123" i="1"/>
  <c r="C122" i="1" a="1"/>
  <c r="C122" i="1"/>
  <c r="C121" i="1" a="1"/>
  <c r="C121" i="1"/>
  <c r="C120" i="1" a="1"/>
  <c r="C120" i="1"/>
  <c r="C119" i="1" a="1"/>
  <c r="C119" i="1"/>
  <c r="C118" i="1" a="1"/>
  <c r="C118" i="1"/>
  <c r="C117" i="1" a="1"/>
  <c r="C117" i="1"/>
  <c r="C116" i="1" a="1"/>
  <c r="C116" i="1"/>
  <c r="C115" i="1" a="1"/>
  <c r="C115" i="1"/>
  <c r="C114" i="1" a="1"/>
  <c r="C114" i="1"/>
  <c r="C113" i="1" a="1"/>
  <c r="C113" i="1"/>
  <c r="C112" i="1" a="1"/>
  <c r="C112" i="1"/>
  <c r="C111" i="1" a="1"/>
  <c r="C111" i="1"/>
  <c r="C110" i="1" a="1"/>
  <c r="C110" i="1"/>
  <c r="C109" i="1" a="1"/>
  <c r="C109" i="1"/>
  <c r="C108" i="1" a="1"/>
  <c r="C108" i="1"/>
  <c r="C107" i="1" a="1"/>
  <c r="C107" i="1"/>
  <c r="C106" i="1" a="1"/>
  <c r="C106" i="1"/>
  <c r="C105" i="1" a="1"/>
  <c r="C105" i="1"/>
  <c r="C104" i="1" a="1"/>
  <c r="C104" i="1"/>
  <c r="C103" i="1" a="1"/>
  <c r="C103" i="1"/>
  <c r="C102" i="1" a="1"/>
  <c r="C102" i="1"/>
  <c r="C101" i="1" a="1"/>
  <c r="C101" i="1"/>
  <c r="C100" i="1" a="1"/>
  <c r="C100" i="1"/>
  <c r="C99" i="1" a="1"/>
  <c r="C99" i="1"/>
  <c r="C98" i="1" a="1"/>
  <c r="C98" i="1"/>
  <c r="C97" i="1" a="1"/>
  <c r="C97" i="1"/>
  <c r="C96" i="1" a="1"/>
  <c r="C96" i="1"/>
  <c r="C95" i="1" a="1"/>
  <c r="C95" i="1"/>
  <c r="C94" i="1" a="1"/>
  <c r="C94" i="1"/>
  <c r="C93" i="1" a="1"/>
  <c r="C93" i="1"/>
  <c r="C92" i="1" a="1"/>
  <c r="C92" i="1"/>
  <c r="C91" i="1" a="1"/>
  <c r="C91" i="1"/>
  <c r="C90" i="1" a="1"/>
  <c r="C90" i="1"/>
  <c r="C89" i="1" a="1"/>
  <c r="C89" i="1"/>
  <c r="C88" i="1" a="1"/>
  <c r="C88" i="1"/>
  <c r="C87" i="1" a="1"/>
  <c r="C87" i="1"/>
  <c r="C86" i="1" a="1"/>
  <c r="C86" i="1"/>
  <c r="C85" i="1" a="1"/>
  <c r="C85" i="1"/>
  <c r="C84" i="1" a="1"/>
  <c r="C84" i="1"/>
  <c r="C83" i="1" a="1"/>
  <c r="C83" i="1"/>
  <c r="C82" i="1" a="1"/>
  <c r="C82" i="1"/>
  <c r="C81" i="1" a="1"/>
  <c r="C81" i="1"/>
  <c r="C80" i="1" a="1"/>
  <c r="C80" i="1"/>
  <c r="C79" i="1" a="1"/>
  <c r="C79" i="1"/>
  <c r="C78" i="1" a="1"/>
  <c r="C78" i="1"/>
  <c r="C77" i="1" a="1"/>
  <c r="C77" i="1"/>
  <c r="C76" i="1" a="1"/>
  <c r="C76" i="1"/>
  <c r="C75" i="1" a="1"/>
  <c r="C75" i="1"/>
  <c r="C74" i="1" a="1"/>
  <c r="C74" i="1"/>
  <c r="C73" i="1" a="1"/>
  <c r="C73" i="1"/>
  <c r="C72" i="1" a="1"/>
  <c r="C72" i="1"/>
  <c r="C71" i="1" a="1"/>
  <c r="C71" i="1"/>
  <c r="C70" i="1" a="1"/>
  <c r="C70" i="1"/>
  <c r="C69" i="1" a="1"/>
  <c r="C69" i="1"/>
  <c r="C68" i="1" a="1"/>
  <c r="C68" i="1"/>
  <c r="C67" i="1" a="1"/>
  <c r="C67" i="1"/>
  <c r="C66" i="1" a="1"/>
  <c r="C66" i="1"/>
  <c r="C65" i="1" a="1"/>
  <c r="C65" i="1"/>
  <c r="C64" i="1" a="1"/>
  <c r="C64" i="1"/>
  <c r="C63" i="1" a="1"/>
  <c r="C63" i="1"/>
  <c r="C62" i="1" a="1"/>
  <c r="C62" i="1"/>
  <c r="C61" i="1" a="1"/>
  <c r="C61" i="1"/>
  <c r="C60" i="1" a="1"/>
  <c r="C60" i="1"/>
  <c r="C59" i="1" a="1"/>
  <c r="C59" i="1"/>
  <c r="C58" i="1" a="1"/>
  <c r="C58" i="1"/>
  <c r="C57" i="1" a="1"/>
  <c r="C57" i="1"/>
  <c r="C56" i="1" a="1"/>
  <c r="C56" i="1"/>
  <c r="C55" i="1" a="1"/>
  <c r="C55" i="1"/>
  <c r="C54" i="1" a="1"/>
  <c r="C54" i="1"/>
  <c r="C53" i="1" a="1"/>
  <c r="C53" i="1"/>
  <c r="C52" i="1" a="1"/>
  <c r="C52" i="1"/>
  <c r="C51" i="1" a="1"/>
  <c r="C51" i="1"/>
  <c r="C50" i="1" a="1"/>
  <c r="C50" i="1"/>
  <c r="C49" i="1" a="1"/>
  <c r="C49" i="1"/>
  <c r="C48" i="1" a="1"/>
  <c r="C48" i="1"/>
  <c r="C47" i="1" a="1"/>
  <c r="C47" i="1"/>
  <c r="C46" i="1" a="1"/>
  <c r="C46" i="1"/>
  <c r="C45" i="1" a="1"/>
  <c r="C45" i="1"/>
  <c r="C44" i="1" a="1"/>
  <c r="C44" i="1"/>
  <c r="C43" i="1" a="1"/>
  <c r="C43" i="1"/>
  <c r="C42" i="1" a="1"/>
  <c r="C42" i="1"/>
  <c r="C41" i="1" a="1"/>
  <c r="C41" i="1"/>
  <c r="C40" i="1" a="1"/>
  <c r="C40" i="1"/>
  <c r="C39" i="1" a="1"/>
  <c r="C39" i="1"/>
  <c r="C38" i="1" a="1"/>
  <c r="C38" i="1"/>
  <c r="C37" i="1" a="1"/>
  <c r="C37" i="1"/>
  <c r="C36" i="1" a="1"/>
  <c r="C36" i="1"/>
  <c r="C35" i="1" a="1"/>
  <c r="C35" i="1"/>
  <c r="C34" i="1" a="1"/>
  <c r="C34" i="1"/>
  <c r="C33" i="1" a="1"/>
  <c r="C33" i="1"/>
  <c r="C32" i="1" a="1"/>
  <c r="C32" i="1"/>
  <c r="C31" i="1" a="1"/>
  <c r="C31" i="1"/>
  <c r="C30" i="1" a="1"/>
  <c r="C30" i="1"/>
  <c r="C29" i="1" a="1"/>
  <c r="C29" i="1"/>
  <c r="C28" i="1" a="1"/>
  <c r="C28" i="1"/>
  <c r="C27" i="1" a="1"/>
  <c r="C27" i="1"/>
  <c r="C26" i="1" a="1"/>
  <c r="C26" i="1"/>
  <c r="C25" i="1" a="1"/>
  <c r="C25" i="1"/>
  <c r="C24" i="1" a="1"/>
  <c r="C24" i="1"/>
  <c r="C23" i="1" a="1"/>
  <c r="C23" i="1"/>
  <c r="C22" i="1" a="1"/>
  <c r="C22" i="1"/>
  <c r="C21" i="1" a="1"/>
  <c r="C21" i="1"/>
  <c r="C20" i="1" a="1"/>
  <c r="C20" i="1"/>
  <c r="C19" i="1" a="1"/>
  <c r="C19" i="1"/>
  <c r="C18" i="1" a="1"/>
  <c r="C18" i="1"/>
  <c r="C17" i="1" a="1"/>
  <c r="C17" i="1"/>
  <c r="C16" i="1" a="1"/>
  <c r="C16" i="1"/>
  <c r="C15" i="1" a="1"/>
  <c r="C15" i="1"/>
  <c r="C14" i="1" a="1"/>
  <c r="C14" i="1"/>
  <c r="C13" i="1" a="1"/>
  <c r="C13" i="1"/>
  <c r="C12" i="1" a="1"/>
  <c r="C12" i="1"/>
  <c r="C11" i="1" a="1"/>
  <c r="C11" i="1"/>
  <c r="C10" i="1" a="1"/>
  <c r="C10" i="1"/>
  <c r="C9" i="1" a="1"/>
  <c r="C9" i="1"/>
  <c r="C8" i="1" a="1"/>
  <c r="C8" i="1"/>
  <c r="C7" i="1" a="1"/>
  <c r="C7" i="1"/>
  <c r="C6" i="1" a="1"/>
  <c r="C6" i="1"/>
</calcChain>
</file>

<file path=xl/sharedStrings.xml><?xml version="1.0" encoding="utf-8"?>
<sst xmlns="http://schemas.openxmlformats.org/spreadsheetml/2006/main" count="98" uniqueCount="56">
  <si>
    <t>日期</t>
  </si>
  <si>
    <t>收盤價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</si>
  <si>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</si>
  <si>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</si>
  <si>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</si>
  <si>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</si>
  <si>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</si>
  <si>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</si>
  <si>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</si>
  <si>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</si>
  <si>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</si>
  <si>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</si>
  <si>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</si>
  <si>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</si>
  <si>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</si>
  <si>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</si>
  <si>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</si>
  <si>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</si>
  <si>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</si>
  <si>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</si>
  <si>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</si>
  <si>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</si>
  <si>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</si>
  <si>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</si>
  <si>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</si>
  <si>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</si>
  <si>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</si>
  <si>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</si>
  <si>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</si>
  <si>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</si>
  <si>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</si>
  <si>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</si>
  <si>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</si>
  <si>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</si>
  <si>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</si>
  <si>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</si>
  <si>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</si>
  <si>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</si>
  <si>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</si>
  <si>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</si>
  <si>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</si>
  <si>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</si>
  <si>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權重</t>
    <phoneticPr fontId="1" type="noConversion"/>
  </si>
  <si>
    <t>起始資金</t>
    <phoneticPr fontId="1" type="noConversion"/>
  </si>
  <si>
    <t>交易股數</t>
    <phoneticPr fontId="1" type="noConversion"/>
  </si>
  <si>
    <t>10日移動平均</t>
    <phoneticPr fontId="1" type="noConversion"/>
  </si>
  <si>
    <t>買入股數</t>
    <phoneticPr fontId="1" type="noConversion"/>
  </si>
  <si>
    <t>賣出股數</t>
    <phoneticPr fontId="1" type="noConversion"/>
  </si>
  <si>
    <t>持有資金</t>
    <phoneticPr fontId="1" type="noConversion"/>
  </si>
  <si>
    <t>持有股數</t>
    <phoneticPr fontId="1" type="noConversion"/>
  </si>
  <si>
    <t>縂資產</t>
    <phoneticPr fontId="1" type="noConversion"/>
  </si>
  <si>
    <t>5日移動平均</t>
    <phoneticPr fontId="1" type="noConversion"/>
  </si>
  <si>
    <t>縂收益</t>
    <phoneticPr fontId="1" type="noConversion"/>
  </si>
  <si>
    <t>日報酬率</t>
    <phoneticPr fontId="1" type="noConversion"/>
  </si>
  <si>
    <t>3日移動平均</t>
  </si>
  <si>
    <t>5日加權移動平均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</si>
</sst>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Microsoft YaHei"/>
      <family val="2"/>
      <charset val="134"/>
    </font>
    <font>
      <sz val="12"/>
      <color theme="1"/>
      <name val="Malgun Gothic Semi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4" fillId="0" borderId="0" xfId="0" applyFont="1" applyAlignment="1">
      <alignment horizontal="right" vertical="center"/>
    </xf>
    <xf numFmtId="14" fontId="0" fillId="0" borderId="0" xfId="0" applyNumberForma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收盤價</c:v>
                </c:pt>
              </c:strCache>
            </c:strRef>
          </c:tx>
          <c:marker>
            <c:symbol val="none"/>
          </c:marker>
          <c:cat>
            <c:strRef>
              <c:f>result!$A$2:$A$193</c:f>
              <c:strCache>
                <c:ptCount val="192"/>
                <c:pt idx="0">
                  <c:v>2017/10/5</c:v>
                </c:pt>
                <c:pt idx="1">
                  <c:v>2017/10/6</c:v>
                </c:pt>
                <c:pt idx="2">
                  <c:v>2017/10/11</c:v>
                </c:pt>
                <c:pt idx="3">
                  <c:v>2017/10/12</c:v>
                </c:pt>
                <c:pt idx="4">
                  <c:v>2017/10/13</c:v>
                </c:pt>
                <c:pt idx="5">
                  <c:v>2017/10/16</c:v>
                </c:pt>
                <c:pt idx="6">
                  <c:v>2017/10/17</c:v>
                </c:pt>
                <c:pt idx="7">
                  <c:v>2017/10/18</c:v>
                </c:pt>
                <c:pt idx="8">
                  <c:v>2017/10/19</c:v>
                </c:pt>
                <c:pt idx="9">
                  <c:v>2017/10/20</c:v>
                </c:pt>
                <c:pt idx="10">
                  <c:v>2017/10/23</c:v>
                </c:pt>
                <c:pt idx="11">
                  <c:v>2017/10/24</c:v>
                </c:pt>
                <c:pt idx="12">
                  <c:v>2017/10/25</c:v>
                </c:pt>
                <c:pt idx="13">
                  <c:v>2017/10/26</c:v>
                </c:pt>
                <c:pt idx="14">
                  <c:v>2017/10/27</c:v>
                </c:pt>
                <c:pt idx="15">
                  <c:v>2017/10/30</c:v>
                </c:pt>
                <c:pt idx="16">
                  <c:v>2017/10/31</c:v>
                </c:pt>
                <c:pt idx="17">
                  <c:v>2017/11/01</c:v>
                </c:pt>
                <c:pt idx="18">
                  <c:v>2017/11/02</c:v>
                </c:pt>
                <c:pt idx="19">
                  <c:v>2017/11/03</c:v>
                </c:pt>
                <c:pt idx="20">
                  <c:v>2017/11/06</c:v>
                </c:pt>
                <c:pt idx="21">
                  <c:v>2017/11/07</c:v>
                </c:pt>
                <c:pt idx="22">
                  <c:v>2017/11/08</c:v>
                </c:pt>
                <c:pt idx="23">
                  <c:v>2017/11/09</c:v>
                </c:pt>
                <c:pt idx="24">
                  <c:v>2017/11/10</c:v>
                </c:pt>
                <c:pt idx="25">
                  <c:v>2017/11/13</c:v>
                </c:pt>
                <c:pt idx="26">
                  <c:v>2017/11/14</c:v>
                </c:pt>
                <c:pt idx="27">
                  <c:v>2017/11/15</c:v>
                </c:pt>
                <c:pt idx="28">
                  <c:v>2017/11/16</c:v>
                </c:pt>
                <c:pt idx="29">
                  <c:v>2017/11/17</c:v>
                </c:pt>
                <c:pt idx="30">
                  <c:v>2017/11/20</c:v>
                </c:pt>
                <c:pt idx="31">
                  <c:v>2017/11/21</c:v>
                </c:pt>
                <c:pt idx="32">
                  <c:v>2017/11/22</c:v>
                </c:pt>
                <c:pt idx="33">
                  <c:v>2017/11/23</c:v>
                </c:pt>
                <c:pt idx="34">
                  <c:v>2017/11/24</c:v>
                </c:pt>
                <c:pt idx="35">
                  <c:v>2017/11/27</c:v>
                </c:pt>
                <c:pt idx="36">
                  <c:v>2017/11/28</c:v>
                </c:pt>
                <c:pt idx="37">
                  <c:v>2017/11/29</c:v>
                </c:pt>
                <c:pt idx="38">
                  <c:v>2017/11/30</c:v>
                </c:pt>
                <c:pt idx="39">
                  <c:v>2017/12/1</c:v>
                </c:pt>
                <c:pt idx="40">
                  <c:v>2017/12/4</c:v>
                </c:pt>
                <c:pt idx="41">
                  <c:v>2017/12/5</c:v>
                </c:pt>
                <c:pt idx="42">
                  <c:v>2017/12/6</c:v>
                </c:pt>
                <c:pt idx="43">
                  <c:v>2017/12/7</c:v>
                </c:pt>
                <c:pt idx="44">
                  <c:v>2017/12/8</c:v>
                </c:pt>
                <c:pt idx="45">
                  <c:v>2017/12/09</c:v>
                </c:pt>
                <c:pt idx="46">
                  <c:v>2017/12/10</c:v>
                </c:pt>
                <c:pt idx="47">
                  <c:v>2017/12/11</c:v>
                </c:pt>
                <c:pt idx="48">
                  <c:v>2017/12/12</c:v>
                </c:pt>
                <c:pt idx="49">
                  <c:v>2017/12/13</c:v>
                </c:pt>
                <c:pt idx="50">
                  <c:v>2017/12/14</c:v>
                </c:pt>
                <c:pt idx="51">
                  <c:v>2017/12/15</c:v>
                </c:pt>
                <c:pt idx="52">
                  <c:v>2017/12/18</c:v>
                </c:pt>
                <c:pt idx="53">
                  <c:v>2017/12/19</c:v>
                </c:pt>
                <c:pt idx="54">
                  <c:v>2017/12/20</c:v>
                </c:pt>
                <c:pt idx="55">
                  <c:v>2017/12/21</c:v>
                </c:pt>
                <c:pt idx="56">
                  <c:v>2017/12/22</c:v>
                </c:pt>
                <c:pt idx="57">
                  <c:v>2017/12/25</c:v>
                </c:pt>
                <c:pt idx="58">
                  <c:v>2017/12/26</c:v>
                </c:pt>
                <c:pt idx="59">
                  <c:v>2017/12/27</c:v>
                </c:pt>
                <c:pt idx="60">
                  <c:v>2017/12/28</c:v>
                </c:pt>
                <c:pt idx="61">
                  <c:v>2017/12/29</c:v>
                </c:pt>
                <c:pt idx="62">
                  <c:v>2018/1/2</c:v>
                </c:pt>
                <c:pt idx="63">
                  <c:v>2018/1/4</c:v>
                </c:pt>
                <c:pt idx="64">
                  <c:v>2018/1/5</c:v>
                </c:pt>
                <c:pt idx="65">
                  <c:v>2018/1/8</c:v>
                </c:pt>
                <c:pt idx="66">
                  <c:v>2018/1/9</c:v>
                </c:pt>
                <c:pt idx="67">
                  <c:v>2018/1/10</c:v>
                </c:pt>
                <c:pt idx="68">
                  <c:v>2018/1/11</c:v>
                </c:pt>
                <c:pt idx="69">
                  <c:v>2018/1/12</c:v>
                </c:pt>
                <c:pt idx="70">
                  <c:v>2018/1/15</c:v>
                </c:pt>
                <c:pt idx="71">
                  <c:v>2018/1/16</c:v>
                </c:pt>
                <c:pt idx="72">
                  <c:v>2018/1/17</c:v>
                </c:pt>
                <c:pt idx="73">
                  <c:v>2018/1/18</c:v>
                </c:pt>
                <c:pt idx="74">
                  <c:v>2018/1/19</c:v>
                </c:pt>
                <c:pt idx="75">
                  <c:v>2018/1/22</c:v>
                </c:pt>
                <c:pt idx="76">
                  <c:v>2018/1/23</c:v>
                </c:pt>
                <c:pt idx="77">
                  <c:v>2018/1/24</c:v>
                </c:pt>
                <c:pt idx="78">
                  <c:v>2018/1/25</c:v>
                </c:pt>
                <c:pt idx="79">
                  <c:v>2018/1/26</c:v>
                </c:pt>
                <c:pt idx="80">
                  <c:v>2018/1/29</c:v>
                </c:pt>
                <c:pt idx="81">
                  <c:v>2018/1/30</c:v>
                </c:pt>
                <c:pt idx="82">
                  <c:v>2018/1/31</c:v>
                </c:pt>
                <c:pt idx="83">
                  <c:v>2018/2/1</c:v>
                </c:pt>
                <c:pt idx="84">
                  <c:v>2018/2/2</c:v>
                </c:pt>
                <c:pt idx="85">
                  <c:v>2018/2/5</c:v>
                </c:pt>
                <c:pt idx="86">
                  <c:v>2018/2/6</c:v>
                </c:pt>
                <c:pt idx="87">
                  <c:v>2018/2/7</c:v>
                </c:pt>
                <c:pt idx="88">
                  <c:v>2018/2/8</c:v>
                </c:pt>
                <c:pt idx="89">
                  <c:v>2018/2/9</c:v>
                </c:pt>
                <c:pt idx="90">
                  <c:v>2018/2/12</c:v>
                </c:pt>
                <c:pt idx="91">
                  <c:v>2018/2/21</c:v>
                </c:pt>
                <c:pt idx="92">
                  <c:v>2018/2/22</c:v>
                </c:pt>
                <c:pt idx="93">
                  <c:v>2018/2/23</c:v>
                </c:pt>
                <c:pt idx="94">
                  <c:v>2018/2/26</c:v>
                </c:pt>
                <c:pt idx="95">
                  <c:v>2018/2/27</c:v>
                </c:pt>
                <c:pt idx="96">
                  <c:v>2018/3/1</c:v>
                </c:pt>
                <c:pt idx="97">
                  <c:v>2018/3/2</c:v>
                </c:pt>
                <c:pt idx="98">
                  <c:v>2018/3/5</c:v>
                </c:pt>
                <c:pt idx="99">
                  <c:v>2018/3/6</c:v>
                </c:pt>
                <c:pt idx="100">
                  <c:v>2018/3/7</c:v>
                </c:pt>
                <c:pt idx="101">
                  <c:v>2018/3/8</c:v>
                </c:pt>
                <c:pt idx="102">
                  <c:v>2018/3/9</c:v>
                </c:pt>
                <c:pt idx="103">
                  <c:v>2018/3/12</c:v>
                </c:pt>
                <c:pt idx="104">
                  <c:v>2018/3/13</c:v>
                </c:pt>
                <c:pt idx="105">
                  <c:v>2018/3/14</c:v>
                </c:pt>
                <c:pt idx="106">
                  <c:v>2018/3/15</c:v>
                </c:pt>
                <c:pt idx="107">
                  <c:v>2018/3/16</c:v>
                </c:pt>
                <c:pt idx="108">
                  <c:v>2018/3/19</c:v>
                </c:pt>
                <c:pt idx="109">
                  <c:v>2018/3/20</c:v>
                </c:pt>
                <c:pt idx="110">
                  <c:v>2018/3/21</c:v>
                </c:pt>
                <c:pt idx="111">
                  <c:v>2018/3/22</c:v>
                </c:pt>
                <c:pt idx="112">
                  <c:v>2018/3/23</c:v>
                </c:pt>
                <c:pt idx="113">
                  <c:v>2018/3/26</c:v>
                </c:pt>
                <c:pt idx="114">
                  <c:v>2018/3/27</c:v>
                </c:pt>
                <c:pt idx="115">
                  <c:v>2018/3/28</c:v>
                </c:pt>
                <c:pt idx="116">
                  <c:v>2018/3/29</c:v>
                </c:pt>
                <c:pt idx="117">
                  <c:v>2018/3/30</c:v>
                </c:pt>
                <c:pt idx="118">
                  <c:v>2018/3/31</c:v>
                </c:pt>
                <c:pt idx="119">
                  <c:v>2018/4/2</c:v>
                </c:pt>
                <c:pt idx="120">
                  <c:v>2018/4/3</c:v>
                </c:pt>
                <c:pt idx="121">
                  <c:v>2018/4/9</c:v>
                </c:pt>
                <c:pt idx="122">
                  <c:v>2018/4/10</c:v>
                </c:pt>
                <c:pt idx="123">
                  <c:v>2018/4/11</c:v>
                </c:pt>
                <c:pt idx="124">
                  <c:v>2018/4/12</c:v>
                </c:pt>
                <c:pt idx="125">
                  <c:v>2018/4/13</c:v>
                </c:pt>
                <c:pt idx="126">
                  <c:v>2018/4/14</c:v>
                </c:pt>
                <c:pt idx="127">
                  <c:v>2018/4/17</c:v>
                </c:pt>
                <c:pt idx="128">
                  <c:v>2018/4/18</c:v>
                </c:pt>
                <c:pt idx="129">
                  <c:v>2018/4/19</c:v>
                </c:pt>
                <c:pt idx="130">
                  <c:v>2018/4/20</c:v>
                </c:pt>
                <c:pt idx="131">
                  <c:v>2018/4/23</c:v>
                </c:pt>
                <c:pt idx="132">
                  <c:v>2018/4/24</c:v>
                </c:pt>
                <c:pt idx="133">
                  <c:v>2018/4/25</c:v>
                </c:pt>
                <c:pt idx="134">
                  <c:v>2018/4/26</c:v>
                </c:pt>
                <c:pt idx="135">
                  <c:v>2018/4/27</c:v>
                </c:pt>
                <c:pt idx="136">
                  <c:v>2018/4/30</c:v>
                </c:pt>
                <c:pt idx="137">
                  <c:v>2018/5/2</c:v>
                </c:pt>
                <c:pt idx="138">
                  <c:v>2018/5/3</c:v>
                </c:pt>
                <c:pt idx="139">
                  <c:v>2018/5/4</c:v>
                </c:pt>
                <c:pt idx="140">
                  <c:v>2018/5/7</c:v>
                </c:pt>
                <c:pt idx="141">
                  <c:v>2018/5/8</c:v>
                </c:pt>
                <c:pt idx="142">
                  <c:v>2018/5/9</c:v>
                </c:pt>
                <c:pt idx="143">
                  <c:v>2018/5/10</c:v>
                </c:pt>
                <c:pt idx="144">
                  <c:v>2018/5/11</c:v>
                </c:pt>
                <c:pt idx="145">
                  <c:v>2018/5/14</c:v>
                </c:pt>
                <c:pt idx="146">
                  <c:v>2018/5/15</c:v>
                </c:pt>
                <c:pt idx="147">
                  <c:v>2018/5/16</c:v>
                </c:pt>
                <c:pt idx="148">
                  <c:v>2018/5/17</c:v>
                </c:pt>
                <c:pt idx="149">
                  <c:v>2018/5/18</c:v>
                </c:pt>
                <c:pt idx="150">
                  <c:v>2018/5/21</c:v>
                </c:pt>
                <c:pt idx="151">
                  <c:v>2018/5/22</c:v>
                </c:pt>
                <c:pt idx="152">
                  <c:v>2018/5/23</c:v>
                </c:pt>
                <c:pt idx="153">
                  <c:v>2018/5/24</c:v>
                </c:pt>
                <c:pt idx="154">
                  <c:v>2018/5/25</c:v>
                </c:pt>
                <c:pt idx="155">
                  <c:v>2018/5/28</c:v>
                </c:pt>
                <c:pt idx="156">
                  <c:v>2018/5/29</c:v>
                </c:pt>
                <c:pt idx="157">
                  <c:v>2018/5/30</c:v>
                </c:pt>
                <c:pt idx="158">
                  <c:v>2018/5/31</c:v>
                </c:pt>
                <c:pt idx="159">
                  <c:v>2018/6/1</c:v>
                </c:pt>
                <c:pt idx="160">
                  <c:v>2018/6/4</c:v>
                </c:pt>
                <c:pt idx="161">
                  <c:v>2018/6/5</c:v>
                </c:pt>
                <c:pt idx="162">
                  <c:v>2018/6/6</c:v>
                </c:pt>
                <c:pt idx="163">
                  <c:v>2018/6/7</c:v>
                </c:pt>
                <c:pt idx="164">
                  <c:v>2018/6/8</c:v>
                </c:pt>
                <c:pt idx="165">
                  <c:v>2018/6/11</c:v>
                </c:pt>
                <c:pt idx="166">
                  <c:v>2018/6/12</c:v>
                </c:pt>
                <c:pt idx="167">
                  <c:v>2018/6/13</c:v>
                </c:pt>
                <c:pt idx="168">
                  <c:v>2018/6/14</c:v>
                </c:pt>
                <c:pt idx="169">
                  <c:v>2018/6/15</c:v>
                </c:pt>
                <c:pt idx="170">
                  <c:v>2018/6/19</c:v>
                </c:pt>
                <c:pt idx="171">
                  <c:v>2018/6/20</c:v>
                </c:pt>
                <c:pt idx="172">
                  <c:v>2018/6/21</c:v>
                </c:pt>
                <c:pt idx="173">
                  <c:v>2018/6/22</c:v>
                </c:pt>
                <c:pt idx="174">
                  <c:v>2018/6/25</c:v>
                </c:pt>
                <c:pt idx="175">
                  <c:v>2018/6/26</c:v>
                </c:pt>
                <c:pt idx="176">
                  <c:v>2018/6/27</c:v>
                </c:pt>
                <c:pt idx="177">
                  <c:v>2018/6/28</c:v>
                </c:pt>
                <c:pt idx="178">
                  <c:v>2018/6/29</c:v>
                </c:pt>
                <c:pt idx="179">
                  <c:v>2018/7/2</c:v>
                </c:pt>
                <c:pt idx="180">
                  <c:v>2018/7/3</c:v>
                </c:pt>
                <c:pt idx="181">
                  <c:v>2018/7/4</c:v>
                </c:pt>
                <c:pt idx="182">
                  <c:v>2018/7/5</c:v>
                </c:pt>
                <c:pt idx="183">
                  <c:v>2018/7/6</c:v>
                </c:pt>
                <c:pt idx="184">
                  <c:v>2018/7/9</c:v>
                </c:pt>
                <c:pt idx="185">
                  <c:v>2018/7/10</c:v>
                </c:pt>
                <c:pt idx="186">
                  <c:v>2018/7/11</c:v>
                </c:pt>
                <c:pt idx="187">
                  <c:v>2018/7/12</c:v>
                </c:pt>
                <c:pt idx="188">
                  <c:v>2018/7/13</c:v>
                </c:pt>
                <c:pt idx="189">
                  <c:v>2018/7/16</c:v>
                </c:pt>
                <c:pt idx="190">
                  <c:v>2018/7/17</c:v>
                </c:pt>
                <c:pt idx="191">
                  <c:v>2018/7/18</c:v>
                </c:pt>
              </c:strCache>
            </c:strRef>
          </c:cat>
          <c:val>
            <c:numRef>
              <c:f>result!$B$2:$B$193</c:f>
              <c:numCache>
                <c:formatCode>General</c:formatCode>
                <c:ptCount val="192"/>
                <c:pt idx="0">
                  <c:v>224.5</c:v>
                </c:pt>
                <c:pt idx="1">
                  <c:v>224.5</c:v>
                </c:pt>
                <c:pt idx="2">
                  <c:v>233</c:v>
                </c:pt>
                <c:pt idx="3">
                  <c:v>237.5</c:v>
                </c:pt>
                <c:pt idx="4">
                  <c:v>237.5</c:v>
                </c:pt>
                <c:pt idx="5">
                  <c:v>238</c:v>
                </c:pt>
                <c:pt idx="6">
                  <c:v>235.5</c:v>
                </c:pt>
                <c:pt idx="7">
                  <c:v>237.5</c:v>
                </c:pt>
                <c:pt idx="8">
                  <c:v>239</c:v>
                </c:pt>
                <c:pt idx="9">
                  <c:v>237.5</c:v>
                </c:pt>
                <c:pt idx="10">
                  <c:v>239</c:v>
                </c:pt>
                <c:pt idx="11">
                  <c:v>238</c:v>
                </c:pt>
                <c:pt idx="12">
                  <c:v>238</c:v>
                </c:pt>
                <c:pt idx="13">
                  <c:v>236</c:v>
                </c:pt>
                <c:pt idx="14">
                  <c:v>239</c:v>
                </c:pt>
                <c:pt idx="15">
                  <c:v>243</c:v>
                </c:pt>
                <c:pt idx="16">
                  <c:v>243</c:v>
                </c:pt>
                <c:pt idx="17">
                  <c:v>242.5</c:v>
                </c:pt>
                <c:pt idx="18">
                  <c:v>241</c:v>
                </c:pt>
                <c:pt idx="19">
                  <c:v>239</c:v>
                </c:pt>
                <c:pt idx="20">
                  <c:v>239.5</c:v>
                </c:pt>
                <c:pt idx="21">
                  <c:v>244</c:v>
                </c:pt>
                <c:pt idx="22">
                  <c:v>242.5</c:v>
                </c:pt>
                <c:pt idx="23">
                  <c:v>241</c:v>
                </c:pt>
                <c:pt idx="24">
                  <c:v>240.5</c:v>
                </c:pt>
                <c:pt idx="25">
                  <c:v>239.5</c:v>
                </c:pt>
                <c:pt idx="26">
                  <c:v>240</c:v>
                </c:pt>
                <c:pt idx="27">
                  <c:v>237.5</c:v>
                </c:pt>
                <c:pt idx="28">
                  <c:v>238</c:v>
                </c:pt>
                <c:pt idx="29">
                  <c:v>241.5</c:v>
                </c:pt>
                <c:pt idx="30">
                  <c:v>238.5</c:v>
                </c:pt>
                <c:pt idx="31">
                  <c:v>243</c:v>
                </c:pt>
                <c:pt idx="32">
                  <c:v>242</c:v>
                </c:pt>
                <c:pt idx="33">
                  <c:v>242.5</c:v>
                </c:pt>
                <c:pt idx="34">
                  <c:v>244</c:v>
                </c:pt>
                <c:pt idx="35">
                  <c:v>237</c:v>
                </c:pt>
                <c:pt idx="36">
                  <c:v>234</c:v>
                </c:pt>
                <c:pt idx="37">
                  <c:v>234.5</c:v>
                </c:pt>
                <c:pt idx="38">
                  <c:v>226</c:v>
                </c:pt>
                <c:pt idx="39">
                  <c:v>231</c:v>
                </c:pt>
                <c:pt idx="40">
                  <c:v>234</c:v>
                </c:pt>
                <c:pt idx="41">
                  <c:v>232.5</c:v>
                </c:pt>
                <c:pt idx="42">
                  <c:v>227</c:v>
                </c:pt>
                <c:pt idx="43">
                  <c:v>226.5</c:v>
                </c:pt>
                <c:pt idx="44">
                  <c:v>227</c:v>
                </c:pt>
                <c:pt idx="45">
                  <c:v>231</c:v>
                </c:pt>
                <c:pt idx="46">
                  <c:v>231</c:v>
                </c:pt>
                <c:pt idx="47">
                  <c:v>227.5</c:v>
                </c:pt>
                <c:pt idx="48">
                  <c:v>227.5</c:v>
                </c:pt>
                <c:pt idx="49">
                  <c:v>227.5</c:v>
                </c:pt>
                <c:pt idx="50">
                  <c:v>227.5</c:v>
                </c:pt>
                <c:pt idx="51">
                  <c:v>227.5</c:v>
                </c:pt>
                <c:pt idx="52">
                  <c:v>230.5</c:v>
                </c:pt>
                <c:pt idx="53">
                  <c:v>224.5</c:v>
                </c:pt>
                <c:pt idx="54">
                  <c:v>225</c:v>
                </c:pt>
                <c:pt idx="55">
                  <c:v>225</c:v>
                </c:pt>
                <c:pt idx="56">
                  <c:v>227.5</c:v>
                </c:pt>
                <c:pt idx="57">
                  <c:v>228.5</c:v>
                </c:pt>
                <c:pt idx="58">
                  <c:v>226</c:v>
                </c:pt>
                <c:pt idx="59">
                  <c:v>225</c:v>
                </c:pt>
                <c:pt idx="60">
                  <c:v>226</c:v>
                </c:pt>
                <c:pt idx="61">
                  <c:v>229.5</c:v>
                </c:pt>
                <c:pt idx="62">
                  <c:v>232.5</c:v>
                </c:pt>
                <c:pt idx="63">
                  <c:v>239.5</c:v>
                </c:pt>
                <c:pt idx="64">
                  <c:v>240</c:v>
                </c:pt>
                <c:pt idx="65">
                  <c:v>242</c:v>
                </c:pt>
                <c:pt idx="66">
                  <c:v>242</c:v>
                </c:pt>
                <c:pt idx="67">
                  <c:v>236.5</c:v>
                </c:pt>
                <c:pt idx="68">
                  <c:v>235</c:v>
                </c:pt>
                <c:pt idx="69">
                  <c:v>237</c:v>
                </c:pt>
                <c:pt idx="70">
                  <c:v>240</c:v>
                </c:pt>
                <c:pt idx="71">
                  <c:v>240.5</c:v>
                </c:pt>
                <c:pt idx="72">
                  <c:v>242</c:v>
                </c:pt>
                <c:pt idx="73">
                  <c:v>248.5</c:v>
                </c:pt>
                <c:pt idx="74">
                  <c:v>255.5</c:v>
                </c:pt>
                <c:pt idx="75">
                  <c:v>261.5</c:v>
                </c:pt>
                <c:pt idx="76">
                  <c:v>266</c:v>
                </c:pt>
                <c:pt idx="77">
                  <c:v>258</c:v>
                </c:pt>
                <c:pt idx="78">
                  <c:v>258</c:v>
                </c:pt>
                <c:pt idx="79">
                  <c:v>255</c:v>
                </c:pt>
                <c:pt idx="80">
                  <c:v>258.5</c:v>
                </c:pt>
                <c:pt idx="81">
                  <c:v>253</c:v>
                </c:pt>
                <c:pt idx="82">
                  <c:v>255</c:v>
                </c:pt>
                <c:pt idx="83">
                  <c:v>259.5</c:v>
                </c:pt>
                <c:pt idx="84">
                  <c:v>259.5</c:v>
                </c:pt>
                <c:pt idx="85">
                  <c:v>253</c:v>
                </c:pt>
                <c:pt idx="86">
                  <c:v>239</c:v>
                </c:pt>
                <c:pt idx="87">
                  <c:v>240</c:v>
                </c:pt>
                <c:pt idx="88">
                  <c:v>238.5</c:v>
                </c:pt>
                <c:pt idx="89">
                  <c:v>232.5</c:v>
                </c:pt>
                <c:pt idx="90">
                  <c:v>236.5</c:v>
                </c:pt>
                <c:pt idx="91">
                  <c:v>242.5</c:v>
                </c:pt>
                <c:pt idx="92">
                  <c:v>239.5</c:v>
                </c:pt>
                <c:pt idx="93">
                  <c:v>245</c:v>
                </c:pt>
                <c:pt idx="94">
                  <c:v>246.5</c:v>
                </c:pt>
                <c:pt idx="95">
                  <c:v>246</c:v>
                </c:pt>
                <c:pt idx="96">
                  <c:v>243</c:v>
                </c:pt>
                <c:pt idx="97">
                  <c:v>240</c:v>
                </c:pt>
                <c:pt idx="98">
                  <c:v>241.5</c:v>
                </c:pt>
                <c:pt idx="99">
                  <c:v>250</c:v>
                </c:pt>
                <c:pt idx="100">
                  <c:v>247</c:v>
                </c:pt>
                <c:pt idx="101">
                  <c:v>249.5</c:v>
                </c:pt>
                <c:pt idx="102">
                  <c:v>250.5</c:v>
                </c:pt>
                <c:pt idx="103">
                  <c:v>254</c:v>
                </c:pt>
                <c:pt idx="104">
                  <c:v>259</c:v>
                </c:pt>
                <c:pt idx="105">
                  <c:v>257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253</c:v>
                </c:pt>
                <c:pt idx="110">
                  <c:v>252</c:v>
                </c:pt>
                <c:pt idx="111">
                  <c:v>251</c:v>
                </c:pt>
                <c:pt idx="112">
                  <c:v>245</c:v>
                </c:pt>
                <c:pt idx="113">
                  <c:v>243.5</c:v>
                </c:pt>
                <c:pt idx="114">
                  <c:v>251</c:v>
                </c:pt>
                <c:pt idx="115">
                  <c:v>245</c:v>
                </c:pt>
                <c:pt idx="116">
                  <c:v>244</c:v>
                </c:pt>
                <c:pt idx="117">
                  <c:v>246</c:v>
                </c:pt>
                <c:pt idx="118">
                  <c:v>247</c:v>
                </c:pt>
                <c:pt idx="119">
                  <c:v>246</c:v>
                </c:pt>
                <c:pt idx="120">
                  <c:v>244</c:v>
                </c:pt>
                <c:pt idx="121">
                  <c:v>245</c:v>
                </c:pt>
                <c:pt idx="122">
                  <c:v>245.5</c:v>
                </c:pt>
                <c:pt idx="123">
                  <c:v>248</c:v>
                </c:pt>
                <c:pt idx="124">
                  <c:v>245</c:v>
                </c:pt>
                <c:pt idx="125">
                  <c:v>244.5</c:v>
                </c:pt>
                <c:pt idx="126">
                  <c:v>245</c:v>
                </c:pt>
                <c:pt idx="127">
                  <c:v>243.5</c:v>
                </c:pt>
                <c:pt idx="128">
                  <c:v>238</c:v>
                </c:pt>
                <c:pt idx="129">
                  <c:v>244.5</c:v>
                </c:pt>
                <c:pt idx="130">
                  <c:v>229</c:v>
                </c:pt>
                <c:pt idx="131">
                  <c:v>226.5</c:v>
                </c:pt>
                <c:pt idx="132">
                  <c:v>227</c:v>
                </c:pt>
                <c:pt idx="133">
                  <c:v>225</c:v>
                </c:pt>
                <c:pt idx="134">
                  <c:v>222</c:v>
                </c:pt>
                <c:pt idx="135">
                  <c:v>223.5</c:v>
                </c:pt>
                <c:pt idx="136">
                  <c:v>227</c:v>
                </c:pt>
                <c:pt idx="137">
                  <c:v>223</c:v>
                </c:pt>
                <c:pt idx="138">
                  <c:v>220.5</c:v>
                </c:pt>
                <c:pt idx="139">
                  <c:v>223</c:v>
                </c:pt>
                <c:pt idx="140">
                  <c:v>223.5</c:v>
                </c:pt>
                <c:pt idx="141">
                  <c:v>228</c:v>
                </c:pt>
                <c:pt idx="142">
                  <c:v>229.5</c:v>
                </c:pt>
                <c:pt idx="143">
                  <c:v>229.5</c:v>
                </c:pt>
                <c:pt idx="144">
                  <c:v>233</c:v>
                </c:pt>
                <c:pt idx="145">
                  <c:v>233</c:v>
                </c:pt>
                <c:pt idx="146">
                  <c:v>230.5</c:v>
                </c:pt>
                <c:pt idx="147">
                  <c:v>230.5</c:v>
                </c:pt>
                <c:pt idx="148">
                  <c:v>226.5</c:v>
                </c:pt>
                <c:pt idx="149">
                  <c:v>223.5</c:v>
                </c:pt>
                <c:pt idx="150">
                  <c:v>229</c:v>
                </c:pt>
                <c:pt idx="151">
                  <c:v>229</c:v>
                </c:pt>
                <c:pt idx="152">
                  <c:v>228.5</c:v>
                </c:pt>
                <c:pt idx="153">
                  <c:v>229</c:v>
                </c:pt>
                <c:pt idx="154">
                  <c:v>228.5</c:v>
                </c:pt>
                <c:pt idx="155">
                  <c:v>227</c:v>
                </c:pt>
                <c:pt idx="156">
                  <c:v>225</c:v>
                </c:pt>
                <c:pt idx="157">
                  <c:v>221</c:v>
                </c:pt>
                <c:pt idx="158">
                  <c:v>224</c:v>
                </c:pt>
                <c:pt idx="159">
                  <c:v>224</c:v>
                </c:pt>
                <c:pt idx="160">
                  <c:v>229</c:v>
                </c:pt>
                <c:pt idx="161">
                  <c:v>229</c:v>
                </c:pt>
                <c:pt idx="162">
                  <c:v>230</c:v>
                </c:pt>
                <c:pt idx="163">
                  <c:v>230</c:v>
                </c:pt>
                <c:pt idx="164">
                  <c:v>227</c:v>
                </c:pt>
                <c:pt idx="165">
                  <c:v>226</c:v>
                </c:pt>
                <c:pt idx="166">
                  <c:v>229</c:v>
                </c:pt>
                <c:pt idx="167">
                  <c:v>232</c:v>
                </c:pt>
                <c:pt idx="168">
                  <c:v>226.5</c:v>
                </c:pt>
                <c:pt idx="169">
                  <c:v>231</c:v>
                </c:pt>
                <c:pt idx="170">
                  <c:v>225</c:v>
                </c:pt>
                <c:pt idx="171">
                  <c:v>226</c:v>
                </c:pt>
                <c:pt idx="172">
                  <c:v>226.5</c:v>
                </c:pt>
                <c:pt idx="173">
                  <c:v>227.5</c:v>
                </c:pt>
                <c:pt idx="174">
                  <c:v>218</c:v>
                </c:pt>
                <c:pt idx="175">
                  <c:v>214.5</c:v>
                </c:pt>
                <c:pt idx="176">
                  <c:v>213</c:v>
                </c:pt>
                <c:pt idx="177">
                  <c:v>212</c:v>
                </c:pt>
                <c:pt idx="178">
                  <c:v>216.5</c:v>
                </c:pt>
                <c:pt idx="179">
                  <c:v>214</c:v>
                </c:pt>
                <c:pt idx="180">
                  <c:v>214.5</c:v>
                </c:pt>
                <c:pt idx="181">
                  <c:v>216</c:v>
                </c:pt>
                <c:pt idx="182">
                  <c:v>214.5</c:v>
                </c:pt>
                <c:pt idx="183">
                  <c:v>217</c:v>
                </c:pt>
                <c:pt idx="184">
                  <c:v>221.5</c:v>
                </c:pt>
                <c:pt idx="185">
                  <c:v>222</c:v>
                </c:pt>
                <c:pt idx="186">
                  <c:v>220</c:v>
                </c:pt>
                <c:pt idx="187">
                  <c:v>220.5</c:v>
                </c:pt>
                <c:pt idx="188">
                  <c:v>224.5</c:v>
                </c:pt>
                <c:pt idx="189">
                  <c:v>223.5</c:v>
                </c:pt>
                <c:pt idx="190">
                  <c:v>221.5</c:v>
                </c:pt>
                <c:pt idx="191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A0-4CAA-8E6B-43736C97E749}"/>
            </c:ext>
          </c:extLst>
        </c:ser>
        <c:ser>
          <c:idx val="1"/>
          <c:order val="1"/>
          <c:tx>
            <c:strRef>
              <c:f>result!$C$1</c:f>
              <c:strCache>
                <c:ptCount val="1"/>
                <c:pt idx="0">
                  <c:v>日報酬率</c:v>
                </c:pt>
              </c:strCache>
            </c:strRef>
          </c:tx>
          <c:marker>
            <c:symbol val="none"/>
          </c:marker>
          <c:cat>
            <c:strRef>
              <c:f>result!$A$2:$A$193</c:f>
              <c:strCache>
                <c:ptCount val="192"/>
                <c:pt idx="0">
                  <c:v>2017/10/5</c:v>
                </c:pt>
                <c:pt idx="1">
                  <c:v>2017/10/6</c:v>
                </c:pt>
                <c:pt idx="2">
                  <c:v>2017/10/11</c:v>
                </c:pt>
                <c:pt idx="3">
                  <c:v>2017/10/12</c:v>
                </c:pt>
                <c:pt idx="4">
                  <c:v>2017/10/13</c:v>
                </c:pt>
                <c:pt idx="5">
                  <c:v>2017/10/16</c:v>
                </c:pt>
                <c:pt idx="6">
                  <c:v>2017/10/17</c:v>
                </c:pt>
                <c:pt idx="7">
                  <c:v>2017/10/18</c:v>
                </c:pt>
                <c:pt idx="8">
                  <c:v>2017/10/19</c:v>
                </c:pt>
                <c:pt idx="9">
                  <c:v>2017/10/20</c:v>
                </c:pt>
                <c:pt idx="10">
                  <c:v>2017/10/23</c:v>
                </c:pt>
                <c:pt idx="11">
                  <c:v>2017/10/24</c:v>
                </c:pt>
                <c:pt idx="12">
                  <c:v>2017/10/25</c:v>
                </c:pt>
                <c:pt idx="13">
                  <c:v>2017/10/26</c:v>
                </c:pt>
                <c:pt idx="14">
                  <c:v>2017/10/27</c:v>
                </c:pt>
                <c:pt idx="15">
                  <c:v>2017/10/30</c:v>
                </c:pt>
                <c:pt idx="16">
                  <c:v>2017/10/31</c:v>
                </c:pt>
                <c:pt idx="17">
                  <c:v>2017/11/01</c:v>
                </c:pt>
                <c:pt idx="18">
                  <c:v>2017/11/02</c:v>
                </c:pt>
                <c:pt idx="19">
                  <c:v>2017/11/03</c:v>
                </c:pt>
                <c:pt idx="20">
                  <c:v>2017/11/06</c:v>
                </c:pt>
                <c:pt idx="21">
                  <c:v>2017/11/07</c:v>
                </c:pt>
                <c:pt idx="22">
                  <c:v>2017/11/08</c:v>
                </c:pt>
                <c:pt idx="23">
                  <c:v>2017/11/09</c:v>
                </c:pt>
                <c:pt idx="24">
                  <c:v>2017/11/10</c:v>
                </c:pt>
                <c:pt idx="25">
                  <c:v>2017/11/13</c:v>
                </c:pt>
                <c:pt idx="26">
                  <c:v>2017/11/14</c:v>
                </c:pt>
                <c:pt idx="27">
                  <c:v>2017/11/15</c:v>
                </c:pt>
                <c:pt idx="28">
                  <c:v>2017/11/16</c:v>
                </c:pt>
                <c:pt idx="29">
                  <c:v>2017/11/17</c:v>
                </c:pt>
                <c:pt idx="30">
                  <c:v>2017/11/20</c:v>
                </c:pt>
                <c:pt idx="31">
                  <c:v>2017/11/21</c:v>
                </c:pt>
                <c:pt idx="32">
                  <c:v>2017/11/22</c:v>
                </c:pt>
                <c:pt idx="33">
                  <c:v>2017/11/23</c:v>
                </c:pt>
                <c:pt idx="34">
                  <c:v>2017/11/24</c:v>
                </c:pt>
                <c:pt idx="35">
                  <c:v>2017/11/27</c:v>
                </c:pt>
                <c:pt idx="36">
                  <c:v>2017/11/28</c:v>
                </c:pt>
                <c:pt idx="37">
                  <c:v>2017/11/29</c:v>
                </c:pt>
                <c:pt idx="38">
                  <c:v>2017/11/30</c:v>
                </c:pt>
                <c:pt idx="39">
                  <c:v>2017/12/1</c:v>
                </c:pt>
                <c:pt idx="40">
                  <c:v>2017/12/4</c:v>
                </c:pt>
                <c:pt idx="41">
                  <c:v>2017/12/5</c:v>
                </c:pt>
                <c:pt idx="42">
                  <c:v>2017/12/6</c:v>
                </c:pt>
                <c:pt idx="43">
                  <c:v>2017/12/7</c:v>
                </c:pt>
                <c:pt idx="44">
                  <c:v>2017/12/8</c:v>
                </c:pt>
                <c:pt idx="45">
                  <c:v>2017/12/09</c:v>
                </c:pt>
                <c:pt idx="46">
                  <c:v>2017/12/10</c:v>
                </c:pt>
                <c:pt idx="47">
                  <c:v>2017/12/11</c:v>
                </c:pt>
                <c:pt idx="48">
                  <c:v>2017/12/12</c:v>
                </c:pt>
                <c:pt idx="49">
                  <c:v>2017/12/13</c:v>
                </c:pt>
                <c:pt idx="50">
                  <c:v>2017/12/14</c:v>
                </c:pt>
                <c:pt idx="51">
                  <c:v>2017/12/15</c:v>
                </c:pt>
                <c:pt idx="52">
                  <c:v>2017/12/18</c:v>
                </c:pt>
                <c:pt idx="53">
                  <c:v>2017/12/19</c:v>
                </c:pt>
                <c:pt idx="54">
                  <c:v>2017/12/20</c:v>
                </c:pt>
                <c:pt idx="55">
                  <c:v>2017/12/21</c:v>
                </c:pt>
                <c:pt idx="56">
                  <c:v>2017/12/22</c:v>
                </c:pt>
                <c:pt idx="57">
                  <c:v>2017/12/25</c:v>
                </c:pt>
                <c:pt idx="58">
                  <c:v>2017/12/26</c:v>
                </c:pt>
                <c:pt idx="59">
                  <c:v>2017/12/27</c:v>
                </c:pt>
                <c:pt idx="60">
                  <c:v>2017/12/28</c:v>
                </c:pt>
                <c:pt idx="61">
                  <c:v>2017/12/29</c:v>
                </c:pt>
                <c:pt idx="62">
                  <c:v>2018/1/2</c:v>
                </c:pt>
                <c:pt idx="63">
                  <c:v>2018/1/4</c:v>
                </c:pt>
                <c:pt idx="64">
                  <c:v>2018/1/5</c:v>
                </c:pt>
                <c:pt idx="65">
                  <c:v>2018/1/8</c:v>
                </c:pt>
                <c:pt idx="66">
                  <c:v>2018/1/9</c:v>
                </c:pt>
                <c:pt idx="67">
                  <c:v>2018/1/10</c:v>
                </c:pt>
                <c:pt idx="68">
                  <c:v>2018/1/11</c:v>
                </c:pt>
                <c:pt idx="69">
                  <c:v>2018/1/12</c:v>
                </c:pt>
                <c:pt idx="70">
                  <c:v>2018/1/15</c:v>
                </c:pt>
                <c:pt idx="71">
                  <c:v>2018/1/16</c:v>
                </c:pt>
                <c:pt idx="72">
                  <c:v>2018/1/17</c:v>
                </c:pt>
                <c:pt idx="73">
                  <c:v>2018/1/18</c:v>
                </c:pt>
                <c:pt idx="74">
                  <c:v>2018/1/19</c:v>
                </c:pt>
                <c:pt idx="75">
                  <c:v>2018/1/22</c:v>
                </c:pt>
                <c:pt idx="76">
                  <c:v>2018/1/23</c:v>
                </c:pt>
                <c:pt idx="77">
                  <c:v>2018/1/24</c:v>
                </c:pt>
                <c:pt idx="78">
                  <c:v>2018/1/25</c:v>
                </c:pt>
                <c:pt idx="79">
                  <c:v>2018/1/26</c:v>
                </c:pt>
                <c:pt idx="80">
                  <c:v>2018/1/29</c:v>
                </c:pt>
                <c:pt idx="81">
                  <c:v>2018/1/30</c:v>
                </c:pt>
                <c:pt idx="82">
                  <c:v>2018/1/31</c:v>
                </c:pt>
                <c:pt idx="83">
                  <c:v>2018/2/1</c:v>
                </c:pt>
                <c:pt idx="84">
                  <c:v>2018/2/2</c:v>
                </c:pt>
                <c:pt idx="85">
                  <c:v>2018/2/5</c:v>
                </c:pt>
                <c:pt idx="86">
                  <c:v>2018/2/6</c:v>
                </c:pt>
                <c:pt idx="87">
                  <c:v>2018/2/7</c:v>
                </c:pt>
                <c:pt idx="88">
                  <c:v>2018/2/8</c:v>
                </c:pt>
                <c:pt idx="89">
                  <c:v>2018/2/9</c:v>
                </c:pt>
                <c:pt idx="90">
                  <c:v>2018/2/12</c:v>
                </c:pt>
                <c:pt idx="91">
                  <c:v>2018/2/21</c:v>
                </c:pt>
                <c:pt idx="92">
                  <c:v>2018/2/22</c:v>
                </c:pt>
                <c:pt idx="93">
                  <c:v>2018/2/23</c:v>
                </c:pt>
                <c:pt idx="94">
                  <c:v>2018/2/26</c:v>
                </c:pt>
                <c:pt idx="95">
                  <c:v>2018/2/27</c:v>
                </c:pt>
                <c:pt idx="96">
                  <c:v>2018/3/1</c:v>
                </c:pt>
                <c:pt idx="97">
                  <c:v>2018/3/2</c:v>
                </c:pt>
                <c:pt idx="98">
                  <c:v>2018/3/5</c:v>
                </c:pt>
                <c:pt idx="99">
                  <c:v>2018/3/6</c:v>
                </c:pt>
                <c:pt idx="100">
                  <c:v>2018/3/7</c:v>
                </c:pt>
                <c:pt idx="101">
                  <c:v>2018/3/8</c:v>
                </c:pt>
                <c:pt idx="102">
                  <c:v>2018/3/9</c:v>
                </c:pt>
                <c:pt idx="103">
                  <c:v>2018/3/12</c:v>
                </c:pt>
                <c:pt idx="104">
                  <c:v>2018/3/13</c:v>
                </c:pt>
                <c:pt idx="105">
                  <c:v>2018/3/14</c:v>
                </c:pt>
                <c:pt idx="106">
                  <c:v>2018/3/15</c:v>
                </c:pt>
                <c:pt idx="107">
                  <c:v>2018/3/16</c:v>
                </c:pt>
                <c:pt idx="108">
                  <c:v>2018/3/19</c:v>
                </c:pt>
                <c:pt idx="109">
                  <c:v>2018/3/20</c:v>
                </c:pt>
                <c:pt idx="110">
                  <c:v>2018/3/21</c:v>
                </c:pt>
                <c:pt idx="111">
                  <c:v>2018/3/22</c:v>
                </c:pt>
                <c:pt idx="112">
                  <c:v>2018/3/23</c:v>
                </c:pt>
                <c:pt idx="113">
                  <c:v>2018/3/26</c:v>
                </c:pt>
                <c:pt idx="114">
                  <c:v>2018/3/27</c:v>
                </c:pt>
                <c:pt idx="115">
                  <c:v>2018/3/28</c:v>
                </c:pt>
                <c:pt idx="116">
                  <c:v>2018/3/29</c:v>
                </c:pt>
                <c:pt idx="117">
                  <c:v>2018/3/30</c:v>
                </c:pt>
                <c:pt idx="118">
                  <c:v>2018/3/31</c:v>
                </c:pt>
                <c:pt idx="119">
                  <c:v>2018/4/2</c:v>
                </c:pt>
                <c:pt idx="120">
                  <c:v>2018/4/3</c:v>
                </c:pt>
                <c:pt idx="121">
                  <c:v>2018/4/9</c:v>
                </c:pt>
                <c:pt idx="122">
                  <c:v>2018/4/10</c:v>
                </c:pt>
                <c:pt idx="123">
                  <c:v>2018/4/11</c:v>
                </c:pt>
                <c:pt idx="124">
                  <c:v>2018/4/12</c:v>
                </c:pt>
                <c:pt idx="125">
                  <c:v>2018/4/13</c:v>
                </c:pt>
                <c:pt idx="126">
                  <c:v>2018/4/14</c:v>
                </c:pt>
                <c:pt idx="127">
                  <c:v>2018/4/17</c:v>
                </c:pt>
                <c:pt idx="128">
                  <c:v>2018/4/18</c:v>
                </c:pt>
                <c:pt idx="129">
                  <c:v>2018/4/19</c:v>
                </c:pt>
                <c:pt idx="130">
                  <c:v>2018/4/20</c:v>
                </c:pt>
                <c:pt idx="131">
                  <c:v>2018/4/23</c:v>
                </c:pt>
                <c:pt idx="132">
                  <c:v>2018/4/24</c:v>
                </c:pt>
                <c:pt idx="133">
                  <c:v>2018/4/25</c:v>
                </c:pt>
                <c:pt idx="134">
                  <c:v>2018/4/26</c:v>
                </c:pt>
                <c:pt idx="135">
                  <c:v>2018/4/27</c:v>
                </c:pt>
                <c:pt idx="136">
                  <c:v>2018/4/30</c:v>
                </c:pt>
                <c:pt idx="137">
                  <c:v>2018/5/2</c:v>
                </c:pt>
                <c:pt idx="138">
                  <c:v>2018/5/3</c:v>
                </c:pt>
                <c:pt idx="139">
                  <c:v>2018/5/4</c:v>
                </c:pt>
                <c:pt idx="140">
                  <c:v>2018/5/7</c:v>
                </c:pt>
                <c:pt idx="141">
                  <c:v>2018/5/8</c:v>
                </c:pt>
                <c:pt idx="142">
                  <c:v>2018/5/9</c:v>
                </c:pt>
                <c:pt idx="143">
                  <c:v>2018/5/10</c:v>
                </c:pt>
                <c:pt idx="144">
                  <c:v>2018/5/11</c:v>
                </c:pt>
                <c:pt idx="145">
                  <c:v>2018/5/14</c:v>
                </c:pt>
                <c:pt idx="146">
                  <c:v>2018/5/15</c:v>
                </c:pt>
                <c:pt idx="147">
                  <c:v>2018/5/16</c:v>
                </c:pt>
                <c:pt idx="148">
                  <c:v>2018/5/17</c:v>
                </c:pt>
                <c:pt idx="149">
                  <c:v>2018/5/18</c:v>
                </c:pt>
                <c:pt idx="150">
                  <c:v>2018/5/21</c:v>
                </c:pt>
                <c:pt idx="151">
                  <c:v>2018/5/22</c:v>
                </c:pt>
                <c:pt idx="152">
                  <c:v>2018/5/23</c:v>
                </c:pt>
                <c:pt idx="153">
                  <c:v>2018/5/24</c:v>
                </c:pt>
                <c:pt idx="154">
                  <c:v>2018/5/25</c:v>
                </c:pt>
                <c:pt idx="155">
                  <c:v>2018/5/28</c:v>
                </c:pt>
                <c:pt idx="156">
                  <c:v>2018/5/29</c:v>
                </c:pt>
                <c:pt idx="157">
                  <c:v>2018/5/30</c:v>
                </c:pt>
                <c:pt idx="158">
                  <c:v>2018/5/31</c:v>
                </c:pt>
                <c:pt idx="159">
                  <c:v>2018/6/1</c:v>
                </c:pt>
                <c:pt idx="160">
                  <c:v>2018/6/4</c:v>
                </c:pt>
                <c:pt idx="161">
                  <c:v>2018/6/5</c:v>
                </c:pt>
                <c:pt idx="162">
                  <c:v>2018/6/6</c:v>
                </c:pt>
                <c:pt idx="163">
                  <c:v>2018/6/7</c:v>
                </c:pt>
                <c:pt idx="164">
                  <c:v>2018/6/8</c:v>
                </c:pt>
                <c:pt idx="165">
                  <c:v>2018/6/11</c:v>
                </c:pt>
                <c:pt idx="166">
                  <c:v>2018/6/12</c:v>
                </c:pt>
                <c:pt idx="167">
                  <c:v>2018/6/13</c:v>
                </c:pt>
                <c:pt idx="168">
                  <c:v>2018/6/14</c:v>
                </c:pt>
                <c:pt idx="169">
                  <c:v>2018/6/15</c:v>
                </c:pt>
                <c:pt idx="170">
                  <c:v>2018/6/19</c:v>
                </c:pt>
                <c:pt idx="171">
                  <c:v>2018/6/20</c:v>
                </c:pt>
                <c:pt idx="172">
                  <c:v>2018/6/21</c:v>
                </c:pt>
                <c:pt idx="173">
                  <c:v>2018/6/22</c:v>
                </c:pt>
                <c:pt idx="174">
                  <c:v>2018/6/25</c:v>
                </c:pt>
                <c:pt idx="175">
                  <c:v>2018/6/26</c:v>
                </c:pt>
                <c:pt idx="176">
                  <c:v>2018/6/27</c:v>
                </c:pt>
                <c:pt idx="177">
                  <c:v>2018/6/28</c:v>
                </c:pt>
                <c:pt idx="178">
                  <c:v>2018/6/29</c:v>
                </c:pt>
                <c:pt idx="179">
                  <c:v>2018/7/2</c:v>
                </c:pt>
                <c:pt idx="180">
                  <c:v>2018/7/3</c:v>
                </c:pt>
                <c:pt idx="181">
                  <c:v>2018/7/4</c:v>
                </c:pt>
                <c:pt idx="182">
                  <c:v>2018/7/5</c:v>
                </c:pt>
                <c:pt idx="183">
                  <c:v>2018/7/6</c:v>
                </c:pt>
                <c:pt idx="184">
                  <c:v>2018/7/9</c:v>
                </c:pt>
                <c:pt idx="185">
                  <c:v>2018/7/10</c:v>
                </c:pt>
                <c:pt idx="186">
                  <c:v>2018/7/11</c:v>
                </c:pt>
                <c:pt idx="187">
                  <c:v>2018/7/12</c:v>
                </c:pt>
                <c:pt idx="188">
                  <c:v>2018/7/13</c:v>
                </c:pt>
                <c:pt idx="189">
                  <c:v>2018/7/16</c:v>
                </c:pt>
                <c:pt idx="190">
                  <c:v>2018/7/17</c:v>
                </c:pt>
                <c:pt idx="191">
                  <c:v>2018/7/18</c:v>
                </c:pt>
              </c:strCache>
            </c:strRef>
          </c:cat>
          <c:val>
            <c:numRef>
              <c:f>result!$C$2:$C$193</c:f>
              <c:numCache>
                <c:formatCode>General</c:formatCode>
                <c:ptCount val="192"/>
                <c:pt idx="1">
                  <c:v>227.33333332999999</c:v>
                </c:pt>
                <c:pt idx="2">
                  <c:v>231.66666667000001</c:v>
                </c:pt>
                <c:pt idx="3">
                  <c:v>236</c:v>
                </c:pt>
                <c:pt idx="4">
                  <c:v>0</c:v>
                </c:pt>
                <c:pt idx="5">
                  <c:v>2.1052631578947368E-3</c:v>
                </c:pt>
                <c:pt idx="6">
                  <c:v>-1.050420168067227E-2</c:v>
                </c:pt>
                <c:pt idx="7">
                  <c:v>8.4925690021231421E-3</c:v>
                </c:pt>
                <c:pt idx="8">
                  <c:v>6.3157894736842104E-3</c:v>
                </c:pt>
                <c:pt idx="9">
                  <c:v>-6.2761506276150627E-3</c:v>
                </c:pt>
                <c:pt idx="10">
                  <c:v>6.3157894736842104E-3</c:v>
                </c:pt>
                <c:pt idx="11">
                  <c:v>-4.1841004184100415E-3</c:v>
                </c:pt>
                <c:pt idx="12">
                  <c:v>0</c:v>
                </c:pt>
                <c:pt idx="13">
                  <c:v>-8.4033613445378148E-3</c:v>
                </c:pt>
                <c:pt idx="14">
                  <c:v>1.2711864406779662E-2</c:v>
                </c:pt>
                <c:pt idx="15">
                  <c:v>1.6736401673640166E-2</c:v>
                </c:pt>
                <c:pt idx="16">
                  <c:v>0</c:v>
                </c:pt>
                <c:pt idx="17">
                  <c:v>-2.05761316872428E-3</c:v>
                </c:pt>
                <c:pt idx="18">
                  <c:v>-6.1855670103092781E-3</c:v>
                </c:pt>
                <c:pt idx="19">
                  <c:v>-8.2987551867219917E-3</c:v>
                </c:pt>
                <c:pt idx="20">
                  <c:v>2.0920502092050207E-3</c:v>
                </c:pt>
                <c:pt idx="21">
                  <c:v>1.8789144050104383E-2</c:v>
                </c:pt>
                <c:pt idx="22">
                  <c:v>-6.1475409836065573E-3</c:v>
                </c:pt>
                <c:pt idx="23">
                  <c:v>-6.1855670103092781E-3</c:v>
                </c:pt>
                <c:pt idx="24">
                  <c:v>-2.0746887966804979E-3</c:v>
                </c:pt>
                <c:pt idx="25">
                  <c:v>-4.1580041580041582E-3</c:v>
                </c:pt>
                <c:pt idx="26">
                  <c:v>2.0876826722338203E-3</c:v>
                </c:pt>
                <c:pt idx="27">
                  <c:v>-1.0416666666666666E-2</c:v>
                </c:pt>
                <c:pt idx="28">
                  <c:v>2.1052631578947368E-3</c:v>
                </c:pt>
                <c:pt idx="29">
                  <c:v>1.4705882352941176E-2</c:v>
                </c:pt>
                <c:pt idx="30">
                  <c:v>-1.2422360248447204E-2</c:v>
                </c:pt>
                <c:pt idx="31">
                  <c:v>1.8867924528301886E-2</c:v>
                </c:pt>
                <c:pt idx="32">
                  <c:v>-4.11522633744856E-3</c:v>
                </c:pt>
                <c:pt idx="33">
                  <c:v>2.0661157024793389E-3</c:v>
                </c:pt>
                <c:pt idx="34">
                  <c:v>6.1855670103092781E-3</c:v>
                </c:pt>
                <c:pt idx="35">
                  <c:v>-2.8688524590163935E-2</c:v>
                </c:pt>
                <c:pt idx="36">
                  <c:v>-1.2658227848101266E-2</c:v>
                </c:pt>
                <c:pt idx="37">
                  <c:v>2.136752136752137E-3</c:v>
                </c:pt>
                <c:pt idx="38">
                  <c:v>-3.6247334754797439E-2</c:v>
                </c:pt>
                <c:pt idx="39">
                  <c:v>2.2123893805309734E-2</c:v>
                </c:pt>
                <c:pt idx="40">
                  <c:v>1.2987012987012988E-2</c:v>
                </c:pt>
                <c:pt idx="41">
                  <c:v>-6.41025641025641E-3</c:v>
                </c:pt>
                <c:pt idx="42">
                  <c:v>-2.3655913978494623E-2</c:v>
                </c:pt>
                <c:pt idx="43">
                  <c:v>-2.2026431718061676E-3</c:v>
                </c:pt>
                <c:pt idx="44">
                  <c:v>2.2075055187637969E-3</c:v>
                </c:pt>
                <c:pt idx="45">
                  <c:v>1.7621145374449341E-2</c:v>
                </c:pt>
                <c:pt idx="46">
                  <c:v>0</c:v>
                </c:pt>
                <c:pt idx="47">
                  <c:v>-1.5151515151515152E-2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1.3186813186813187E-2</c:v>
                </c:pt>
                <c:pt idx="53">
                  <c:v>-2.6030368763557483E-2</c:v>
                </c:pt>
                <c:pt idx="54">
                  <c:v>2.2271714922048997E-3</c:v>
                </c:pt>
                <c:pt idx="55">
                  <c:v>0</c:v>
                </c:pt>
                <c:pt idx="56">
                  <c:v>1.1111111111111112E-2</c:v>
                </c:pt>
                <c:pt idx="57">
                  <c:v>4.3956043956043956E-3</c:v>
                </c:pt>
                <c:pt idx="58">
                  <c:v>-1.0940919037199124E-2</c:v>
                </c:pt>
                <c:pt idx="59">
                  <c:v>-4.4247787610619468E-3</c:v>
                </c:pt>
                <c:pt idx="60">
                  <c:v>4.4444444444444444E-3</c:v>
                </c:pt>
                <c:pt idx="61">
                  <c:v>1.5486725663716814E-2</c:v>
                </c:pt>
                <c:pt idx="62">
                  <c:v>1.3071895424836602E-2</c:v>
                </c:pt>
                <c:pt idx="63">
                  <c:v>3.0107526881720432E-2</c:v>
                </c:pt>
                <c:pt idx="64">
                  <c:v>2.0876826722338203E-3</c:v>
                </c:pt>
                <c:pt idx="65">
                  <c:v>8.3333333333333332E-3</c:v>
                </c:pt>
                <c:pt idx="66">
                  <c:v>0</c:v>
                </c:pt>
                <c:pt idx="67">
                  <c:v>-2.2727272727272728E-2</c:v>
                </c:pt>
                <c:pt idx="68">
                  <c:v>-6.3424947145877377E-3</c:v>
                </c:pt>
                <c:pt idx="69">
                  <c:v>8.5106382978723406E-3</c:v>
                </c:pt>
                <c:pt idx="70">
                  <c:v>1.2658227848101266E-2</c:v>
                </c:pt>
                <c:pt idx="71">
                  <c:v>2.0833333333333333E-3</c:v>
                </c:pt>
                <c:pt idx="72">
                  <c:v>6.2370062370062374E-3</c:v>
                </c:pt>
                <c:pt idx="73">
                  <c:v>2.6859504132231406E-2</c:v>
                </c:pt>
                <c:pt idx="74">
                  <c:v>2.8169014084507043E-2</c:v>
                </c:pt>
                <c:pt idx="75">
                  <c:v>2.3483365949119372E-2</c:v>
                </c:pt>
                <c:pt idx="76">
                  <c:v>1.7208413001912046E-2</c:v>
                </c:pt>
                <c:pt idx="77">
                  <c:v>-3.007518796992481E-2</c:v>
                </c:pt>
                <c:pt idx="78">
                  <c:v>0</c:v>
                </c:pt>
                <c:pt idx="79">
                  <c:v>-1.1627906976744186E-2</c:v>
                </c:pt>
                <c:pt idx="80">
                  <c:v>1.3725490196078431E-2</c:v>
                </c:pt>
                <c:pt idx="81">
                  <c:v>-2.1276595744680851E-2</c:v>
                </c:pt>
                <c:pt idx="82">
                  <c:v>7.9051383399209481E-3</c:v>
                </c:pt>
                <c:pt idx="83">
                  <c:v>1.7647058823529412E-2</c:v>
                </c:pt>
                <c:pt idx="84">
                  <c:v>0</c:v>
                </c:pt>
                <c:pt idx="85">
                  <c:v>-2.5048169556840076E-2</c:v>
                </c:pt>
                <c:pt idx="86">
                  <c:v>-5.533596837944664E-2</c:v>
                </c:pt>
                <c:pt idx="87">
                  <c:v>4.1841004184100415E-3</c:v>
                </c:pt>
                <c:pt idx="88">
                  <c:v>-6.2500000000000003E-3</c:v>
                </c:pt>
                <c:pt idx="89">
                  <c:v>-2.5157232704402517E-2</c:v>
                </c:pt>
                <c:pt idx="90">
                  <c:v>1.7204301075268817E-2</c:v>
                </c:pt>
                <c:pt idx="91">
                  <c:v>2.5369978858350951E-2</c:v>
                </c:pt>
                <c:pt idx="92">
                  <c:v>-1.2371134020618556E-2</c:v>
                </c:pt>
                <c:pt idx="93">
                  <c:v>2.2964509394572025E-2</c:v>
                </c:pt>
                <c:pt idx="94">
                  <c:v>6.1224489795918364E-3</c:v>
                </c:pt>
                <c:pt idx="95">
                  <c:v>-2.0283975659229209E-3</c:v>
                </c:pt>
                <c:pt idx="96">
                  <c:v>-1.2195121951219513E-2</c:v>
                </c:pt>
                <c:pt idx="97">
                  <c:v>-1.2345679012345678E-2</c:v>
                </c:pt>
                <c:pt idx="98">
                  <c:v>6.2500000000000003E-3</c:v>
                </c:pt>
                <c:pt idx="99">
                  <c:v>3.5196687370600416E-2</c:v>
                </c:pt>
                <c:pt idx="100">
                  <c:v>-1.2E-2</c:v>
                </c:pt>
                <c:pt idx="101">
                  <c:v>1.0121457489878543E-2</c:v>
                </c:pt>
                <c:pt idx="102">
                  <c:v>4.0080160320641279E-3</c:v>
                </c:pt>
                <c:pt idx="103">
                  <c:v>1.3972055888223553E-2</c:v>
                </c:pt>
                <c:pt idx="104">
                  <c:v>1.968503937007874E-2</c:v>
                </c:pt>
                <c:pt idx="105">
                  <c:v>-7.7220077220077222E-3</c:v>
                </c:pt>
                <c:pt idx="106">
                  <c:v>-7.7821011673151752E-3</c:v>
                </c:pt>
                <c:pt idx="107">
                  <c:v>0</c:v>
                </c:pt>
                <c:pt idx="108">
                  <c:v>0</c:v>
                </c:pt>
                <c:pt idx="109">
                  <c:v>-7.8431372549019607E-3</c:v>
                </c:pt>
                <c:pt idx="110">
                  <c:v>-3.952569169960474E-3</c:v>
                </c:pt>
                <c:pt idx="111">
                  <c:v>-3.968253968253968E-3</c:v>
                </c:pt>
                <c:pt idx="112">
                  <c:v>-2.3904382470119521E-2</c:v>
                </c:pt>
                <c:pt idx="113">
                  <c:v>-6.1224489795918364E-3</c:v>
                </c:pt>
                <c:pt idx="114">
                  <c:v>3.0800821355236138E-2</c:v>
                </c:pt>
                <c:pt idx="115">
                  <c:v>-2.3904382470119521E-2</c:v>
                </c:pt>
                <c:pt idx="116">
                  <c:v>-4.0816326530612249E-3</c:v>
                </c:pt>
                <c:pt idx="117">
                  <c:v>8.1967213114754103E-3</c:v>
                </c:pt>
                <c:pt idx="118">
                  <c:v>4.0650406504065045E-3</c:v>
                </c:pt>
                <c:pt idx="119">
                  <c:v>-4.048582995951417E-3</c:v>
                </c:pt>
                <c:pt idx="120">
                  <c:v>-8.130081300813009E-3</c:v>
                </c:pt>
                <c:pt idx="121">
                  <c:v>4.0983606557377051E-3</c:v>
                </c:pt>
                <c:pt idx="122">
                  <c:v>2.0408163265306124E-3</c:v>
                </c:pt>
                <c:pt idx="123">
                  <c:v>1.0183299389002037E-2</c:v>
                </c:pt>
                <c:pt idx="124">
                  <c:v>-1.2096774193548387E-2</c:v>
                </c:pt>
                <c:pt idx="125">
                  <c:v>-2.0408163265306124E-3</c:v>
                </c:pt>
                <c:pt idx="126">
                  <c:v>2.0449897750511249E-3</c:v>
                </c:pt>
                <c:pt idx="127">
                  <c:v>-6.1224489795918364E-3</c:v>
                </c:pt>
                <c:pt idx="128">
                  <c:v>-2.2587268993839837E-2</c:v>
                </c:pt>
                <c:pt idx="129">
                  <c:v>2.7310924369747899E-2</c:v>
                </c:pt>
                <c:pt idx="130">
                  <c:v>-6.3394683026584867E-2</c:v>
                </c:pt>
                <c:pt idx="131">
                  <c:v>-1.0917030567685589E-2</c:v>
                </c:pt>
                <c:pt idx="132">
                  <c:v>2.2075055187637969E-3</c:v>
                </c:pt>
                <c:pt idx="133">
                  <c:v>-8.8105726872246704E-3</c:v>
                </c:pt>
                <c:pt idx="134">
                  <c:v>-1.3333333333333334E-2</c:v>
                </c:pt>
                <c:pt idx="135">
                  <c:v>6.7567567567567571E-3</c:v>
                </c:pt>
                <c:pt idx="136">
                  <c:v>1.5659955257270694E-2</c:v>
                </c:pt>
                <c:pt idx="137">
                  <c:v>-1.7621145374449341E-2</c:v>
                </c:pt>
                <c:pt idx="138">
                  <c:v>-1.1210762331838564E-2</c:v>
                </c:pt>
                <c:pt idx="139">
                  <c:v>1.1337868480725623E-2</c:v>
                </c:pt>
                <c:pt idx="140">
                  <c:v>2.242152466367713E-3</c:v>
                </c:pt>
                <c:pt idx="141">
                  <c:v>2.0134228187919462E-2</c:v>
                </c:pt>
                <c:pt idx="142">
                  <c:v>6.5789473684210523E-3</c:v>
                </c:pt>
                <c:pt idx="143">
                  <c:v>0</c:v>
                </c:pt>
                <c:pt idx="144">
                  <c:v>1.5250544662309368E-2</c:v>
                </c:pt>
                <c:pt idx="145">
                  <c:v>0</c:v>
                </c:pt>
                <c:pt idx="146">
                  <c:v>-1.0729613733905579E-2</c:v>
                </c:pt>
                <c:pt idx="147">
                  <c:v>0</c:v>
                </c:pt>
                <c:pt idx="148">
                  <c:v>-1.735357917570499E-2</c:v>
                </c:pt>
                <c:pt idx="149">
                  <c:v>-1.3245033112582781E-2</c:v>
                </c:pt>
                <c:pt idx="150">
                  <c:v>2.4608501118568233E-2</c:v>
                </c:pt>
                <c:pt idx="151">
                  <c:v>0</c:v>
                </c:pt>
                <c:pt idx="152">
                  <c:v>-2.1834061135371178E-3</c:v>
                </c:pt>
                <c:pt idx="153">
                  <c:v>2.1881838074398249E-3</c:v>
                </c:pt>
                <c:pt idx="154">
                  <c:v>-2.1834061135371178E-3</c:v>
                </c:pt>
                <c:pt idx="155">
                  <c:v>-6.5645514223194746E-3</c:v>
                </c:pt>
                <c:pt idx="156">
                  <c:v>-8.8105726872246704E-3</c:v>
                </c:pt>
                <c:pt idx="157">
                  <c:v>-1.7777777777777778E-2</c:v>
                </c:pt>
                <c:pt idx="158">
                  <c:v>1.3574660633484163E-2</c:v>
                </c:pt>
                <c:pt idx="159">
                  <c:v>0</c:v>
                </c:pt>
                <c:pt idx="160">
                  <c:v>2.2321428571428572E-2</c:v>
                </c:pt>
                <c:pt idx="161">
                  <c:v>0</c:v>
                </c:pt>
                <c:pt idx="162">
                  <c:v>4.3668122270742356E-3</c:v>
                </c:pt>
                <c:pt idx="163">
                  <c:v>0</c:v>
                </c:pt>
                <c:pt idx="164">
                  <c:v>-1.3043478260869565E-2</c:v>
                </c:pt>
                <c:pt idx="165">
                  <c:v>-4.4052863436123352E-3</c:v>
                </c:pt>
                <c:pt idx="166">
                  <c:v>1.3274336283185841E-2</c:v>
                </c:pt>
                <c:pt idx="167">
                  <c:v>1.3100436681222707E-2</c:v>
                </c:pt>
                <c:pt idx="168">
                  <c:v>-2.3706896551724137E-2</c:v>
                </c:pt>
                <c:pt idx="169">
                  <c:v>1.9867549668874173E-2</c:v>
                </c:pt>
                <c:pt idx="170">
                  <c:v>-2.5974025974025976E-2</c:v>
                </c:pt>
                <c:pt idx="171">
                  <c:v>4.4444444444444444E-3</c:v>
                </c:pt>
                <c:pt idx="172">
                  <c:v>2.2123893805309734E-3</c:v>
                </c:pt>
                <c:pt idx="173">
                  <c:v>4.4150110375275938E-3</c:v>
                </c:pt>
                <c:pt idx="174">
                  <c:v>-4.1758241758241756E-2</c:v>
                </c:pt>
                <c:pt idx="175">
                  <c:v>-1.6055045871559634E-2</c:v>
                </c:pt>
                <c:pt idx="176">
                  <c:v>-6.993006993006993E-3</c:v>
                </c:pt>
                <c:pt idx="177">
                  <c:v>-4.6948356807511738E-3</c:v>
                </c:pt>
                <c:pt idx="178">
                  <c:v>2.1226415094339621E-2</c:v>
                </c:pt>
                <c:pt idx="179">
                  <c:v>-1.1547344110854504E-2</c:v>
                </c:pt>
                <c:pt idx="180">
                  <c:v>2.3364485981308409E-3</c:v>
                </c:pt>
                <c:pt idx="181">
                  <c:v>6.993006993006993E-3</c:v>
                </c:pt>
                <c:pt idx="182">
                  <c:v>-6.9444444444444441E-3</c:v>
                </c:pt>
                <c:pt idx="183">
                  <c:v>1.1655011655011656E-2</c:v>
                </c:pt>
                <c:pt idx="184">
                  <c:v>2.0737327188940093E-2</c:v>
                </c:pt>
                <c:pt idx="185">
                  <c:v>2.257336343115124E-3</c:v>
                </c:pt>
                <c:pt idx="186">
                  <c:v>-9.0090090090090089E-3</c:v>
                </c:pt>
                <c:pt idx="187">
                  <c:v>2.2727272727272726E-3</c:v>
                </c:pt>
                <c:pt idx="188">
                  <c:v>1.8140589569160998E-2</c:v>
                </c:pt>
                <c:pt idx="189">
                  <c:v>-4.4543429844097994E-3</c:v>
                </c:pt>
                <c:pt idx="190">
                  <c:v>-8.948545861297539E-3</c:v>
                </c:pt>
                <c:pt idx="191">
                  <c:v>6.7720090293453723E-3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A0-4CAA-8E6B-43736C97E749}"/>
            </c:ext>
          </c:extLst>
        </c:ser>
        <c:ser>
          <c:idx val="2"/>
          <c:order val="2"/>
          <c:tx>
            <c:strRef>
              <c:f>result!$D$1</c:f>
              <c:strCache>
                <c:ptCount val="1"/>
                <c:pt idx="0">
                  <c:v>3日移動平均</c:v>
                </c:pt>
              </c:strCache>
            </c:strRef>
          </c:tx>
          <c:marker>
            <c:symbol val="none"/>
          </c:marker>
          <c:cat>
            <c:strRef>
              <c:f>result!$A$2:$A$193</c:f>
              <c:strCache>
                <c:ptCount val="192"/>
                <c:pt idx="0">
                  <c:v>2017/10/5</c:v>
                </c:pt>
                <c:pt idx="1">
                  <c:v>2017/10/6</c:v>
                </c:pt>
                <c:pt idx="2">
                  <c:v>2017/10/11</c:v>
                </c:pt>
                <c:pt idx="3">
                  <c:v>2017/10/12</c:v>
                </c:pt>
                <c:pt idx="4">
                  <c:v>2017/10/13</c:v>
                </c:pt>
                <c:pt idx="5">
                  <c:v>2017/10/16</c:v>
                </c:pt>
                <c:pt idx="6">
                  <c:v>2017/10/17</c:v>
                </c:pt>
                <c:pt idx="7">
                  <c:v>2017/10/18</c:v>
                </c:pt>
                <c:pt idx="8">
                  <c:v>2017/10/19</c:v>
                </c:pt>
                <c:pt idx="9">
                  <c:v>2017/10/20</c:v>
                </c:pt>
                <c:pt idx="10">
                  <c:v>2017/10/23</c:v>
                </c:pt>
                <c:pt idx="11">
                  <c:v>2017/10/24</c:v>
                </c:pt>
                <c:pt idx="12">
                  <c:v>2017/10/25</c:v>
                </c:pt>
                <c:pt idx="13">
                  <c:v>2017/10/26</c:v>
                </c:pt>
                <c:pt idx="14">
                  <c:v>2017/10/27</c:v>
                </c:pt>
                <c:pt idx="15">
                  <c:v>2017/10/30</c:v>
                </c:pt>
                <c:pt idx="16">
                  <c:v>2017/10/31</c:v>
                </c:pt>
                <c:pt idx="17">
                  <c:v>2017/11/01</c:v>
                </c:pt>
                <c:pt idx="18">
                  <c:v>2017/11/02</c:v>
                </c:pt>
                <c:pt idx="19">
                  <c:v>2017/11/03</c:v>
                </c:pt>
                <c:pt idx="20">
                  <c:v>2017/11/06</c:v>
                </c:pt>
                <c:pt idx="21">
                  <c:v>2017/11/07</c:v>
                </c:pt>
                <c:pt idx="22">
                  <c:v>2017/11/08</c:v>
                </c:pt>
                <c:pt idx="23">
                  <c:v>2017/11/09</c:v>
                </c:pt>
                <c:pt idx="24">
                  <c:v>2017/11/10</c:v>
                </c:pt>
                <c:pt idx="25">
                  <c:v>2017/11/13</c:v>
                </c:pt>
                <c:pt idx="26">
                  <c:v>2017/11/14</c:v>
                </c:pt>
                <c:pt idx="27">
                  <c:v>2017/11/15</c:v>
                </c:pt>
                <c:pt idx="28">
                  <c:v>2017/11/16</c:v>
                </c:pt>
                <c:pt idx="29">
                  <c:v>2017/11/17</c:v>
                </c:pt>
                <c:pt idx="30">
                  <c:v>2017/11/20</c:v>
                </c:pt>
                <c:pt idx="31">
                  <c:v>2017/11/21</c:v>
                </c:pt>
                <c:pt idx="32">
                  <c:v>2017/11/22</c:v>
                </c:pt>
                <c:pt idx="33">
                  <c:v>2017/11/23</c:v>
                </c:pt>
                <c:pt idx="34">
                  <c:v>2017/11/24</c:v>
                </c:pt>
                <c:pt idx="35">
                  <c:v>2017/11/27</c:v>
                </c:pt>
                <c:pt idx="36">
                  <c:v>2017/11/28</c:v>
                </c:pt>
                <c:pt idx="37">
                  <c:v>2017/11/29</c:v>
                </c:pt>
                <c:pt idx="38">
                  <c:v>2017/11/30</c:v>
                </c:pt>
                <c:pt idx="39">
                  <c:v>2017/12/1</c:v>
                </c:pt>
                <c:pt idx="40">
                  <c:v>2017/12/4</c:v>
                </c:pt>
                <c:pt idx="41">
                  <c:v>2017/12/5</c:v>
                </c:pt>
                <c:pt idx="42">
                  <c:v>2017/12/6</c:v>
                </c:pt>
                <c:pt idx="43">
                  <c:v>2017/12/7</c:v>
                </c:pt>
                <c:pt idx="44">
                  <c:v>2017/12/8</c:v>
                </c:pt>
                <c:pt idx="45">
                  <c:v>2017/12/09</c:v>
                </c:pt>
                <c:pt idx="46">
                  <c:v>2017/12/10</c:v>
                </c:pt>
                <c:pt idx="47">
                  <c:v>2017/12/11</c:v>
                </c:pt>
                <c:pt idx="48">
                  <c:v>2017/12/12</c:v>
                </c:pt>
                <c:pt idx="49">
                  <c:v>2017/12/13</c:v>
                </c:pt>
                <c:pt idx="50">
                  <c:v>2017/12/14</c:v>
                </c:pt>
                <c:pt idx="51">
                  <c:v>2017/12/15</c:v>
                </c:pt>
                <c:pt idx="52">
                  <c:v>2017/12/18</c:v>
                </c:pt>
                <c:pt idx="53">
                  <c:v>2017/12/19</c:v>
                </c:pt>
                <c:pt idx="54">
                  <c:v>2017/12/20</c:v>
                </c:pt>
                <c:pt idx="55">
                  <c:v>2017/12/21</c:v>
                </c:pt>
                <c:pt idx="56">
                  <c:v>2017/12/22</c:v>
                </c:pt>
                <c:pt idx="57">
                  <c:v>2017/12/25</c:v>
                </c:pt>
                <c:pt idx="58">
                  <c:v>2017/12/26</c:v>
                </c:pt>
                <c:pt idx="59">
                  <c:v>2017/12/27</c:v>
                </c:pt>
                <c:pt idx="60">
                  <c:v>2017/12/28</c:v>
                </c:pt>
                <c:pt idx="61">
                  <c:v>2017/12/29</c:v>
                </c:pt>
                <c:pt idx="62">
                  <c:v>2018/1/2</c:v>
                </c:pt>
                <c:pt idx="63">
                  <c:v>2018/1/4</c:v>
                </c:pt>
                <c:pt idx="64">
                  <c:v>2018/1/5</c:v>
                </c:pt>
                <c:pt idx="65">
                  <c:v>2018/1/8</c:v>
                </c:pt>
                <c:pt idx="66">
                  <c:v>2018/1/9</c:v>
                </c:pt>
                <c:pt idx="67">
                  <c:v>2018/1/10</c:v>
                </c:pt>
                <c:pt idx="68">
                  <c:v>2018/1/11</c:v>
                </c:pt>
                <c:pt idx="69">
                  <c:v>2018/1/12</c:v>
                </c:pt>
                <c:pt idx="70">
                  <c:v>2018/1/15</c:v>
                </c:pt>
                <c:pt idx="71">
                  <c:v>2018/1/16</c:v>
                </c:pt>
                <c:pt idx="72">
                  <c:v>2018/1/17</c:v>
                </c:pt>
                <c:pt idx="73">
                  <c:v>2018/1/18</c:v>
                </c:pt>
                <c:pt idx="74">
                  <c:v>2018/1/19</c:v>
                </c:pt>
                <c:pt idx="75">
                  <c:v>2018/1/22</c:v>
                </c:pt>
                <c:pt idx="76">
                  <c:v>2018/1/23</c:v>
                </c:pt>
                <c:pt idx="77">
                  <c:v>2018/1/24</c:v>
                </c:pt>
                <c:pt idx="78">
                  <c:v>2018/1/25</c:v>
                </c:pt>
                <c:pt idx="79">
                  <c:v>2018/1/26</c:v>
                </c:pt>
                <c:pt idx="80">
                  <c:v>2018/1/29</c:v>
                </c:pt>
                <c:pt idx="81">
                  <c:v>2018/1/30</c:v>
                </c:pt>
                <c:pt idx="82">
                  <c:v>2018/1/31</c:v>
                </c:pt>
                <c:pt idx="83">
                  <c:v>2018/2/1</c:v>
                </c:pt>
                <c:pt idx="84">
                  <c:v>2018/2/2</c:v>
                </c:pt>
                <c:pt idx="85">
                  <c:v>2018/2/5</c:v>
                </c:pt>
                <c:pt idx="86">
                  <c:v>2018/2/6</c:v>
                </c:pt>
                <c:pt idx="87">
                  <c:v>2018/2/7</c:v>
                </c:pt>
                <c:pt idx="88">
                  <c:v>2018/2/8</c:v>
                </c:pt>
                <c:pt idx="89">
                  <c:v>2018/2/9</c:v>
                </c:pt>
                <c:pt idx="90">
                  <c:v>2018/2/12</c:v>
                </c:pt>
                <c:pt idx="91">
                  <c:v>2018/2/21</c:v>
                </c:pt>
                <c:pt idx="92">
                  <c:v>2018/2/22</c:v>
                </c:pt>
                <c:pt idx="93">
                  <c:v>2018/2/23</c:v>
                </c:pt>
                <c:pt idx="94">
                  <c:v>2018/2/26</c:v>
                </c:pt>
                <c:pt idx="95">
                  <c:v>2018/2/27</c:v>
                </c:pt>
                <c:pt idx="96">
                  <c:v>2018/3/1</c:v>
                </c:pt>
                <c:pt idx="97">
                  <c:v>2018/3/2</c:v>
                </c:pt>
                <c:pt idx="98">
                  <c:v>2018/3/5</c:v>
                </c:pt>
                <c:pt idx="99">
                  <c:v>2018/3/6</c:v>
                </c:pt>
                <c:pt idx="100">
                  <c:v>2018/3/7</c:v>
                </c:pt>
                <c:pt idx="101">
                  <c:v>2018/3/8</c:v>
                </c:pt>
                <c:pt idx="102">
                  <c:v>2018/3/9</c:v>
                </c:pt>
                <c:pt idx="103">
                  <c:v>2018/3/12</c:v>
                </c:pt>
                <c:pt idx="104">
                  <c:v>2018/3/13</c:v>
                </c:pt>
                <c:pt idx="105">
                  <c:v>2018/3/14</c:v>
                </c:pt>
                <c:pt idx="106">
                  <c:v>2018/3/15</c:v>
                </c:pt>
                <c:pt idx="107">
                  <c:v>2018/3/16</c:v>
                </c:pt>
                <c:pt idx="108">
                  <c:v>2018/3/19</c:v>
                </c:pt>
                <c:pt idx="109">
                  <c:v>2018/3/20</c:v>
                </c:pt>
                <c:pt idx="110">
                  <c:v>2018/3/21</c:v>
                </c:pt>
                <c:pt idx="111">
                  <c:v>2018/3/22</c:v>
                </c:pt>
                <c:pt idx="112">
                  <c:v>2018/3/23</c:v>
                </c:pt>
                <c:pt idx="113">
                  <c:v>2018/3/26</c:v>
                </c:pt>
                <c:pt idx="114">
                  <c:v>2018/3/27</c:v>
                </c:pt>
                <c:pt idx="115">
                  <c:v>2018/3/28</c:v>
                </c:pt>
                <c:pt idx="116">
                  <c:v>2018/3/29</c:v>
                </c:pt>
                <c:pt idx="117">
                  <c:v>2018/3/30</c:v>
                </c:pt>
                <c:pt idx="118">
                  <c:v>2018/3/31</c:v>
                </c:pt>
                <c:pt idx="119">
                  <c:v>2018/4/2</c:v>
                </c:pt>
                <c:pt idx="120">
                  <c:v>2018/4/3</c:v>
                </c:pt>
                <c:pt idx="121">
                  <c:v>2018/4/9</c:v>
                </c:pt>
                <c:pt idx="122">
                  <c:v>2018/4/10</c:v>
                </c:pt>
                <c:pt idx="123">
                  <c:v>2018/4/11</c:v>
                </c:pt>
                <c:pt idx="124">
                  <c:v>2018/4/12</c:v>
                </c:pt>
                <c:pt idx="125">
                  <c:v>2018/4/13</c:v>
                </c:pt>
                <c:pt idx="126">
                  <c:v>2018/4/14</c:v>
                </c:pt>
                <c:pt idx="127">
                  <c:v>2018/4/17</c:v>
                </c:pt>
                <c:pt idx="128">
                  <c:v>2018/4/18</c:v>
                </c:pt>
                <c:pt idx="129">
                  <c:v>2018/4/19</c:v>
                </c:pt>
                <c:pt idx="130">
                  <c:v>2018/4/20</c:v>
                </c:pt>
                <c:pt idx="131">
                  <c:v>2018/4/23</c:v>
                </c:pt>
                <c:pt idx="132">
                  <c:v>2018/4/24</c:v>
                </c:pt>
                <c:pt idx="133">
                  <c:v>2018/4/25</c:v>
                </c:pt>
                <c:pt idx="134">
                  <c:v>2018/4/26</c:v>
                </c:pt>
                <c:pt idx="135">
                  <c:v>2018/4/27</c:v>
                </c:pt>
                <c:pt idx="136">
                  <c:v>2018/4/30</c:v>
                </c:pt>
                <c:pt idx="137">
                  <c:v>2018/5/2</c:v>
                </c:pt>
                <c:pt idx="138">
                  <c:v>2018/5/3</c:v>
                </c:pt>
                <c:pt idx="139">
                  <c:v>2018/5/4</c:v>
                </c:pt>
                <c:pt idx="140">
                  <c:v>2018/5/7</c:v>
                </c:pt>
                <c:pt idx="141">
                  <c:v>2018/5/8</c:v>
                </c:pt>
                <c:pt idx="142">
                  <c:v>2018/5/9</c:v>
                </c:pt>
                <c:pt idx="143">
                  <c:v>2018/5/10</c:v>
                </c:pt>
                <c:pt idx="144">
                  <c:v>2018/5/11</c:v>
                </c:pt>
                <c:pt idx="145">
                  <c:v>2018/5/14</c:v>
                </c:pt>
                <c:pt idx="146">
                  <c:v>2018/5/15</c:v>
                </c:pt>
                <c:pt idx="147">
                  <c:v>2018/5/16</c:v>
                </c:pt>
                <c:pt idx="148">
                  <c:v>2018/5/17</c:v>
                </c:pt>
                <c:pt idx="149">
                  <c:v>2018/5/18</c:v>
                </c:pt>
                <c:pt idx="150">
                  <c:v>2018/5/21</c:v>
                </c:pt>
                <c:pt idx="151">
                  <c:v>2018/5/22</c:v>
                </c:pt>
                <c:pt idx="152">
                  <c:v>2018/5/23</c:v>
                </c:pt>
                <c:pt idx="153">
                  <c:v>2018/5/24</c:v>
                </c:pt>
                <c:pt idx="154">
                  <c:v>2018/5/25</c:v>
                </c:pt>
                <c:pt idx="155">
                  <c:v>2018/5/28</c:v>
                </c:pt>
                <c:pt idx="156">
                  <c:v>2018/5/29</c:v>
                </c:pt>
                <c:pt idx="157">
                  <c:v>2018/5/30</c:v>
                </c:pt>
                <c:pt idx="158">
                  <c:v>2018/5/31</c:v>
                </c:pt>
                <c:pt idx="159">
                  <c:v>2018/6/1</c:v>
                </c:pt>
                <c:pt idx="160">
                  <c:v>2018/6/4</c:v>
                </c:pt>
                <c:pt idx="161">
                  <c:v>2018/6/5</c:v>
                </c:pt>
                <c:pt idx="162">
                  <c:v>2018/6/6</c:v>
                </c:pt>
                <c:pt idx="163">
                  <c:v>2018/6/7</c:v>
                </c:pt>
                <c:pt idx="164">
                  <c:v>2018/6/8</c:v>
                </c:pt>
                <c:pt idx="165">
                  <c:v>2018/6/11</c:v>
                </c:pt>
                <c:pt idx="166">
                  <c:v>2018/6/12</c:v>
                </c:pt>
                <c:pt idx="167">
                  <c:v>2018/6/13</c:v>
                </c:pt>
                <c:pt idx="168">
                  <c:v>2018/6/14</c:v>
                </c:pt>
                <c:pt idx="169">
                  <c:v>2018/6/15</c:v>
                </c:pt>
                <c:pt idx="170">
                  <c:v>2018/6/19</c:v>
                </c:pt>
                <c:pt idx="171">
                  <c:v>2018/6/20</c:v>
                </c:pt>
                <c:pt idx="172">
                  <c:v>2018/6/21</c:v>
                </c:pt>
                <c:pt idx="173">
                  <c:v>2018/6/22</c:v>
                </c:pt>
                <c:pt idx="174">
                  <c:v>2018/6/25</c:v>
                </c:pt>
                <c:pt idx="175">
                  <c:v>2018/6/26</c:v>
                </c:pt>
                <c:pt idx="176">
                  <c:v>2018/6/27</c:v>
                </c:pt>
                <c:pt idx="177">
                  <c:v>2018/6/28</c:v>
                </c:pt>
                <c:pt idx="178">
                  <c:v>2018/6/29</c:v>
                </c:pt>
                <c:pt idx="179">
                  <c:v>2018/7/2</c:v>
                </c:pt>
                <c:pt idx="180">
                  <c:v>2018/7/3</c:v>
                </c:pt>
                <c:pt idx="181">
                  <c:v>2018/7/4</c:v>
                </c:pt>
                <c:pt idx="182">
                  <c:v>2018/7/5</c:v>
                </c:pt>
                <c:pt idx="183">
                  <c:v>2018/7/6</c:v>
                </c:pt>
                <c:pt idx="184">
                  <c:v>2018/7/9</c:v>
                </c:pt>
                <c:pt idx="185">
                  <c:v>2018/7/10</c:v>
                </c:pt>
                <c:pt idx="186">
                  <c:v>2018/7/11</c:v>
                </c:pt>
                <c:pt idx="187">
                  <c:v>2018/7/12</c:v>
                </c:pt>
                <c:pt idx="188">
                  <c:v>2018/7/13</c:v>
                </c:pt>
                <c:pt idx="189">
                  <c:v>2018/7/16</c:v>
                </c:pt>
                <c:pt idx="190">
                  <c:v>2018/7/17</c:v>
                </c:pt>
                <c:pt idx="191">
                  <c:v>2018/7/18</c:v>
                </c:pt>
              </c:strCache>
            </c:strRef>
          </c:cat>
          <c:val>
            <c:numRef>
              <c:f>result!$D$2:$D$193</c:f>
              <c:numCache>
                <c:formatCode>General</c:formatCode>
                <c:ptCount val="192"/>
                <c:pt idx="2">
                  <c:v>227.33333333333334</c:v>
                </c:pt>
                <c:pt idx="3">
                  <c:v>231.66666666666666</c:v>
                </c:pt>
                <c:pt idx="4">
                  <c:v>236</c:v>
                </c:pt>
                <c:pt idx="5">
                  <c:v>237.66666666666666</c:v>
                </c:pt>
                <c:pt idx="6">
                  <c:v>237</c:v>
                </c:pt>
                <c:pt idx="7">
                  <c:v>237</c:v>
                </c:pt>
                <c:pt idx="8">
                  <c:v>237.33333333333334</c:v>
                </c:pt>
                <c:pt idx="9">
                  <c:v>238</c:v>
                </c:pt>
                <c:pt idx="10">
                  <c:v>238.5</c:v>
                </c:pt>
                <c:pt idx="11">
                  <c:v>238.16666666666666</c:v>
                </c:pt>
                <c:pt idx="12">
                  <c:v>238.33333333333334</c:v>
                </c:pt>
                <c:pt idx="13">
                  <c:v>237.33333333333334</c:v>
                </c:pt>
                <c:pt idx="14">
                  <c:v>237.66666666666666</c:v>
                </c:pt>
                <c:pt idx="15">
                  <c:v>239.33333333333334</c:v>
                </c:pt>
                <c:pt idx="16">
                  <c:v>241.66666666666666</c:v>
                </c:pt>
                <c:pt idx="17">
                  <c:v>242.83333333333334</c:v>
                </c:pt>
                <c:pt idx="18">
                  <c:v>242.16666666666666</c:v>
                </c:pt>
                <c:pt idx="19">
                  <c:v>240.83333333333334</c:v>
                </c:pt>
                <c:pt idx="20">
                  <c:v>239.83333333333334</c:v>
                </c:pt>
                <c:pt idx="21">
                  <c:v>240.83333333333334</c:v>
                </c:pt>
                <c:pt idx="22">
                  <c:v>242</c:v>
                </c:pt>
                <c:pt idx="23">
                  <c:v>242.5</c:v>
                </c:pt>
                <c:pt idx="24">
                  <c:v>241.33333333333334</c:v>
                </c:pt>
                <c:pt idx="25">
                  <c:v>240.33333333333334</c:v>
                </c:pt>
                <c:pt idx="26">
                  <c:v>240</c:v>
                </c:pt>
                <c:pt idx="27">
                  <c:v>239</c:v>
                </c:pt>
                <c:pt idx="28">
                  <c:v>238.5</c:v>
                </c:pt>
                <c:pt idx="29">
                  <c:v>239</c:v>
                </c:pt>
                <c:pt idx="30">
                  <c:v>239.33333333333334</c:v>
                </c:pt>
                <c:pt idx="31">
                  <c:v>241</c:v>
                </c:pt>
                <c:pt idx="32">
                  <c:v>241.16666666666666</c:v>
                </c:pt>
                <c:pt idx="33">
                  <c:v>242.5</c:v>
                </c:pt>
                <c:pt idx="34">
                  <c:v>242.83333333333334</c:v>
                </c:pt>
                <c:pt idx="35">
                  <c:v>241.16666666666666</c:v>
                </c:pt>
                <c:pt idx="36">
                  <c:v>238.33333333333334</c:v>
                </c:pt>
                <c:pt idx="37">
                  <c:v>235.16666666666666</c:v>
                </c:pt>
                <c:pt idx="38">
                  <c:v>231.5</c:v>
                </c:pt>
                <c:pt idx="39">
                  <c:v>230.5</c:v>
                </c:pt>
                <c:pt idx="40">
                  <c:v>230.33333333333334</c:v>
                </c:pt>
                <c:pt idx="41">
                  <c:v>232.5</c:v>
                </c:pt>
                <c:pt idx="42">
                  <c:v>231.16666666666666</c:v>
                </c:pt>
                <c:pt idx="43">
                  <c:v>228.66666666666666</c:v>
                </c:pt>
                <c:pt idx="44">
                  <c:v>226.83333333333334</c:v>
                </c:pt>
                <c:pt idx="45">
                  <c:v>228.16666666666666</c:v>
                </c:pt>
                <c:pt idx="46">
                  <c:v>229.66666666666666</c:v>
                </c:pt>
                <c:pt idx="47">
                  <c:v>229.83333333333334</c:v>
                </c:pt>
                <c:pt idx="48">
                  <c:v>228.66666666666666</c:v>
                </c:pt>
                <c:pt idx="49">
                  <c:v>227.5</c:v>
                </c:pt>
                <c:pt idx="50">
                  <c:v>227.5</c:v>
                </c:pt>
                <c:pt idx="51">
                  <c:v>227.5</c:v>
                </c:pt>
                <c:pt idx="52">
                  <c:v>228.5</c:v>
                </c:pt>
                <c:pt idx="53">
                  <c:v>227.5</c:v>
                </c:pt>
                <c:pt idx="54">
                  <c:v>226.66666666666666</c:v>
                </c:pt>
                <c:pt idx="55">
                  <c:v>224.83333333333334</c:v>
                </c:pt>
                <c:pt idx="56">
                  <c:v>225.83333333333334</c:v>
                </c:pt>
                <c:pt idx="57">
                  <c:v>227</c:v>
                </c:pt>
                <c:pt idx="58">
                  <c:v>227.33333333333334</c:v>
                </c:pt>
                <c:pt idx="59">
                  <c:v>226.5</c:v>
                </c:pt>
                <c:pt idx="60">
                  <c:v>225.66666666666666</c:v>
                </c:pt>
                <c:pt idx="61">
                  <c:v>226.83333333333334</c:v>
                </c:pt>
                <c:pt idx="62">
                  <c:v>229.33333333333334</c:v>
                </c:pt>
                <c:pt idx="63">
                  <c:v>233.83333333333334</c:v>
                </c:pt>
                <c:pt idx="64">
                  <c:v>237.33333333333334</c:v>
                </c:pt>
                <c:pt idx="65">
                  <c:v>240.5</c:v>
                </c:pt>
                <c:pt idx="66">
                  <c:v>241.33333333333334</c:v>
                </c:pt>
                <c:pt idx="67">
                  <c:v>240.16666666666666</c:v>
                </c:pt>
                <c:pt idx="68">
                  <c:v>237.83333333333334</c:v>
                </c:pt>
                <c:pt idx="69">
                  <c:v>236.16666666666666</c:v>
                </c:pt>
                <c:pt idx="70">
                  <c:v>237.33333333333334</c:v>
                </c:pt>
                <c:pt idx="71">
                  <c:v>239.16666666666666</c:v>
                </c:pt>
                <c:pt idx="72">
                  <c:v>240.83333333333334</c:v>
                </c:pt>
                <c:pt idx="73">
                  <c:v>243.66666666666666</c:v>
                </c:pt>
                <c:pt idx="74">
                  <c:v>248.66666666666666</c:v>
                </c:pt>
                <c:pt idx="75">
                  <c:v>255.16666666666666</c:v>
                </c:pt>
                <c:pt idx="76">
                  <c:v>261</c:v>
                </c:pt>
                <c:pt idx="77">
                  <c:v>261.83333333333331</c:v>
                </c:pt>
                <c:pt idx="78">
                  <c:v>260.66666666666669</c:v>
                </c:pt>
                <c:pt idx="79">
                  <c:v>257</c:v>
                </c:pt>
                <c:pt idx="80">
                  <c:v>257.16666666666669</c:v>
                </c:pt>
                <c:pt idx="81">
                  <c:v>255.5</c:v>
                </c:pt>
                <c:pt idx="82">
                  <c:v>255.5</c:v>
                </c:pt>
                <c:pt idx="83">
                  <c:v>255.83333333333334</c:v>
                </c:pt>
                <c:pt idx="84">
                  <c:v>258</c:v>
                </c:pt>
                <c:pt idx="85">
                  <c:v>257.33333333333331</c:v>
                </c:pt>
                <c:pt idx="86">
                  <c:v>250.5</c:v>
                </c:pt>
                <c:pt idx="87">
                  <c:v>244</c:v>
                </c:pt>
                <c:pt idx="88">
                  <c:v>239.16666666666666</c:v>
                </c:pt>
                <c:pt idx="89">
                  <c:v>237</c:v>
                </c:pt>
                <c:pt idx="90">
                  <c:v>235.83333333333334</c:v>
                </c:pt>
                <c:pt idx="91">
                  <c:v>237.16666666666666</c:v>
                </c:pt>
                <c:pt idx="92">
                  <c:v>239.5</c:v>
                </c:pt>
                <c:pt idx="93">
                  <c:v>242.33333333333334</c:v>
                </c:pt>
                <c:pt idx="94">
                  <c:v>243.66666666666666</c:v>
                </c:pt>
                <c:pt idx="95">
                  <c:v>245.83333333333334</c:v>
                </c:pt>
                <c:pt idx="96">
                  <c:v>245.16666666666666</c:v>
                </c:pt>
                <c:pt idx="97">
                  <c:v>243</c:v>
                </c:pt>
                <c:pt idx="98">
                  <c:v>241.5</c:v>
                </c:pt>
                <c:pt idx="99">
                  <c:v>243.83333333333334</c:v>
                </c:pt>
                <c:pt idx="100">
                  <c:v>246.16666666666666</c:v>
                </c:pt>
                <c:pt idx="101">
                  <c:v>248.83333333333334</c:v>
                </c:pt>
                <c:pt idx="102">
                  <c:v>249</c:v>
                </c:pt>
                <c:pt idx="103">
                  <c:v>251.33333333333334</c:v>
                </c:pt>
                <c:pt idx="104">
                  <c:v>254.5</c:v>
                </c:pt>
                <c:pt idx="105">
                  <c:v>256.66666666666669</c:v>
                </c:pt>
                <c:pt idx="106">
                  <c:v>257</c:v>
                </c:pt>
                <c:pt idx="107">
                  <c:v>255.66666666666666</c:v>
                </c:pt>
                <c:pt idx="108">
                  <c:v>255</c:v>
                </c:pt>
                <c:pt idx="109">
                  <c:v>254.33333333333334</c:v>
                </c:pt>
                <c:pt idx="110">
                  <c:v>253.33333333333334</c:v>
                </c:pt>
                <c:pt idx="111">
                  <c:v>252</c:v>
                </c:pt>
                <c:pt idx="112">
                  <c:v>249.33333333333334</c:v>
                </c:pt>
                <c:pt idx="113">
                  <c:v>246.5</c:v>
                </c:pt>
                <c:pt idx="114">
                  <c:v>246.5</c:v>
                </c:pt>
                <c:pt idx="115">
                  <c:v>246.5</c:v>
                </c:pt>
                <c:pt idx="116">
                  <c:v>246.66666666666666</c:v>
                </c:pt>
                <c:pt idx="117">
                  <c:v>245</c:v>
                </c:pt>
                <c:pt idx="118">
                  <c:v>245.66666666666666</c:v>
                </c:pt>
                <c:pt idx="119">
                  <c:v>246.33333333333334</c:v>
                </c:pt>
                <c:pt idx="120">
                  <c:v>245.66666666666666</c:v>
                </c:pt>
                <c:pt idx="121">
                  <c:v>245</c:v>
                </c:pt>
                <c:pt idx="122">
                  <c:v>244.83333333333334</c:v>
                </c:pt>
                <c:pt idx="123">
                  <c:v>246.16666666666666</c:v>
                </c:pt>
                <c:pt idx="124">
                  <c:v>246.16666666666666</c:v>
                </c:pt>
                <c:pt idx="125">
                  <c:v>245.83333333333334</c:v>
                </c:pt>
                <c:pt idx="126">
                  <c:v>244.83333333333334</c:v>
                </c:pt>
                <c:pt idx="127">
                  <c:v>244.33333333333334</c:v>
                </c:pt>
                <c:pt idx="128">
                  <c:v>242.16666666666666</c:v>
                </c:pt>
                <c:pt idx="129">
                  <c:v>242</c:v>
                </c:pt>
                <c:pt idx="130">
                  <c:v>237.16666666666666</c:v>
                </c:pt>
                <c:pt idx="131">
                  <c:v>233.33333333333334</c:v>
                </c:pt>
                <c:pt idx="132">
                  <c:v>227.5</c:v>
                </c:pt>
                <c:pt idx="133">
                  <c:v>226.16666666666666</c:v>
                </c:pt>
                <c:pt idx="134">
                  <c:v>224.66666666666666</c:v>
                </c:pt>
                <c:pt idx="135">
                  <c:v>223.5</c:v>
                </c:pt>
                <c:pt idx="136">
                  <c:v>224.16666666666666</c:v>
                </c:pt>
                <c:pt idx="137">
                  <c:v>224.5</c:v>
                </c:pt>
                <c:pt idx="138">
                  <c:v>223.5</c:v>
                </c:pt>
                <c:pt idx="139">
                  <c:v>222.16666666666666</c:v>
                </c:pt>
                <c:pt idx="140">
                  <c:v>222.33333333333334</c:v>
                </c:pt>
                <c:pt idx="141">
                  <c:v>224.83333333333334</c:v>
                </c:pt>
                <c:pt idx="142">
                  <c:v>227</c:v>
                </c:pt>
                <c:pt idx="143">
                  <c:v>229</c:v>
                </c:pt>
                <c:pt idx="144">
                  <c:v>230.66666666666666</c:v>
                </c:pt>
                <c:pt idx="145">
                  <c:v>231.83333333333334</c:v>
                </c:pt>
                <c:pt idx="146">
                  <c:v>232.16666666666666</c:v>
                </c:pt>
                <c:pt idx="147">
                  <c:v>231.33333333333334</c:v>
                </c:pt>
                <c:pt idx="148">
                  <c:v>229.16666666666666</c:v>
                </c:pt>
                <c:pt idx="149">
                  <c:v>226.83333333333334</c:v>
                </c:pt>
                <c:pt idx="150">
                  <c:v>226.33333333333334</c:v>
                </c:pt>
                <c:pt idx="151">
                  <c:v>227.16666666666666</c:v>
                </c:pt>
                <c:pt idx="152">
                  <c:v>228.83333333333334</c:v>
                </c:pt>
                <c:pt idx="153">
                  <c:v>228.83333333333334</c:v>
                </c:pt>
                <c:pt idx="154">
                  <c:v>228.66666666666666</c:v>
                </c:pt>
                <c:pt idx="155">
                  <c:v>228.16666666666666</c:v>
                </c:pt>
                <c:pt idx="156">
                  <c:v>226.83333333333334</c:v>
                </c:pt>
                <c:pt idx="157">
                  <c:v>224.33333333333334</c:v>
                </c:pt>
                <c:pt idx="158">
                  <c:v>223.33333333333334</c:v>
                </c:pt>
                <c:pt idx="159">
                  <c:v>223</c:v>
                </c:pt>
                <c:pt idx="160">
                  <c:v>225.66666666666666</c:v>
                </c:pt>
                <c:pt idx="161">
                  <c:v>227.33333333333334</c:v>
                </c:pt>
                <c:pt idx="162">
                  <c:v>229.33333333333334</c:v>
                </c:pt>
                <c:pt idx="163">
                  <c:v>229.66666666666666</c:v>
                </c:pt>
                <c:pt idx="164">
                  <c:v>229</c:v>
                </c:pt>
                <c:pt idx="165">
                  <c:v>227.66666666666666</c:v>
                </c:pt>
                <c:pt idx="166">
                  <c:v>227.33333333333334</c:v>
                </c:pt>
                <c:pt idx="167">
                  <c:v>229</c:v>
                </c:pt>
                <c:pt idx="168">
                  <c:v>229.16666666666666</c:v>
                </c:pt>
                <c:pt idx="169">
                  <c:v>229.83333333333334</c:v>
                </c:pt>
                <c:pt idx="170">
                  <c:v>227.5</c:v>
                </c:pt>
                <c:pt idx="171">
                  <c:v>227.33333333333334</c:v>
                </c:pt>
                <c:pt idx="172">
                  <c:v>225.83333333333334</c:v>
                </c:pt>
                <c:pt idx="173">
                  <c:v>226.66666666666666</c:v>
                </c:pt>
                <c:pt idx="174">
                  <c:v>224</c:v>
                </c:pt>
                <c:pt idx="175">
                  <c:v>220</c:v>
                </c:pt>
                <c:pt idx="176">
                  <c:v>215.16666666666666</c:v>
                </c:pt>
                <c:pt idx="177">
                  <c:v>213.16666666666666</c:v>
                </c:pt>
                <c:pt idx="178">
                  <c:v>213.83333333333334</c:v>
                </c:pt>
                <c:pt idx="179">
                  <c:v>214.16666666666666</c:v>
                </c:pt>
                <c:pt idx="180">
                  <c:v>215</c:v>
                </c:pt>
                <c:pt idx="181">
                  <c:v>214.83333333333334</c:v>
                </c:pt>
                <c:pt idx="182">
                  <c:v>215</c:v>
                </c:pt>
                <c:pt idx="183">
                  <c:v>215.83333333333334</c:v>
                </c:pt>
                <c:pt idx="184">
                  <c:v>217.66666666666666</c:v>
                </c:pt>
                <c:pt idx="185">
                  <c:v>220.16666666666666</c:v>
                </c:pt>
                <c:pt idx="186">
                  <c:v>221.16666666666666</c:v>
                </c:pt>
                <c:pt idx="187">
                  <c:v>220.83333333333334</c:v>
                </c:pt>
                <c:pt idx="188">
                  <c:v>221.66666666666666</c:v>
                </c:pt>
                <c:pt idx="189">
                  <c:v>222.83333333333334</c:v>
                </c:pt>
                <c:pt idx="190">
                  <c:v>223.16666666666666</c:v>
                </c:pt>
                <c:pt idx="191">
                  <c:v>222.66666666666666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A0-4CAA-8E6B-43736C97E749}"/>
            </c:ext>
          </c:extLst>
        </c:ser>
        <c:ser>
          <c:idx val="3"/>
          <c:order val="3"/>
          <c:tx>
            <c:strRef>
              <c:f>result!$E$1</c:f>
              <c:strCache>
                <c:ptCount val="1"/>
                <c:pt idx="0">
                  <c:v>5日加權移動平均</c:v>
                </c:pt>
              </c:strCache>
            </c:strRef>
          </c:tx>
          <c:marker>
            <c:symbol val="none"/>
          </c:marker>
          <c:cat>
            <c:strRef>
              <c:f>result!$A$2:$A$193</c:f>
              <c:strCache>
                <c:ptCount val="192"/>
                <c:pt idx="0">
                  <c:v>2017/10/5</c:v>
                </c:pt>
                <c:pt idx="1">
                  <c:v>2017/10/6</c:v>
                </c:pt>
                <c:pt idx="2">
                  <c:v>2017/10/11</c:v>
                </c:pt>
                <c:pt idx="3">
                  <c:v>2017/10/12</c:v>
                </c:pt>
                <c:pt idx="4">
                  <c:v>2017/10/13</c:v>
                </c:pt>
                <c:pt idx="5">
                  <c:v>2017/10/16</c:v>
                </c:pt>
                <c:pt idx="6">
                  <c:v>2017/10/17</c:v>
                </c:pt>
                <c:pt idx="7">
                  <c:v>2017/10/18</c:v>
                </c:pt>
                <c:pt idx="8">
                  <c:v>2017/10/19</c:v>
                </c:pt>
                <c:pt idx="9">
                  <c:v>2017/10/20</c:v>
                </c:pt>
                <c:pt idx="10">
                  <c:v>2017/10/23</c:v>
                </c:pt>
                <c:pt idx="11">
                  <c:v>2017/10/24</c:v>
                </c:pt>
                <c:pt idx="12">
                  <c:v>2017/10/25</c:v>
                </c:pt>
                <c:pt idx="13">
                  <c:v>2017/10/26</c:v>
                </c:pt>
                <c:pt idx="14">
                  <c:v>2017/10/27</c:v>
                </c:pt>
                <c:pt idx="15">
                  <c:v>2017/10/30</c:v>
                </c:pt>
                <c:pt idx="16">
                  <c:v>2017/10/31</c:v>
                </c:pt>
                <c:pt idx="17">
                  <c:v>2017/11/01</c:v>
                </c:pt>
                <c:pt idx="18">
                  <c:v>2017/11/02</c:v>
                </c:pt>
                <c:pt idx="19">
                  <c:v>2017/11/03</c:v>
                </c:pt>
                <c:pt idx="20">
                  <c:v>2017/11/06</c:v>
                </c:pt>
                <c:pt idx="21">
                  <c:v>2017/11/07</c:v>
                </c:pt>
                <c:pt idx="22">
                  <c:v>2017/11/08</c:v>
                </c:pt>
                <c:pt idx="23">
                  <c:v>2017/11/09</c:v>
                </c:pt>
                <c:pt idx="24">
                  <c:v>2017/11/10</c:v>
                </c:pt>
                <c:pt idx="25">
                  <c:v>2017/11/13</c:v>
                </c:pt>
                <c:pt idx="26">
                  <c:v>2017/11/14</c:v>
                </c:pt>
                <c:pt idx="27">
                  <c:v>2017/11/15</c:v>
                </c:pt>
                <c:pt idx="28">
                  <c:v>2017/11/16</c:v>
                </c:pt>
                <c:pt idx="29">
                  <c:v>2017/11/17</c:v>
                </c:pt>
                <c:pt idx="30">
                  <c:v>2017/11/20</c:v>
                </c:pt>
                <c:pt idx="31">
                  <c:v>2017/11/21</c:v>
                </c:pt>
                <c:pt idx="32">
                  <c:v>2017/11/22</c:v>
                </c:pt>
                <c:pt idx="33">
                  <c:v>2017/11/23</c:v>
                </c:pt>
                <c:pt idx="34">
                  <c:v>2017/11/24</c:v>
                </c:pt>
                <c:pt idx="35">
                  <c:v>2017/11/27</c:v>
                </c:pt>
                <c:pt idx="36">
                  <c:v>2017/11/28</c:v>
                </c:pt>
                <c:pt idx="37">
                  <c:v>2017/11/29</c:v>
                </c:pt>
                <c:pt idx="38">
                  <c:v>2017/11/30</c:v>
                </c:pt>
                <c:pt idx="39">
                  <c:v>2017/12/1</c:v>
                </c:pt>
                <c:pt idx="40">
                  <c:v>2017/12/4</c:v>
                </c:pt>
                <c:pt idx="41">
                  <c:v>2017/12/5</c:v>
                </c:pt>
                <c:pt idx="42">
                  <c:v>2017/12/6</c:v>
                </c:pt>
                <c:pt idx="43">
                  <c:v>2017/12/7</c:v>
                </c:pt>
                <c:pt idx="44">
                  <c:v>2017/12/8</c:v>
                </c:pt>
                <c:pt idx="45">
                  <c:v>2017/12/09</c:v>
                </c:pt>
                <c:pt idx="46">
                  <c:v>2017/12/10</c:v>
                </c:pt>
                <c:pt idx="47">
                  <c:v>2017/12/11</c:v>
                </c:pt>
                <c:pt idx="48">
                  <c:v>2017/12/12</c:v>
                </c:pt>
                <c:pt idx="49">
                  <c:v>2017/12/13</c:v>
                </c:pt>
                <c:pt idx="50">
                  <c:v>2017/12/14</c:v>
                </c:pt>
                <c:pt idx="51">
                  <c:v>2017/12/15</c:v>
                </c:pt>
                <c:pt idx="52">
                  <c:v>2017/12/18</c:v>
                </c:pt>
                <c:pt idx="53">
                  <c:v>2017/12/19</c:v>
                </c:pt>
                <c:pt idx="54">
                  <c:v>2017/12/20</c:v>
                </c:pt>
                <c:pt idx="55">
                  <c:v>2017/12/21</c:v>
                </c:pt>
                <c:pt idx="56">
                  <c:v>2017/12/22</c:v>
                </c:pt>
                <c:pt idx="57">
                  <c:v>2017/12/25</c:v>
                </c:pt>
                <c:pt idx="58">
                  <c:v>2017/12/26</c:v>
                </c:pt>
                <c:pt idx="59">
                  <c:v>2017/12/27</c:v>
                </c:pt>
                <c:pt idx="60">
                  <c:v>2017/12/28</c:v>
                </c:pt>
                <c:pt idx="61">
                  <c:v>2017/12/29</c:v>
                </c:pt>
                <c:pt idx="62">
                  <c:v>2018/1/2</c:v>
                </c:pt>
                <c:pt idx="63">
                  <c:v>2018/1/4</c:v>
                </c:pt>
                <c:pt idx="64">
                  <c:v>2018/1/5</c:v>
                </c:pt>
                <c:pt idx="65">
                  <c:v>2018/1/8</c:v>
                </c:pt>
                <c:pt idx="66">
                  <c:v>2018/1/9</c:v>
                </c:pt>
                <c:pt idx="67">
                  <c:v>2018/1/10</c:v>
                </c:pt>
                <c:pt idx="68">
                  <c:v>2018/1/11</c:v>
                </c:pt>
                <c:pt idx="69">
                  <c:v>2018/1/12</c:v>
                </c:pt>
                <c:pt idx="70">
                  <c:v>2018/1/15</c:v>
                </c:pt>
                <c:pt idx="71">
                  <c:v>2018/1/16</c:v>
                </c:pt>
                <c:pt idx="72">
                  <c:v>2018/1/17</c:v>
                </c:pt>
                <c:pt idx="73">
                  <c:v>2018/1/18</c:v>
                </c:pt>
                <c:pt idx="74">
                  <c:v>2018/1/19</c:v>
                </c:pt>
                <c:pt idx="75">
                  <c:v>2018/1/22</c:v>
                </c:pt>
                <c:pt idx="76">
                  <c:v>2018/1/23</c:v>
                </c:pt>
                <c:pt idx="77">
                  <c:v>2018/1/24</c:v>
                </c:pt>
                <c:pt idx="78">
                  <c:v>2018/1/25</c:v>
                </c:pt>
                <c:pt idx="79">
                  <c:v>2018/1/26</c:v>
                </c:pt>
                <c:pt idx="80">
                  <c:v>2018/1/29</c:v>
                </c:pt>
                <c:pt idx="81">
                  <c:v>2018/1/30</c:v>
                </c:pt>
                <c:pt idx="82">
                  <c:v>2018/1/31</c:v>
                </c:pt>
                <c:pt idx="83">
                  <c:v>2018/2/1</c:v>
                </c:pt>
                <c:pt idx="84">
                  <c:v>2018/2/2</c:v>
                </c:pt>
                <c:pt idx="85">
                  <c:v>2018/2/5</c:v>
                </c:pt>
                <c:pt idx="86">
                  <c:v>2018/2/6</c:v>
                </c:pt>
                <c:pt idx="87">
                  <c:v>2018/2/7</c:v>
                </c:pt>
                <c:pt idx="88">
                  <c:v>2018/2/8</c:v>
                </c:pt>
                <c:pt idx="89">
                  <c:v>2018/2/9</c:v>
                </c:pt>
                <c:pt idx="90">
                  <c:v>2018/2/12</c:v>
                </c:pt>
                <c:pt idx="91">
                  <c:v>2018/2/21</c:v>
                </c:pt>
                <c:pt idx="92">
                  <c:v>2018/2/22</c:v>
                </c:pt>
                <c:pt idx="93">
                  <c:v>2018/2/23</c:v>
                </c:pt>
                <c:pt idx="94">
                  <c:v>2018/2/26</c:v>
                </c:pt>
                <c:pt idx="95">
                  <c:v>2018/2/27</c:v>
                </c:pt>
                <c:pt idx="96">
                  <c:v>2018/3/1</c:v>
                </c:pt>
                <c:pt idx="97">
                  <c:v>2018/3/2</c:v>
                </c:pt>
                <c:pt idx="98">
                  <c:v>2018/3/5</c:v>
                </c:pt>
                <c:pt idx="99">
                  <c:v>2018/3/6</c:v>
                </c:pt>
                <c:pt idx="100">
                  <c:v>2018/3/7</c:v>
                </c:pt>
                <c:pt idx="101">
                  <c:v>2018/3/8</c:v>
                </c:pt>
                <c:pt idx="102">
                  <c:v>2018/3/9</c:v>
                </c:pt>
                <c:pt idx="103">
                  <c:v>2018/3/12</c:v>
                </c:pt>
                <c:pt idx="104">
                  <c:v>2018/3/13</c:v>
                </c:pt>
                <c:pt idx="105">
                  <c:v>2018/3/14</c:v>
                </c:pt>
                <c:pt idx="106">
                  <c:v>2018/3/15</c:v>
                </c:pt>
                <c:pt idx="107">
                  <c:v>2018/3/16</c:v>
                </c:pt>
                <c:pt idx="108">
                  <c:v>2018/3/19</c:v>
                </c:pt>
                <c:pt idx="109">
                  <c:v>2018/3/20</c:v>
                </c:pt>
                <c:pt idx="110">
                  <c:v>2018/3/21</c:v>
                </c:pt>
                <c:pt idx="111">
                  <c:v>2018/3/22</c:v>
                </c:pt>
                <c:pt idx="112">
                  <c:v>2018/3/23</c:v>
                </c:pt>
                <c:pt idx="113">
                  <c:v>2018/3/26</c:v>
                </c:pt>
                <c:pt idx="114">
                  <c:v>2018/3/27</c:v>
                </c:pt>
                <c:pt idx="115">
                  <c:v>2018/3/28</c:v>
                </c:pt>
                <c:pt idx="116">
                  <c:v>2018/3/29</c:v>
                </c:pt>
                <c:pt idx="117">
                  <c:v>2018/3/30</c:v>
                </c:pt>
                <c:pt idx="118">
                  <c:v>2018/3/31</c:v>
                </c:pt>
                <c:pt idx="119">
                  <c:v>2018/4/2</c:v>
                </c:pt>
                <c:pt idx="120">
                  <c:v>2018/4/3</c:v>
                </c:pt>
                <c:pt idx="121">
                  <c:v>2018/4/9</c:v>
                </c:pt>
                <c:pt idx="122">
                  <c:v>2018/4/10</c:v>
                </c:pt>
                <c:pt idx="123">
                  <c:v>2018/4/11</c:v>
                </c:pt>
                <c:pt idx="124">
                  <c:v>2018/4/12</c:v>
                </c:pt>
                <c:pt idx="125">
                  <c:v>2018/4/13</c:v>
                </c:pt>
                <c:pt idx="126">
                  <c:v>2018/4/14</c:v>
                </c:pt>
                <c:pt idx="127">
                  <c:v>2018/4/17</c:v>
                </c:pt>
                <c:pt idx="128">
                  <c:v>2018/4/18</c:v>
                </c:pt>
                <c:pt idx="129">
                  <c:v>2018/4/19</c:v>
                </c:pt>
                <c:pt idx="130">
                  <c:v>2018/4/20</c:v>
                </c:pt>
                <c:pt idx="131">
                  <c:v>2018/4/23</c:v>
                </c:pt>
                <c:pt idx="132">
                  <c:v>2018/4/24</c:v>
                </c:pt>
                <c:pt idx="133">
                  <c:v>2018/4/25</c:v>
                </c:pt>
                <c:pt idx="134">
                  <c:v>2018/4/26</c:v>
                </c:pt>
                <c:pt idx="135">
                  <c:v>2018/4/27</c:v>
                </c:pt>
                <c:pt idx="136">
                  <c:v>2018/4/30</c:v>
                </c:pt>
                <c:pt idx="137">
                  <c:v>2018/5/2</c:v>
                </c:pt>
                <c:pt idx="138">
                  <c:v>2018/5/3</c:v>
                </c:pt>
                <c:pt idx="139">
                  <c:v>2018/5/4</c:v>
                </c:pt>
                <c:pt idx="140">
                  <c:v>2018/5/7</c:v>
                </c:pt>
                <c:pt idx="141">
                  <c:v>2018/5/8</c:v>
                </c:pt>
                <c:pt idx="142">
                  <c:v>2018/5/9</c:v>
                </c:pt>
                <c:pt idx="143">
                  <c:v>2018/5/10</c:v>
                </c:pt>
                <c:pt idx="144">
                  <c:v>2018/5/11</c:v>
                </c:pt>
                <c:pt idx="145">
                  <c:v>2018/5/14</c:v>
                </c:pt>
                <c:pt idx="146">
                  <c:v>2018/5/15</c:v>
                </c:pt>
                <c:pt idx="147">
                  <c:v>2018/5/16</c:v>
                </c:pt>
                <c:pt idx="148">
                  <c:v>2018/5/17</c:v>
                </c:pt>
                <c:pt idx="149">
                  <c:v>2018/5/18</c:v>
                </c:pt>
                <c:pt idx="150">
                  <c:v>2018/5/21</c:v>
                </c:pt>
                <c:pt idx="151">
                  <c:v>2018/5/22</c:v>
                </c:pt>
                <c:pt idx="152">
                  <c:v>2018/5/23</c:v>
                </c:pt>
                <c:pt idx="153">
                  <c:v>2018/5/24</c:v>
                </c:pt>
                <c:pt idx="154">
                  <c:v>2018/5/25</c:v>
                </c:pt>
                <c:pt idx="155">
                  <c:v>2018/5/28</c:v>
                </c:pt>
                <c:pt idx="156">
                  <c:v>2018/5/29</c:v>
                </c:pt>
                <c:pt idx="157">
                  <c:v>2018/5/30</c:v>
                </c:pt>
                <c:pt idx="158">
                  <c:v>2018/5/31</c:v>
                </c:pt>
                <c:pt idx="159">
                  <c:v>2018/6/1</c:v>
                </c:pt>
                <c:pt idx="160">
                  <c:v>2018/6/4</c:v>
                </c:pt>
                <c:pt idx="161">
                  <c:v>2018/6/5</c:v>
                </c:pt>
                <c:pt idx="162">
                  <c:v>2018/6/6</c:v>
                </c:pt>
                <c:pt idx="163">
                  <c:v>2018/6/7</c:v>
                </c:pt>
                <c:pt idx="164">
                  <c:v>2018/6/8</c:v>
                </c:pt>
                <c:pt idx="165">
                  <c:v>2018/6/11</c:v>
                </c:pt>
                <c:pt idx="166">
                  <c:v>2018/6/12</c:v>
                </c:pt>
                <c:pt idx="167">
                  <c:v>2018/6/13</c:v>
                </c:pt>
                <c:pt idx="168">
                  <c:v>2018/6/14</c:v>
                </c:pt>
                <c:pt idx="169">
                  <c:v>2018/6/15</c:v>
                </c:pt>
                <c:pt idx="170">
                  <c:v>2018/6/19</c:v>
                </c:pt>
                <c:pt idx="171">
                  <c:v>2018/6/20</c:v>
                </c:pt>
                <c:pt idx="172">
                  <c:v>2018/6/21</c:v>
                </c:pt>
                <c:pt idx="173">
                  <c:v>2018/6/22</c:v>
                </c:pt>
                <c:pt idx="174">
                  <c:v>2018/6/25</c:v>
                </c:pt>
                <c:pt idx="175">
                  <c:v>2018/6/26</c:v>
                </c:pt>
                <c:pt idx="176">
                  <c:v>2018/6/27</c:v>
                </c:pt>
                <c:pt idx="177">
                  <c:v>2018/6/28</c:v>
                </c:pt>
                <c:pt idx="178">
                  <c:v>2018/6/29</c:v>
                </c:pt>
                <c:pt idx="179">
                  <c:v>2018/7/2</c:v>
                </c:pt>
                <c:pt idx="180">
                  <c:v>2018/7/3</c:v>
                </c:pt>
                <c:pt idx="181">
                  <c:v>2018/7/4</c:v>
                </c:pt>
                <c:pt idx="182">
                  <c:v>2018/7/5</c:v>
                </c:pt>
                <c:pt idx="183">
                  <c:v>2018/7/6</c:v>
                </c:pt>
                <c:pt idx="184">
                  <c:v>2018/7/9</c:v>
                </c:pt>
                <c:pt idx="185">
                  <c:v>2018/7/10</c:v>
                </c:pt>
                <c:pt idx="186">
                  <c:v>2018/7/11</c:v>
                </c:pt>
                <c:pt idx="187">
                  <c:v>2018/7/12</c:v>
                </c:pt>
                <c:pt idx="188">
                  <c:v>2018/7/13</c:v>
                </c:pt>
                <c:pt idx="189">
                  <c:v>2018/7/16</c:v>
                </c:pt>
                <c:pt idx="190">
                  <c:v>2018/7/17</c:v>
                </c:pt>
                <c:pt idx="191">
                  <c:v>2018/7/18</c:v>
                </c:pt>
              </c:strCache>
            </c:strRef>
          </c:cat>
          <c:val>
            <c:numRef>
              <c:f>result!$E$2:$E$193</c:f>
              <c:numCache>
                <c:formatCode>General</c:formatCode>
                <c:ptCount val="192"/>
                <c:pt idx="4">
                  <c:v>236.2</c:v>
                </c:pt>
                <c:pt idx="5">
                  <c:v>236.66666666666666</c:v>
                </c:pt>
                <c:pt idx="6">
                  <c:v>237.06666666666666</c:v>
                </c:pt>
                <c:pt idx="7">
                  <c:v>237.66666666666666</c:v>
                </c:pt>
                <c:pt idx="8">
                  <c:v>237.66666666666666</c:v>
                </c:pt>
                <c:pt idx="9">
                  <c:v>238.16666666666666</c:v>
                </c:pt>
                <c:pt idx="10">
                  <c:v>238.26666666666668</c:v>
                </c:pt>
                <c:pt idx="11">
                  <c:v>238.2</c:v>
                </c:pt>
                <c:pt idx="12">
                  <c:v>237.43333333333334</c:v>
                </c:pt>
                <c:pt idx="13">
                  <c:v>237.86666666666667</c:v>
                </c:pt>
                <c:pt idx="14">
                  <c:v>239.53333333333333</c:v>
                </c:pt>
                <c:pt idx="15">
                  <c:v>240.93333333333334</c:v>
                </c:pt>
                <c:pt idx="16">
                  <c:v>241.83333333333334</c:v>
                </c:pt>
                <c:pt idx="17">
                  <c:v>241.93333333333334</c:v>
                </c:pt>
                <c:pt idx="18">
                  <c:v>241.03333333333333</c:v>
                </c:pt>
                <c:pt idx="19">
                  <c:v>240.3</c:v>
                </c:pt>
                <c:pt idx="20">
                  <c:v>241.3</c:v>
                </c:pt>
                <c:pt idx="21">
                  <c:v>241.73333333333332</c:v>
                </c:pt>
                <c:pt idx="22">
                  <c:v>241.66666666666666</c:v>
                </c:pt>
                <c:pt idx="23">
                  <c:v>241.43333333333334</c:v>
                </c:pt>
                <c:pt idx="24">
                  <c:v>240.76666666666668</c:v>
                </c:pt>
                <c:pt idx="25">
                  <c:v>240.26666666666668</c:v>
                </c:pt>
                <c:pt idx="26">
                  <c:v>239.2</c:v>
                </c:pt>
                <c:pt idx="27">
                  <c:v>238.63333333333333</c:v>
                </c:pt>
                <c:pt idx="28">
                  <c:v>239.43333333333334</c:v>
                </c:pt>
                <c:pt idx="29">
                  <c:v>239.16666666666666</c:v>
                </c:pt>
                <c:pt idx="30">
                  <c:v>240.46666666666667</c:v>
                </c:pt>
                <c:pt idx="31">
                  <c:v>241.23333333333332</c:v>
                </c:pt>
                <c:pt idx="32">
                  <c:v>241.86666666666667</c:v>
                </c:pt>
                <c:pt idx="33">
                  <c:v>242.7</c:v>
                </c:pt>
                <c:pt idx="34">
                  <c:v>241.03333333333333</c:v>
                </c:pt>
                <c:pt idx="35">
                  <c:v>238.46666666666667</c:v>
                </c:pt>
                <c:pt idx="36">
                  <c:v>236.66666666666666</c:v>
                </c:pt>
                <c:pt idx="37">
                  <c:v>232.53333333333333</c:v>
                </c:pt>
                <c:pt idx="38">
                  <c:v>231.16666666666666</c:v>
                </c:pt>
                <c:pt idx="39">
                  <c:v>231.66666666666666</c:v>
                </c:pt>
                <c:pt idx="40">
                  <c:v>231.86666666666667</c:v>
                </c:pt>
                <c:pt idx="41">
                  <c:v>230.33333333333334</c:v>
                </c:pt>
                <c:pt idx="42">
                  <c:v>229.13333333333333</c:v>
                </c:pt>
                <c:pt idx="43">
                  <c:v>228.06666666666666</c:v>
                </c:pt>
                <c:pt idx="44">
                  <c:v>228.6</c:v>
                </c:pt>
                <c:pt idx="45">
                  <c:v>229.33333333333334</c:v>
                </c:pt>
                <c:pt idx="46">
                  <c:v>229</c:v>
                </c:pt>
                <c:pt idx="47">
                  <c:v>228.63333333333333</c:v>
                </c:pt>
                <c:pt idx="48">
                  <c:v>228.2</c:v>
                </c:pt>
                <c:pt idx="49">
                  <c:v>227.73333333333332</c:v>
                </c:pt>
                <c:pt idx="50">
                  <c:v>227.5</c:v>
                </c:pt>
                <c:pt idx="51">
                  <c:v>228.5</c:v>
                </c:pt>
                <c:pt idx="52">
                  <c:v>227.3</c:v>
                </c:pt>
                <c:pt idx="53">
                  <c:v>226.46666666666667</c:v>
                </c:pt>
                <c:pt idx="54">
                  <c:v>225.8</c:v>
                </c:pt>
                <c:pt idx="55">
                  <c:v>226.13333333333333</c:v>
                </c:pt>
                <c:pt idx="56">
                  <c:v>226.8</c:v>
                </c:pt>
                <c:pt idx="57">
                  <c:v>226.76666666666668</c:v>
                </c:pt>
                <c:pt idx="58">
                  <c:v>226.3</c:v>
                </c:pt>
                <c:pt idx="59">
                  <c:v>226.16666666666666</c:v>
                </c:pt>
                <c:pt idx="60">
                  <c:v>227.13333333333333</c:v>
                </c:pt>
                <c:pt idx="61">
                  <c:v>228.96666666666667</c:v>
                </c:pt>
                <c:pt idx="62">
                  <c:v>232.86666666666667</c:v>
                </c:pt>
                <c:pt idx="63">
                  <c:v>236.03333333333333</c:v>
                </c:pt>
                <c:pt idx="64">
                  <c:v>238.86666666666667</c:v>
                </c:pt>
                <c:pt idx="65">
                  <c:v>240.63333333333333</c:v>
                </c:pt>
                <c:pt idx="66">
                  <c:v>239.73333333333332</c:v>
                </c:pt>
                <c:pt idx="67">
                  <c:v>238.06666666666666</c:v>
                </c:pt>
                <c:pt idx="68">
                  <c:v>237.36666666666667</c:v>
                </c:pt>
                <c:pt idx="69">
                  <c:v>237.86666666666667</c:v>
                </c:pt>
                <c:pt idx="70">
                  <c:v>238.66666666666666</c:v>
                </c:pt>
                <c:pt idx="71">
                  <c:v>240.06666666666666</c:v>
                </c:pt>
                <c:pt idx="72">
                  <c:v>243.26666666666668</c:v>
                </c:pt>
                <c:pt idx="73">
                  <c:v>247.9</c:v>
                </c:pt>
                <c:pt idx="74">
                  <c:v>253.3</c:v>
                </c:pt>
                <c:pt idx="75">
                  <c:v>258.76666666666665</c:v>
                </c:pt>
                <c:pt idx="76">
                  <c:v>259.86666666666667</c:v>
                </c:pt>
                <c:pt idx="77">
                  <c:v>259.89999999999998</c:v>
                </c:pt>
                <c:pt idx="78">
                  <c:v>258.3</c:v>
                </c:pt>
                <c:pt idx="79">
                  <c:v>257.89999999999998</c:v>
                </c:pt>
                <c:pt idx="80">
                  <c:v>255.86666666666667</c:v>
                </c:pt>
                <c:pt idx="81">
                  <c:v>255.36666666666667</c:v>
                </c:pt>
                <c:pt idx="82">
                  <c:v>256.56666666666666</c:v>
                </c:pt>
                <c:pt idx="83">
                  <c:v>257.66666666666669</c:v>
                </c:pt>
                <c:pt idx="84">
                  <c:v>256.3</c:v>
                </c:pt>
                <c:pt idx="85">
                  <c:v>250.63333333333333</c:v>
                </c:pt>
                <c:pt idx="86">
                  <c:v>246.23333333333332</c:v>
                </c:pt>
                <c:pt idx="87">
                  <c:v>242.33333333333334</c:v>
                </c:pt>
                <c:pt idx="88">
                  <c:v>237.83333333333334</c:v>
                </c:pt>
                <c:pt idx="89">
                  <c:v>236.46666666666667</c:v>
                </c:pt>
                <c:pt idx="90">
                  <c:v>238.2</c:v>
                </c:pt>
                <c:pt idx="91">
                  <c:v>238.7</c:v>
                </c:pt>
                <c:pt idx="92">
                  <c:v>241.06666666666666</c:v>
                </c:pt>
                <c:pt idx="93">
                  <c:v>243.5</c:v>
                </c:pt>
                <c:pt idx="94">
                  <c:v>244.83333333333334</c:v>
                </c:pt>
                <c:pt idx="95">
                  <c:v>244.53333333333333</c:v>
                </c:pt>
                <c:pt idx="96">
                  <c:v>243.2</c:v>
                </c:pt>
                <c:pt idx="97">
                  <c:v>242.33333333333334</c:v>
                </c:pt>
                <c:pt idx="98">
                  <c:v>244.53333333333333</c:v>
                </c:pt>
                <c:pt idx="99">
                  <c:v>245.5</c:v>
                </c:pt>
                <c:pt idx="100">
                  <c:v>247.23333333333332</c:v>
                </c:pt>
                <c:pt idx="101">
                  <c:v>248.86666666666667</c:v>
                </c:pt>
                <c:pt idx="102">
                  <c:v>250.96666666666667</c:v>
                </c:pt>
                <c:pt idx="103">
                  <c:v>253.9</c:v>
                </c:pt>
                <c:pt idx="104">
                  <c:v>255.56666666666666</c:v>
                </c:pt>
                <c:pt idx="105">
                  <c:v>255.9</c:v>
                </c:pt>
                <c:pt idx="106">
                  <c:v>255.86666666666667</c:v>
                </c:pt>
                <c:pt idx="107">
                  <c:v>255.53333333333333</c:v>
                </c:pt>
                <c:pt idx="108">
                  <c:v>254.46666666666667</c:v>
                </c:pt>
                <c:pt idx="109">
                  <c:v>253.46666666666667</c:v>
                </c:pt>
                <c:pt idx="110">
                  <c:v>252.46666666666667</c:v>
                </c:pt>
                <c:pt idx="111">
                  <c:v>249.73333333333332</c:v>
                </c:pt>
                <c:pt idx="112">
                  <c:v>247.16666666666666</c:v>
                </c:pt>
                <c:pt idx="113">
                  <c:v>247.86666666666667</c:v>
                </c:pt>
                <c:pt idx="114">
                  <c:v>246.7</c:v>
                </c:pt>
                <c:pt idx="115">
                  <c:v>245.66666666666666</c:v>
                </c:pt>
                <c:pt idx="116">
                  <c:v>245.76666666666668</c:v>
                </c:pt>
                <c:pt idx="117">
                  <c:v>246.13333333333333</c:v>
                </c:pt>
                <c:pt idx="118">
                  <c:v>245.93333333333334</c:v>
                </c:pt>
                <c:pt idx="119">
                  <c:v>245.4</c:v>
                </c:pt>
                <c:pt idx="120">
                  <c:v>245.26666666666668</c:v>
                </c:pt>
                <c:pt idx="121">
                  <c:v>245.23333333333332</c:v>
                </c:pt>
                <c:pt idx="122">
                  <c:v>246.06666666666666</c:v>
                </c:pt>
                <c:pt idx="123">
                  <c:v>245.83333333333334</c:v>
                </c:pt>
                <c:pt idx="124">
                  <c:v>245.5</c:v>
                </c:pt>
                <c:pt idx="125">
                  <c:v>245.3</c:v>
                </c:pt>
                <c:pt idx="126">
                  <c:v>244.6</c:v>
                </c:pt>
                <c:pt idx="127">
                  <c:v>242.2</c:v>
                </c:pt>
                <c:pt idx="128">
                  <c:v>242.63333333333333</c:v>
                </c:pt>
                <c:pt idx="129">
                  <c:v>237.93333333333334</c:v>
                </c:pt>
                <c:pt idx="130">
                  <c:v>233.43333333333334</c:v>
                </c:pt>
                <c:pt idx="131">
                  <c:v>230.33333333333334</c:v>
                </c:pt>
                <c:pt idx="132">
                  <c:v>227.66666666666666</c:v>
                </c:pt>
                <c:pt idx="133">
                  <c:v>224.86666666666667</c:v>
                </c:pt>
                <c:pt idx="134">
                  <c:v>224.06666666666666</c:v>
                </c:pt>
                <c:pt idx="135">
                  <c:v>224.8</c:v>
                </c:pt>
                <c:pt idx="136">
                  <c:v>224.16666666666666</c:v>
                </c:pt>
                <c:pt idx="137">
                  <c:v>222.96666666666667</c:v>
                </c:pt>
                <c:pt idx="138">
                  <c:v>222.9</c:v>
                </c:pt>
                <c:pt idx="139">
                  <c:v>222.93333333333334</c:v>
                </c:pt>
                <c:pt idx="140">
                  <c:v>224.46666666666667</c:v>
                </c:pt>
                <c:pt idx="141">
                  <c:v>226.43333333333334</c:v>
                </c:pt>
                <c:pt idx="142">
                  <c:v>227.96666666666667</c:v>
                </c:pt>
                <c:pt idx="143">
                  <c:v>230.06666666666666</c:v>
                </c:pt>
                <c:pt idx="144">
                  <c:v>231.5</c:v>
                </c:pt>
                <c:pt idx="145">
                  <c:v>231.46666666666667</c:v>
                </c:pt>
                <c:pt idx="146">
                  <c:v>231.26666666666668</c:v>
                </c:pt>
                <c:pt idx="147">
                  <c:v>229.66666666666666</c:v>
                </c:pt>
                <c:pt idx="148">
                  <c:v>227.26666666666668</c:v>
                </c:pt>
                <c:pt idx="149">
                  <c:v>227.33333333333334</c:v>
                </c:pt>
                <c:pt idx="150">
                  <c:v>227.66666666666666</c:v>
                </c:pt>
                <c:pt idx="151">
                  <c:v>227.93333333333334</c:v>
                </c:pt>
                <c:pt idx="152">
                  <c:v>228.5</c:v>
                </c:pt>
                <c:pt idx="153">
                  <c:v>228.73333333333332</c:v>
                </c:pt>
                <c:pt idx="154">
                  <c:v>228.13333333333333</c:v>
                </c:pt>
                <c:pt idx="155">
                  <c:v>227</c:v>
                </c:pt>
                <c:pt idx="156">
                  <c:v>224.8</c:v>
                </c:pt>
                <c:pt idx="157">
                  <c:v>224.1</c:v>
                </c:pt>
                <c:pt idx="158">
                  <c:v>223.73333333333332</c:v>
                </c:pt>
                <c:pt idx="159">
                  <c:v>225.33333333333334</c:v>
                </c:pt>
                <c:pt idx="160">
                  <c:v>226.8</c:v>
                </c:pt>
                <c:pt idx="161">
                  <c:v>228.33333333333334</c:v>
                </c:pt>
                <c:pt idx="162">
                  <c:v>229.26666666666668</c:v>
                </c:pt>
                <c:pt idx="163">
                  <c:v>228.8</c:v>
                </c:pt>
                <c:pt idx="164">
                  <c:v>227.8</c:v>
                </c:pt>
                <c:pt idx="165">
                  <c:v>228</c:v>
                </c:pt>
                <c:pt idx="166">
                  <c:v>229.2</c:v>
                </c:pt>
                <c:pt idx="167">
                  <c:v>228.43333333333334</c:v>
                </c:pt>
                <c:pt idx="168">
                  <c:v>229.4</c:v>
                </c:pt>
                <c:pt idx="169">
                  <c:v>228.1</c:v>
                </c:pt>
                <c:pt idx="170">
                  <c:v>227.2</c:v>
                </c:pt>
                <c:pt idx="171">
                  <c:v>226.66666666666666</c:v>
                </c:pt>
                <c:pt idx="172">
                  <c:v>226.83333333333334</c:v>
                </c:pt>
                <c:pt idx="173">
                  <c:v>223.76666666666668</c:v>
                </c:pt>
                <c:pt idx="174">
                  <c:v>220.4</c:v>
                </c:pt>
                <c:pt idx="175">
                  <c:v>217.23333333333332</c:v>
                </c:pt>
                <c:pt idx="176">
                  <c:v>214.6</c:v>
                </c:pt>
                <c:pt idx="177">
                  <c:v>214.43333333333334</c:v>
                </c:pt>
                <c:pt idx="178">
                  <c:v>214.16666666666666</c:v>
                </c:pt>
                <c:pt idx="179">
                  <c:v>214.33333333333334</c:v>
                </c:pt>
                <c:pt idx="180">
                  <c:v>215</c:v>
                </c:pt>
                <c:pt idx="181">
                  <c:v>214.96666666666667</c:v>
                </c:pt>
                <c:pt idx="182">
                  <c:v>215.6</c:v>
                </c:pt>
                <c:pt idx="183">
                  <c:v>217.7</c:v>
                </c:pt>
                <c:pt idx="184">
                  <c:v>219.46666666666667</c:v>
                </c:pt>
                <c:pt idx="185">
                  <c:v>220.06666666666666</c:v>
                </c:pt>
                <c:pt idx="186">
                  <c:v>220.56666666666666</c:v>
                </c:pt>
                <c:pt idx="187">
                  <c:v>222</c:v>
                </c:pt>
                <c:pt idx="188">
                  <c:v>222.6</c:v>
                </c:pt>
                <c:pt idx="189">
                  <c:v>222.4</c:v>
                </c:pt>
                <c:pt idx="190">
                  <c:v>222.73333333333332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A0-4CAA-8E6B-43736C97E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630368"/>
        <c:axId val="274631200"/>
      </c:lineChart>
      <c:catAx>
        <c:axId val="27463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4631200"/>
        <c:crosses val="autoZero"/>
        <c:auto val="1"/>
        <c:lblAlgn val="ctr"/>
        <c:lblOffset val="100"/>
        <c:noMultiLvlLbl val="0"/>
      </c:catAx>
      <c:valAx>
        <c:axId val="27463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4630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12</xdr:col>
      <xdr:colOff>266475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246E4C5-48C6-4B65-BA8C-A966A741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038" y="0"/>
          <a:ext cx="1800000" cy="1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10</xdr:col>
      <xdr:colOff>533175</xdr:colOff>
      <xdr:row>8</xdr:row>
      <xdr:rowOff>161700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C972CA6-A61C-4BF8-A7D0-ADBFA6BE5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0"/>
          <a:ext cx="1904775" cy="1838100"/>
        </a:xfrm>
        <a:prstGeom prst="rect">
          <a:avLst/>
        </a:prstGeom>
      </xdr:spPr>
    </xdr:pic>
    <xdr:clientData/>
  </xdr:twoCellAnchor>
  <xdr:twoCellAnchor>
    <xdr:from>
      <xdr:col>5</xdr:col>
      <xdr:colOff>123825</xdr:colOff>
      <xdr:row>3</xdr:row>
      <xdr:rowOff>190500</xdr:rowOff>
    </xdr:from>
    <xdr:to>
      <xdr:col>11</xdr:col>
      <xdr:colOff>517525</xdr:colOff>
      <xdr:row>16</xdr:row>
      <xdr:rowOff>146050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104775</xdr:colOff>
      <xdr:row>18</xdr:row>
      <xdr:rowOff>76200</xdr:rowOff>
    </xdr:from>
    <xdr:to>
      <xdr:col>9</xdr:col>
      <xdr:colOff>104775</xdr:colOff>
      <xdr:row>27</xdr:row>
      <xdr:rowOff>19050</xdr:rowOff>
    </xdr:to>
    <xdr:pic>
      <xdr:nvPicPr>
        <xdr:cNvPr id="9" name="Closing Price vs Date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8850" y="3848100"/>
          <a:ext cx="27432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O193"/>
  <sheetViews>
    <sheetView topLeftCell="A5" zoomScaleNormal="100" workbookViewId="0">
      <selection activeCell="E12" sqref="E12:I193"/>
    </sheetView>
  </sheetViews>
  <sheetFormatPr defaultColWidth="8.75" defaultRowHeight="16.5"/>
  <cols>
    <col min="1" max="1" width="13.625" style="3" customWidth="1"/>
    <col min="2" max="2" width="12.625" style="5" customWidth="1"/>
    <col min="3" max="3" width="19.375" style="2" customWidth="1"/>
    <col min="4" max="4" width="20.625" customWidth="1"/>
    <col min="5" max="5" width="21" customWidth="1"/>
    <col min="6" max="8" width="20.75" customWidth="1"/>
    <col min="9" max="10" width="21" customWidth="1"/>
    <col min="11" max="11" width="20.5" style="1" customWidth="1"/>
    <col min="12" max="12" width="21.5" style="5" customWidth="1"/>
    <col min="14" max="14" width="12.5" customWidth="1"/>
  </cols>
  <sheetData>
    <row r="1" spans="1:15" s="1" customFormat="1">
      <c r="A1" s="1" t="s">
        <v>0</v>
      </c>
      <c r="B1" s="1" t="s">
        <v>1</v>
      </c>
      <c r="C1" s="1" t="s">
        <v>51</v>
      </c>
      <c r="D1" s="1" t="s">
        <v>45</v>
      </c>
      <c r="E1" s="1" t="s">
        <v>46</v>
      </c>
      <c r="F1" s="1" t="s">
        <v>47</v>
      </c>
      <c r="G1" s="1" t="s">
        <v>49</v>
      </c>
      <c r="H1" s="1" t="s">
        <v>48</v>
      </c>
      <c r="I1" s="1" t="s">
        <v>50</v>
      </c>
      <c r="K1" s="1" t="s">
        <v>42</v>
      </c>
      <c r="L1" s="5"/>
      <c r="N1" s="7"/>
      <c r="O1" s="5"/>
    </row>
    <row r="2" spans="1:15">
      <c r="A2" s="4">
        <v>43013</v>
      </c>
      <c r="B2" s="5">
        <v>224.5</v>
      </c>
      <c r="K2" s="1">
        <v>1</v>
      </c>
      <c r="N2" s="2"/>
      <c r="O2" s="2"/>
    </row>
    <row r="3" spans="1:15">
      <c r="A3" s="4">
        <v>43014</v>
      </c>
      <c r="B3" s="5">
        <v>224.5</v>
      </c>
      <c r="K3" s="1">
        <v>2</v>
      </c>
    </row>
    <row r="4" spans="1:15">
      <c r="A4" s="4">
        <v>43019</v>
      </c>
      <c r="B4" s="5">
        <v>233</v>
      </c>
      <c r="C4" s="6"/>
      <c r="K4" s="1">
        <v>3</v>
      </c>
    </row>
    <row r="5" spans="1:15">
      <c r="A5" s="3" t="s">
        <v>2</v>
      </c>
      <c r="B5" s="5">
        <v>237.5</v>
      </c>
      <c r="C5" s="6"/>
      <c r="K5" s="1">
        <v>4</v>
      </c>
    </row>
    <row r="6" spans="1:15">
      <c r="A6" s="3" t="s">
        <v>3</v>
      </c>
      <c r="B6" s="5">
        <v>237.5</v>
      </c>
      <c r="C6" s="6">
        <f t="array" ref="C6">SUM(B2:B6*weight5d)/SUM(weight5d)</f>
        <v>234</v>
      </c>
      <c r="K6" s="1">
        <v>5</v>
      </c>
    </row>
    <row r="7" spans="1:15">
      <c r="A7" s="3" t="s">
        <v>4</v>
      </c>
      <c r="B7" s="5">
        <v>238</v>
      </c>
      <c r="C7" s="6">
        <f t="array" ref="C7">SUM(B3:B7*weight5d)/SUM(weight5d)</f>
        <v>236.2</v>
      </c>
      <c r="K7" s="1">
        <v>6</v>
      </c>
    </row>
    <row r="8" spans="1:15">
      <c r="A8" s="3" t="s">
        <v>5</v>
      </c>
      <c r="B8" s="5">
        <v>235.5</v>
      </c>
      <c r="C8" s="6">
        <f t="array" ref="C8">SUM(B4:B8*weight5d)/SUM(weight5d)</f>
        <v>236.66666666666666</v>
      </c>
      <c r="K8" s="1">
        <v>7</v>
      </c>
    </row>
    <row r="9" spans="1:15">
      <c r="A9" s="3" t="s">
        <v>6</v>
      </c>
      <c r="B9" s="5">
        <v>237.5</v>
      </c>
      <c r="C9" s="6">
        <f t="array" ref="C9">SUM(B5:B9*weight5d)/SUM(weight5d)</f>
        <v>237.06666666666666</v>
      </c>
      <c r="K9" s="1">
        <v>8</v>
      </c>
    </row>
    <row r="10" spans="1:15">
      <c r="A10" s="3" t="s">
        <v>7</v>
      </c>
      <c r="B10" s="5">
        <v>239</v>
      </c>
      <c r="C10" s="6">
        <f t="array" ref="C10">SUM(B6:B10*weight5d)/SUM(weight5d)</f>
        <v>237.66666666666666</v>
      </c>
      <c r="K10" s="1">
        <v>9</v>
      </c>
    </row>
    <row r="11" spans="1:15">
      <c r="A11" s="3" t="s">
        <v>8</v>
      </c>
      <c r="B11" s="5">
        <v>237.5</v>
      </c>
      <c r="C11" s="6">
        <f t="array" ref="C11">SUM(B7:B11*weight5d)/SUM(weight5d)</f>
        <v>237.66666666666666</v>
      </c>
      <c r="D11">
        <f t="array" ref="D11">SUM(B2:B11*weight10d)/SUM(weight10d)</f>
        <v>236.59090909090909</v>
      </c>
      <c r="E11">
        <v>1000</v>
      </c>
      <c r="F11">
        <v>0</v>
      </c>
      <c r="G11">
        <v>1000</v>
      </c>
      <c r="H11">
        <v>762500</v>
      </c>
      <c r="I11">
        <v>1000000</v>
      </c>
      <c r="K11" s="1">
        <v>10</v>
      </c>
    </row>
    <row r="12" spans="1:15">
      <c r="A12" s="3" t="s">
        <v>9</v>
      </c>
      <c r="B12" s="5">
        <v>239</v>
      </c>
      <c r="C12" s="6">
        <f t="array" ref="C12">SUM(B8:B12*weight5d)/SUM(weight5d)</f>
        <v>238.16666666666666</v>
      </c>
      <c r="D12">
        <f t="array" ref="D12">SUM(B3:B12*weight10d)/SUM(weight10d)</f>
        <v>237.41818181818181</v>
      </c>
    </row>
    <row r="13" spans="1:15">
      <c r="A13" s="3" t="s">
        <v>10</v>
      </c>
      <c r="B13" s="5">
        <v>238</v>
      </c>
      <c r="C13" s="6">
        <f t="array" ref="C13">SUM(B9:B13*weight5d)/SUM(weight5d)</f>
        <v>238.26666666666668</v>
      </c>
      <c r="D13">
        <f t="array" ref="D13">SUM(B4:B13*weight10d)/SUM(weight10d)</f>
        <v>237.8</v>
      </c>
    </row>
    <row r="14" spans="1:15">
      <c r="A14" s="3" t="s">
        <v>11</v>
      </c>
      <c r="B14" s="5">
        <v>238</v>
      </c>
      <c r="C14" s="6">
        <f t="array" ref="C14">SUM(B10:B14*weight5d)/SUM(weight5d)</f>
        <v>238.2</v>
      </c>
      <c r="D14">
        <f t="array" ref="D14">SUM(B5:B14*weight10d)/SUM(weight10d)</f>
        <v>237.93636363636364</v>
      </c>
    </row>
    <row r="15" spans="1:15">
      <c r="A15" s="3" t="s">
        <v>12</v>
      </c>
      <c r="B15" s="5">
        <v>236</v>
      </c>
      <c r="C15" s="6">
        <f t="array" ref="C15">SUM(B11:B15*weight5d)/SUM(weight5d)</f>
        <v>237.43333333333334</v>
      </c>
      <c r="D15">
        <f t="array" ref="D15">SUM(B6:B15*weight10d)/SUM(weight10d)</f>
        <v>237.61818181818182</v>
      </c>
    </row>
    <row r="16" spans="1:15">
      <c r="A16" s="3" t="s">
        <v>13</v>
      </c>
      <c r="B16" s="5">
        <v>239</v>
      </c>
      <c r="C16" s="6">
        <f t="array" ref="C16">SUM(B12:B16*weight5d)/SUM(weight5d)</f>
        <v>237.86666666666667</v>
      </c>
      <c r="D16">
        <f t="array" ref="D16">SUM(B7:B16*weight10d)/SUM(weight10d)</f>
        <v>237.87272727272727</v>
      </c>
    </row>
    <row r="17" spans="1:12">
      <c r="A17" s="3" t="s">
        <v>14</v>
      </c>
      <c r="B17" s="5">
        <v>243</v>
      </c>
      <c r="C17" s="6">
        <f t="array" ref="C17">SUM(B13:B17*weight5d)/SUM(weight5d)</f>
        <v>239.53333333333333</v>
      </c>
      <c r="D17">
        <f t="array" ref="D17">SUM(B8:B17*weight10d)/SUM(weight10d)</f>
        <v>238.82727272727271</v>
      </c>
    </row>
    <row r="18" spans="1:12">
      <c r="A18" s="3" t="s">
        <v>15</v>
      </c>
      <c r="B18" s="5">
        <v>243</v>
      </c>
      <c r="C18" s="6">
        <f t="array" ref="C18">SUM(B14:B18*weight5d)/SUM(weight5d)</f>
        <v>240.93333333333334</v>
      </c>
      <c r="D18">
        <f t="array" ref="D18">SUM(B9:B18*weight10d)/SUM(weight10d)</f>
        <v>239.69090909090909</v>
      </c>
      <c r="K18" s="1" t="s">
        <v>43</v>
      </c>
      <c r="L18" s="5">
        <v>1000000</v>
      </c>
    </row>
    <row r="19" spans="1:12">
      <c r="A19" s="3" t="s">
        <v>16</v>
      </c>
      <c r="B19" s="5">
        <v>242.5</v>
      </c>
      <c r="C19" s="6">
        <f t="array" ref="C19">SUM(B15:B19*weight5d)/SUM(weight5d)</f>
        <v>241.83333333333334</v>
      </c>
      <c r="D19">
        <f t="array" ref="D19">SUM(B10:B19*weight10d)/SUM(weight10d)</f>
        <v>240.32727272727271</v>
      </c>
      <c r="K19" s="1" t="s">
        <v>44</v>
      </c>
      <c r="L19" s="5">
        <v>1000</v>
      </c>
    </row>
    <row r="20" spans="1:12" ht="17.25">
      <c r="A20" s="3" t="s">
        <v>17</v>
      </c>
      <c r="B20" s="5">
        <v>241</v>
      </c>
      <c r="C20" s="6">
        <f t="array" ref="C20">SUM(B16:B20*weight5d)/SUM(weight5d)</f>
        <v>241.93333333333334</v>
      </c>
      <c r="D20">
        <f t="array" ref="D20">SUM(B11:B20*weight10d)/SUM(weight10d)</f>
        <v>240.6</v>
      </c>
      <c r="K20" s="8" t="s">
        <v>52</v>
      </c>
    </row>
    <row r="21" spans="1:12">
      <c r="A21" s="3" t="s">
        <v>18</v>
      </c>
      <c r="B21" s="5">
        <v>239</v>
      </c>
      <c r="C21" s="6">
        <f t="array" ref="C21">SUM(B17:B21*weight5d)/SUM(weight5d)</f>
        <v>241.03333333333333</v>
      </c>
      <c r="D21">
        <f t="array" ref="D21">SUM(B12:B21*weight10d)/SUM(weight10d)</f>
        <v>240.47272727272727</v>
      </c>
    </row>
    <row r="22" spans="1:12">
      <c r="A22" s="3" t="s">
        <v>19</v>
      </c>
      <c r="B22" s="5">
        <v>239.5</v>
      </c>
      <c r="C22" s="6">
        <f t="array" ref="C22">SUM(B18:B22*weight5d)/SUM(weight5d)</f>
        <v>240.3</v>
      </c>
      <c r="D22">
        <f t="array" ref="D22">SUM(B13:B22*weight10d)/SUM(weight10d)</f>
        <v>240.40909090909091</v>
      </c>
    </row>
    <row r="23" spans="1:12">
      <c r="A23" s="3" t="s">
        <v>20</v>
      </c>
      <c r="B23" s="5">
        <v>244</v>
      </c>
      <c r="C23" s="6">
        <f t="array" ref="C23">SUM(B19:B23*weight5d)/SUM(weight5d)</f>
        <v>241.3</v>
      </c>
      <c r="D23">
        <f t="array" ref="D23">SUM(B14:B23*weight10d)/SUM(weight10d)</f>
        <v>241.15454545454546</v>
      </c>
    </row>
    <row r="24" spans="1:12">
      <c r="A24" s="3" t="s">
        <v>21</v>
      </c>
      <c r="B24" s="5">
        <v>242.5</v>
      </c>
      <c r="C24" s="6">
        <f t="array" ref="C24">SUM(B20:B24*weight5d)/SUM(weight5d)</f>
        <v>241.73333333333332</v>
      </c>
      <c r="D24">
        <f t="array" ref="D24">SUM(B15:B24*weight10d)/SUM(weight10d)</f>
        <v>241.51818181818183</v>
      </c>
    </row>
    <row r="25" spans="1:12">
      <c r="A25" s="3" t="s">
        <v>22</v>
      </c>
      <c r="B25" s="5">
        <v>241</v>
      </c>
      <c r="C25" s="6">
        <f t="array" ref="C25">SUM(B21:B25*weight5d)/SUM(weight5d)</f>
        <v>241.66666666666666</v>
      </c>
      <c r="D25">
        <f t="array" ref="D25">SUM(B16:B25*weight10d)/SUM(weight10d)</f>
        <v>241.52727272727273</v>
      </c>
    </row>
    <row r="26" spans="1:12">
      <c r="A26" s="3" t="s">
        <v>23</v>
      </c>
      <c r="B26" s="5">
        <v>240.5</v>
      </c>
      <c r="C26" s="6">
        <f t="array" ref="C26">SUM(B22:B26*weight5d)/SUM(weight5d)</f>
        <v>241.43333333333334</v>
      </c>
      <c r="D26">
        <f t="array" ref="D26">SUM(B17:B26*weight10d)/SUM(weight10d)</f>
        <v>241.35454545454544</v>
      </c>
    </row>
    <row r="27" spans="1:12">
      <c r="A27" s="3" t="s">
        <v>24</v>
      </c>
      <c r="B27" s="5">
        <v>239.5</v>
      </c>
      <c r="C27" s="6">
        <f t="array" ref="C27">SUM(B23:B27*weight5d)/SUM(weight5d)</f>
        <v>240.76666666666668</v>
      </c>
      <c r="D27">
        <f t="array" ref="D27">SUM(B18:B27*weight10d)/SUM(weight10d)</f>
        <v>240.97272727272727</v>
      </c>
    </row>
    <row r="28" spans="1:12">
      <c r="A28" s="3" t="s">
        <v>25</v>
      </c>
      <c r="B28" s="5">
        <v>240</v>
      </c>
      <c r="C28" s="6">
        <f t="array" ref="C28">SUM(B24:B28*weight5d)/SUM(weight5d)</f>
        <v>240.26666666666668</v>
      </c>
      <c r="D28">
        <f t="array" ref="D28">SUM(B19:B28*weight10d)/SUM(weight10d)</f>
        <v>240.74545454545455</v>
      </c>
    </row>
    <row r="29" spans="1:12">
      <c r="A29" s="3" t="s">
        <v>26</v>
      </c>
      <c r="B29" s="5">
        <v>237.5</v>
      </c>
      <c r="C29" s="6">
        <f t="array" ref="C29">SUM(B25:B29*weight5d)/SUM(weight5d)</f>
        <v>239.2</v>
      </c>
      <c r="D29">
        <f t="array" ref="D29">SUM(B20:B29*weight10d)/SUM(weight10d)</f>
        <v>240.11818181818182</v>
      </c>
    </row>
    <row r="30" spans="1:12">
      <c r="A30" s="3" t="s">
        <v>27</v>
      </c>
      <c r="B30" s="5">
        <v>238</v>
      </c>
      <c r="C30" s="6">
        <f t="array" ref="C30">SUM(B26:B30*weight5d)/SUM(weight5d)</f>
        <v>238.63333333333333</v>
      </c>
      <c r="D30">
        <f t="array" ref="D30">SUM(B21:B30*weight10d)/SUM(weight10d)</f>
        <v>239.67272727272729</v>
      </c>
    </row>
    <row r="31" spans="1:12">
      <c r="A31" s="3" t="s">
        <v>28</v>
      </c>
      <c r="B31" s="5">
        <v>241.5</v>
      </c>
      <c r="C31" s="6">
        <f t="array" ref="C31">SUM(B27:B31*weight5d)/SUM(weight5d)</f>
        <v>239.43333333333334</v>
      </c>
      <c r="D31">
        <f t="array" ref="D31">SUM(B22:B31*weight10d)/SUM(weight10d)</f>
        <v>239.91818181818181</v>
      </c>
    </row>
    <row r="32" spans="1:12">
      <c r="A32" s="3" t="s">
        <v>29</v>
      </c>
      <c r="B32" s="5">
        <v>238.5</v>
      </c>
      <c r="C32" s="6">
        <f t="array" ref="C32">SUM(B28:B32*weight5d)/SUM(weight5d)</f>
        <v>239.16666666666666</v>
      </c>
      <c r="D32">
        <f t="array" ref="D32">SUM(B23:B32*weight10d)/SUM(weight10d)</f>
        <v>239.57272727272726</v>
      </c>
    </row>
    <row r="33" spans="1:4">
      <c r="A33" s="3" t="s">
        <v>30</v>
      </c>
      <c r="B33" s="5">
        <v>243</v>
      </c>
      <c r="C33" s="6">
        <f t="array" ref="C33">SUM(B29:B33*weight5d)/SUM(weight5d)</f>
        <v>240.46666666666667</v>
      </c>
      <c r="D33">
        <f t="array" ref="D33">SUM(B24:B33*weight10d)/SUM(weight10d)</f>
        <v>240.06363636363636</v>
      </c>
    </row>
    <row r="34" spans="1:4">
      <c r="A34" s="3" t="s">
        <v>31</v>
      </c>
      <c r="B34" s="5">
        <v>242</v>
      </c>
      <c r="C34" s="6">
        <f t="array" ref="C34">SUM(B30:B34*weight5d)/SUM(weight5d)</f>
        <v>241.23333333333332</v>
      </c>
      <c r="D34">
        <f t="array" ref="D34">SUM(B25:B34*weight10d)/SUM(weight10d)</f>
        <v>240.3909090909091</v>
      </c>
    </row>
    <row r="35" spans="1:4">
      <c r="A35" s="3" t="s">
        <v>32</v>
      </c>
      <c r="B35" s="5">
        <v>242.5</v>
      </c>
      <c r="C35" s="6">
        <f t="array" ref="C35">SUM(B31:B35*weight5d)/SUM(weight5d)</f>
        <v>241.86666666666667</v>
      </c>
      <c r="D35">
        <f t="array" ref="D35">SUM(B26:B35*weight10d)/SUM(weight10d)</f>
        <v>240.81818181818181</v>
      </c>
    </row>
    <row r="36" spans="1:4">
      <c r="A36" s="3" t="s">
        <v>33</v>
      </c>
      <c r="B36" s="5">
        <v>244</v>
      </c>
      <c r="C36" s="6">
        <f t="array" ref="C36">SUM(B32:B36*weight5d)/SUM(weight5d)</f>
        <v>242.7</v>
      </c>
      <c r="D36">
        <f t="array" ref="D36">SUM(B27:B36*weight10d)/SUM(weight10d)</f>
        <v>241.4909090909091</v>
      </c>
    </row>
    <row r="37" spans="1:4">
      <c r="A37" s="3" t="s">
        <v>34</v>
      </c>
      <c r="B37" s="5">
        <v>237</v>
      </c>
      <c r="C37" s="6">
        <f t="array" ref="C37">SUM(B33:B37*weight5d)/SUM(weight5d)</f>
        <v>241.03333333333333</v>
      </c>
      <c r="D37">
        <f t="array" ref="D37">SUM(B28:B37*weight10d)/SUM(weight10d)</f>
        <v>240.82727272727271</v>
      </c>
    </row>
    <row r="38" spans="1:4">
      <c r="A38" s="3" t="s">
        <v>35</v>
      </c>
      <c r="B38" s="5">
        <v>234</v>
      </c>
      <c r="C38" s="6">
        <f t="array" ref="C38">SUM(B34:B38*weight5d)/SUM(weight5d)</f>
        <v>238.46666666666667</v>
      </c>
      <c r="D38">
        <f t="array" ref="D38">SUM(B29:B38*weight10d)/SUM(weight10d)</f>
        <v>239.66363636363636</v>
      </c>
    </row>
    <row r="39" spans="1:4">
      <c r="A39" s="3" t="s">
        <v>36</v>
      </c>
      <c r="B39" s="5">
        <v>234.5</v>
      </c>
      <c r="C39" s="6">
        <f t="array" ref="C39">SUM(B35:B39*weight5d)/SUM(weight5d)</f>
        <v>236.66666666666666</v>
      </c>
      <c r="D39">
        <f t="array" ref="D39">SUM(B30:B39*weight10d)/SUM(weight10d)</f>
        <v>238.7</v>
      </c>
    </row>
    <row r="40" spans="1:4">
      <c r="A40" s="3" t="s">
        <v>37</v>
      </c>
      <c r="B40" s="5">
        <v>226</v>
      </c>
      <c r="C40" s="6">
        <f t="array" ref="C40">SUM(B36:B40*weight5d)/SUM(weight5d)</f>
        <v>232.53333333333333</v>
      </c>
      <c r="D40">
        <f t="array" ref="D40">SUM(B31:B40*weight10d)/SUM(weight10d)</f>
        <v>236.24545454545455</v>
      </c>
    </row>
    <row r="41" spans="1:4">
      <c r="A41" s="4">
        <v>43070</v>
      </c>
      <c r="B41" s="5">
        <v>231</v>
      </c>
      <c r="C41" s="6">
        <f t="array" ref="C41">SUM(B37:B41*weight5d)/SUM(weight5d)</f>
        <v>231.16666666666666</v>
      </c>
      <c r="D41">
        <f t="array" ref="D41">SUM(B32:B41*weight10d)/SUM(weight10d)</f>
        <v>234.91818181818181</v>
      </c>
    </row>
    <row r="42" spans="1:4">
      <c r="A42" s="4">
        <v>43073</v>
      </c>
      <c r="B42" s="5">
        <v>234</v>
      </c>
      <c r="C42" s="6">
        <f t="array" ref="C42">SUM(B38:B42*weight5d)/SUM(weight5d)</f>
        <v>231.66666666666666</v>
      </c>
      <c r="D42">
        <f t="array" ref="D42">SUM(B33:B42*weight10d)/SUM(weight10d)</f>
        <v>234.32727272727271</v>
      </c>
    </row>
    <row r="43" spans="1:4">
      <c r="A43" s="4">
        <v>43074</v>
      </c>
      <c r="B43" s="5">
        <v>232.5</v>
      </c>
      <c r="C43" s="6">
        <f t="array" ref="C43">SUM(B39:B43*weight5d)/SUM(weight5d)</f>
        <v>231.86666666666667</v>
      </c>
      <c r="D43">
        <f t="array" ref="D43">SUM(B34:B43*weight10d)/SUM(weight10d)</f>
        <v>233.54545454545453</v>
      </c>
    </row>
    <row r="44" spans="1:4">
      <c r="A44" s="4">
        <v>43075</v>
      </c>
      <c r="B44">
        <v>227</v>
      </c>
      <c r="C44" s="6">
        <f t="array" ref="C44">SUM(B40:B44*weight5d)/SUM(weight5d)</f>
        <v>230.33333333333334</v>
      </c>
      <c r="D44">
        <f t="array" ref="D44">SUM(B35:B44*weight10d)/SUM(weight10d)</f>
        <v>231.95454545454547</v>
      </c>
    </row>
    <row r="45" spans="1:4">
      <c r="A45" s="4">
        <v>43076</v>
      </c>
      <c r="B45">
        <v>226.5</v>
      </c>
      <c r="C45" s="6">
        <f t="array" ref="C45">SUM(B41:B45*weight5d)/SUM(weight5d)</f>
        <v>229.13333333333333</v>
      </c>
      <c r="D45">
        <f t="array" ref="D45">SUM(B36:B45*weight10d)/SUM(weight10d)</f>
        <v>230.54545454545453</v>
      </c>
    </row>
    <row r="46" spans="1:4">
      <c r="A46" s="4">
        <v>43077</v>
      </c>
      <c r="B46">
        <v>227</v>
      </c>
      <c r="C46" s="6">
        <f t="array" ref="C46">SUM(B42:B46*weight5d)/SUM(weight5d)</f>
        <v>228.06666666666666</v>
      </c>
      <c r="D46">
        <f t="array" ref="D46">SUM(B37:B46*weight10d)/SUM(weight10d)</f>
        <v>229.51818181818183</v>
      </c>
    </row>
    <row r="47" spans="1:4">
      <c r="A47" s="3" t="s">
        <v>38</v>
      </c>
      <c r="B47">
        <v>231</v>
      </c>
      <c r="C47" s="6">
        <f t="array" ref="C47">SUM(B43:B47*weight5d)/SUM(weight5d)</f>
        <v>228.6</v>
      </c>
      <c r="D47">
        <f t="array" ref="D47">SUM(B38:B47*weight10d)/SUM(weight10d)</f>
        <v>229.52727272727273</v>
      </c>
    </row>
    <row r="48" spans="1:4">
      <c r="A48" s="3" t="s">
        <v>39</v>
      </c>
      <c r="B48">
        <v>231</v>
      </c>
      <c r="C48" s="6">
        <f t="array" ref="C48">SUM(B44:B48*weight5d)/SUM(weight5d)</f>
        <v>229.33333333333334</v>
      </c>
      <c r="D48">
        <f t="array" ref="D48">SUM(B39:B48*weight10d)/SUM(weight10d)</f>
        <v>229.64545454545456</v>
      </c>
    </row>
    <row r="49" spans="1:4">
      <c r="A49" s="3" t="s">
        <v>40</v>
      </c>
      <c r="B49" s="5">
        <v>227.5</v>
      </c>
      <c r="C49" s="6">
        <f t="array" ref="C49">SUM(B45:B49*weight5d)/SUM(weight5d)</f>
        <v>229</v>
      </c>
      <c r="D49">
        <f t="array" ref="D49">SUM(B40:B49*weight10d)/SUM(weight10d)</f>
        <v>229.18181818181819</v>
      </c>
    </row>
    <row r="50" spans="1:4">
      <c r="A50" s="3" t="s">
        <v>41</v>
      </c>
      <c r="B50">
        <v>227.5</v>
      </c>
      <c r="C50" s="6">
        <f t="array" ref="C50">SUM(B46:B50*weight5d)/SUM(weight5d)</f>
        <v>228.63333333333333</v>
      </c>
      <c r="D50">
        <f t="array" ref="D50">SUM(B41:B50*weight10d)/SUM(weight10d)</f>
        <v>228.84545454545454</v>
      </c>
    </row>
    <row r="51" spans="1:4">
      <c r="A51" s="4">
        <v>43082</v>
      </c>
      <c r="B51">
        <v>227.5</v>
      </c>
      <c r="C51" s="6">
        <f t="array" ref="C51">SUM(B47:B51*weight5d)/SUM(weight5d)</f>
        <v>228.2</v>
      </c>
      <c r="D51">
        <f t="array" ref="D51">SUM(B42:B51*weight10d)/SUM(weight10d)</f>
        <v>228.48181818181817</v>
      </c>
    </row>
    <row r="52" spans="1:4">
      <c r="A52" s="4">
        <v>43083</v>
      </c>
      <c r="B52">
        <v>227.5</v>
      </c>
      <c r="C52" s="6">
        <f t="array" ref="C52">SUM(B48:B52*weight5d)/SUM(weight5d)</f>
        <v>227.73333333333332</v>
      </c>
      <c r="D52">
        <f t="array" ref="D52">SUM(B43:B52*weight10d)/SUM(weight10d)</f>
        <v>228.18181818181819</v>
      </c>
    </row>
    <row r="53" spans="1:4">
      <c r="A53" s="4">
        <v>43084</v>
      </c>
      <c r="B53">
        <v>227.5</v>
      </c>
      <c r="C53" s="6">
        <f t="array" ref="C53">SUM(B49:B53*weight5d)/SUM(weight5d)</f>
        <v>227.5</v>
      </c>
      <c r="D53">
        <f t="array" ref="D53">SUM(B44:B53*weight10d)/SUM(weight10d)</f>
        <v>228</v>
      </c>
    </row>
    <row r="54" spans="1:4">
      <c r="A54" s="4">
        <v>43087</v>
      </c>
      <c r="B54">
        <v>230.5</v>
      </c>
      <c r="C54" s="6">
        <f t="array" ref="C54">SUM(B50:B54*weight5d)/SUM(weight5d)</f>
        <v>228.5</v>
      </c>
      <c r="D54">
        <f t="array" ref="D54">SUM(B45:B54*weight10d)/SUM(weight10d)</f>
        <v>228.45454545454547</v>
      </c>
    </row>
    <row r="55" spans="1:4">
      <c r="A55" s="4">
        <v>43088</v>
      </c>
      <c r="B55">
        <v>224.5</v>
      </c>
      <c r="C55" s="6">
        <f t="array" ref="C55">SUM(B51:B55*weight5d)/SUM(weight5d)</f>
        <v>227.3</v>
      </c>
      <c r="D55">
        <f t="array" ref="D55">SUM(B46:B55*weight10d)/SUM(weight10d)</f>
        <v>227.75454545454545</v>
      </c>
    </row>
    <row r="56" spans="1:4">
      <c r="A56" s="4">
        <v>43089</v>
      </c>
      <c r="B56">
        <v>225</v>
      </c>
      <c r="C56" s="6">
        <f t="array" ref="C56">SUM(B52:B56*weight5d)/SUM(weight5d)</f>
        <v>226.46666666666667</v>
      </c>
      <c r="D56">
        <f t="array" ref="D56">SUM(B47:B56*weight10d)/SUM(weight10d)</f>
        <v>227.18181818181819</v>
      </c>
    </row>
    <row r="57" spans="1:4">
      <c r="A57" s="4">
        <v>43090</v>
      </c>
      <c r="B57">
        <v>225</v>
      </c>
      <c r="C57" s="6">
        <f t="array" ref="C57">SUM(B53:B57*weight5d)/SUM(weight5d)</f>
        <v>225.8</v>
      </c>
      <c r="D57">
        <f t="array" ref="D57">SUM(B48:B57*weight10d)/SUM(weight10d)</f>
        <v>226.64545454545456</v>
      </c>
    </row>
    <row r="58" spans="1:4">
      <c r="A58" s="4">
        <v>43091</v>
      </c>
      <c r="B58">
        <v>227.5</v>
      </c>
      <c r="C58" s="6">
        <f t="array" ref="C58">SUM(B54:B58*weight5d)/SUM(weight5d)</f>
        <v>226.13333333333333</v>
      </c>
      <c r="D58">
        <f t="array" ref="D58">SUM(B49:B58*weight10d)/SUM(weight10d)</f>
        <v>226.67272727272729</v>
      </c>
    </row>
    <row r="59" spans="1:4">
      <c r="A59" s="4">
        <v>43094</v>
      </c>
      <c r="B59">
        <v>228.5</v>
      </c>
      <c r="C59" s="6">
        <f t="array" ref="C59">SUM(B55:B59*weight5d)/SUM(weight5d)</f>
        <v>226.8</v>
      </c>
      <c r="D59">
        <f t="array" ref="D59">SUM(B50:B59*weight10d)/SUM(weight10d)</f>
        <v>226.94545454545454</v>
      </c>
    </row>
    <row r="60" spans="1:4">
      <c r="A60" s="4">
        <v>43095</v>
      </c>
      <c r="B60">
        <v>226</v>
      </c>
      <c r="C60" s="6">
        <f t="array" ref="C60">SUM(B56:B60*weight5d)/SUM(weight5d)</f>
        <v>226.76666666666668</v>
      </c>
      <c r="D60">
        <f t="array" ref="D60">SUM(B51:B60*weight10d)/SUM(weight10d)</f>
        <v>226.74545454545455</v>
      </c>
    </row>
    <row r="61" spans="1:4">
      <c r="A61" s="4">
        <v>43096</v>
      </c>
      <c r="B61">
        <v>225</v>
      </c>
      <c r="C61" s="6">
        <f t="array" ref="C61">SUM(B57:B61*weight5d)/SUM(weight5d)</f>
        <v>226.3</v>
      </c>
      <c r="D61">
        <f t="array" ref="D61">SUM(B52:B61*weight10d)/SUM(weight10d)</f>
        <v>226.3909090909091</v>
      </c>
    </row>
    <row r="62" spans="1:4">
      <c r="A62" s="4">
        <v>43097</v>
      </c>
      <c r="B62">
        <v>226</v>
      </c>
      <c r="C62" s="6">
        <f t="array" ref="C62">SUM(B58:B62*weight5d)/SUM(weight5d)</f>
        <v>226.16666666666666</v>
      </c>
      <c r="D62">
        <f t="array" ref="D62">SUM(B53:B62*weight10d)/SUM(weight10d)</f>
        <v>226.26363636363635</v>
      </c>
    </row>
    <row r="63" spans="1:4">
      <c r="A63" s="4">
        <v>43098</v>
      </c>
      <c r="B63">
        <v>229.5</v>
      </c>
      <c r="C63" s="6">
        <f t="array" ref="C63">SUM(B59:B63*weight5d)/SUM(weight5d)</f>
        <v>227.13333333333333</v>
      </c>
      <c r="D63">
        <f t="array" ref="D63">SUM(B54:B63*weight10d)/SUM(weight10d)</f>
        <v>226.8</v>
      </c>
    </row>
    <row r="64" spans="1:4">
      <c r="A64" s="4">
        <v>43102</v>
      </c>
      <c r="B64">
        <v>232.5</v>
      </c>
      <c r="C64" s="6">
        <f t="array" ref="C64">SUM(B60:B64*weight5d)/SUM(weight5d)</f>
        <v>228.96666666666667</v>
      </c>
      <c r="D64">
        <f t="array" ref="D64">SUM(B55:B64*weight10d)/SUM(weight10d)</f>
        <v>227.84545454545454</v>
      </c>
    </row>
    <row r="65" spans="1:4">
      <c r="A65" s="4">
        <v>43104</v>
      </c>
      <c r="B65">
        <v>239.5</v>
      </c>
      <c r="C65" s="6">
        <f t="array" ref="C65">SUM(B61:B65*weight5d)/SUM(weight5d)</f>
        <v>232.86666666666667</v>
      </c>
      <c r="D65">
        <f t="array" ref="D65">SUM(B56:B65*weight10d)/SUM(weight10d)</f>
        <v>230.12727272727273</v>
      </c>
    </row>
    <row r="66" spans="1:4">
      <c r="A66" s="4">
        <v>43105</v>
      </c>
      <c r="B66">
        <v>240</v>
      </c>
      <c r="C66" s="6">
        <f t="array" ref="C66">SUM(B62:B66*weight5d)/SUM(weight5d)</f>
        <v>236.03333333333333</v>
      </c>
      <c r="D66">
        <f t="array" ref="D66">SUM(B57:B66*weight10d)/SUM(weight10d)</f>
        <v>232.22727272727272</v>
      </c>
    </row>
    <row r="67" spans="1:4">
      <c r="A67" s="4">
        <v>43108</v>
      </c>
      <c r="B67" s="5">
        <v>242</v>
      </c>
      <c r="C67" s="6">
        <f t="array" ref="C67">SUM(B63:B67*weight5d)/SUM(weight5d)</f>
        <v>238.86666666666667</v>
      </c>
      <c r="D67">
        <f t="array" ref="D67">SUM(B58:B67*weight10d)/SUM(weight10d)</f>
        <v>234.41818181818181</v>
      </c>
    </row>
    <row r="68" spans="1:4">
      <c r="A68" s="4">
        <v>43109</v>
      </c>
      <c r="B68" s="5">
        <v>242</v>
      </c>
      <c r="C68" s="6">
        <f t="array" ref="C68">SUM(B64:B68*weight5d)/SUM(weight5d)</f>
        <v>240.63333333333333</v>
      </c>
      <c r="D68">
        <f t="array" ref="D68">SUM(B59:B68*weight10d)/SUM(weight10d)</f>
        <v>236.3</v>
      </c>
    </row>
    <row r="69" spans="1:4">
      <c r="A69" s="4">
        <v>43110</v>
      </c>
      <c r="B69" s="5">
        <v>236.5</v>
      </c>
      <c r="C69" s="6">
        <f t="array" ref="C69">SUM(B65:B69*weight5d)/SUM(weight5d)</f>
        <v>239.73333333333332</v>
      </c>
      <c r="D69">
        <f t="array" ref="D69">SUM(B60:B69*weight10d)/SUM(weight10d)</f>
        <v>236.91818181818181</v>
      </c>
    </row>
    <row r="70" spans="1:4">
      <c r="A70" s="4">
        <v>43111</v>
      </c>
      <c r="B70" s="5">
        <v>235</v>
      </c>
      <c r="C70" s="6">
        <f t="array" ref="C70">SUM(B66:B70*weight5d)/SUM(weight5d)</f>
        <v>238.06666666666666</v>
      </c>
      <c r="D70">
        <f t="array" ref="D70">SUM(B61:B70*weight10d)/SUM(weight10d)</f>
        <v>237.11818181818182</v>
      </c>
    </row>
    <row r="71" spans="1:4">
      <c r="A71" s="4">
        <v>43112</v>
      </c>
      <c r="B71" s="5">
        <v>237</v>
      </c>
      <c r="C71" s="6">
        <f t="array" ref="C71">SUM(B67:B71*weight5d)/SUM(weight5d)</f>
        <v>237.36666666666667</v>
      </c>
      <c r="D71">
        <f t="array" ref="D71">SUM(B62:B71*weight10d)/SUM(weight10d)</f>
        <v>237.51818181818183</v>
      </c>
    </row>
    <row r="72" spans="1:4">
      <c r="A72" s="4">
        <v>43115</v>
      </c>
      <c r="B72" s="5">
        <v>240</v>
      </c>
      <c r="C72" s="6">
        <f t="array" ref="C72">SUM(B68:B72*weight5d)/SUM(weight5d)</f>
        <v>237.86666666666667</v>
      </c>
      <c r="D72">
        <f t="array" ref="D72">SUM(B63:B72*weight10d)/SUM(weight10d)</f>
        <v>238.24545454545455</v>
      </c>
    </row>
    <row r="73" spans="1:4">
      <c r="A73" s="4">
        <v>43116</v>
      </c>
      <c r="B73" s="5">
        <v>240.5</v>
      </c>
      <c r="C73" s="6">
        <f t="array" ref="C73">SUM(B69:B73*weight5d)/SUM(weight5d)</f>
        <v>238.66666666666666</v>
      </c>
      <c r="D73">
        <f t="array" ref="D73">SUM(B64:B73*weight10d)/SUM(weight10d)</f>
        <v>238.80909090909091</v>
      </c>
    </row>
    <row r="74" spans="1:4">
      <c r="A74" s="4">
        <v>43117</v>
      </c>
      <c r="B74" s="5">
        <v>242</v>
      </c>
      <c r="C74" s="6">
        <f t="array" ref="C74">SUM(B70:B74*weight5d)/SUM(weight5d)</f>
        <v>240.06666666666666</v>
      </c>
      <c r="D74">
        <f t="array" ref="D74">SUM(B65:B74*weight10d)/SUM(weight10d)</f>
        <v>239.44545454545454</v>
      </c>
    </row>
    <row r="75" spans="1:4">
      <c r="A75" s="4">
        <v>43118</v>
      </c>
      <c r="B75" s="5">
        <v>248.5</v>
      </c>
      <c r="C75" s="6">
        <f t="array" ref="C75">SUM(B71:B75*weight5d)/SUM(weight5d)</f>
        <v>243.26666666666668</v>
      </c>
      <c r="D75">
        <f t="array" ref="D75">SUM(B66:B75*weight10d)/SUM(weight10d)</f>
        <v>241.09090909090909</v>
      </c>
    </row>
    <row r="76" spans="1:4">
      <c r="A76" s="4">
        <v>43119</v>
      </c>
      <c r="B76" s="5">
        <v>255.5</v>
      </c>
      <c r="C76" s="6">
        <f t="array" ref="C76">SUM(B72:B76*weight5d)/SUM(weight5d)</f>
        <v>247.9</v>
      </c>
      <c r="D76">
        <f t="array" ref="D76">SUM(B67:B76*weight10d)/SUM(weight10d)</f>
        <v>243.84545454545454</v>
      </c>
    </row>
    <row r="77" spans="1:4">
      <c r="A77" s="4">
        <v>43122</v>
      </c>
      <c r="B77" s="5">
        <v>261.5</v>
      </c>
      <c r="C77" s="6">
        <f t="array" ref="C77">SUM(B73:B77*weight5d)/SUM(weight5d)</f>
        <v>253.3</v>
      </c>
      <c r="D77">
        <f t="array" ref="D77">SUM(B68:B77*weight10d)/SUM(weight10d)</f>
        <v>247.40909090909091</v>
      </c>
    </row>
    <row r="78" spans="1:4">
      <c r="A78" s="4">
        <v>43123</v>
      </c>
      <c r="B78" s="5">
        <v>266</v>
      </c>
      <c r="C78" s="6">
        <f t="array" ref="C78">SUM(B74:B78*weight5d)/SUM(weight5d)</f>
        <v>258.76666666666665</v>
      </c>
      <c r="D78">
        <f t="array" ref="D78">SUM(B69:B78*weight10d)/SUM(weight10d)</f>
        <v>251.43636363636364</v>
      </c>
    </row>
    <row r="79" spans="1:4">
      <c r="A79" s="4">
        <v>43124</v>
      </c>
      <c r="B79" s="5">
        <v>258</v>
      </c>
      <c r="C79" s="6">
        <f t="array" ref="C79">SUM(B75:B79*weight5d)/SUM(weight5d)</f>
        <v>259.86666666666667</v>
      </c>
      <c r="D79">
        <f t="array" ref="D79">SUM(B70:B79*weight10d)/SUM(weight10d)</f>
        <v>253.57272727272726</v>
      </c>
    </row>
    <row r="80" spans="1:4">
      <c r="A80" s="4">
        <v>43125</v>
      </c>
      <c r="B80" s="5">
        <v>258</v>
      </c>
      <c r="C80" s="6">
        <f t="array" ref="C80">SUM(B76:B80*weight5d)/SUM(weight5d)</f>
        <v>259.89999999999998</v>
      </c>
      <c r="D80">
        <f t="array" ref="D80">SUM(B71:B80*weight10d)/SUM(weight10d)</f>
        <v>255.31818181818181</v>
      </c>
    </row>
    <row r="81" spans="1:4">
      <c r="A81" s="4">
        <v>43126</v>
      </c>
      <c r="B81" s="5">
        <v>255</v>
      </c>
      <c r="C81" s="6">
        <f t="array" ref="C81">SUM(B77:B81*weight5d)/SUM(weight5d)</f>
        <v>258.3</v>
      </c>
      <c r="D81">
        <f t="array" ref="D81">SUM(B72:B81*weight10d)/SUM(weight10d)</f>
        <v>256.10000000000002</v>
      </c>
    </row>
    <row r="82" spans="1:4">
      <c r="A82" s="4">
        <v>43129</v>
      </c>
      <c r="B82" s="5">
        <v>258.5</v>
      </c>
      <c r="C82" s="6">
        <f t="array" ref="C82">SUM(B78:B82*weight5d)/SUM(weight5d)</f>
        <v>257.89999999999998</v>
      </c>
      <c r="D82">
        <f t="array" ref="D82">SUM(B73:B82*weight10d)/SUM(weight10d)</f>
        <v>257.19090909090909</v>
      </c>
    </row>
    <row r="83" spans="1:4">
      <c r="A83" s="4">
        <v>43130</v>
      </c>
      <c r="B83" s="5">
        <v>253</v>
      </c>
      <c r="C83" s="6">
        <f t="array" ref="C83">SUM(B79:B83*weight5d)/SUM(weight5d)</f>
        <v>255.86666666666667</v>
      </c>
      <c r="D83">
        <f t="array" ref="D83">SUM(B74:B83*weight10d)/SUM(weight10d)</f>
        <v>256.94545454545454</v>
      </c>
    </row>
    <row r="84" spans="1:4">
      <c r="A84" s="4">
        <v>43131</v>
      </c>
      <c r="B84" s="5">
        <v>255</v>
      </c>
      <c r="C84" s="6">
        <f t="array" ref="C84">SUM(B80:B84*weight5d)/SUM(weight5d)</f>
        <v>255.36666666666667</v>
      </c>
      <c r="D84">
        <f t="array" ref="D84">SUM(B75:B84*weight10d)/SUM(weight10d)</f>
        <v>256.83636363636361</v>
      </c>
    </row>
    <row r="85" spans="1:4">
      <c r="A85" s="4">
        <v>43132</v>
      </c>
      <c r="B85" s="5">
        <v>259.5</v>
      </c>
      <c r="C85" s="6">
        <f t="array" ref="C85">SUM(B81:B85*weight5d)/SUM(weight5d)</f>
        <v>256.56666666666666</v>
      </c>
      <c r="D85">
        <f t="array" ref="D85">SUM(B76:B85*weight10d)/SUM(weight10d)</f>
        <v>257.30909090909091</v>
      </c>
    </row>
    <row r="86" spans="1:4">
      <c r="A86" s="4">
        <v>43133</v>
      </c>
      <c r="B86" s="5">
        <v>259.5</v>
      </c>
      <c r="C86" s="6">
        <f t="array" ref="C86">SUM(B82:B86*weight5d)/SUM(weight5d)</f>
        <v>257.66666666666669</v>
      </c>
      <c r="D86">
        <f t="array" ref="D86">SUM(B77:B86*weight10d)/SUM(weight10d)</f>
        <v>257.58181818181816</v>
      </c>
    </row>
    <row r="87" spans="1:4">
      <c r="A87" s="4">
        <v>43136</v>
      </c>
      <c r="B87" s="5">
        <v>253</v>
      </c>
      <c r="C87" s="6">
        <f t="array" ref="C87">SUM(B83:B87*weight5d)/SUM(weight5d)</f>
        <v>256.3</v>
      </c>
      <c r="D87">
        <f t="array" ref="D87">SUM(B78:B87*weight10d)/SUM(weight10d)</f>
        <v>256.60000000000002</v>
      </c>
    </row>
    <row r="88" spans="1:4">
      <c r="A88" s="4">
        <v>43137</v>
      </c>
      <c r="B88" s="5">
        <v>239</v>
      </c>
      <c r="C88" s="6">
        <f t="array" ref="C88">SUM(B84:B88*weight5d)/SUM(weight5d)</f>
        <v>250.63333333333333</v>
      </c>
      <c r="D88">
        <f t="array" ref="D88">SUM(B79:B88*weight10d)/SUM(weight10d)</f>
        <v>253.22727272727272</v>
      </c>
    </row>
    <row r="89" spans="1:4">
      <c r="A89" s="4">
        <v>43138</v>
      </c>
      <c r="B89" s="5">
        <v>240</v>
      </c>
      <c r="C89" s="6">
        <f t="array" ref="C89">SUM(B85:B89*weight5d)/SUM(weight5d)</f>
        <v>246.23333333333332</v>
      </c>
      <c r="D89">
        <f t="array" ref="D89">SUM(B80:B89*weight10d)/SUM(weight10d)</f>
        <v>250.52727272727273</v>
      </c>
    </row>
    <row r="90" spans="1:4">
      <c r="A90" s="4">
        <v>43139</v>
      </c>
      <c r="B90" s="5">
        <v>238.5</v>
      </c>
      <c r="C90" s="6">
        <f t="array" ref="C90">SUM(B86:B90*weight5d)/SUM(weight5d)</f>
        <v>242.33333333333334</v>
      </c>
      <c r="D90">
        <f t="array" ref="D90">SUM(B81:B90*weight10d)/SUM(weight10d)</f>
        <v>247.88181818181818</v>
      </c>
    </row>
    <row r="91" spans="1:4">
      <c r="A91" s="4">
        <v>43140</v>
      </c>
      <c r="B91" s="5">
        <v>232.5</v>
      </c>
      <c r="C91" s="6">
        <f t="array" ref="C91">SUM(B87:B91*weight5d)/SUM(weight5d)</f>
        <v>237.83333333333334</v>
      </c>
      <c r="D91">
        <f t="array" ref="D91">SUM(B82:B91*weight10d)/SUM(weight10d)</f>
        <v>244.5</v>
      </c>
    </row>
    <row r="92" spans="1:4">
      <c r="A92" s="4">
        <v>43143</v>
      </c>
      <c r="B92" s="5">
        <v>236.5</v>
      </c>
      <c r="C92" s="6">
        <f t="array" ref="C92">SUM(B88:B92*weight5d)/SUM(weight5d)</f>
        <v>236.46666666666667</v>
      </c>
      <c r="D92">
        <f t="array" ref="D92">SUM(B83:B92*weight10d)/SUM(weight10d)</f>
        <v>242.25454545454545</v>
      </c>
    </row>
    <row r="93" spans="1:4">
      <c r="A93" s="4">
        <v>43152</v>
      </c>
      <c r="B93" s="5">
        <v>242.5</v>
      </c>
      <c r="C93" s="6">
        <f t="array" ref="C93">SUM(B89:B93*weight5d)/SUM(weight5d)</f>
        <v>238.2</v>
      </c>
      <c r="D93">
        <f t="array" ref="D93">SUM(B84:B93*weight10d)/SUM(weight10d)</f>
        <v>241.5</v>
      </c>
    </row>
    <row r="94" spans="1:4">
      <c r="A94" s="4">
        <v>43153</v>
      </c>
      <c r="B94" s="5">
        <v>239.5</v>
      </c>
      <c r="C94" s="6">
        <f t="array" ref="C94">SUM(B90:B94*weight5d)/SUM(weight5d)</f>
        <v>238.7</v>
      </c>
      <c r="D94">
        <f t="array" ref="D94">SUM(B85:B94*weight10d)/SUM(weight10d)</f>
        <v>240.3909090909091</v>
      </c>
    </row>
    <row r="95" spans="1:4">
      <c r="A95" s="4">
        <v>43154</v>
      </c>
      <c r="B95" s="5">
        <v>245</v>
      </c>
      <c r="C95" s="6">
        <f t="array" ref="C95">SUM(B91:B95*weight5d)/SUM(weight5d)</f>
        <v>241.06666666666666</v>
      </c>
      <c r="D95">
        <f t="array" ref="D95">SUM(B86:B95*weight10d)/SUM(weight10d)</f>
        <v>240.56363636363636</v>
      </c>
    </row>
    <row r="96" spans="1:4">
      <c r="A96" s="4">
        <v>43157</v>
      </c>
      <c r="B96" s="5">
        <v>246.5</v>
      </c>
      <c r="C96" s="6">
        <f t="array" ref="C96">SUM(B92:B96*weight5d)/SUM(weight5d)</f>
        <v>243.5</v>
      </c>
      <c r="D96">
        <f t="array" ref="D96">SUM(B87:B96*weight10d)/SUM(weight10d)</f>
        <v>241.27272727272728</v>
      </c>
    </row>
    <row r="97" spans="1:4">
      <c r="A97" s="4">
        <v>43158</v>
      </c>
      <c r="B97" s="5">
        <v>246</v>
      </c>
      <c r="C97" s="6">
        <f t="array" ref="C97">SUM(B93:B97*weight5d)/SUM(weight5d)</f>
        <v>244.83333333333334</v>
      </c>
      <c r="D97">
        <f t="array" ref="D97">SUM(B88:B97*weight10d)/SUM(weight10d)</f>
        <v>242.12727272727273</v>
      </c>
    </row>
    <row r="98" spans="1:4">
      <c r="A98" s="4">
        <v>43160</v>
      </c>
      <c r="B98" s="10">
        <v>243</v>
      </c>
      <c r="C98" s="6">
        <f t="array" ref="C98">SUM(B94:B98*weight5d)/SUM(weight5d)</f>
        <v>244.53333333333333</v>
      </c>
      <c r="D98">
        <f t="array" ref="D98">SUM(B89:B98*weight10d)/SUM(weight10d)</f>
        <v>242.56363636363636</v>
      </c>
    </row>
    <row r="99" spans="1:4">
      <c r="A99" s="4">
        <v>43161</v>
      </c>
      <c r="B99" s="5">
        <v>240</v>
      </c>
      <c r="C99" s="6">
        <f t="array" ref="C99">SUM(B95:B99*weight5d)/SUM(weight5d)</f>
        <v>243.2</v>
      </c>
      <c r="D99">
        <f t="array" ref="D99">SUM(B90:B99*weight10d)/SUM(weight10d)</f>
        <v>242.38181818181818</v>
      </c>
    </row>
    <row r="100" spans="1:4">
      <c r="A100" s="4">
        <v>43164</v>
      </c>
      <c r="B100" s="5">
        <v>241.5</v>
      </c>
      <c r="C100" s="2">
        <f t="array" ref="C100">SUM(B96:B100*weight5d)/SUM(weight5d)</f>
        <v>242.33333333333334</v>
      </c>
      <c r="D100">
        <f t="array" ref="D100">SUM(B91:B100*weight10d)/SUM(weight10d)</f>
        <v>242.47272727272727</v>
      </c>
    </row>
    <row r="101" spans="1:4">
      <c r="A101" s="4">
        <v>43165</v>
      </c>
      <c r="B101" s="5">
        <v>250</v>
      </c>
      <c r="C101" s="2">
        <f t="array" ref="C101">SUM(B97:B101*weight5d)/SUM(weight5d)</f>
        <v>244.53333333333333</v>
      </c>
      <c r="D101">
        <f t="array" ref="D101">SUM(B92:B101*weight10d)/SUM(weight10d)</f>
        <v>244.05454545454546</v>
      </c>
    </row>
    <row r="102" spans="1:4">
      <c r="A102" s="4">
        <v>43166</v>
      </c>
      <c r="B102" s="5">
        <v>247</v>
      </c>
      <c r="C102" s="2">
        <f t="array" ref="C102">SUM(B98:B102*weight5d)/SUM(weight5d)</f>
        <v>245.5</v>
      </c>
      <c r="D102">
        <f t="array" ref="D102">SUM(B93:B102*weight10d)/SUM(weight10d)</f>
        <v>244.77272727272728</v>
      </c>
    </row>
    <row r="103" spans="1:4">
      <c r="A103" s="4">
        <v>43167</v>
      </c>
      <c r="B103" s="5">
        <v>249.5</v>
      </c>
      <c r="C103" s="2">
        <f t="array" ref="C103">SUM(B99:B103*weight5d)/SUM(weight5d)</f>
        <v>247.23333333333332</v>
      </c>
      <c r="D103">
        <f t="array" ref="D103">SUM(B94:B103*weight10d)/SUM(weight10d)</f>
        <v>245.75454545454545</v>
      </c>
    </row>
    <row r="104" spans="1:4">
      <c r="A104" s="4">
        <v>43168</v>
      </c>
      <c r="B104" s="5">
        <v>250.5</v>
      </c>
      <c r="C104" s="2">
        <f t="array" ref="C104">SUM(B100:B104*weight5d)/SUM(weight5d)</f>
        <v>248.86666666666667</v>
      </c>
      <c r="D104">
        <f t="array" ref="D104">SUM(B95:B104*weight10d)/SUM(weight10d)</f>
        <v>246.79090909090908</v>
      </c>
    </row>
    <row r="105" spans="1:4">
      <c r="A105" s="4">
        <v>43171</v>
      </c>
      <c r="B105" s="5">
        <v>254</v>
      </c>
      <c r="C105" s="2">
        <f t="array" ref="C105">SUM(B101:B105*weight5d)/SUM(weight5d)</f>
        <v>250.96666666666667</v>
      </c>
      <c r="D105">
        <f t="array" ref="D105">SUM(B96:B105*weight10d)/SUM(weight10d)</f>
        <v>248.26363636363635</v>
      </c>
    </row>
    <row r="106" spans="1:4">
      <c r="A106" s="4">
        <v>43172</v>
      </c>
      <c r="B106" s="5">
        <v>259</v>
      </c>
      <c r="C106" s="2">
        <f t="array" ref="C106">SUM(B102:B106*weight5d)/SUM(weight5d)</f>
        <v>253.9</v>
      </c>
      <c r="D106">
        <f t="array" ref="D106">SUM(B97:B106*weight10d)/SUM(weight10d)</f>
        <v>250.48181818181817</v>
      </c>
    </row>
    <row r="107" spans="1:4">
      <c r="A107" s="4">
        <v>43173</v>
      </c>
      <c r="B107" s="5">
        <v>257</v>
      </c>
      <c r="C107" s="2">
        <f t="array" ref="C107">SUM(B103:B107*weight5d)/SUM(weight5d)</f>
        <v>255.56666666666666</v>
      </c>
      <c r="D107">
        <f t="array" ref="D107">SUM(B98:B107*weight10d)/SUM(weight10d)</f>
        <v>252.1090909090909</v>
      </c>
    </row>
    <row r="108" spans="1:4">
      <c r="A108" s="4">
        <v>43174</v>
      </c>
      <c r="B108" s="5">
        <v>255</v>
      </c>
      <c r="C108" s="2">
        <f t="array" ref="C108">SUM(B104:B108*weight5d)/SUM(weight5d)</f>
        <v>255.9</v>
      </c>
      <c r="D108">
        <f t="array" ref="D108">SUM(B99:B108*weight10d)/SUM(weight10d)</f>
        <v>253.17272727272729</v>
      </c>
    </row>
    <row r="109" spans="1:4">
      <c r="A109" s="4">
        <v>43175</v>
      </c>
      <c r="B109" s="5">
        <v>255</v>
      </c>
      <c r="C109" s="2">
        <f t="array" ref="C109">SUM(B105:B109*weight5d)/SUM(weight5d)</f>
        <v>255.86666666666667</v>
      </c>
      <c r="D109">
        <f t="array" ref="D109">SUM(B100:B109*weight10d)/SUM(weight10d)</f>
        <v>254.01818181818183</v>
      </c>
    </row>
    <row r="110" spans="1:4">
      <c r="A110" s="4">
        <v>43178</v>
      </c>
      <c r="B110" s="5">
        <v>255</v>
      </c>
      <c r="C110" s="2">
        <f t="array" ref="C110">SUM(B106:B110*weight5d)/SUM(weight5d)</f>
        <v>255.53333333333333</v>
      </c>
      <c r="D110">
        <f t="array" ref="D110">SUM(B101:B110*weight10d)/SUM(weight10d)</f>
        <v>254.59090909090909</v>
      </c>
    </row>
    <row r="111" spans="1:4">
      <c r="A111" s="4">
        <v>43179</v>
      </c>
      <c r="B111" s="5">
        <v>253</v>
      </c>
      <c r="C111" s="2">
        <f t="array" ref="C111">SUM(B107:B111*weight5d)/SUM(weight5d)</f>
        <v>254.46666666666667</v>
      </c>
      <c r="D111">
        <f t="array" ref="D111">SUM(B102:B111*weight10d)/SUM(weight10d)</f>
        <v>254.55454545454546</v>
      </c>
    </row>
    <row r="112" spans="1:4">
      <c r="A112" s="4">
        <v>43180</v>
      </c>
      <c r="B112" s="5">
        <v>252</v>
      </c>
      <c r="C112" s="2">
        <f t="array" ref="C112">SUM(B108:B112*weight5d)/SUM(weight5d)</f>
        <v>253.46666666666667</v>
      </c>
      <c r="D112">
        <f t="array" ref="D112">SUM(B103:B112*weight10d)/SUM(weight10d)</f>
        <v>254.28181818181818</v>
      </c>
    </row>
    <row r="113" spans="1:4">
      <c r="A113" s="4">
        <v>43181</v>
      </c>
      <c r="B113" s="5">
        <v>251</v>
      </c>
      <c r="C113" s="2">
        <f t="array" ref="C113">SUM(B109:B113*weight5d)/SUM(weight5d)</f>
        <v>252.46666666666667</v>
      </c>
      <c r="D113">
        <f t="array" ref="D113">SUM(B104:B113*weight10d)/SUM(weight10d)</f>
        <v>253.73636363636365</v>
      </c>
    </row>
    <row r="114" spans="1:4">
      <c r="A114" s="4">
        <v>43182</v>
      </c>
      <c r="B114" s="5">
        <v>245</v>
      </c>
      <c r="C114" s="2">
        <f t="array" ref="C114">SUM(B110:B114*weight5d)/SUM(weight5d)</f>
        <v>249.73333333333332</v>
      </c>
      <c r="D114">
        <f t="array" ref="D114">SUM(B105:B114*weight10d)/SUM(weight10d)</f>
        <v>252.07272727272726</v>
      </c>
    </row>
    <row r="115" spans="1:4">
      <c r="A115" s="4">
        <v>43185</v>
      </c>
      <c r="B115" s="5">
        <v>243.5</v>
      </c>
      <c r="C115" s="2">
        <f t="array" ref="C115">SUM(B111:B115*weight5d)/SUM(weight5d)</f>
        <v>247.16666666666666</v>
      </c>
      <c r="D115">
        <f t="array" ref="D115">SUM(B106:B115*weight10d)/SUM(weight10d)</f>
        <v>250.23636363636365</v>
      </c>
    </row>
    <row r="116" spans="1:4">
      <c r="A116" s="4">
        <v>43186</v>
      </c>
      <c r="B116" s="5">
        <v>251</v>
      </c>
      <c r="C116" s="2">
        <f t="array" ref="C116">SUM(B112:B116*weight5d)/SUM(weight5d)</f>
        <v>247.86666666666667</v>
      </c>
      <c r="D116">
        <f t="array" ref="D116">SUM(B107:B116*weight10d)/SUM(weight10d)</f>
        <v>249.95454545454547</v>
      </c>
    </row>
    <row r="117" spans="1:4">
      <c r="A117" s="4">
        <v>43187</v>
      </c>
      <c r="B117" s="5">
        <v>245</v>
      </c>
      <c r="C117" s="2">
        <f t="array" ref="C117">SUM(B113:B117*weight5d)/SUM(weight5d)</f>
        <v>246.7</v>
      </c>
      <c r="D117">
        <f t="array" ref="D117">SUM(B108:B117*weight10d)/SUM(weight10d)</f>
        <v>248.72727272727272</v>
      </c>
    </row>
    <row r="118" spans="1:4">
      <c r="A118" s="4">
        <v>43188</v>
      </c>
      <c r="B118" s="5">
        <v>244</v>
      </c>
      <c r="C118" s="2">
        <f t="array" ref="C118">SUM(B114:B118*weight5d)/SUM(weight5d)</f>
        <v>245.66666666666666</v>
      </c>
      <c r="D118">
        <f t="array" ref="D118">SUM(B109:B118*weight10d)/SUM(weight10d)</f>
        <v>247.53636363636363</v>
      </c>
    </row>
    <row r="119" spans="1:4">
      <c r="A119" s="4">
        <v>43189</v>
      </c>
      <c r="B119" s="5">
        <v>246</v>
      </c>
      <c r="C119" s="2">
        <f t="array" ref="C119">SUM(B115:B119*weight5d)/SUM(weight5d)</f>
        <v>245.76666666666668</v>
      </c>
      <c r="D119">
        <f t="array" ref="D119">SUM(B110:B119*weight10d)/SUM(weight10d)</f>
        <v>246.90909090909091</v>
      </c>
    </row>
    <row r="120" spans="1:4">
      <c r="A120" s="4">
        <v>43190</v>
      </c>
      <c r="B120" s="5">
        <v>247</v>
      </c>
      <c r="C120" s="2">
        <f t="array" ref="C120">SUM(B116:B120*weight5d)/SUM(weight5d)</f>
        <v>246.13333333333333</v>
      </c>
      <c r="D120">
        <f t="array" ref="D120">SUM(B111:B120*weight10d)/SUM(weight10d)</f>
        <v>246.62727272727273</v>
      </c>
    </row>
    <row r="121" spans="1:4">
      <c r="A121" s="4">
        <v>43192</v>
      </c>
      <c r="B121" s="5">
        <v>246</v>
      </c>
      <c r="C121" s="2">
        <f t="array" ref="C121">SUM(B117:B121*weight5d)/SUM(weight5d)</f>
        <v>245.93333333333334</v>
      </c>
      <c r="D121">
        <f t="array" ref="D121">SUM(B112:B121*weight10d)/SUM(weight10d)</f>
        <v>246.30909090909091</v>
      </c>
    </row>
    <row r="122" spans="1:4">
      <c r="A122" s="4">
        <v>43193</v>
      </c>
      <c r="B122" s="5">
        <v>244</v>
      </c>
      <c r="C122" s="2">
        <f t="array" ref="C122">SUM(B118:B122*weight5d)/SUM(weight5d)</f>
        <v>245.4</v>
      </c>
      <c r="D122">
        <f t="array" ref="D122">SUM(B113:B122*weight10d)/SUM(weight10d)</f>
        <v>245.75454545454545</v>
      </c>
    </row>
    <row r="123" spans="1:4">
      <c r="A123" s="4">
        <v>43199</v>
      </c>
      <c r="B123" s="5">
        <v>245</v>
      </c>
      <c r="C123" s="2">
        <f t="array" ref="C123">SUM(B119:B123*weight5d)/SUM(weight5d)</f>
        <v>245.26666666666668</v>
      </c>
      <c r="D123">
        <f t="array" ref="D123">SUM(B114:B123*weight10d)/SUM(weight10d)</f>
        <v>245.52727272727273</v>
      </c>
    </row>
    <row r="124" spans="1:4">
      <c r="A124" s="4">
        <v>43200</v>
      </c>
      <c r="B124" s="5">
        <v>245.5</v>
      </c>
      <c r="C124" s="2">
        <f t="array" ref="C124">SUM(B120:B124*weight5d)/SUM(weight5d)</f>
        <v>245.23333333333332</v>
      </c>
      <c r="D124">
        <f t="array" ref="D124">SUM(B115:B124*weight10d)/SUM(weight10d)</f>
        <v>245.5</v>
      </c>
    </row>
    <row r="125" spans="1:4">
      <c r="A125" s="4">
        <v>43201</v>
      </c>
      <c r="B125" s="5">
        <v>248</v>
      </c>
      <c r="C125" s="2">
        <f t="array" ref="C125">SUM(B121:B125*weight5d)/SUM(weight5d)</f>
        <v>246.06666666666666</v>
      </c>
      <c r="D125">
        <f t="array" ref="D125">SUM(B116:B125*weight10d)/SUM(weight10d)</f>
        <v>245.91818181818181</v>
      </c>
    </row>
    <row r="126" spans="1:4">
      <c r="A126" s="4">
        <v>43202</v>
      </c>
      <c r="B126" s="5">
        <v>245</v>
      </c>
      <c r="C126" s="2">
        <f t="array" ref="C126">SUM(B122:B126*weight5d)/SUM(weight5d)</f>
        <v>245.83333333333334</v>
      </c>
      <c r="D126">
        <f t="array" ref="D126">SUM(B117:B126*weight10d)/SUM(weight10d)</f>
        <v>245.70909090909092</v>
      </c>
    </row>
    <row r="127" spans="1:4">
      <c r="A127" s="4">
        <v>43203</v>
      </c>
      <c r="B127" s="5">
        <v>244.5</v>
      </c>
      <c r="C127" s="2">
        <f t="array" ref="C127">SUM(B123:B127*weight5d)/SUM(weight5d)</f>
        <v>245.5</v>
      </c>
      <c r="D127">
        <f t="array" ref="D127">SUM(B118:B127*weight10d)/SUM(weight10d)</f>
        <v>245.51818181818183</v>
      </c>
    </row>
    <row r="128" spans="1:4">
      <c r="A128" s="4">
        <v>43204</v>
      </c>
      <c r="B128" s="5">
        <v>245</v>
      </c>
      <c r="C128" s="2">
        <f t="array" ref="C128">SUM(B124:B128*weight5d)/SUM(weight5d)</f>
        <v>245.3</v>
      </c>
      <c r="D128">
        <f t="array" ref="D128">SUM(B119:B128*weight10d)/SUM(weight10d)</f>
        <v>245.42727272727274</v>
      </c>
    </row>
    <row r="129" spans="1:4">
      <c r="A129" s="4">
        <v>43207</v>
      </c>
      <c r="B129" s="5">
        <v>243.5</v>
      </c>
      <c r="C129" s="2">
        <f t="array" ref="C129">SUM(B125:B129*weight5d)/SUM(weight5d)</f>
        <v>244.6</v>
      </c>
      <c r="D129">
        <f t="array" ref="D129">SUM(B120:B129*weight10d)/SUM(weight10d)</f>
        <v>245.04545454545453</v>
      </c>
    </row>
    <row r="130" spans="1:4">
      <c r="A130" s="4">
        <v>43208</v>
      </c>
      <c r="B130" s="5">
        <v>238</v>
      </c>
      <c r="C130" s="2">
        <f t="array" ref="C130">SUM(B126:B130*weight5d)/SUM(weight5d)</f>
        <v>242.2</v>
      </c>
      <c r="D130">
        <f t="array" ref="D130">SUM(B121:B130*weight10d)/SUM(weight10d)</f>
        <v>243.70909090909092</v>
      </c>
    </row>
    <row r="131" spans="1:4">
      <c r="A131" s="4">
        <v>43209</v>
      </c>
      <c r="B131" s="5">
        <v>244.5</v>
      </c>
      <c r="C131" s="2">
        <f t="array" ref="C131">SUM(B127:B131*weight5d)/SUM(weight5d)</f>
        <v>242.63333333333333</v>
      </c>
      <c r="D131">
        <f t="array" ref="D131">SUM(B122:B131*weight10d)/SUM(weight10d)</f>
        <v>243.71818181818182</v>
      </c>
    </row>
    <row r="132" spans="1:4">
      <c r="A132" s="4">
        <v>43210</v>
      </c>
      <c r="B132" s="5">
        <v>229</v>
      </c>
      <c r="C132" s="2">
        <f t="array" ref="C132">SUM(B128:B132*weight5d)/SUM(weight5d)</f>
        <v>237.93333333333334</v>
      </c>
      <c r="D132">
        <f t="array" ref="D132">SUM(B123:B132*weight10d)/SUM(weight10d)</f>
        <v>240.93636363636364</v>
      </c>
    </row>
    <row r="133" spans="1:4">
      <c r="A133" s="4">
        <v>43213</v>
      </c>
      <c r="B133" s="5">
        <v>226.5</v>
      </c>
      <c r="C133" s="2">
        <f t="array" ref="C133">SUM(B129:B133*weight5d)/SUM(weight5d)</f>
        <v>233.43333333333334</v>
      </c>
      <c r="D133">
        <f t="array" ref="D133">SUM(B124:B133*weight10d)/SUM(weight10d)</f>
        <v>237.97272727272727</v>
      </c>
    </row>
    <row r="134" spans="1:4">
      <c r="A134" s="4">
        <v>43214</v>
      </c>
      <c r="B134" s="5">
        <v>227</v>
      </c>
      <c r="C134" s="2">
        <f t="array" ref="C134">SUM(B130:B134*weight5d)/SUM(weight5d)</f>
        <v>230.33333333333334</v>
      </c>
      <c r="D134">
        <f t="array" ref="D134">SUM(B125:B134*weight10d)/SUM(weight10d)</f>
        <v>235.43636363636364</v>
      </c>
    </row>
    <row r="135" spans="1:4">
      <c r="A135" s="4">
        <v>43215</v>
      </c>
      <c r="B135" s="5">
        <v>225</v>
      </c>
      <c r="C135" s="2">
        <f t="array" ref="C135">SUM(B131:B135*weight5d)/SUM(weight5d)</f>
        <v>227.66666666666666</v>
      </c>
      <c r="D135">
        <f t="array" ref="D135">SUM(B126:B135*weight10d)/SUM(weight10d)</f>
        <v>232.87272727272727</v>
      </c>
    </row>
    <row r="136" spans="1:4">
      <c r="A136" s="4">
        <v>43216</v>
      </c>
      <c r="B136" s="5">
        <v>222</v>
      </c>
      <c r="C136" s="2">
        <f t="array" ref="C136">SUM(B132:B136*weight5d)/SUM(weight5d)</f>
        <v>224.86666666666667</v>
      </c>
      <c r="D136">
        <f t="array" ref="D136">SUM(B127:B136*weight10d)/SUM(weight10d)</f>
        <v>230.18181818181819</v>
      </c>
    </row>
    <row r="137" spans="1:4">
      <c r="A137" s="4">
        <v>43217</v>
      </c>
      <c r="B137" s="5">
        <v>223.5</v>
      </c>
      <c r="C137" s="2">
        <f t="array" ref="C137">SUM(B133:B137*weight5d)/SUM(weight5d)</f>
        <v>224.06666666666666</v>
      </c>
      <c r="D137">
        <f t="array" ref="D137">SUM(B128:B137*weight10d)/SUM(weight10d)</f>
        <v>228.18181818181819</v>
      </c>
    </row>
    <row r="138" spans="1:4">
      <c r="A138" s="4">
        <v>43220</v>
      </c>
      <c r="B138" s="5">
        <v>227</v>
      </c>
      <c r="C138" s="2">
        <f t="array" ref="C138">SUM(B134:B138*weight5d)/SUM(weight5d)</f>
        <v>224.8</v>
      </c>
      <c r="D138">
        <f t="array" ref="D138">SUM(B129:B138*weight10d)/SUM(weight10d)</f>
        <v>227.2</v>
      </c>
    </row>
    <row r="139" spans="1:4">
      <c r="A139" s="4">
        <v>43222</v>
      </c>
      <c r="B139" s="5">
        <v>223</v>
      </c>
      <c r="C139" s="2">
        <f t="array" ref="C139">SUM(B135:B139*weight5d)/SUM(weight5d)</f>
        <v>224.16666666666666</v>
      </c>
      <c r="D139">
        <f t="array" ref="D139">SUM(B130:B139*weight10d)/SUM(weight10d)</f>
        <v>225.81818181818181</v>
      </c>
    </row>
    <row r="140" spans="1:4">
      <c r="A140" s="4">
        <v>43223</v>
      </c>
      <c r="B140" s="5">
        <v>220.5</v>
      </c>
      <c r="C140" s="2">
        <f t="array" ref="C140">SUM(B136:B140*weight5d)/SUM(weight5d)</f>
        <v>222.96666666666667</v>
      </c>
      <c r="D140">
        <f t="array" ref="D140">SUM(B131:B140*weight10d)/SUM(weight10d)</f>
        <v>224.35454545454544</v>
      </c>
    </row>
    <row r="141" spans="1:4">
      <c r="A141" s="4">
        <v>43224</v>
      </c>
      <c r="B141" s="5">
        <v>223</v>
      </c>
      <c r="C141" s="2">
        <f t="array" ref="C141">SUM(B137:B141*weight5d)/SUM(weight5d)</f>
        <v>222.9</v>
      </c>
      <c r="D141">
        <f t="array" ref="D141">SUM(B132:B141*weight10d)/SUM(weight10d)</f>
        <v>223.66363636363636</v>
      </c>
    </row>
    <row r="142" spans="1:4">
      <c r="A142" s="4">
        <v>43227</v>
      </c>
      <c r="B142" s="5">
        <v>223.5</v>
      </c>
      <c r="C142" s="2">
        <f t="array" ref="C142">SUM(B138:B142*weight5d)/SUM(weight5d)</f>
        <v>222.93333333333334</v>
      </c>
      <c r="D142">
        <f t="array" ref="D142">SUM(B133:B142*weight10d)/SUM(weight10d)</f>
        <v>223.45454545454547</v>
      </c>
    </row>
    <row r="143" spans="1:4">
      <c r="A143" s="4">
        <v>43228</v>
      </c>
      <c r="B143" s="5">
        <v>228</v>
      </c>
      <c r="C143" s="2">
        <f t="array" ref="C143">SUM(B139:B143*weight5d)/SUM(weight5d)</f>
        <v>224.46666666666667</v>
      </c>
      <c r="D143">
        <f t="array" ref="D143">SUM(B134:B143*weight10d)/SUM(weight10d)</f>
        <v>224.16363636363636</v>
      </c>
    </row>
    <row r="144" spans="1:4">
      <c r="A144" s="4">
        <v>43229</v>
      </c>
      <c r="B144" s="5">
        <v>229.5</v>
      </c>
      <c r="C144" s="2">
        <f t="array" ref="C144">SUM(B140:B144*weight5d)/SUM(weight5d)</f>
        <v>226.43333333333334</v>
      </c>
      <c r="D144">
        <f t="array" ref="D144">SUM(B135:B144*weight10d)/SUM(weight10d)</f>
        <v>225.11818181818182</v>
      </c>
    </row>
    <row r="145" spans="1:4">
      <c r="A145" s="4">
        <v>43230</v>
      </c>
      <c r="B145" s="5">
        <v>229.5</v>
      </c>
      <c r="C145" s="2">
        <f t="array" ref="C145">SUM(B141:B145*weight5d)/SUM(weight5d)</f>
        <v>227.96666666666667</v>
      </c>
      <c r="D145">
        <f t="array" ref="D145">SUM(B136:B145*weight10d)/SUM(weight10d)</f>
        <v>226.02727272727273</v>
      </c>
    </row>
    <row r="146" spans="1:4">
      <c r="A146" s="4">
        <v>43231</v>
      </c>
      <c r="B146" s="5">
        <v>233</v>
      </c>
      <c r="C146" s="2">
        <f t="array" ref="C146">SUM(B142:B146*weight5d)/SUM(weight5d)</f>
        <v>230.06666666666666</v>
      </c>
      <c r="D146">
        <f t="array" ref="D146">SUM(B137:B146*weight10d)/SUM(weight10d)</f>
        <v>227.4909090909091</v>
      </c>
    </row>
    <row r="147" spans="1:4">
      <c r="A147" s="4">
        <v>43234</v>
      </c>
      <c r="B147" s="5">
        <v>233</v>
      </c>
      <c r="C147" s="2">
        <f t="array" ref="C147">SUM(B143:B147*weight5d)/SUM(weight5d)</f>
        <v>231.5</v>
      </c>
      <c r="D147">
        <f t="array" ref="D147">SUM(B138:B147*weight10d)/SUM(weight10d)</f>
        <v>228.75454545454545</v>
      </c>
    </row>
    <row r="148" spans="1:4">
      <c r="A148" s="4">
        <v>43235</v>
      </c>
      <c r="B148" s="5">
        <v>230.5</v>
      </c>
      <c r="C148" s="2">
        <f t="array" ref="C148">SUM(B144:B148*weight5d)/SUM(weight5d)</f>
        <v>231.46666666666667</v>
      </c>
      <c r="D148">
        <f t="array" ref="D148">SUM(B139:B148*weight10d)/SUM(weight10d)</f>
        <v>229.3909090909091</v>
      </c>
    </row>
    <row r="149" spans="1:4">
      <c r="A149" s="4">
        <v>43236</v>
      </c>
      <c r="B149" s="5">
        <v>230.5</v>
      </c>
      <c r="C149" s="2">
        <f t="array" ref="C149">SUM(B145:B149*weight5d)/SUM(weight5d)</f>
        <v>231.26666666666668</v>
      </c>
      <c r="D149">
        <f t="array" ref="D149">SUM(B140:B149*weight10d)/SUM(weight10d)</f>
        <v>229.96363636363637</v>
      </c>
    </row>
    <row r="150" spans="1:4">
      <c r="A150" s="4">
        <v>43237</v>
      </c>
      <c r="B150" s="5">
        <v>226.5</v>
      </c>
      <c r="C150" s="2">
        <f t="array" ref="C150">SUM(B146:B150*weight5d)/SUM(weight5d)</f>
        <v>229.66666666666666</v>
      </c>
      <c r="D150">
        <f t="array" ref="D150">SUM(B141:B150*weight10d)/SUM(weight10d)</f>
        <v>229.67272727272729</v>
      </c>
    </row>
    <row r="151" spans="1:4">
      <c r="A151" s="4">
        <v>43238</v>
      </c>
      <c r="B151" s="5">
        <v>223.5</v>
      </c>
      <c r="C151" s="2">
        <f t="array" ref="C151">SUM(B147:B151*weight5d)/SUM(weight5d)</f>
        <v>227.26666666666668</v>
      </c>
      <c r="D151">
        <f t="array" ref="D151">SUM(B142:B151*weight10d)/SUM(weight10d)</f>
        <v>228.72727272727272</v>
      </c>
    </row>
    <row r="152" spans="1:4">
      <c r="A152" s="4">
        <v>43241</v>
      </c>
      <c r="B152" s="5">
        <v>229</v>
      </c>
      <c r="C152" s="2">
        <f t="array" ref="C152">SUM(B148:B152*weight5d)/SUM(weight5d)</f>
        <v>227.33333333333334</v>
      </c>
      <c r="D152">
        <f t="array" ref="D152">SUM(B143:B152*weight10d)/SUM(weight10d)</f>
        <v>228.77272727272728</v>
      </c>
    </row>
    <row r="153" spans="1:4">
      <c r="A153" s="4">
        <v>43242</v>
      </c>
      <c r="B153" s="5">
        <v>229</v>
      </c>
      <c r="C153" s="2">
        <f t="array" ref="C153">SUM(B149:B153*weight5d)/SUM(weight5d)</f>
        <v>227.66666666666666</v>
      </c>
      <c r="D153">
        <f t="array" ref="D153">SUM(B144:B153*weight10d)/SUM(weight10d)</f>
        <v>228.71818181818182</v>
      </c>
    </row>
    <row r="154" spans="1:4">
      <c r="A154" s="4">
        <v>43243</v>
      </c>
      <c r="B154" s="5">
        <v>228.5</v>
      </c>
      <c r="C154" s="2">
        <f t="array" ref="C154">SUM(B150:B154*weight5d)/SUM(weight5d)</f>
        <v>227.93333333333334</v>
      </c>
      <c r="D154">
        <f t="array" ref="D154">SUM(B145:B154*weight10d)/SUM(weight10d)</f>
        <v>228.55454545454546</v>
      </c>
    </row>
    <row r="155" spans="1:4">
      <c r="A155" s="4">
        <v>43244</v>
      </c>
      <c r="B155" s="5">
        <v>229</v>
      </c>
      <c r="C155" s="2">
        <f t="array" ref="C155">SUM(B151:B155*weight5d)/SUM(weight5d)</f>
        <v>228.5</v>
      </c>
      <c r="D155">
        <f t="array" ref="D155">SUM(B146:B155*weight10d)/SUM(weight10d)</f>
        <v>228.5</v>
      </c>
    </row>
    <row r="156" spans="1:4">
      <c r="A156" s="4">
        <v>43245</v>
      </c>
      <c r="B156" s="5">
        <v>228.5</v>
      </c>
      <c r="C156" s="2">
        <f t="array" ref="C156">SUM(B152:B156*weight5d)/SUM(weight5d)</f>
        <v>228.73333333333332</v>
      </c>
      <c r="D156">
        <f t="array" ref="D156">SUM(B147:B156*weight10d)/SUM(weight10d)</f>
        <v>228.36363636363637</v>
      </c>
    </row>
    <row r="157" spans="1:4">
      <c r="A157" s="4">
        <v>43248</v>
      </c>
      <c r="B157" s="5">
        <v>227</v>
      </c>
      <c r="C157" s="2">
        <f t="array" ref="C157">SUM(B153:B157*weight5d)/SUM(weight5d)</f>
        <v>228.13333333333333</v>
      </c>
      <c r="D157">
        <f t="array" ref="D157">SUM(B148:B157*weight10d)/SUM(weight10d)</f>
        <v>228.03636363636363</v>
      </c>
    </row>
    <row r="158" spans="1:4">
      <c r="A158" s="4">
        <v>43249</v>
      </c>
      <c r="B158" s="5">
        <v>225</v>
      </c>
      <c r="C158" s="2">
        <f t="array" ref="C158">SUM(B154:B158*weight5d)/SUM(weight5d)</f>
        <v>227</v>
      </c>
      <c r="D158">
        <f t="array" ref="D158">SUM(B149:B158*weight10d)/SUM(weight10d)</f>
        <v>227.45454545454547</v>
      </c>
    </row>
    <row r="159" spans="1:4">
      <c r="A159" s="4">
        <v>43250</v>
      </c>
      <c r="B159" s="5">
        <v>221</v>
      </c>
      <c r="C159" s="2">
        <f t="array" ref="C159">SUM(B155:B159*weight5d)/SUM(weight5d)</f>
        <v>224.8</v>
      </c>
      <c r="D159">
        <f t="array" ref="D159">SUM(B150:B159*weight10d)/SUM(weight10d)</f>
        <v>226.24545454545455</v>
      </c>
    </row>
    <row r="160" spans="1:4">
      <c r="A160" s="4">
        <v>43251</v>
      </c>
      <c r="B160" s="5">
        <v>224</v>
      </c>
      <c r="C160" s="2">
        <f t="array" ref="C160">SUM(B156:B160*weight5d)/SUM(weight5d)</f>
        <v>224.1</v>
      </c>
      <c r="D160">
        <f t="array" ref="D160">SUM(B151:B160*weight10d)/SUM(weight10d)</f>
        <v>225.75454545454545</v>
      </c>
    </row>
    <row r="161" spans="1:4">
      <c r="A161" s="4">
        <v>43252</v>
      </c>
      <c r="B161" s="5">
        <v>224</v>
      </c>
      <c r="C161" s="2">
        <f t="array" ref="C161">SUM(B157:B161*weight5d)/SUM(weight5d)</f>
        <v>223.73333333333332</v>
      </c>
      <c r="D161">
        <f t="array" ref="D161">SUM(B152:B161*weight10d)/SUM(weight10d)</f>
        <v>225.30909090909091</v>
      </c>
    </row>
    <row r="162" spans="1:4">
      <c r="A162" s="4">
        <v>43255</v>
      </c>
      <c r="B162" s="5">
        <v>229</v>
      </c>
      <c r="C162" s="2">
        <f t="array" ref="C162">SUM(B158:B162*weight5d)/SUM(weight5d)</f>
        <v>225.33333333333334</v>
      </c>
      <c r="D162">
        <f t="array" ref="D162">SUM(B153:B162*weight10d)/SUM(weight10d)</f>
        <v>225.76363636363635</v>
      </c>
    </row>
    <row r="163" spans="1:4">
      <c r="A163" s="4">
        <v>43256</v>
      </c>
      <c r="B163" s="5">
        <v>229</v>
      </c>
      <c r="C163" s="2">
        <f t="array" ref="C163">SUM(B159:B163*weight5d)/SUM(weight5d)</f>
        <v>226.8</v>
      </c>
      <c r="D163">
        <f t="array" ref="D163">SUM(B154:B163*weight10d)/SUM(weight10d)</f>
        <v>226.21818181818182</v>
      </c>
    </row>
    <row r="164" spans="1:4">
      <c r="A164" s="4">
        <v>43257</v>
      </c>
      <c r="B164" s="5">
        <v>230</v>
      </c>
      <c r="C164" s="2">
        <f t="array" ref="C164">SUM(B160:B164*weight5d)/SUM(weight5d)</f>
        <v>228.33333333333334</v>
      </c>
      <c r="D164">
        <f t="array" ref="D164">SUM(B155:B164*weight10d)/SUM(weight10d)</f>
        <v>226.85454545454544</v>
      </c>
    </row>
    <row r="165" spans="1:4">
      <c r="A165" s="4">
        <v>43258</v>
      </c>
      <c r="B165" s="5">
        <v>230</v>
      </c>
      <c r="C165" s="2">
        <f t="array" ref="C165">SUM(B161:B165*weight5d)/SUM(weight5d)</f>
        <v>229.26666666666668</v>
      </c>
      <c r="D165">
        <f t="array" ref="D165">SUM(B156:B165*weight10d)/SUM(weight10d)</f>
        <v>227.46363636363637</v>
      </c>
    </row>
    <row r="166" spans="1:4">
      <c r="A166" s="4">
        <v>43259</v>
      </c>
      <c r="B166" s="5">
        <v>227</v>
      </c>
      <c r="C166" s="2">
        <f t="array" ref="C166">SUM(B162:B166*weight5d)/SUM(weight5d)</f>
        <v>228.8</v>
      </c>
      <c r="D166">
        <f t="array" ref="D166">SUM(B157:B166*weight10d)/SUM(weight10d)</f>
        <v>227.5090909090909</v>
      </c>
    </row>
    <row r="167" spans="1:4">
      <c r="A167" s="4">
        <v>43262</v>
      </c>
      <c r="B167" s="5">
        <v>226</v>
      </c>
      <c r="C167" s="2">
        <f t="array" ref="C167">SUM(B163:B167*weight5d)/SUM(weight5d)</f>
        <v>227.8</v>
      </c>
      <c r="D167">
        <f t="array" ref="D167">SUM(B158:B167*weight10d)/SUM(weight10d)</f>
        <v>227.4</v>
      </c>
    </row>
    <row r="168" spans="1:4">
      <c r="A168" s="4">
        <v>43263</v>
      </c>
      <c r="B168" s="5">
        <v>229</v>
      </c>
      <c r="C168" s="2">
        <f t="array" ref="C168">SUM(B164:B168*weight5d)/SUM(weight5d)</f>
        <v>228</v>
      </c>
      <c r="D168">
        <f t="array" ref="D168">SUM(B159:B168*weight10d)/SUM(weight10d)</f>
        <v>227.85454545454544</v>
      </c>
    </row>
    <row r="169" spans="1:4">
      <c r="A169" s="4">
        <v>43264</v>
      </c>
      <c r="B169" s="5">
        <v>232</v>
      </c>
      <c r="C169" s="2">
        <f t="array" ref="C169">SUM(B165:B169*weight5d)/SUM(weight5d)</f>
        <v>229.2</v>
      </c>
      <c r="D169">
        <f t="array" ref="D169">SUM(B160:B169*weight10d)/SUM(weight10d)</f>
        <v>228.78181818181818</v>
      </c>
    </row>
    <row r="170" spans="1:4">
      <c r="A170" s="4">
        <v>43265</v>
      </c>
      <c r="B170" s="5">
        <v>226.5</v>
      </c>
      <c r="C170" s="2">
        <f t="array" ref="C170">SUM(B166:B170*weight5d)/SUM(weight5d)</f>
        <v>228.43333333333334</v>
      </c>
      <c r="D170">
        <f t="array" ref="D170">SUM(B161:B170*weight10d)/SUM(weight10d)</f>
        <v>228.5090909090909</v>
      </c>
    </row>
    <row r="171" spans="1:4">
      <c r="A171" s="4">
        <v>43266</v>
      </c>
      <c r="B171" s="5">
        <v>231</v>
      </c>
      <c r="C171" s="2">
        <f t="array" ref="C171">SUM(B167:B171*weight5d)/SUM(weight5d)</f>
        <v>229.4</v>
      </c>
      <c r="D171">
        <f t="array" ref="D171">SUM(B162:B171*weight10d)/SUM(weight10d)</f>
        <v>229.0090909090909</v>
      </c>
    </row>
    <row r="172" spans="1:4">
      <c r="A172" s="4">
        <v>43270</v>
      </c>
      <c r="B172" s="5">
        <v>225</v>
      </c>
      <c r="C172" s="2">
        <f t="array" ref="C172">SUM(B168:B172*weight5d)/SUM(weight5d)</f>
        <v>228.1</v>
      </c>
      <c r="D172">
        <f t="array" ref="D172">SUM(B163:B172*weight10d)/SUM(weight10d)</f>
        <v>228.29090909090908</v>
      </c>
    </row>
    <row r="173" spans="1:4">
      <c r="A173" s="4">
        <v>43271</v>
      </c>
      <c r="B173" s="5">
        <v>226</v>
      </c>
      <c r="C173" s="2">
        <f t="array" ref="C173">SUM(B169:B173*weight5d)/SUM(weight5d)</f>
        <v>227.2</v>
      </c>
      <c r="D173">
        <f t="array" ref="D173">SUM(B164:B173*weight10d)/SUM(weight10d)</f>
        <v>227.82727272727271</v>
      </c>
    </row>
    <row r="174" spans="1:4">
      <c r="A174" s="4">
        <v>43272</v>
      </c>
      <c r="B174" s="5">
        <v>226.5</v>
      </c>
      <c r="C174" s="2">
        <f t="array" ref="C174">SUM(B170:B174*weight5d)/SUM(weight5d)</f>
        <v>226.66666666666666</v>
      </c>
      <c r="D174">
        <f t="array" ref="D174">SUM(B165:B174*weight10d)/SUM(weight10d)</f>
        <v>227.5090909090909</v>
      </c>
    </row>
    <row r="175" spans="1:4">
      <c r="A175" s="4">
        <v>43273</v>
      </c>
      <c r="B175" s="5">
        <v>227.5</v>
      </c>
      <c r="C175" s="2">
        <f t="array" ref="C175">SUM(B171:B175*weight5d)/SUM(weight5d)</f>
        <v>226.83333333333334</v>
      </c>
      <c r="D175">
        <f t="array" ref="D175">SUM(B166:B175*weight10d)/SUM(weight10d)</f>
        <v>227.43636363636364</v>
      </c>
    </row>
    <row r="176" spans="1:4">
      <c r="A176" s="4">
        <v>43276</v>
      </c>
      <c r="B176" s="5">
        <v>218</v>
      </c>
      <c r="C176" s="2">
        <f t="array" ref="C176">SUM(B172:B176*weight5d)/SUM(weight5d)</f>
        <v>223.76666666666668</v>
      </c>
      <c r="D176">
        <f t="array" ref="D176">SUM(B167:B176*weight10d)/SUM(weight10d)</f>
        <v>225.68181818181819</v>
      </c>
    </row>
    <row r="177" spans="1:4">
      <c r="A177" s="4">
        <v>43277</v>
      </c>
      <c r="B177" s="5">
        <v>214.5</v>
      </c>
      <c r="C177" s="2">
        <f t="array" ref="C177">SUM(B173:B177*weight5d)/SUM(weight5d)</f>
        <v>220.4</v>
      </c>
      <c r="D177">
        <f t="array" ref="D177">SUM(B168:B177*weight10d)/SUM(weight10d)</f>
        <v>223.45454545454547</v>
      </c>
    </row>
    <row r="178" spans="1:4">
      <c r="A178" s="4">
        <v>43278</v>
      </c>
      <c r="B178" s="5">
        <v>213</v>
      </c>
      <c r="C178" s="2">
        <f t="array" ref="C178">SUM(B174:B178*weight5d)/SUM(weight5d)</f>
        <v>217.23333333333332</v>
      </c>
      <c r="D178">
        <f t="array" ref="D178">SUM(B169:B178*weight10d)/SUM(weight10d)</f>
        <v>221.16363636363636</v>
      </c>
    </row>
    <row r="179" spans="1:4">
      <c r="A179" s="4">
        <v>43279</v>
      </c>
      <c r="B179" s="5">
        <v>212</v>
      </c>
      <c r="C179" s="2">
        <f t="array" ref="C179">SUM(B175:B179*weight5d)/SUM(weight5d)</f>
        <v>214.6</v>
      </c>
      <c r="D179">
        <f t="array" ref="D179">SUM(B170:B179*weight10d)/SUM(weight10d)</f>
        <v>218.98181818181817</v>
      </c>
    </row>
    <row r="180" spans="1:4">
      <c r="A180" s="4">
        <v>43280</v>
      </c>
      <c r="B180" s="5">
        <v>216.5</v>
      </c>
      <c r="C180" s="2">
        <f t="array" ref="C180">SUM(B176:B180*weight5d)/SUM(weight5d)</f>
        <v>214.43333333333334</v>
      </c>
      <c r="D180">
        <f t="array" ref="D180">SUM(B171:B180*weight10d)/SUM(weight10d)</f>
        <v>217.98181818181817</v>
      </c>
    </row>
    <row r="181" spans="1:4">
      <c r="A181" s="4">
        <v>43283</v>
      </c>
      <c r="B181" s="5">
        <v>214</v>
      </c>
      <c r="C181" s="2">
        <f t="array" ref="C181">SUM(B177:B181*weight5d)/SUM(weight5d)</f>
        <v>214.16666666666666</v>
      </c>
      <c r="D181">
        <f t="array" ref="D181">SUM(B172:B181*weight10d)/SUM(weight10d)</f>
        <v>216.70909090909092</v>
      </c>
    </row>
    <row r="182" spans="1:4">
      <c r="A182" s="4">
        <v>43284</v>
      </c>
      <c r="B182" s="5">
        <v>214.5</v>
      </c>
      <c r="C182" s="2">
        <f t="array" ref="C182">SUM(B178:B182*weight5d)/SUM(weight5d)</f>
        <v>214.33333333333334</v>
      </c>
      <c r="D182">
        <f t="array" ref="D182">SUM(B173:B182*weight10d)/SUM(weight10d)</f>
        <v>215.83636363636364</v>
      </c>
    </row>
    <row r="183" spans="1:4">
      <c r="A183" s="4">
        <v>43285</v>
      </c>
      <c r="B183" s="5">
        <v>216</v>
      </c>
      <c r="C183" s="2">
        <f t="array" ref="C183">SUM(B179:B183*weight5d)/SUM(weight5d)</f>
        <v>215</v>
      </c>
      <c r="D183">
        <f t="array" ref="D183">SUM(B174:B183*weight10d)/SUM(weight10d)</f>
        <v>215.42727272727274</v>
      </c>
    </row>
    <row r="184" spans="1:4">
      <c r="A184" s="4">
        <v>43286</v>
      </c>
      <c r="B184" s="5">
        <v>214.5</v>
      </c>
      <c r="C184" s="2">
        <f t="array" ref="C184">SUM(B180:B184*weight5d)/SUM(weight5d)</f>
        <v>214.96666666666667</v>
      </c>
      <c r="D184">
        <f t="array" ref="D184">SUM(B175:B184*weight10d)/SUM(weight10d)</f>
        <v>214.92727272727274</v>
      </c>
    </row>
    <row r="185" spans="1:4">
      <c r="A185" s="4">
        <v>43287</v>
      </c>
      <c r="B185" s="5">
        <v>217</v>
      </c>
      <c r="C185" s="2">
        <f t="array" ref="C185">SUM(B181:B185*weight5d)/SUM(weight5d)</f>
        <v>215.6</v>
      </c>
      <c r="D185">
        <f t="array" ref="D185">SUM(B176:B185*weight10d)/SUM(weight10d)</f>
        <v>215.1</v>
      </c>
    </row>
    <row r="186" spans="1:4">
      <c r="A186" s="4">
        <v>43290</v>
      </c>
      <c r="B186" s="5">
        <v>221.5</v>
      </c>
      <c r="C186" s="2">
        <f t="array" ref="C186">SUM(B182:B186*weight5d)/SUM(weight5d)</f>
        <v>217.7</v>
      </c>
      <c r="D186">
        <f t="array" ref="D186">SUM(B177:B186*weight10d)/SUM(weight10d)</f>
        <v>216.28181818181818</v>
      </c>
    </row>
    <row r="187" spans="1:4">
      <c r="A187" s="4">
        <v>43291</v>
      </c>
      <c r="B187" s="5">
        <v>222</v>
      </c>
      <c r="C187" s="2">
        <f t="array" ref="C187">SUM(B183:B187*weight5d)/SUM(weight5d)</f>
        <v>219.46666666666667</v>
      </c>
      <c r="D187">
        <f t="array" ref="D187">SUM(B178:B187*weight10d)/SUM(weight10d)</f>
        <v>217.4909090909091</v>
      </c>
    </row>
    <row r="188" spans="1:4">
      <c r="A188" s="4">
        <v>43292</v>
      </c>
      <c r="B188" s="5">
        <v>220</v>
      </c>
      <c r="C188" s="2">
        <f t="array" ref="C188">SUM(B184:B188*weight5d)/SUM(weight5d)</f>
        <v>220.06666666666666</v>
      </c>
      <c r="D188">
        <f t="array" ref="D188">SUM(B179:B188*weight10d)/SUM(weight10d)</f>
        <v>218.2</v>
      </c>
    </row>
    <row r="189" spans="1:4">
      <c r="A189" s="4">
        <v>43293</v>
      </c>
      <c r="B189" s="5">
        <v>220.5</v>
      </c>
      <c r="C189" s="2">
        <f t="array" ref="C189">SUM(B185:B189*weight5d)/SUM(weight5d)</f>
        <v>220.56666666666666</v>
      </c>
      <c r="D189">
        <f t="array" ref="D189">SUM(B180:B189*weight10d)/SUM(weight10d)</f>
        <v>218.87272727272727</v>
      </c>
    </row>
    <row r="190" spans="1:4">
      <c r="A190" s="4">
        <v>43294</v>
      </c>
      <c r="B190" s="5">
        <v>224.5</v>
      </c>
      <c r="C190" s="2">
        <f t="array" ref="C190">SUM(B186:B190*weight5d)/SUM(weight5d)</f>
        <v>222</v>
      </c>
      <c r="D190">
        <f t="array" ref="D190">SUM(B181:B190*weight10d)/SUM(weight10d)</f>
        <v>220.11818181818182</v>
      </c>
    </row>
    <row r="191" spans="1:4">
      <c r="A191" s="4">
        <v>43297</v>
      </c>
      <c r="B191" s="5">
        <v>223.5</v>
      </c>
      <c r="C191" s="2">
        <f t="array" ref="C191">SUM(B187:B191*weight5d)/SUM(weight5d)</f>
        <v>222.6</v>
      </c>
      <c r="D191">
        <f t="array" ref="D191">SUM(B182:B191*weight10d)/SUM(weight10d)</f>
        <v>221.03636363636363</v>
      </c>
    </row>
    <row r="192" spans="1:4">
      <c r="A192" s="4">
        <v>43298</v>
      </c>
      <c r="B192" s="5">
        <v>221.5</v>
      </c>
      <c r="C192" s="2">
        <f t="array" ref="C192">SUM(B188:B192*weight5d)/SUM(weight5d)</f>
        <v>222.4</v>
      </c>
      <c r="D192">
        <f t="array" ref="D192">SUM(B183:B192*weight10d)/SUM(weight10d)</f>
        <v>221.41818181818181</v>
      </c>
    </row>
    <row r="193" spans="1:4">
      <c r="A193" s="9">
        <v>43299</v>
      </c>
      <c r="B193" s="5">
        <v>223</v>
      </c>
      <c r="C193" s="2">
        <f t="array" ref="C193">SUM(B189:B193*weight5d)/SUM(weight5d)</f>
        <v>222.73333333333332</v>
      </c>
      <c r="D193">
        <f t="array" ref="D193">SUM(B184:B193*weight10d)/SUM(weight10d)</f>
        <v>221.94545454545454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activeCell="B1" sqref="B1:B6"/>
    </sheetView>
  </sheetViews>
  <sheetFormatPr defaultRowHeight="16.5"/>
  <cols>
    <col min="1" max="1" width="13.625" style="3" customWidth="1"/>
    <col min="2" max="2" width="12.625" style="5" customWidth="1"/>
    <col min="3" max="3" width="15.375" customWidth="1"/>
    <col min="4" max="4" width="15.25" customWidth="1"/>
    <col min="5" max="5" width="21" customWidth="1"/>
  </cols>
  <sheetData>
    <row r="1" spans="1: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</row>
    <row r="2" spans="1:5">
      <c r="A2" s="4">
        <v>43013</v>
      </c>
      <c r="B2" s="5">
        <v>224.5</v>
      </c>
    </row>
    <row r="3" spans="1:5">
      <c r="A3" s="4">
        <v>43014</v>
      </c>
      <c r="B3" s="5">
        <v>224.5</v>
      </c>
      <c r="C3">
        <v>227.33333332999999</v>
      </c>
    </row>
    <row r="4" spans="1:5">
      <c r="A4" s="4">
        <v>43019</v>
      </c>
      <c r="B4" s="5">
        <v>233</v>
      </c>
      <c r="C4">
        <v>231.66666667000001</v>
      </c>
      <c r="D4">
        <v>227.33333333333334</v>
      </c>
    </row>
    <row r="5" spans="1:5">
      <c r="A5" s="4" t="s">
        <v>2</v>
      </c>
      <c r="B5" s="5">
        <v>237.5</v>
      </c>
      <c r="C5">
        <v>236</v>
      </c>
      <c r="D5">
        <v>231.66666666666666</v>
      </c>
    </row>
    <row r="6" spans="1:5">
      <c r="A6" s="4" t="s">
        <v>3</v>
      </c>
      <c r="B6" s="5">
        <v>237.5</v>
      </c>
      <c r="C6">
        <v>0</v>
      </c>
      <c r="D6">
        <v>236</v>
      </c>
      <c r="E6">
        <v>236.2</v>
      </c>
    </row>
    <row r="7" spans="1:5">
      <c r="A7" s="4" t="s">
        <v>4</v>
      </c>
      <c r="B7" s="5">
        <v>238</v>
      </c>
      <c r="C7">
        <v>2.1052631578947368E-3</v>
      </c>
      <c r="D7">
        <v>237.66666666666666</v>
      </c>
      <c r="E7">
        <v>236.66666666666666</v>
      </c>
    </row>
    <row r="8" spans="1:5">
      <c r="A8" s="4" t="s">
        <v>5</v>
      </c>
      <c r="B8" s="5">
        <v>235.5</v>
      </c>
      <c r="C8">
        <v>-1.050420168067227E-2</v>
      </c>
      <c r="D8">
        <v>237</v>
      </c>
      <c r="E8">
        <v>237.06666666666666</v>
      </c>
    </row>
    <row r="9" spans="1:5">
      <c r="A9" s="4" t="s">
        <v>6</v>
      </c>
      <c r="B9" s="5">
        <v>237.5</v>
      </c>
      <c r="C9">
        <v>8.4925690021231421E-3</v>
      </c>
      <c r="D9">
        <v>237</v>
      </c>
      <c r="E9">
        <v>237.66666666666666</v>
      </c>
    </row>
    <row r="10" spans="1:5">
      <c r="A10" s="4" t="s">
        <v>7</v>
      </c>
      <c r="B10" s="5">
        <v>239</v>
      </c>
      <c r="C10">
        <v>6.3157894736842104E-3</v>
      </c>
      <c r="D10">
        <v>237.33333333333334</v>
      </c>
      <c r="E10">
        <v>237.66666666666666</v>
      </c>
    </row>
    <row r="11" spans="1:5">
      <c r="A11" s="4" t="s">
        <v>8</v>
      </c>
      <c r="B11" s="5">
        <v>237.5</v>
      </c>
      <c r="C11">
        <v>-6.2761506276150627E-3</v>
      </c>
      <c r="D11">
        <v>238</v>
      </c>
      <c r="E11">
        <v>238.16666666666666</v>
      </c>
    </row>
    <row r="12" spans="1:5">
      <c r="A12" s="4" t="s">
        <v>9</v>
      </c>
      <c r="B12" s="5">
        <v>239</v>
      </c>
      <c r="C12">
        <v>6.3157894736842104E-3</v>
      </c>
      <c r="D12">
        <v>238.5</v>
      </c>
      <c r="E12">
        <v>238.26666666666668</v>
      </c>
    </row>
    <row r="13" spans="1:5">
      <c r="A13" s="4" t="s">
        <v>10</v>
      </c>
      <c r="B13" s="5">
        <v>238</v>
      </c>
      <c r="C13">
        <v>-4.1841004184100415E-3</v>
      </c>
      <c r="D13">
        <v>238.16666666666666</v>
      </c>
      <c r="E13">
        <v>238.2</v>
      </c>
    </row>
    <row r="14" spans="1:5">
      <c r="A14" s="4" t="s">
        <v>11</v>
      </c>
      <c r="B14" s="5">
        <v>238</v>
      </c>
      <c r="C14">
        <v>0</v>
      </c>
      <c r="D14">
        <v>238.33333333333334</v>
      </c>
      <c r="E14">
        <v>237.43333333333334</v>
      </c>
    </row>
    <row r="15" spans="1:5">
      <c r="A15" s="4" t="s">
        <v>12</v>
      </c>
      <c r="B15" s="5">
        <v>236</v>
      </c>
      <c r="C15">
        <v>-8.4033613445378148E-3</v>
      </c>
      <c r="D15">
        <v>237.33333333333334</v>
      </c>
      <c r="E15">
        <v>237.86666666666667</v>
      </c>
    </row>
    <row r="16" spans="1:5">
      <c r="A16" s="4" t="s">
        <v>13</v>
      </c>
      <c r="B16" s="5">
        <v>239</v>
      </c>
      <c r="C16">
        <v>1.2711864406779662E-2</v>
      </c>
      <c r="D16">
        <v>237.66666666666666</v>
      </c>
      <c r="E16">
        <v>239.53333333333333</v>
      </c>
    </row>
    <row r="17" spans="1:5">
      <c r="A17" s="4" t="s">
        <v>14</v>
      </c>
      <c r="B17" s="5">
        <v>243</v>
      </c>
      <c r="C17">
        <v>1.6736401673640166E-2</v>
      </c>
      <c r="D17">
        <v>239.33333333333334</v>
      </c>
      <c r="E17">
        <v>240.93333333333334</v>
      </c>
    </row>
    <row r="18" spans="1:5">
      <c r="A18" s="4" t="s">
        <v>15</v>
      </c>
      <c r="B18" s="5">
        <v>243</v>
      </c>
      <c r="C18">
        <v>0</v>
      </c>
      <c r="D18">
        <v>241.66666666666666</v>
      </c>
      <c r="E18">
        <v>241.83333333333334</v>
      </c>
    </row>
    <row r="19" spans="1:5">
      <c r="A19" s="4" t="s">
        <v>16</v>
      </c>
      <c r="B19" s="5">
        <v>242.5</v>
      </c>
      <c r="C19">
        <v>-2.05761316872428E-3</v>
      </c>
      <c r="D19">
        <v>242.83333333333334</v>
      </c>
      <c r="E19">
        <v>241.93333333333334</v>
      </c>
    </row>
    <row r="20" spans="1:5">
      <c r="A20" s="4" t="s">
        <v>17</v>
      </c>
      <c r="B20" s="5">
        <v>241</v>
      </c>
      <c r="C20">
        <v>-6.1855670103092781E-3</v>
      </c>
      <c r="D20">
        <v>242.16666666666666</v>
      </c>
      <c r="E20">
        <v>241.03333333333333</v>
      </c>
    </row>
    <row r="21" spans="1:5">
      <c r="A21" s="4" t="s">
        <v>18</v>
      </c>
      <c r="B21" s="5">
        <v>239</v>
      </c>
      <c r="C21">
        <v>-8.2987551867219917E-3</v>
      </c>
      <c r="D21">
        <v>240.83333333333334</v>
      </c>
      <c r="E21">
        <v>240.3</v>
      </c>
    </row>
    <row r="22" spans="1:5">
      <c r="A22" s="4" t="s">
        <v>19</v>
      </c>
      <c r="B22" s="5">
        <v>239.5</v>
      </c>
      <c r="C22">
        <v>2.0920502092050207E-3</v>
      </c>
      <c r="D22">
        <v>239.83333333333334</v>
      </c>
      <c r="E22">
        <v>241.3</v>
      </c>
    </row>
    <row r="23" spans="1:5">
      <c r="A23" s="4" t="s">
        <v>20</v>
      </c>
      <c r="B23" s="5">
        <v>244</v>
      </c>
      <c r="C23">
        <v>1.8789144050104383E-2</v>
      </c>
      <c r="D23">
        <v>240.83333333333334</v>
      </c>
      <c r="E23">
        <v>241.73333333333332</v>
      </c>
    </row>
    <row r="24" spans="1:5">
      <c r="A24" s="4" t="s">
        <v>21</v>
      </c>
      <c r="B24" s="5">
        <v>242.5</v>
      </c>
      <c r="C24">
        <v>-6.1475409836065573E-3</v>
      </c>
      <c r="D24">
        <v>242</v>
      </c>
      <c r="E24">
        <v>241.66666666666666</v>
      </c>
    </row>
    <row r="25" spans="1:5">
      <c r="A25" s="4" t="s">
        <v>22</v>
      </c>
      <c r="B25" s="5">
        <v>241</v>
      </c>
      <c r="C25">
        <v>-6.1855670103092781E-3</v>
      </c>
      <c r="D25">
        <v>242.5</v>
      </c>
      <c r="E25">
        <v>241.43333333333334</v>
      </c>
    </row>
    <row r="26" spans="1:5">
      <c r="A26" s="4" t="s">
        <v>23</v>
      </c>
      <c r="B26" s="5">
        <v>240.5</v>
      </c>
      <c r="C26">
        <v>-2.0746887966804979E-3</v>
      </c>
      <c r="D26">
        <v>241.33333333333334</v>
      </c>
      <c r="E26">
        <v>240.76666666666668</v>
      </c>
    </row>
    <row r="27" spans="1:5">
      <c r="A27" s="4" t="s">
        <v>24</v>
      </c>
      <c r="B27" s="5">
        <v>239.5</v>
      </c>
      <c r="C27">
        <v>-4.1580041580041582E-3</v>
      </c>
      <c r="D27">
        <v>240.33333333333334</v>
      </c>
      <c r="E27">
        <v>240.26666666666668</v>
      </c>
    </row>
    <row r="28" spans="1:5">
      <c r="A28" s="4" t="s">
        <v>25</v>
      </c>
      <c r="B28" s="5">
        <v>240</v>
      </c>
      <c r="C28">
        <v>2.0876826722338203E-3</v>
      </c>
      <c r="D28">
        <v>240</v>
      </c>
      <c r="E28">
        <v>239.2</v>
      </c>
    </row>
    <row r="29" spans="1:5">
      <c r="A29" s="4" t="s">
        <v>26</v>
      </c>
      <c r="B29" s="5">
        <v>237.5</v>
      </c>
      <c r="C29">
        <v>-1.0416666666666666E-2</v>
      </c>
      <c r="D29">
        <v>239</v>
      </c>
      <c r="E29">
        <v>238.63333333333333</v>
      </c>
    </row>
    <row r="30" spans="1:5">
      <c r="A30" s="4" t="s">
        <v>27</v>
      </c>
      <c r="B30" s="5">
        <v>238</v>
      </c>
      <c r="C30">
        <v>2.1052631578947368E-3</v>
      </c>
      <c r="D30">
        <v>238.5</v>
      </c>
      <c r="E30">
        <v>239.43333333333334</v>
      </c>
    </row>
    <row r="31" spans="1:5">
      <c r="A31" s="4" t="s">
        <v>28</v>
      </c>
      <c r="B31" s="5">
        <v>241.5</v>
      </c>
      <c r="C31">
        <v>1.4705882352941176E-2</v>
      </c>
      <c r="D31">
        <v>239</v>
      </c>
      <c r="E31">
        <v>239.16666666666666</v>
      </c>
    </row>
    <row r="32" spans="1:5">
      <c r="A32" s="4" t="s">
        <v>29</v>
      </c>
      <c r="B32" s="5">
        <v>238.5</v>
      </c>
      <c r="C32">
        <v>-1.2422360248447204E-2</v>
      </c>
      <c r="D32">
        <v>239.33333333333334</v>
      </c>
      <c r="E32">
        <v>240.46666666666667</v>
      </c>
    </row>
    <row r="33" spans="1:5">
      <c r="A33" s="4" t="s">
        <v>30</v>
      </c>
      <c r="B33" s="5">
        <v>243</v>
      </c>
      <c r="C33">
        <v>1.8867924528301886E-2</v>
      </c>
      <c r="D33">
        <v>241</v>
      </c>
      <c r="E33">
        <v>241.23333333333332</v>
      </c>
    </row>
    <row r="34" spans="1:5">
      <c r="A34" s="4" t="s">
        <v>31</v>
      </c>
      <c r="B34" s="5">
        <v>242</v>
      </c>
      <c r="C34">
        <v>-4.11522633744856E-3</v>
      </c>
      <c r="D34">
        <v>241.16666666666666</v>
      </c>
      <c r="E34">
        <v>241.86666666666667</v>
      </c>
    </row>
    <row r="35" spans="1:5">
      <c r="A35" s="4" t="s">
        <v>32</v>
      </c>
      <c r="B35" s="5">
        <v>242.5</v>
      </c>
      <c r="C35">
        <v>2.0661157024793389E-3</v>
      </c>
      <c r="D35">
        <v>242.5</v>
      </c>
      <c r="E35">
        <v>242.7</v>
      </c>
    </row>
    <row r="36" spans="1:5">
      <c r="A36" s="4" t="s">
        <v>33</v>
      </c>
      <c r="B36" s="5">
        <v>244</v>
      </c>
      <c r="C36">
        <v>6.1855670103092781E-3</v>
      </c>
      <c r="D36">
        <v>242.83333333333334</v>
      </c>
      <c r="E36">
        <v>241.03333333333333</v>
      </c>
    </row>
    <row r="37" spans="1:5">
      <c r="A37" s="4" t="s">
        <v>34</v>
      </c>
      <c r="B37" s="5">
        <v>237</v>
      </c>
      <c r="C37">
        <v>-2.8688524590163935E-2</v>
      </c>
      <c r="D37">
        <v>241.16666666666666</v>
      </c>
      <c r="E37">
        <v>238.46666666666667</v>
      </c>
    </row>
    <row r="38" spans="1:5">
      <c r="A38" s="4" t="s">
        <v>35</v>
      </c>
      <c r="B38" s="5">
        <v>234</v>
      </c>
      <c r="C38">
        <v>-1.2658227848101266E-2</v>
      </c>
      <c r="D38">
        <v>238.33333333333334</v>
      </c>
      <c r="E38">
        <v>236.66666666666666</v>
      </c>
    </row>
    <row r="39" spans="1:5">
      <c r="A39" s="4" t="s">
        <v>36</v>
      </c>
      <c r="B39" s="5">
        <v>234.5</v>
      </c>
      <c r="C39">
        <v>2.136752136752137E-3</v>
      </c>
      <c r="D39">
        <v>235.16666666666666</v>
      </c>
      <c r="E39">
        <v>232.53333333333333</v>
      </c>
    </row>
    <row r="40" spans="1:5">
      <c r="A40" s="4" t="s">
        <v>37</v>
      </c>
      <c r="B40" s="5">
        <v>226</v>
      </c>
      <c r="C40">
        <v>-3.6247334754797439E-2</v>
      </c>
      <c r="D40">
        <v>231.5</v>
      </c>
      <c r="E40">
        <v>231.16666666666666</v>
      </c>
    </row>
    <row r="41" spans="1:5">
      <c r="A41" s="4">
        <v>43070</v>
      </c>
      <c r="B41" s="5">
        <v>231</v>
      </c>
      <c r="C41">
        <v>2.2123893805309734E-2</v>
      </c>
      <c r="D41">
        <v>230.5</v>
      </c>
      <c r="E41">
        <v>231.66666666666666</v>
      </c>
    </row>
    <row r="42" spans="1:5">
      <c r="A42" s="4">
        <v>43073</v>
      </c>
      <c r="B42" s="5">
        <v>234</v>
      </c>
      <c r="C42">
        <v>1.2987012987012988E-2</v>
      </c>
      <c r="D42">
        <v>230.33333333333334</v>
      </c>
      <c r="E42">
        <v>231.86666666666667</v>
      </c>
    </row>
    <row r="43" spans="1:5">
      <c r="A43" s="4">
        <v>43074</v>
      </c>
      <c r="B43" s="5">
        <v>232.5</v>
      </c>
      <c r="C43">
        <v>-6.41025641025641E-3</v>
      </c>
      <c r="D43">
        <v>232.5</v>
      </c>
      <c r="E43">
        <v>230.33333333333334</v>
      </c>
    </row>
    <row r="44" spans="1:5">
      <c r="A44" s="4">
        <v>43075</v>
      </c>
      <c r="B44">
        <v>227</v>
      </c>
      <c r="C44">
        <v>-2.3655913978494623E-2</v>
      </c>
      <c r="D44">
        <v>231.16666666666666</v>
      </c>
      <c r="E44">
        <v>229.13333333333333</v>
      </c>
    </row>
    <row r="45" spans="1:5">
      <c r="A45" s="4">
        <v>43076</v>
      </c>
      <c r="B45">
        <v>226.5</v>
      </c>
      <c r="C45">
        <v>-2.2026431718061676E-3</v>
      </c>
      <c r="D45">
        <v>228.66666666666666</v>
      </c>
      <c r="E45">
        <v>228.06666666666666</v>
      </c>
    </row>
    <row r="46" spans="1:5">
      <c r="A46" s="4">
        <v>43077</v>
      </c>
      <c r="B46">
        <v>227</v>
      </c>
      <c r="C46">
        <v>2.2075055187637969E-3</v>
      </c>
      <c r="D46">
        <v>226.83333333333334</v>
      </c>
      <c r="E46">
        <v>228.6</v>
      </c>
    </row>
    <row r="47" spans="1:5">
      <c r="A47" s="4" t="s">
        <v>38</v>
      </c>
      <c r="B47">
        <v>231</v>
      </c>
      <c r="C47">
        <v>1.7621145374449341E-2</v>
      </c>
      <c r="D47">
        <v>228.16666666666666</v>
      </c>
      <c r="E47">
        <v>229.33333333333334</v>
      </c>
    </row>
    <row r="48" spans="1:5">
      <c r="A48" s="4" t="s">
        <v>39</v>
      </c>
      <c r="B48">
        <v>231</v>
      </c>
      <c r="C48">
        <v>0</v>
      </c>
      <c r="D48">
        <v>229.66666666666666</v>
      </c>
      <c r="E48">
        <v>229</v>
      </c>
    </row>
    <row r="49" spans="1:5">
      <c r="A49" s="4" t="s">
        <v>40</v>
      </c>
      <c r="B49" s="5">
        <v>227.5</v>
      </c>
      <c r="C49">
        <v>-1.5151515151515152E-2</v>
      </c>
      <c r="D49">
        <v>229.83333333333334</v>
      </c>
      <c r="E49">
        <v>228.63333333333333</v>
      </c>
    </row>
    <row r="50" spans="1:5">
      <c r="A50" s="4" t="s">
        <v>41</v>
      </c>
      <c r="B50">
        <v>227.5</v>
      </c>
      <c r="C50">
        <v>0</v>
      </c>
      <c r="D50">
        <v>228.66666666666666</v>
      </c>
      <c r="E50">
        <v>228.2</v>
      </c>
    </row>
    <row r="51" spans="1:5">
      <c r="A51" s="4">
        <v>43082</v>
      </c>
      <c r="B51">
        <v>227.5</v>
      </c>
      <c r="C51">
        <v>0</v>
      </c>
      <c r="D51">
        <v>227.5</v>
      </c>
      <c r="E51">
        <v>227.73333333333332</v>
      </c>
    </row>
    <row r="52" spans="1:5">
      <c r="A52" s="4">
        <v>43083</v>
      </c>
      <c r="B52">
        <v>227.5</v>
      </c>
      <c r="C52">
        <v>0</v>
      </c>
      <c r="D52">
        <v>227.5</v>
      </c>
      <c r="E52">
        <v>227.5</v>
      </c>
    </row>
    <row r="53" spans="1:5">
      <c r="A53" s="4">
        <v>43084</v>
      </c>
      <c r="B53">
        <v>227.5</v>
      </c>
      <c r="C53">
        <v>0</v>
      </c>
      <c r="D53">
        <v>227.5</v>
      </c>
      <c r="E53">
        <v>228.5</v>
      </c>
    </row>
    <row r="54" spans="1:5">
      <c r="A54" s="4">
        <v>43087</v>
      </c>
      <c r="B54">
        <v>230.5</v>
      </c>
      <c r="C54">
        <v>1.3186813186813187E-2</v>
      </c>
      <c r="D54">
        <v>228.5</v>
      </c>
      <c r="E54">
        <v>227.3</v>
      </c>
    </row>
    <row r="55" spans="1:5">
      <c r="A55" s="4">
        <v>43088</v>
      </c>
      <c r="B55">
        <v>224.5</v>
      </c>
      <c r="C55">
        <v>-2.6030368763557483E-2</v>
      </c>
      <c r="D55">
        <v>227.5</v>
      </c>
      <c r="E55">
        <v>226.46666666666667</v>
      </c>
    </row>
    <row r="56" spans="1:5">
      <c r="A56" s="4">
        <v>43089</v>
      </c>
      <c r="B56">
        <v>225</v>
      </c>
      <c r="C56">
        <v>2.2271714922048997E-3</v>
      </c>
      <c r="D56">
        <v>226.66666666666666</v>
      </c>
      <c r="E56">
        <v>225.8</v>
      </c>
    </row>
    <row r="57" spans="1:5">
      <c r="A57" s="4">
        <v>43090</v>
      </c>
      <c r="B57">
        <v>225</v>
      </c>
      <c r="C57">
        <v>0</v>
      </c>
      <c r="D57">
        <v>224.83333333333334</v>
      </c>
      <c r="E57">
        <v>226.13333333333333</v>
      </c>
    </row>
    <row r="58" spans="1:5">
      <c r="A58" s="4">
        <v>43091</v>
      </c>
      <c r="B58">
        <v>227.5</v>
      </c>
      <c r="C58">
        <v>1.1111111111111112E-2</v>
      </c>
      <c r="D58">
        <v>225.83333333333334</v>
      </c>
      <c r="E58">
        <v>226.8</v>
      </c>
    </row>
    <row r="59" spans="1:5">
      <c r="A59" s="4">
        <v>43094</v>
      </c>
      <c r="B59">
        <v>228.5</v>
      </c>
      <c r="C59">
        <v>4.3956043956043956E-3</v>
      </c>
      <c r="D59">
        <v>227</v>
      </c>
      <c r="E59">
        <v>226.76666666666668</v>
      </c>
    </row>
    <row r="60" spans="1:5">
      <c r="A60" s="4">
        <v>43095</v>
      </c>
      <c r="B60">
        <v>226</v>
      </c>
      <c r="C60">
        <v>-1.0940919037199124E-2</v>
      </c>
      <c r="D60">
        <v>227.33333333333334</v>
      </c>
      <c r="E60">
        <v>226.3</v>
      </c>
    </row>
    <row r="61" spans="1:5">
      <c r="A61" s="4">
        <v>43096</v>
      </c>
      <c r="B61">
        <v>225</v>
      </c>
      <c r="C61">
        <v>-4.4247787610619468E-3</v>
      </c>
      <c r="D61">
        <v>226.5</v>
      </c>
      <c r="E61">
        <v>226.16666666666666</v>
      </c>
    </row>
    <row r="62" spans="1:5">
      <c r="A62" s="4">
        <v>43097</v>
      </c>
      <c r="B62">
        <v>226</v>
      </c>
      <c r="C62">
        <v>4.4444444444444444E-3</v>
      </c>
      <c r="D62">
        <v>225.66666666666666</v>
      </c>
      <c r="E62">
        <v>227.13333333333333</v>
      </c>
    </row>
    <row r="63" spans="1:5">
      <c r="A63" s="4">
        <v>43098</v>
      </c>
      <c r="B63">
        <v>229.5</v>
      </c>
      <c r="C63">
        <v>1.5486725663716814E-2</v>
      </c>
      <c r="D63">
        <v>226.83333333333334</v>
      </c>
      <c r="E63">
        <v>228.96666666666667</v>
      </c>
    </row>
    <row r="64" spans="1:5">
      <c r="A64" s="4">
        <v>43102</v>
      </c>
      <c r="B64">
        <v>232.5</v>
      </c>
      <c r="C64">
        <v>1.3071895424836602E-2</v>
      </c>
      <c r="D64">
        <v>229.33333333333334</v>
      </c>
      <c r="E64">
        <v>232.86666666666667</v>
      </c>
    </row>
    <row r="65" spans="1:5">
      <c r="A65" s="4">
        <v>43104</v>
      </c>
      <c r="B65">
        <v>239.5</v>
      </c>
      <c r="C65">
        <v>3.0107526881720432E-2</v>
      </c>
      <c r="D65">
        <v>233.83333333333334</v>
      </c>
      <c r="E65">
        <v>236.03333333333333</v>
      </c>
    </row>
    <row r="66" spans="1:5">
      <c r="A66" s="4">
        <v>43105</v>
      </c>
      <c r="B66">
        <v>240</v>
      </c>
      <c r="C66">
        <v>2.0876826722338203E-3</v>
      </c>
      <c r="D66">
        <v>237.33333333333334</v>
      </c>
      <c r="E66">
        <v>238.86666666666667</v>
      </c>
    </row>
    <row r="67" spans="1:5">
      <c r="A67" s="4">
        <v>43108</v>
      </c>
      <c r="B67" s="5">
        <v>242</v>
      </c>
      <c r="C67">
        <v>8.3333333333333332E-3</v>
      </c>
      <c r="D67">
        <v>240.5</v>
      </c>
      <c r="E67">
        <v>240.63333333333333</v>
      </c>
    </row>
    <row r="68" spans="1:5">
      <c r="A68" s="4">
        <v>43109</v>
      </c>
      <c r="B68" s="5">
        <v>242</v>
      </c>
      <c r="C68">
        <v>0</v>
      </c>
      <c r="D68">
        <v>241.33333333333334</v>
      </c>
      <c r="E68">
        <v>239.73333333333332</v>
      </c>
    </row>
    <row r="69" spans="1:5">
      <c r="A69" s="4">
        <v>43110</v>
      </c>
      <c r="B69" s="5">
        <v>236.5</v>
      </c>
      <c r="C69">
        <v>-2.2727272727272728E-2</v>
      </c>
      <c r="D69">
        <v>240.16666666666666</v>
      </c>
      <c r="E69">
        <v>238.06666666666666</v>
      </c>
    </row>
    <row r="70" spans="1:5">
      <c r="A70" s="4">
        <v>43111</v>
      </c>
      <c r="B70" s="5">
        <v>235</v>
      </c>
      <c r="C70">
        <v>-6.3424947145877377E-3</v>
      </c>
      <c r="D70">
        <v>237.83333333333334</v>
      </c>
      <c r="E70">
        <v>237.36666666666667</v>
      </c>
    </row>
    <row r="71" spans="1:5">
      <c r="A71" s="4">
        <v>43112</v>
      </c>
      <c r="B71" s="5">
        <v>237</v>
      </c>
      <c r="C71">
        <v>8.5106382978723406E-3</v>
      </c>
      <c r="D71">
        <v>236.16666666666666</v>
      </c>
      <c r="E71">
        <v>237.86666666666667</v>
      </c>
    </row>
    <row r="72" spans="1:5">
      <c r="A72" s="4">
        <v>43115</v>
      </c>
      <c r="B72" s="5">
        <v>240</v>
      </c>
      <c r="C72">
        <v>1.2658227848101266E-2</v>
      </c>
      <c r="D72">
        <v>237.33333333333334</v>
      </c>
      <c r="E72">
        <v>238.66666666666666</v>
      </c>
    </row>
    <row r="73" spans="1:5">
      <c r="A73" s="4">
        <v>43116</v>
      </c>
      <c r="B73" s="5">
        <v>240.5</v>
      </c>
      <c r="C73">
        <v>2.0833333333333333E-3</v>
      </c>
      <c r="D73">
        <v>239.16666666666666</v>
      </c>
      <c r="E73">
        <v>240.06666666666666</v>
      </c>
    </row>
    <row r="74" spans="1:5">
      <c r="A74" s="4">
        <v>43117</v>
      </c>
      <c r="B74" s="5">
        <v>242</v>
      </c>
      <c r="C74">
        <v>6.2370062370062374E-3</v>
      </c>
      <c r="D74">
        <v>240.83333333333334</v>
      </c>
      <c r="E74">
        <v>243.26666666666668</v>
      </c>
    </row>
    <row r="75" spans="1:5">
      <c r="A75" s="4">
        <v>43118</v>
      </c>
      <c r="B75" s="5">
        <v>248.5</v>
      </c>
      <c r="C75">
        <v>2.6859504132231406E-2</v>
      </c>
      <c r="D75">
        <v>243.66666666666666</v>
      </c>
      <c r="E75">
        <v>247.9</v>
      </c>
    </row>
    <row r="76" spans="1:5">
      <c r="A76" s="4">
        <v>43119</v>
      </c>
      <c r="B76" s="5">
        <v>255.5</v>
      </c>
      <c r="C76">
        <v>2.8169014084507043E-2</v>
      </c>
      <c r="D76">
        <v>248.66666666666666</v>
      </c>
      <c r="E76">
        <v>253.3</v>
      </c>
    </row>
    <row r="77" spans="1:5">
      <c r="A77" s="4">
        <v>43122</v>
      </c>
      <c r="B77" s="5">
        <v>261.5</v>
      </c>
      <c r="C77">
        <v>2.3483365949119372E-2</v>
      </c>
      <c r="D77">
        <v>255.16666666666666</v>
      </c>
      <c r="E77">
        <v>258.76666666666665</v>
      </c>
    </row>
    <row r="78" spans="1:5">
      <c r="A78" s="4">
        <v>43123</v>
      </c>
      <c r="B78" s="5">
        <v>266</v>
      </c>
      <c r="C78">
        <v>1.7208413001912046E-2</v>
      </c>
      <c r="D78">
        <v>261</v>
      </c>
      <c r="E78">
        <v>259.86666666666667</v>
      </c>
    </row>
    <row r="79" spans="1:5">
      <c r="A79" s="4">
        <v>43124</v>
      </c>
      <c r="B79" s="5">
        <v>258</v>
      </c>
      <c r="C79">
        <v>-3.007518796992481E-2</v>
      </c>
      <c r="D79">
        <v>261.83333333333331</v>
      </c>
      <c r="E79">
        <v>259.89999999999998</v>
      </c>
    </row>
    <row r="80" spans="1:5">
      <c r="A80" s="4">
        <v>43125</v>
      </c>
      <c r="B80" s="5">
        <v>258</v>
      </c>
      <c r="C80">
        <v>0</v>
      </c>
      <c r="D80">
        <v>260.66666666666669</v>
      </c>
      <c r="E80">
        <v>258.3</v>
      </c>
    </row>
    <row r="81" spans="1:5">
      <c r="A81" s="4">
        <v>43126</v>
      </c>
      <c r="B81" s="5">
        <v>255</v>
      </c>
      <c r="C81">
        <v>-1.1627906976744186E-2</v>
      </c>
      <c r="D81">
        <v>257</v>
      </c>
      <c r="E81">
        <v>257.89999999999998</v>
      </c>
    </row>
    <row r="82" spans="1:5">
      <c r="A82" s="4">
        <v>43129</v>
      </c>
      <c r="B82" s="5">
        <v>258.5</v>
      </c>
      <c r="C82">
        <v>1.3725490196078431E-2</v>
      </c>
      <c r="D82">
        <v>257.16666666666669</v>
      </c>
      <c r="E82">
        <v>255.86666666666667</v>
      </c>
    </row>
    <row r="83" spans="1:5">
      <c r="A83" s="4">
        <v>43130</v>
      </c>
      <c r="B83" s="5">
        <v>253</v>
      </c>
      <c r="C83">
        <v>-2.1276595744680851E-2</v>
      </c>
      <c r="D83">
        <v>255.5</v>
      </c>
      <c r="E83">
        <v>255.36666666666667</v>
      </c>
    </row>
    <row r="84" spans="1:5">
      <c r="A84" s="4">
        <v>43131</v>
      </c>
      <c r="B84" s="5">
        <v>255</v>
      </c>
      <c r="C84">
        <v>7.9051383399209481E-3</v>
      </c>
      <c r="D84">
        <v>255.5</v>
      </c>
      <c r="E84">
        <v>256.56666666666666</v>
      </c>
    </row>
    <row r="85" spans="1:5">
      <c r="A85" s="4">
        <v>43132</v>
      </c>
      <c r="B85" s="5">
        <v>259.5</v>
      </c>
      <c r="C85">
        <v>1.7647058823529412E-2</v>
      </c>
      <c r="D85">
        <v>255.83333333333334</v>
      </c>
      <c r="E85">
        <v>257.66666666666669</v>
      </c>
    </row>
    <row r="86" spans="1:5">
      <c r="A86" s="4">
        <v>43133</v>
      </c>
      <c r="B86" s="5">
        <v>259.5</v>
      </c>
      <c r="C86">
        <v>0</v>
      </c>
      <c r="D86">
        <v>258</v>
      </c>
      <c r="E86">
        <v>256.3</v>
      </c>
    </row>
    <row r="87" spans="1:5">
      <c r="A87" s="4">
        <v>43136</v>
      </c>
      <c r="B87" s="5">
        <v>253</v>
      </c>
      <c r="C87">
        <v>-2.5048169556840076E-2</v>
      </c>
      <c r="D87">
        <v>257.33333333333331</v>
      </c>
      <c r="E87">
        <v>250.63333333333333</v>
      </c>
    </row>
    <row r="88" spans="1:5">
      <c r="A88" s="4">
        <v>43137</v>
      </c>
      <c r="B88" s="5">
        <v>239</v>
      </c>
      <c r="C88">
        <v>-5.533596837944664E-2</v>
      </c>
      <c r="D88">
        <v>250.5</v>
      </c>
      <c r="E88">
        <v>246.23333333333332</v>
      </c>
    </row>
    <row r="89" spans="1:5">
      <c r="A89" s="4">
        <v>43138</v>
      </c>
      <c r="B89" s="5">
        <v>240</v>
      </c>
      <c r="C89">
        <v>4.1841004184100415E-3</v>
      </c>
      <c r="D89">
        <v>244</v>
      </c>
      <c r="E89">
        <v>242.33333333333334</v>
      </c>
    </row>
    <row r="90" spans="1:5">
      <c r="A90" s="4">
        <v>43139</v>
      </c>
      <c r="B90" s="5">
        <v>238.5</v>
      </c>
      <c r="C90">
        <v>-6.2500000000000003E-3</v>
      </c>
      <c r="D90">
        <v>239.16666666666666</v>
      </c>
      <c r="E90">
        <v>237.83333333333334</v>
      </c>
    </row>
    <row r="91" spans="1:5">
      <c r="A91" s="4">
        <v>43140</v>
      </c>
      <c r="B91" s="5">
        <v>232.5</v>
      </c>
      <c r="C91">
        <v>-2.5157232704402517E-2</v>
      </c>
      <c r="D91">
        <v>237</v>
      </c>
      <c r="E91">
        <v>236.46666666666667</v>
      </c>
    </row>
    <row r="92" spans="1:5">
      <c r="A92" s="4">
        <v>43143</v>
      </c>
      <c r="B92" s="5">
        <v>236.5</v>
      </c>
      <c r="C92">
        <v>1.7204301075268817E-2</v>
      </c>
      <c r="D92">
        <v>235.83333333333334</v>
      </c>
      <c r="E92">
        <v>238.2</v>
      </c>
    </row>
    <row r="93" spans="1:5">
      <c r="A93" s="4">
        <v>43152</v>
      </c>
      <c r="B93" s="5">
        <v>242.5</v>
      </c>
      <c r="C93">
        <v>2.5369978858350951E-2</v>
      </c>
      <c r="D93">
        <v>237.16666666666666</v>
      </c>
      <c r="E93">
        <v>238.7</v>
      </c>
    </row>
    <row r="94" spans="1:5">
      <c r="A94" s="4">
        <v>43153</v>
      </c>
      <c r="B94" s="5">
        <v>239.5</v>
      </c>
      <c r="C94">
        <v>-1.2371134020618556E-2</v>
      </c>
      <c r="D94">
        <v>239.5</v>
      </c>
      <c r="E94">
        <v>241.06666666666666</v>
      </c>
    </row>
    <row r="95" spans="1:5">
      <c r="A95" s="4">
        <v>43154</v>
      </c>
      <c r="B95" s="5">
        <v>245</v>
      </c>
      <c r="C95">
        <v>2.2964509394572025E-2</v>
      </c>
      <c r="D95">
        <v>242.33333333333334</v>
      </c>
      <c r="E95">
        <v>243.5</v>
      </c>
    </row>
    <row r="96" spans="1:5">
      <c r="A96" s="4">
        <v>43157</v>
      </c>
      <c r="B96" s="5">
        <v>246.5</v>
      </c>
      <c r="C96">
        <v>6.1224489795918364E-3</v>
      </c>
      <c r="D96">
        <v>243.66666666666666</v>
      </c>
      <c r="E96">
        <v>244.83333333333334</v>
      </c>
    </row>
    <row r="97" spans="1:5">
      <c r="A97" s="4">
        <v>43158</v>
      </c>
      <c r="B97" s="5">
        <v>246</v>
      </c>
      <c r="C97">
        <v>-2.0283975659229209E-3</v>
      </c>
      <c r="D97">
        <v>245.83333333333334</v>
      </c>
      <c r="E97">
        <v>244.53333333333333</v>
      </c>
    </row>
    <row r="98" spans="1:5">
      <c r="A98" s="4">
        <v>43160</v>
      </c>
      <c r="B98" s="10">
        <v>243</v>
      </c>
      <c r="C98">
        <v>-1.2195121951219513E-2</v>
      </c>
      <c r="D98">
        <v>245.16666666666666</v>
      </c>
      <c r="E98">
        <v>243.2</v>
      </c>
    </row>
    <row r="99" spans="1:5">
      <c r="A99" s="4">
        <v>43161</v>
      </c>
      <c r="B99" s="5">
        <v>240</v>
      </c>
      <c r="C99">
        <v>-1.2345679012345678E-2</v>
      </c>
      <c r="D99">
        <v>243</v>
      </c>
      <c r="E99">
        <v>242.33333333333334</v>
      </c>
    </row>
    <row r="100" spans="1:5">
      <c r="A100" s="4">
        <v>43164</v>
      </c>
      <c r="B100" s="5">
        <v>241.5</v>
      </c>
      <c r="C100">
        <v>6.2500000000000003E-3</v>
      </c>
      <c r="D100">
        <v>241.5</v>
      </c>
      <c r="E100">
        <v>244.53333333333333</v>
      </c>
    </row>
    <row r="101" spans="1:5">
      <c r="A101" s="4">
        <v>43165</v>
      </c>
      <c r="B101" s="5">
        <v>250</v>
      </c>
      <c r="C101">
        <v>3.5196687370600416E-2</v>
      </c>
      <c r="D101">
        <v>243.83333333333334</v>
      </c>
      <c r="E101">
        <v>245.5</v>
      </c>
    </row>
    <row r="102" spans="1:5">
      <c r="A102" s="4">
        <v>43166</v>
      </c>
      <c r="B102" s="5">
        <v>247</v>
      </c>
      <c r="C102">
        <v>-1.2E-2</v>
      </c>
      <c r="D102">
        <v>246.16666666666666</v>
      </c>
      <c r="E102">
        <v>247.23333333333332</v>
      </c>
    </row>
    <row r="103" spans="1:5">
      <c r="A103" s="4">
        <v>43167</v>
      </c>
      <c r="B103" s="5">
        <v>249.5</v>
      </c>
      <c r="C103">
        <v>1.0121457489878543E-2</v>
      </c>
      <c r="D103">
        <v>248.83333333333334</v>
      </c>
      <c r="E103">
        <v>248.86666666666667</v>
      </c>
    </row>
    <row r="104" spans="1:5">
      <c r="A104" s="4">
        <v>43168</v>
      </c>
      <c r="B104" s="5">
        <v>250.5</v>
      </c>
      <c r="C104">
        <v>4.0080160320641279E-3</v>
      </c>
      <c r="D104">
        <v>249</v>
      </c>
      <c r="E104">
        <v>250.96666666666667</v>
      </c>
    </row>
    <row r="105" spans="1:5">
      <c r="A105" s="4">
        <v>43171</v>
      </c>
      <c r="B105" s="5">
        <v>254</v>
      </c>
      <c r="C105">
        <v>1.3972055888223553E-2</v>
      </c>
      <c r="D105">
        <v>251.33333333333334</v>
      </c>
      <c r="E105">
        <v>253.9</v>
      </c>
    </row>
    <row r="106" spans="1:5">
      <c r="A106" s="4">
        <v>43172</v>
      </c>
      <c r="B106" s="5">
        <v>259</v>
      </c>
      <c r="C106">
        <v>1.968503937007874E-2</v>
      </c>
      <c r="D106">
        <v>254.5</v>
      </c>
      <c r="E106">
        <v>255.56666666666666</v>
      </c>
    </row>
    <row r="107" spans="1:5">
      <c r="A107" s="4">
        <v>43173</v>
      </c>
      <c r="B107" s="5">
        <v>257</v>
      </c>
      <c r="C107">
        <v>-7.7220077220077222E-3</v>
      </c>
      <c r="D107">
        <v>256.66666666666669</v>
      </c>
      <c r="E107">
        <v>255.9</v>
      </c>
    </row>
    <row r="108" spans="1:5">
      <c r="A108" s="4">
        <v>43174</v>
      </c>
      <c r="B108" s="5">
        <v>255</v>
      </c>
      <c r="C108">
        <v>-7.7821011673151752E-3</v>
      </c>
      <c r="D108">
        <v>257</v>
      </c>
      <c r="E108">
        <v>255.86666666666667</v>
      </c>
    </row>
    <row r="109" spans="1:5">
      <c r="A109" s="4">
        <v>43175</v>
      </c>
      <c r="B109" s="5">
        <v>255</v>
      </c>
      <c r="C109">
        <v>0</v>
      </c>
      <c r="D109">
        <v>255.66666666666666</v>
      </c>
      <c r="E109">
        <v>255.53333333333333</v>
      </c>
    </row>
    <row r="110" spans="1:5">
      <c r="A110" s="4">
        <v>43178</v>
      </c>
      <c r="B110" s="5">
        <v>255</v>
      </c>
      <c r="C110">
        <v>0</v>
      </c>
      <c r="D110">
        <v>255</v>
      </c>
      <c r="E110">
        <v>254.46666666666667</v>
      </c>
    </row>
    <row r="111" spans="1:5">
      <c r="A111" s="4">
        <v>43179</v>
      </c>
      <c r="B111" s="5">
        <v>253</v>
      </c>
      <c r="C111">
        <v>-7.8431372549019607E-3</v>
      </c>
      <c r="D111">
        <v>254.33333333333334</v>
      </c>
      <c r="E111">
        <v>253.46666666666667</v>
      </c>
    </row>
    <row r="112" spans="1:5">
      <c r="A112" s="4">
        <v>43180</v>
      </c>
      <c r="B112" s="5">
        <v>252</v>
      </c>
      <c r="C112">
        <v>-3.952569169960474E-3</v>
      </c>
      <c r="D112">
        <v>253.33333333333334</v>
      </c>
      <c r="E112">
        <v>252.46666666666667</v>
      </c>
    </row>
    <row r="113" spans="1:5">
      <c r="A113" s="4">
        <v>43181</v>
      </c>
      <c r="B113" s="5">
        <v>251</v>
      </c>
      <c r="C113">
        <v>-3.968253968253968E-3</v>
      </c>
      <c r="D113">
        <v>252</v>
      </c>
      <c r="E113">
        <v>249.73333333333332</v>
      </c>
    </row>
    <row r="114" spans="1:5">
      <c r="A114" s="4">
        <v>43182</v>
      </c>
      <c r="B114" s="5">
        <v>245</v>
      </c>
      <c r="C114">
        <v>-2.3904382470119521E-2</v>
      </c>
      <c r="D114">
        <v>249.33333333333334</v>
      </c>
      <c r="E114">
        <v>247.16666666666666</v>
      </c>
    </row>
    <row r="115" spans="1:5">
      <c r="A115" s="4">
        <v>43185</v>
      </c>
      <c r="B115" s="5">
        <v>243.5</v>
      </c>
      <c r="C115">
        <v>-6.1224489795918364E-3</v>
      </c>
      <c r="D115">
        <v>246.5</v>
      </c>
      <c r="E115">
        <v>247.86666666666667</v>
      </c>
    </row>
    <row r="116" spans="1:5">
      <c r="A116" s="4">
        <v>43186</v>
      </c>
      <c r="B116" s="5">
        <v>251</v>
      </c>
      <c r="C116">
        <v>3.0800821355236138E-2</v>
      </c>
      <c r="D116">
        <v>246.5</v>
      </c>
      <c r="E116">
        <v>246.7</v>
      </c>
    </row>
    <row r="117" spans="1:5">
      <c r="A117" s="4">
        <v>43187</v>
      </c>
      <c r="B117" s="5">
        <v>245</v>
      </c>
      <c r="C117">
        <v>-2.3904382470119521E-2</v>
      </c>
      <c r="D117">
        <v>246.5</v>
      </c>
      <c r="E117">
        <v>245.66666666666666</v>
      </c>
    </row>
    <row r="118" spans="1:5">
      <c r="A118" s="4">
        <v>43188</v>
      </c>
      <c r="B118" s="5">
        <v>244</v>
      </c>
      <c r="C118">
        <v>-4.0816326530612249E-3</v>
      </c>
      <c r="D118">
        <v>246.66666666666666</v>
      </c>
      <c r="E118">
        <v>245.76666666666668</v>
      </c>
    </row>
    <row r="119" spans="1:5">
      <c r="A119" s="4">
        <v>43189</v>
      </c>
      <c r="B119" s="5">
        <v>246</v>
      </c>
      <c r="C119">
        <v>8.1967213114754103E-3</v>
      </c>
      <c r="D119">
        <v>245</v>
      </c>
      <c r="E119">
        <v>246.13333333333333</v>
      </c>
    </row>
    <row r="120" spans="1:5">
      <c r="A120" s="4">
        <v>43190</v>
      </c>
      <c r="B120" s="5">
        <v>247</v>
      </c>
      <c r="C120">
        <v>4.0650406504065045E-3</v>
      </c>
      <c r="D120">
        <v>245.66666666666666</v>
      </c>
      <c r="E120">
        <v>245.93333333333334</v>
      </c>
    </row>
    <row r="121" spans="1:5">
      <c r="A121" s="4">
        <v>43192</v>
      </c>
      <c r="B121" s="5">
        <v>246</v>
      </c>
      <c r="C121">
        <v>-4.048582995951417E-3</v>
      </c>
      <c r="D121">
        <v>246.33333333333334</v>
      </c>
      <c r="E121">
        <v>245.4</v>
      </c>
    </row>
    <row r="122" spans="1:5">
      <c r="A122" s="4">
        <v>43193</v>
      </c>
      <c r="B122" s="5">
        <v>244</v>
      </c>
      <c r="C122">
        <v>-8.130081300813009E-3</v>
      </c>
      <c r="D122">
        <v>245.66666666666666</v>
      </c>
      <c r="E122">
        <v>245.26666666666668</v>
      </c>
    </row>
    <row r="123" spans="1:5">
      <c r="A123" s="4">
        <v>43199</v>
      </c>
      <c r="B123" s="5">
        <v>245</v>
      </c>
      <c r="C123">
        <v>4.0983606557377051E-3</v>
      </c>
      <c r="D123">
        <v>245</v>
      </c>
      <c r="E123">
        <v>245.23333333333332</v>
      </c>
    </row>
    <row r="124" spans="1:5">
      <c r="A124" s="4">
        <v>43200</v>
      </c>
      <c r="B124" s="5">
        <v>245.5</v>
      </c>
      <c r="C124">
        <v>2.0408163265306124E-3</v>
      </c>
      <c r="D124">
        <v>244.83333333333334</v>
      </c>
      <c r="E124">
        <v>246.06666666666666</v>
      </c>
    </row>
    <row r="125" spans="1:5">
      <c r="A125" s="4">
        <v>43201</v>
      </c>
      <c r="B125" s="5">
        <v>248</v>
      </c>
      <c r="C125">
        <v>1.0183299389002037E-2</v>
      </c>
      <c r="D125">
        <v>246.16666666666666</v>
      </c>
      <c r="E125">
        <v>245.83333333333334</v>
      </c>
    </row>
    <row r="126" spans="1:5">
      <c r="A126" s="4">
        <v>43202</v>
      </c>
      <c r="B126" s="5">
        <v>245</v>
      </c>
      <c r="C126">
        <v>-1.2096774193548387E-2</v>
      </c>
      <c r="D126">
        <v>246.16666666666666</v>
      </c>
      <c r="E126">
        <v>245.5</v>
      </c>
    </row>
    <row r="127" spans="1:5">
      <c r="A127" s="4">
        <v>43203</v>
      </c>
      <c r="B127" s="5">
        <v>244.5</v>
      </c>
      <c r="C127">
        <v>-2.0408163265306124E-3</v>
      </c>
      <c r="D127">
        <v>245.83333333333334</v>
      </c>
      <c r="E127">
        <v>245.3</v>
      </c>
    </row>
    <row r="128" spans="1:5">
      <c r="A128" s="4">
        <v>43204</v>
      </c>
      <c r="B128" s="5">
        <v>245</v>
      </c>
      <c r="C128">
        <v>2.0449897750511249E-3</v>
      </c>
      <c r="D128">
        <v>244.83333333333334</v>
      </c>
      <c r="E128">
        <v>244.6</v>
      </c>
    </row>
    <row r="129" spans="1:5">
      <c r="A129" s="4">
        <v>43207</v>
      </c>
      <c r="B129" s="5">
        <v>243.5</v>
      </c>
      <c r="C129">
        <v>-6.1224489795918364E-3</v>
      </c>
      <c r="D129">
        <v>244.33333333333334</v>
      </c>
      <c r="E129">
        <v>242.2</v>
      </c>
    </row>
    <row r="130" spans="1:5">
      <c r="A130" s="4">
        <v>43208</v>
      </c>
      <c r="B130" s="5">
        <v>238</v>
      </c>
      <c r="C130">
        <v>-2.2587268993839837E-2</v>
      </c>
      <c r="D130">
        <v>242.16666666666666</v>
      </c>
      <c r="E130">
        <v>242.63333333333333</v>
      </c>
    </row>
    <row r="131" spans="1:5">
      <c r="A131" s="4">
        <v>43209</v>
      </c>
      <c r="B131" s="5">
        <v>244.5</v>
      </c>
      <c r="C131">
        <v>2.7310924369747899E-2</v>
      </c>
      <c r="D131">
        <v>242</v>
      </c>
      <c r="E131">
        <v>237.93333333333334</v>
      </c>
    </row>
    <row r="132" spans="1:5">
      <c r="A132" s="4">
        <v>43210</v>
      </c>
      <c r="B132" s="5">
        <v>229</v>
      </c>
      <c r="C132">
        <v>-6.3394683026584867E-2</v>
      </c>
      <c r="D132">
        <v>237.16666666666666</v>
      </c>
      <c r="E132">
        <v>233.43333333333334</v>
      </c>
    </row>
    <row r="133" spans="1:5">
      <c r="A133" s="4">
        <v>43213</v>
      </c>
      <c r="B133" s="5">
        <v>226.5</v>
      </c>
      <c r="C133">
        <v>-1.0917030567685589E-2</v>
      </c>
      <c r="D133">
        <v>233.33333333333334</v>
      </c>
      <c r="E133">
        <v>230.33333333333334</v>
      </c>
    </row>
    <row r="134" spans="1:5">
      <c r="A134" s="4">
        <v>43214</v>
      </c>
      <c r="B134" s="5">
        <v>227</v>
      </c>
      <c r="C134">
        <v>2.2075055187637969E-3</v>
      </c>
      <c r="D134">
        <v>227.5</v>
      </c>
      <c r="E134">
        <v>227.66666666666666</v>
      </c>
    </row>
    <row r="135" spans="1:5">
      <c r="A135" s="4">
        <v>43215</v>
      </c>
      <c r="B135" s="5">
        <v>225</v>
      </c>
      <c r="C135">
        <v>-8.8105726872246704E-3</v>
      </c>
      <c r="D135">
        <v>226.16666666666666</v>
      </c>
      <c r="E135">
        <v>224.86666666666667</v>
      </c>
    </row>
    <row r="136" spans="1:5">
      <c r="A136" s="4">
        <v>43216</v>
      </c>
      <c r="B136" s="5">
        <v>222</v>
      </c>
      <c r="C136">
        <v>-1.3333333333333334E-2</v>
      </c>
      <c r="D136">
        <v>224.66666666666666</v>
      </c>
      <c r="E136">
        <v>224.06666666666666</v>
      </c>
    </row>
    <row r="137" spans="1:5">
      <c r="A137" s="4">
        <v>43217</v>
      </c>
      <c r="B137" s="5">
        <v>223.5</v>
      </c>
      <c r="C137">
        <v>6.7567567567567571E-3</v>
      </c>
      <c r="D137">
        <v>223.5</v>
      </c>
      <c r="E137">
        <v>224.8</v>
      </c>
    </row>
    <row r="138" spans="1:5">
      <c r="A138" s="4">
        <v>43220</v>
      </c>
      <c r="B138" s="5">
        <v>227</v>
      </c>
      <c r="C138">
        <v>1.5659955257270694E-2</v>
      </c>
      <c r="D138">
        <v>224.16666666666666</v>
      </c>
      <c r="E138">
        <v>224.16666666666666</v>
      </c>
    </row>
    <row r="139" spans="1:5">
      <c r="A139" s="4">
        <v>43222</v>
      </c>
      <c r="B139" s="5">
        <v>223</v>
      </c>
      <c r="C139">
        <v>-1.7621145374449341E-2</v>
      </c>
      <c r="D139">
        <v>224.5</v>
      </c>
      <c r="E139">
        <v>222.96666666666667</v>
      </c>
    </row>
    <row r="140" spans="1:5">
      <c r="A140" s="4">
        <v>43223</v>
      </c>
      <c r="B140" s="5">
        <v>220.5</v>
      </c>
      <c r="C140">
        <v>-1.1210762331838564E-2</v>
      </c>
      <c r="D140">
        <v>223.5</v>
      </c>
      <c r="E140">
        <v>222.9</v>
      </c>
    </row>
    <row r="141" spans="1:5">
      <c r="A141" s="4">
        <v>43224</v>
      </c>
      <c r="B141" s="5">
        <v>223</v>
      </c>
      <c r="C141">
        <v>1.1337868480725623E-2</v>
      </c>
      <c r="D141">
        <v>222.16666666666666</v>
      </c>
      <c r="E141">
        <v>222.93333333333334</v>
      </c>
    </row>
    <row r="142" spans="1:5">
      <c r="A142" s="4">
        <v>43227</v>
      </c>
      <c r="B142" s="5">
        <v>223.5</v>
      </c>
      <c r="C142">
        <v>2.242152466367713E-3</v>
      </c>
      <c r="D142">
        <v>222.33333333333334</v>
      </c>
      <c r="E142">
        <v>224.46666666666667</v>
      </c>
    </row>
    <row r="143" spans="1:5">
      <c r="A143" s="4">
        <v>43228</v>
      </c>
      <c r="B143" s="5">
        <v>228</v>
      </c>
      <c r="C143">
        <v>2.0134228187919462E-2</v>
      </c>
      <c r="D143">
        <v>224.83333333333334</v>
      </c>
      <c r="E143">
        <v>226.43333333333334</v>
      </c>
    </row>
    <row r="144" spans="1:5">
      <c r="A144" s="4">
        <v>43229</v>
      </c>
      <c r="B144" s="5">
        <v>229.5</v>
      </c>
      <c r="C144">
        <v>6.5789473684210523E-3</v>
      </c>
      <c r="D144">
        <v>227</v>
      </c>
      <c r="E144">
        <v>227.96666666666667</v>
      </c>
    </row>
    <row r="145" spans="1:5">
      <c r="A145" s="4">
        <v>43230</v>
      </c>
      <c r="B145" s="5">
        <v>229.5</v>
      </c>
      <c r="C145">
        <v>0</v>
      </c>
      <c r="D145">
        <v>229</v>
      </c>
      <c r="E145">
        <v>230.06666666666666</v>
      </c>
    </row>
    <row r="146" spans="1:5">
      <c r="A146" s="4">
        <v>43231</v>
      </c>
      <c r="B146" s="5">
        <v>233</v>
      </c>
      <c r="C146">
        <v>1.5250544662309368E-2</v>
      </c>
      <c r="D146">
        <v>230.66666666666666</v>
      </c>
      <c r="E146">
        <v>231.5</v>
      </c>
    </row>
    <row r="147" spans="1:5">
      <c r="A147" s="4">
        <v>43234</v>
      </c>
      <c r="B147" s="5">
        <v>233</v>
      </c>
      <c r="C147">
        <v>0</v>
      </c>
      <c r="D147">
        <v>231.83333333333334</v>
      </c>
      <c r="E147">
        <v>231.46666666666667</v>
      </c>
    </row>
    <row r="148" spans="1:5">
      <c r="A148" s="4">
        <v>43235</v>
      </c>
      <c r="B148" s="5">
        <v>230.5</v>
      </c>
      <c r="C148">
        <v>-1.0729613733905579E-2</v>
      </c>
      <c r="D148">
        <v>232.16666666666666</v>
      </c>
      <c r="E148">
        <v>231.26666666666668</v>
      </c>
    </row>
    <row r="149" spans="1:5">
      <c r="A149" s="4">
        <v>43236</v>
      </c>
      <c r="B149" s="5">
        <v>230.5</v>
      </c>
      <c r="C149">
        <v>0</v>
      </c>
      <c r="D149">
        <v>231.33333333333334</v>
      </c>
      <c r="E149">
        <v>229.66666666666666</v>
      </c>
    </row>
    <row r="150" spans="1:5">
      <c r="A150" s="4">
        <v>43237</v>
      </c>
      <c r="B150" s="5">
        <v>226.5</v>
      </c>
      <c r="C150">
        <v>-1.735357917570499E-2</v>
      </c>
      <c r="D150">
        <v>229.16666666666666</v>
      </c>
      <c r="E150">
        <v>227.26666666666668</v>
      </c>
    </row>
    <row r="151" spans="1:5">
      <c r="A151" s="4">
        <v>43238</v>
      </c>
      <c r="B151" s="5">
        <v>223.5</v>
      </c>
      <c r="C151">
        <v>-1.3245033112582781E-2</v>
      </c>
      <c r="D151">
        <v>226.83333333333334</v>
      </c>
      <c r="E151">
        <v>227.33333333333334</v>
      </c>
    </row>
    <row r="152" spans="1:5">
      <c r="A152" s="4">
        <v>43241</v>
      </c>
      <c r="B152" s="5">
        <v>229</v>
      </c>
      <c r="C152">
        <v>2.4608501118568233E-2</v>
      </c>
      <c r="D152">
        <v>226.33333333333334</v>
      </c>
      <c r="E152">
        <v>227.66666666666666</v>
      </c>
    </row>
    <row r="153" spans="1:5">
      <c r="A153" s="4">
        <v>43242</v>
      </c>
      <c r="B153" s="5">
        <v>229</v>
      </c>
      <c r="C153">
        <v>0</v>
      </c>
      <c r="D153">
        <v>227.16666666666666</v>
      </c>
      <c r="E153">
        <v>227.93333333333334</v>
      </c>
    </row>
    <row r="154" spans="1:5">
      <c r="A154" s="4">
        <v>43243</v>
      </c>
      <c r="B154" s="5">
        <v>228.5</v>
      </c>
      <c r="C154">
        <v>-2.1834061135371178E-3</v>
      </c>
      <c r="D154">
        <v>228.83333333333334</v>
      </c>
      <c r="E154">
        <v>228.5</v>
      </c>
    </row>
    <row r="155" spans="1:5">
      <c r="A155" s="4">
        <v>43244</v>
      </c>
      <c r="B155" s="5">
        <v>229</v>
      </c>
      <c r="C155">
        <v>2.1881838074398249E-3</v>
      </c>
      <c r="D155">
        <v>228.83333333333334</v>
      </c>
      <c r="E155">
        <v>228.73333333333332</v>
      </c>
    </row>
    <row r="156" spans="1:5">
      <c r="A156" s="4">
        <v>43245</v>
      </c>
      <c r="B156" s="5">
        <v>228.5</v>
      </c>
      <c r="C156">
        <v>-2.1834061135371178E-3</v>
      </c>
      <c r="D156">
        <v>228.66666666666666</v>
      </c>
      <c r="E156">
        <v>228.13333333333333</v>
      </c>
    </row>
    <row r="157" spans="1:5">
      <c r="A157" s="4">
        <v>43248</v>
      </c>
      <c r="B157" s="5">
        <v>227</v>
      </c>
      <c r="C157">
        <v>-6.5645514223194746E-3</v>
      </c>
      <c r="D157">
        <v>228.16666666666666</v>
      </c>
      <c r="E157">
        <v>227</v>
      </c>
    </row>
    <row r="158" spans="1:5">
      <c r="A158" s="4">
        <v>43249</v>
      </c>
      <c r="B158" s="5">
        <v>225</v>
      </c>
      <c r="C158">
        <v>-8.8105726872246704E-3</v>
      </c>
      <c r="D158">
        <v>226.83333333333334</v>
      </c>
      <c r="E158">
        <v>224.8</v>
      </c>
    </row>
    <row r="159" spans="1:5">
      <c r="A159" s="4">
        <v>43250</v>
      </c>
      <c r="B159" s="5">
        <v>221</v>
      </c>
      <c r="C159">
        <v>-1.7777777777777778E-2</v>
      </c>
      <c r="D159">
        <v>224.33333333333334</v>
      </c>
      <c r="E159">
        <v>224.1</v>
      </c>
    </row>
    <row r="160" spans="1:5">
      <c r="A160" s="4">
        <v>43251</v>
      </c>
      <c r="B160" s="5">
        <v>224</v>
      </c>
      <c r="C160">
        <v>1.3574660633484163E-2</v>
      </c>
      <c r="D160">
        <v>223.33333333333334</v>
      </c>
      <c r="E160">
        <v>223.73333333333332</v>
      </c>
    </row>
    <row r="161" spans="1:5">
      <c r="A161" s="4">
        <v>43252</v>
      </c>
      <c r="B161" s="5">
        <v>224</v>
      </c>
      <c r="C161">
        <v>0</v>
      </c>
      <c r="D161">
        <v>223</v>
      </c>
      <c r="E161">
        <v>225.33333333333334</v>
      </c>
    </row>
    <row r="162" spans="1:5">
      <c r="A162" s="4">
        <v>43255</v>
      </c>
      <c r="B162" s="5">
        <v>229</v>
      </c>
      <c r="C162">
        <v>2.2321428571428572E-2</v>
      </c>
      <c r="D162">
        <v>225.66666666666666</v>
      </c>
      <c r="E162">
        <v>226.8</v>
      </c>
    </row>
    <row r="163" spans="1:5">
      <c r="A163" s="4">
        <v>43256</v>
      </c>
      <c r="B163" s="5">
        <v>229</v>
      </c>
      <c r="C163">
        <v>0</v>
      </c>
      <c r="D163">
        <v>227.33333333333334</v>
      </c>
      <c r="E163">
        <v>228.33333333333334</v>
      </c>
    </row>
    <row r="164" spans="1:5">
      <c r="A164" s="4">
        <v>43257</v>
      </c>
      <c r="B164" s="5">
        <v>230</v>
      </c>
      <c r="C164">
        <v>4.3668122270742356E-3</v>
      </c>
      <c r="D164">
        <v>229.33333333333334</v>
      </c>
      <c r="E164">
        <v>229.26666666666668</v>
      </c>
    </row>
    <row r="165" spans="1:5">
      <c r="A165" s="4">
        <v>43258</v>
      </c>
      <c r="B165" s="5">
        <v>230</v>
      </c>
      <c r="C165">
        <v>0</v>
      </c>
      <c r="D165">
        <v>229.66666666666666</v>
      </c>
      <c r="E165">
        <v>228.8</v>
      </c>
    </row>
    <row r="166" spans="1:5">
      <c r="A166" s="4">
        <v>43259</v>
      </c>
      <c r="B166" s="5">
        <v>227</v>
      </c>
      <c r="C166">
        <v>-1.3043478260869565E-2</v>
      </c>
      <c r="D166">
        <v>229</v>
      </c>
      <c r="E166">
        <v>227.8</v>
      </c>
    </row>
    <row r="167" spans="1:5">
      <c r="A167" s="4">
        <v>43262</v>
      </c>
      <c r="B167" s="5">
        <v>226</v>
      </c>
      <c r="C167">
        <v>-4.4052863436123352E-3</v>
      </c>
      <c r="D167">
        <v>227.66666666666666</v>
      </c>
      <c r="E167">
        <v>228</v>
      </c>
    </row>
    <row r="168" spans="1:5">
      <c r="A168" s="4">
        <v>43263</v>
      </c>
      <c r="B168" s="5">
        <v>229</v>
      </c>
      <c r="C168">
        <v>1.3274336283185841E-2</v>
      </c>
      <c r="D168">
        <v>227.33333333333334</v>
      </c>
      <c r="E168">
        <v>229.2</v>
      </c>
    </row>
    <row r="169" spans="1:5">
      <c r="A169" s="4">
        <v>43264</v>
      </c>
      <c r="B169" s="5">
        <v>232</v>
      </c>
      <c r="C169">
        <v>1.3100436681222707E-2</v>
      </c>
      <c r="D169">
        <v>229</v>
      </c>
      <c r="E169">
        <v>228.43333333333334</v>
      </c>
    </row>
    <row r="170" spans="1:5">
      <c r="A170" s="4">
        <v>43265</v>
      </c>
      <c r="B170" s="5">
        <v>226.5</v>
      </c>
      <c r="C170">
        <v>-2.3706896551724137E-2</v>
      </c>
      <c r="D170">
        <v>229.16666666666666</v>
      </c>
      <c r="E170">
        <v>229.4</v>
      </c>
    </row>
    <row r="171" spans="1:5">
      <c r="A171" s="4">
        <v>43266</v>
      </c>
      <c r="B171" s="5">
        <v>231</v>
      </c>
      <c r="C171">
        <v>1.9867549668874173E-2</v>
      </c>
      <c r="D171">
        <v>229.83333333333334</v>
      </c>
      <c r="E171">
        <v>228.1</v>
      </c>
    </row>
    <row r="172" spans="1:5">
      <c r="A172" s="4">
        <v>43270</v>
      </c>
      <c r="B172" s="5">
        <v>225</v>
      </c>
      <c r="C172">
        <v>-2.5974025974025976E-2</v>
      </c>
      <c r="D172">
        <v>227.5</v>
      </c>
      <c r="E172">
        <v>227.2</v>
      </c>
    </row>
    <row r="173" spans="1:5">
      <c r="A173" s="4">
        <v>43271</v>
      </c>
      <c r="B173" s="5">
        <v>226</v>
      </c>
      <c r="C173">
        <v>4.4444444444444444E-3</v>
      </c>
      <c r="D173">
        <v>227.33333333333334</v>
      </c>
      <c r="E173">
        <v>226.66666666666666</v>
      </c>
    </row>
    <row r="174" spans="1:5">
      <c r="A174" s="4">
        <v>43272</v>
      </c>
      <c r="B174" s="5">
        <v>226.5</v>
      </c>
      <c r="C174">
        <v>2.2123893805309734E-3</v>
      </c>
      <c r="D174">
        <v>225.83333333333334</v>
      </c>
      <c r="E174">
        <v>226.83333333333334</v>
      </c>
    </row>
    <row r="175" spans="1:5">
      <c r="A175" s="4">
        <v>43273</v>
      </c>
      <c r="B175" s="5">
        <v>227.5</v>
      </c>
      <c r="C175">
        <v>4.4150110375275938E-3</v>
      </c>
      <c r="D175">
        <v>226.66666666666666</v>
      </c>
      <c r="E175">
        <v>223.76666666666668</v>
      </c>
    </row>
    <row r="176" spans="1:5">
      <c r="A176" s="4">
        <v>43276</v>
      </c>
      <c r="B176" s="5">
        <v>218</v>
      </c>
      <c r="C176">
        <v>-4.1758241758241756E-2</v>
      </c>
      <c r="D176">
        <v>224</v>
      </c>
      <c r="E176">
        <v>220.4</v>
      </c>
    </row>
    <row r="177" spans="1:5">
      <c r="A177" s="4">
        <v>43277</v>
      </c>
      <c r="B177" s="5">
        <v>214.5</v>
      </c>
      <c r="C177">
        <v>-1.6055045871559634E-2</v>
      </c>
      <c r="D177">
        <v>220</v>
      </c>
      <c r="E177">
        <v>217.23333333333332</v>
      </c>
    </row>
    <row r="178" spans="1:5">
      <c r="A178" s="4">
        <v>43278</v>
      </c>
      <c r="B178" s="5">
        <v>213</v>
      </c>
      <c r="C178">
        <v>-6.993006993006993E-3</v>
      </c>
      <c r="D178">
        <v>215.16666666666666</v>
      </c>
      <c r="E178">
        <v>214.6</v>
      </c>
    </row>
    <row r="179" spans="1:5">
      <c r="A179" s="4">
        <v>43279</v>
      </c>
      <c r="B179" s="5">
        <v>212</v>
      </c>
      <c r="C179">
        <v>-4.6948356807511738E-3</v>
      </c>
      <c r="D179">
        <v>213.16666666666666</v>
      </c>
      <c r="E179">
        <v>214.43333333333334</v>
      </c>
    </row>
    <row r="180" spans="1:5">
      <c r="A180" s="4">
        <v>43280</v>
      </c>
      <c r="B180" s="5">
        <v>216.5</v>
      </c>
      <c r="C180">
        <v>2.1226415094339621E-2</v>
      </c>
      <c r="D180">
        <v>213.83333333333334</v>
      </c>
      <c r="E180">
        <v>214.16666666666666</v>
      </c>
    </row>
    <row r="181" spans="1:5">
      <c r="A181" s="4">
        <v>43283</v>
      </c>
      <c r="B181" s="5">
        <v>214</v>
      </c>
      <c r="C181">
        <v>-1.1547344110854504E-2</v>
      </c>
      <c r="D181">
        <v>214.16666666666666</v>
      </c>
      <c r="E181">
        <v>214.33333333333334</v>
      </c>
    </row>
    <row r="182" spans="1:5">
      <c r="A182" s="4">
        <v>43284</v>
      </c>
      <c r="B182" s="5">
        <v>214.5</v>
      </c>
      <c r="C182">
        <v>2.3364485981308409E-3</v>
      </c>
      <c r="D182">
        <v>215</v>
      </c>
      <c r="E182">
        <v>215</v>
      </c>
    </row>
    <row r="183" spans="1:5">
      <c r="A183" s="4">
        <v>43285</v>
      </c>
      <c r="B183" s="5">
        <v>216</v>
      </c>
      <c r="C183">
        <v>6.993006993006993E-3</v>
      </c>
      <c r="D183">
        <v>214.83333333333334</v>
      </c>
      <c r="E183">
        <v>214.96666666666667</v>
      </c>
    </row>
    <row r="184" spans="1:5">
      <c r="A184" s="4">
        <v>43286</v>
      </c>
      <c r="B184" s="5">
        <v>214.5</v>
      </c>
      <c r="C184">
        <v>-6.9444444444444441E-3</v>
      </c>
      <c r="D184">
        <v>215</v>
      </c>
      <c r="E184">
        <v>215.6</v>
      </c>
    </row>
    <row r="185" spans="1:5">
      <c r="A185" s="4">
        <v>43287</v>
      </c>
      <c r="B185" s="5">
        <v>217</v>
      </c>
      <c r="C185">
        <v>1.1655011655011656E-2</v>
      </c>
      <c r="D185">
        <v>215.83333333333334</v>
      </c>
      <c r="E185">
        <v>217.7</v>
      </c>
    </row>
    <row r="186" spans="1:5">
      <c r="A186" s="4">
        <v>43290</v>
      </c>
      <c r="B186" s="5">
        <v>221.5</v>
      </c>
      <c r="C186">
        <v>2.0737327188940093E-2</v>
      </c>
      <c r="D186">
        <v>217.66666666666666</v>
      </c>
      <c r="E186">
        <v>219.46666666666667</v>
      </c>
    </row>
    <row r="187" spans="1:5">
      <c r="A187" s="4">
        <v>43291</v>
      </c>
      <c r="B187" s="5">
        <v>222</v>
      </c>
      <c r="C187">
        <v>2.257336343115124E-3</v>
      </c>
      <c r="D187">
        <v>220.16666666666666</v>
      </c>
      <c r="E187">
        <v>220.06666666666666</v>
      </c>
    </row>
    <row r="188" spans="1:5">
      <c r="A188" s="4">
        <v>43292</v>
      </c>
      <c r="B188" s="5">
        <v>220</v>
      </c>
      <c r="C188">
        <v>-9.0090090090090089E-3</v>
      </c>
      <c r="D188">
        <v>221.16666666666666</v>
      </c>
      <c r="E188">
        <v>220.56666666666666</v>
      </c>
    </row>
    <row r="189" spans="1:5">
      <c r="A189" s="4">
        <v>43293</v>
      </c>
      <c r="B189" s="5">
        <v>220.5</v>
      </c>
      <c r="C189">
        <v>2.2727272727272726E-3</v>
      </c>
      <c r="D189">
        <v>220.83333333333334</v>
      </c>
      <c r="E189">
        <v>222</v>
      </c>
    </row>
    <row r="190" spans="1:5">
      <c r="A190" s="4">
        <v>43294</v>
      </c>
      <c r="B190" s="5">
        <v>224.5</v>
      </c>
      <c r="C190">
        <v>1.8140589569160998E-2</v>
      </c>
      <c r="D190">
        <v>221.66666666666666</v>
      </c>
      <c r="E190">
        <v>222.6</v>
      </c>
    </row>
    <row r="191" spans="1:5">
      <c r="A191" s="4">
        <v>43297</v>
      </c>
      <c r="B191" s="5">
        <v>223.5</v>
      </c>
      <c r="C191">
        <v>-4.4543429844097994E-3</v>
      </c>
      <c r="D191">
        <v>222.83333333333334</v>
      </c>
      <c r="E191">
        <v>222.4</v>
      </c>
    </row>
    <row r="192" spans="1:5">
      <c r="A192" s="4">
        <v>43298</v>
      </c>
      <c r="B192" s="5">
        <v>221.5</v>
      </c>
      <c r="C192">
        <v>-8.948545861297539E-3</v>
      </c>
      <c r="D192">
        <v>223.16666666666666</v>
      </c>
      <c r="E192">
        <v>222.73333333333332</v>
      </c>
    </row>
    <row r="193" spans="1:4">
      <c r="A193" s="11">
        <v>43299</v>
      </c>
      <c r="B193" s="5">
        <v>223</v>
      </c>
      <c r="C193">
        <v>6.7720090293453723E-3</v>
      </c>
      <c r="D193">
        <v>222.66666666666666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2330</vt:lpstr>
      <vt:lpstr>result</vt:lpstr>
      <vt:lpstr>weight</vt:lpstr>
      <vt:lpstr>weight10d</vt:lpstr>
      <vt:lpstr>weight5d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user</cp:lastModifiedBy>
  <dcterms:created xsi:type="dcterms:W3CDTF">2017-12-04T15:52:11Z</dcterms:created>
  <dcterms:modified xsi:type="dcterms:W3CDTF">2018-10-28T10:26:09Z</dcterms:modified>
</cp:coreProperties>
</file>