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-Nan\Desktop\"/>
    </mc:Choice>
  </mc:AlternateContent>
  <xr:revisionPtr revIDLastSave="0" documentId="8_{DA1E5E36-592A-44F6-8841-E6651D783830}" xr6:coauthVersionLast="40" xr6:coauthVersionMax="40" xr10:uidLastSave="{00000000-0000-0000-0000-000000000000}"/>
  <bookViews>
    <workbookView xWindow="0" yWindow="0" windowWidth="15345" windowHeight="4065" xr2:uid="{A6FD9A08-CC57-4308-B4BF-E2BFDB161A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1" l="1"/>
  <c r="F74" i="1"/>
  <c r="D106" i="1"/>
  <c r="E106" i="1" s="1"/>
  <c r="D105" i="1"/>
  <c r="E105" i="1" s="1"/>
  <c r="E104" i="1"/>
  <c r="D102" i="1"/>
  <c r="D103" i="1" s="1"/>
  <c r="E103" i="1" s="1"/>
  <c r="E101" i="1"/>
  <c r="D101" i="1"/>
  <c r="E100" i="1"/>
  <c r="D97" i="1"/>
  <c r="D98" i="1" s="1"/>
  <c r="E96" i="1"/>
  <c r="D92" i="1"/>
  <c r="D93" i="1" s="1"/>
  <c r="D94" i="1" s="1"/>
  <c r="F95" i="1"/>
  <c r="F94" i="1"/>
  <c r="F93" i="1"/>
  <c r="F92" i="1"/>
  <c r="D76" i="1"/>
  <c r="D77" i="1" s="1"/>
  <c r="D74" i="1"/>
  <c r="E86" i="1"/>
  <c r="D87" i="1"/>
  <c r="D88" i="1" s="1"/>
  <c r="D83" i="1"/>
  <c r="D84" i="1" s="1"/>
  <c r="D79" i="1"/>
  <c r="D80" i="1" s="1"/>
  <c r="E74" i="1"/>
  <c r="F75" i="1"/>
  <c r="F76" i="1"/>
  <c r="F77" i="1"/>
  <c r="E78" i="1"/>
  <c r="E82" i="1"/>
  <c r="E83" i="1"/>
  <c r="B32" i="1"/>
  <c r="E92" i="1" l="1"/>
  <c r="P73" i="1"/>
  <c r="Q73" i="1" s="1"/>
  <c r="O90" i="1"/>
  <c r="O91" i="1"/>
  <c r="O109" i="1"/>
  <c r="O108" i="1"/>
  <c r="D95" i="1"/>
  <c r="E95" i="1" s="1"/>
  <c r="E94" i="1"/>
  <c r="H94" i="1" s="1"/>
  <c r="E98" i="1"/>
  <c r="D99" i="1"/>
  <c r="E99" i="1" s="1"/>
  <c r="E102" i="1"/>
  <c r="D107" i="1"/>
  <c r="E107" i="1" s="1"/>
  <c r="E97" i="1"/>
  <c r="H95" i="1"/>
  <c r="E93" i="1"/>
  <c r="H93" i="1" s="1"/>
  <c r="H92" i="1"/>
  <c r="D75" i="1"/>
  <c r="D85" i="1"/>
  <c r="E85" i="1" s="1"/>
  <c r="E84" i="1"/>
  <c r="D89" i="1"/>
  <c r="E89" i="1" s="1"/>
  <c r="E88" i="1"/>
  <c r="E87" i="1"/>
  <c r="E80" i="1"/>
  <c r="D81" i="1"/>
  <c r="E81" i="1" s="1"/>
  <c r="E79" i="1"/>
  <c r="H74" i="1"/>
  <c r="B45" i="1"/>
  <c r="O95" i="1" l="1"/>
  <c r="F99" i="1"/>
  <c r="H99" i="1"/>
  <c r="O94" i="1"/>
  <c r="F98" i="1"/>
  <c r="H98" i="1" s="1"/>
  <c r="O93" i="1"/>
  <c r="F97" i="1"/>
  <c r="H97" i="1" s="1"/>
  <c r="O92" i="1"/>
  <c r="F96" i="1"/>
  <c r="H96" i="1" s="1"/>
  <c r="O74" i="1"/>
  <c r="F78" i="1"/>
  <c r="R73" i="1"/>
  <c r="Q92" i="1"/>
  <c r="Q93" i="1"/>
  <c r="Q90" i="1"/>
  <c r="Q91" i="1"/>
  <c r="Q95" i="1"/>
  <c r="Q98" i="1"/>
  <c r="Q94" i="1"/>
  <c r="Q108" i="1"/>
  <c r="Q109" i="1"/>
  <c r="P93" i="1"/>
  <c r="P90" i="1"/>
  <c r="P91" i="1"/>
  <c r="P92" i="1"/>
  <c r="P94" i="1"/>
  <c r="P98" i="1"/>
  <c r="P95" i="1"/>
  <c r="P108" i="1"/>
  <c r="P109" i="1"/>
  <c r="E75" i="1"/>
  <c r="H75" i="1" s="1"/>
  <c r="F79" i="1" s="1"/>
  <c r="H79" i="1" s="1"/>
  <c r="P74" i="1"/>
  <c r="C45" i="1"/>
  <c r="D45" i="1"/>
  <c r="E45" i="1"/>
  <c r="F45" i="1"/>
  <c r="G45" i="1"/>
  <c r="H45" i="1"/>
  <c r="I45" i="1"/>
  <c r="J45" i="1"/>
  <c r="K45" i="1"/>
  <c r="L45" i="1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C4" i="2"/>
  <c r="D4" i="2"/>
  <c r="E4" i="2"/>
  <c r="F4" i="2"/>
  <c r="G4" i="2"/>
  <c r="H4" i="2"/>
  <c r="I4" i="2"/>
  <c r="J4" i="2"/>
  <c r="K4" i="2"/>
  <c r="L4" i="2"/>
  <c r="B4" i="2"/>
  <c r="B34" i="1"/>
  <c r="C34" i="1"/>
  <c r="H27" i="1"/>
  <c r="I32" i="1"/>
  <c r="J32" i="1"/>
  <c r="K32" i="1"/>
  <c r="L32" i="1"/>
  <c r="L31" i="1" s="1"/>
  <c r="L44" i="1" s="1"/>
  <c r="C32" i="1"/>
  <c r="D32" i="1"/>
  <c r="E32" i="1"/>
  <c r="F32" i="1"/>
  <c r="F31" i="1" s="1"/>
  <c r="F44" i="1" s="1"/>
  <c r="G32" i="1"/>
  <c r="H32" i="1"/>
  <c r="L40" i="1"/>
  <c r="L39" i="1"/>
  <c r="L38" i="1"/>
  <c r="L37" i="1"/>
  <c r="L36" i="1"/>
  <c r="L35" i="1"/>
  <c r="L34" i="1"/>
  <c r="I40" i="1"/>
  <c r="I39" i="1"/>
  <c r="I38" i="1"/>
  <c r="I37" i="1"/>
  <c r="I36" i="1"/>
  <c r="I35" i="1"/>
  <c r="I34" i="1"/>
  <c r="H40" i="1"/>
  <c r="H39" i="1"/>
  <c r="H38" i="1"/>
  <c r="H37" i="1"/>
  <c r="H36" i="1"/>
  <c r="H35" i="1"/>
  <c r="H34" i="1"/>
  <c r="K40" i="1"/>
  <c r="J40" i="1"/>
  <c r="G40" i="1"/>
  <c r="F40" i="1"/>
  <c r="E40" i="1"/>
  <c r="D40" i="1"/>
  <c r="C40" i="1"/>
  <c r="K39" i="1"/>
  <c r="J39" i="1"/>
  <c r="G39" i="1"/>
  <c r="F39" i="1"/>
  <c r="E39" i="1"/>
  <c r="D39" i="1"/>
  <c r="C39" i="1"/>
  <c r="K38" i="1"/>
  <c r="J38" i="1"/>
  <c r="G38" i="1"/>
  <c r="F38" i="1"/>
  <c r="E38" i="1"/>
  <c r="D38" i="1"/>
  <c r="C38" i="1"/>
  <c r="K37" i="1"/>
  <c r="J37" i="1"/>
  <c r="G37" i="1"/>
  <c r="F37" i="1"/>
  <c r="E37" i="1"/>
  <c r="D37" i="1"/>
  <c r="C37" i="1"/>
  <c r="K36" i="1"/>
  <c r="J36" i="1"/>
  <c r="G36" i="1"/>
  <c r="F36" i="1"/>
  <c r="E36" i="1"/>
  <c r="D36" i="1"/>
  <c r="C36" i="1"/>
  <c r="K35" i="1"/>
  <c r="J35" i="1"/>
  <c r="G35" i="1"/>
  <c r="F35" i="1"/>
  <c r="E35" i="1"/>
  <c r="D35" i="1"/>
  <c r="C35" i="1"/>
  <c r="K34" i="1"/>
  <c r="J34" i="1"/>
  <c r="G34" i="1"/>
  <c r="F34" i="1"/>
  <c r="E34" i="1"/>
  <c r="D34" i="1"/>
  <c r="B40" i="1"/>
  <c r="B39" i="1"/>
  <c r="B38" i="1"/>
  <c r="B37" i="1"/>
  <c r="B36" i="1"/>
  <c r="B35" i="1"/>
  <c r="P96" i="1" l="1"/>
  <c r="O99" i="1"/>
  <c r="F103" i="1"/>
  <c r="O98" i="1"/>
  <c r="F102" i="1"/>
  <c r="O97" i="1"/>
  <c r="F101" i="1"/>
  <c r="P99" i="1"/>
  <c r="O96" i="1"/>
  <c r="F100" i="1"/>
  <c r="Q99" i="1"/>
  <c r="P97" i="1"/>
  <c r="Q97" i="1"/>
  <c r="Q96" i="1"/>
  <c r="S73" i="1"/>
  <c r="R91" i="1"/>
  <c r="R92" i="1"/>
  <c r="R93" i="1"/>
  <c r="R90" i="1"/>
  <c r="R94" i="1"/>
  <c r="R95" i="1"/>
  <c r="R96" i="1"/>
  <c r="R97" i="1"/>
  <c r="R98" i="1"/>
  <c r="R99" i="1"/>
  <c r="R108" i="1"/>
  <c r="R109" i="1"/>
  <c r="P75" i="1"/>
  <c r="O75" i="1"/>
  <c r="F83" i="1"/>
  <c r="O79" i="1"/>
  <c r="P79" i="1"/>
  <c r="E77" i="1"/>
  <c r="H77" i="1" s="1"/>
  <c r="R77" i="1" s="1"/>
  <c r="E76" i="1"/>
  <c r="H76" i="1" s="1"/>
  <c r="R76" i="1" s="1"/>
  <c r="Q74" i="1"/>
  <c r="Q75" i="1"/>
  <c r="Q79" i="1"/>
  <c r="R75" i="1"/>
  <c r="R79" i="1"/>
  <c r="R74" i="1"/>
  <c r="H78" i="1"/>
  <c r="P78" i="1" s="1"/>
  <c r="E31" i="1"/>
  <c r="E44" i="1" s="1"/>
  <c r="K31" i="1"/>
  <c r="K44" i="1" s="1"/>
  <c r="K46" i="1" s="1"/>
  <c r="K27" i="1"/>
  <c r="L27" i="1"/>
  <c r="H31" i="1"/>
  <c r="H44" i="1" s="1"/>
  <c r="H46" i="1" s="1"/>
  <c r="D31" i="1"/>
  <c r="D44" i="1" s="1"/>
  <c r="D46" i="1" s="1"/>
  <c r="J31" i="1"/>
  <c r="J44" i="1" s="1"/>
  <c r="J46" i="1" s="1"/>
  <c r="J27" i="1"/>
  <c r="L46" i="1"/>
  <c r="G27" i="1"/>
  <c r="G31" i="1"/>
  <c r="G44" i="1" s="1"/>
  <c r="B29" i="1"/>
  <c r="C31" i="1"/>
  <c r="B31" i="1"/>
  <c r="I31" i="1"/>
  <c r="I44" i="1" s="1"/>
  <c r="I46" i="1" s="1"/>
  <c r="I27" i="1"/>
  <c r="E46" i="1"/>
  <c r="B30" i="1"/>
  <c r="G30" i="1"/>
  <c r="F30" i="1"/>
  <c r="E30" i="1"/>
  <c r="C30" i="1"/>
  <c r="J30" i="1"/>
  <c r="J26" i="1"/>
  <c r="I30" i="1"/>
  <c r="H30" i="1"/>
  <c r="L30" i="1"/>
  <c r="D30" i="1"/>
  <c r="K30" i="1"/>
  <c r="E24" i="1"/>
  <c r="E29" i="1"/>
  <c r="L28" i="1"/>
  <c r="G29" i="1"/>
  <c r="H29" i="1"/>
  <c r="F29" i="1"/>
  <c r="I29" i="1"/>
  <c r="J29" i="1"/>
  <c r="C29" i="1"/>
  <c r="K29" i="1"/>
  <c r="F24" i="1"/>
  <c r="D29" i="1"/>
  <c r="L29" i="1"/>
  <c r="H24" i="1"/>
  <c r="E28" i="1"/>
  <c r="I24" i="1"/>
  <c r="F28" i="1"/>
  <c r="B24" i="1"/>
  <c r="J24" i="1"/>
  <c r="G28" i="1"/>
  <c r="C24" i="1"/>
  <c r="K24" i="1"/>
  <c r="H28" i="1"/>
  <c r="D24" i="1"/>
  <c r="L24" i="1"/>
  <c r="I28" i="1"/>
  <c r="B28" i="1"/>
  <c r="J28" i="1"/>
  <c r="C28" i="1"/>
  <c r="K28" i="1"/>
  <c r="G24" i="1"/>
  <c r="D28" i="1"/>
  <c r="B26" i="1"/>
  <c r="E25" i="1" s="1"/>
  <c r="H26" i="1"/>
  <c r="F26" i="1"/>
  <c r="I26" i="1"/>
  <c r="E26" i="1"/>
  <c r="C26" i="1"/>
  <c r="K26" i="1"/>
  <c r="D26" i="1"/>
  <c r="L26" i="1"/>
  <c r="G26" i="1"/>
  <c r="F27" i="1"/>
  <c r="E27" i="1"/>
  <c r="D27" i="1"/>
  <c r="C27" i="1"/>
  <c r="B27" i="1"/>
  <c r="L42" i="1"/>
  <c r="I42" i="1"/>
  <c r="H42" i="1"/>
  <c r="D42" i="1"/>
  <c r="C42" i="1"/>
  <c r="J42" i="1"/>
  <c r="G42" i="1"/>
  <c r="K42" i="1"/>
  <c r="E42" i="1"/>
  <c r="F42" i="1"/>
  <c r="B42" i="1"/>
  <c r="H103" i="1" l="1"/>
  <c r="F107" i="1" s="1"/>
  <c r="Q103" i="1"/>
  <c r="P103" i="1"/>
  <c r="H102" i="1"/>
  <c r="H101" i="1"/>
  <c r="H100" i="1"/>
  <c r="Q76" i="1"/>
  <c r="T73" i="1"/>
  <c r="S90" i="1"/>
  <c r="S91" i="1"/>
  <c r="S92" i="1"/>
  <c r="S93" i="1"/>
  <c r="S94" i="1"/>
  <c r="S95" i="1"/>
  <c r="S96" i="1"/>
  <c r="S97" i="1"/>
  <c r="S98" i="1"/>
  <c r="S101" i="1"/>
  <c r="S109" i="1"/>
  <c r="S99" i="1"/>
  <c r="S103" i="1"/>
  <c r="S108" i="1"/>
  <c r="Q77" i="1"/>
  <c r="H83" i="1"/>
  <c r="S83" i="1" s="1"/>
  <c r="F80" i="1"/>
  <c r="O76" i="1"/>
  <c r="P76" i="1"/>
  <c r="F81" i="1"/>
  <c r="O77" i="1"/>
  <c r="P77" i="1"/>
  <c r="O78" i="1"/>
  <c r="S75" i="1"/>
  <c r="S76" i="1"/>
  <c r="S78" i="1"/>
  <c r="S79" i="1"/>
  <c r="S77" i="1"/>
  <c r="Q78" i="1"/>
  <c r="R78" i="1"/>
  <c r="F82" i="1"/>
  <c r="S74" i="1"/>
  <c r="B44" i="1"/>
  <c r="B46" i="1" s="1"/>
  <c r="B49" i="1"/>
  <c r="C44" i="1"/>
  <c r="C49" i="1"/>
  <c r="F46" i="1"/>
  <c r="H25" i="1"/>
  <c r="C46" i="1"/>
  <c r="G46" i="1"/>
  <c r="K25" i="1"/>
  <c r="F25" i="1"/>
  <c r="C25" i="1"/>
  <c r="J25" i="1"/>
  <c r="D25" i="1"/>
  <c r="G25" i="1"/>
  <c r="L25" i="1"/>
  <c r="I25" i="1"/>
  <c r="B25" i="1"/>
  <c r="H107" i="1" l="1"/>
  <c r="P107" i="1" s="1"/>
  <c r="Q107" i="1"/>
  <c r="Q102" i="1"/>
  <c r="F106" i="1"/>
  <c r="S102" i="1"/>
  <c r="Q101" i="1"/>
  <c r="F105" i="1"/>
  <c r="Q100" i="1"/>
  <c r="F104" i="1"/>
  <c r="P102" i="1"/>
  <c r="O103" i="1"/>
  <c r="R103" i="1"/>
  <c r="P101" i="1"/>
  <c r="O102" i="1"/>
  <c r="R102" i="1"/>
  <c r="S100" i="1"/>
  <c r="P100" i="1"/>
  <c r="O101" i="1"/>
  <c r="R101" i="1"/>
  <c r="O100" i="1"/>
  <c r="R100" i="1"/>
  <c r="U73" i="1"/>
  <c r="T93" i="1"/>
  <c r="T90" i="1"/>
  <c r="T91" i="1"/>
  <c r="T92" i="1"/>
  <c r="T94" i="1"/>
  <c r="T95" i="1"/>
  <c r="T96" i="1"/>
  <c r="T97" i="1"/>
  <c r="T99" i="1"/>
  <c r="T103" i="1"/>
  <c r="T100" i="1"/>
  <c r="T98" i="1"/>
  <c r="T101" i="1"/>
  <c r="T108" i="1"/>
  <c r="T109" i="1"/>
  <c r="T102" i="1"/>
  <c r="T107" i="1"/>
  <c r="O83" i="1"/>
  <c r="F87" i="1"/>
  <c r="Q83" i="1"/>
  <c r="R83" i="1"/>
  <c r="P83" i="1"/>
  <c r="H81" i="1"/>
  <c r="F85" i="1" s="1"/>
  <c r="H80" i="1"/>
  <c r="T75" i="1"/>
  <c r="T77" i="1"/>
  <c r="T78" i="1"/>
  <c r="T76" i="1"/>
  <c r="T79" i="1"/>
  <c r="T83" i="1"/>
  <c r="H82" i="1"/>
  <c r="T82" i="1" s="1"/>
  <c r="T74" i="1"/>
  <c r="D48" i="1"/>
  <c r="B48" i="1"/>
  <c r="C48" i="1"/>
  <c r="L48" i="1"/>
  <c r="J48" i="1"/>
  <c r="E48" i="1"/>
  <c r="F48" i="1"/>
  <c r="B47" i="1"/>
  <c r="G48" i="1"/>
  <c r="I48" i="1"/>
  <c r="H48" i="1"/>
  <c r="K48" i="1"/>
  <c r="G47" i="1"/>
  <c r="L47" i="1"/>
  <c r="C47" i="1"/>
  <c r="I47" i="1"/>
  <c r="D47" i="1"/>
  <c r="E47" i="1"/>
  <c r="K47" i="1"/>
  <c r="F47" i="1"/>
  <c r="H47" i="1"/>
  <c r="J47" i="1"/>
  <c r="R107" i="1" l="1"/>
  <c r="O107" i="1"/>
  <c r="S107" i="1"/>
  <c r="H106" i="1"/>
  <c r="Q106" i="1" s="1"/>
  <c r="P106" i="1"/>
  <c r="R106" i="1"/>
  <c r="S106" i="1"/>
  <c r="H105" i="1"/>
  <c r="Q105" i="1" s="1"/>
  <c r="S105" i="1"/>
  <c r="H104" i="1"/>
  <c r="R104" i="1" s="1"/>
  <c r="P104" i="1"/>
  <c r="R81" i="1"/>
  <c r="Q81" i="1"/>
  <c r="V73" i="1"/>
  <c r="U92" i="1"/>
  <c r="U93" i="1"/>
  <c r="U90" i="1"/>
  <c r="U95" i="1"/>
  <c r="U91" i="1"/>
  <c r="U94" i="1"/>
  <c r="U98" i="1"/>
  <c r="U96" i="1"/>
  <c r="U102" i="1"/>
  <c r="U99" i="1"/>
  <c r="U103" i="1"/>
  <c r="U97" i="1"/>
  <c r="U100" i="1"/>
  <c r="U104" i="1"/>
  <c r="U107" i="1"/>
  <c r="U108" i="1"/>
  <c r="U101" i="1"/>
  <c r="U109" i="1"/>
  <c r="U106" i="1"/>
  <c r="T81" i="1"/>
  <c r="S81" i="1"/>
  <c r="P81" i="1"/>
  <c r="H87" i="1"/>
  <c r="S87" i="1" s="1"/>
  <c r="O80" i="1"/>
  <c r="F84" i="1"/>
  <c r="F71" i="1" s="1"/>
  <c r="S80" i="1"/>
  <c r="P80" i="1"/>
  <c r="H85" i="1"/>
  <c r="R85" i="1" s="1"/>
  <c r="T80" i="1"/>
  <c r="R80" i="1"/>
  <c r="Q80" i="1"/>
  <c r="O81" i="1"/>
  <c r="R82" i="1"/>
  <c r="S82" i="1"/>
  <c r="Q82" i="1"/>
  <c r="P82" i="1"/>
  <c r="O82" i="1"/>
  <c r="U78" i="1"/>
  <c r="U79" i="1"/>
  <c r="U77" i="1"/>
  <c r="U75" i="1"/>
  <c r="U76" i="1"/>
  <c r="U82" i="1"/>
  <c r="U80" i="1"/>
  <c r="U81" i="1"/>
  <c r="U83" i="1"/>
  <c r="F86" i="1"/>
  <c r="U74" i="1"/>
  <c r="L50" i="1"/>
  <c r="L51" i="1"/>
  <c r="L52" i="1"/>
  <c r="L53" i="1"/>
  <c r="L54" i="1"/>
  <c r="L55" i="1"/>
  <c r="L56" i="1"/>
  <c r="H50" i="1"/>
  <c r="H51" i="1"/>
  <c r="H52" i="1"/>
  <c r="H55" i="1"/>
  <c r="H53" i="1"/>
  <c r="H56" i="1"/>
  <c r="H54" i="1"/>
  <c r="F51" i="1"/>
  <c r="F50" i="1"/>
  <c r="F56" i="1"/>
  <c r="F52" i="1"/>
  <c r="F55" i="1"/>
  <c r="F53" i="1"/>
  <c r="F54" i="1"/>
  <c r="C50" i="1"/>
  <c r="C51" i="1"/>
  <c r="C56" i="1"/>
  <c r="C54" i="1"/>
  <c r="C52" i="1"/>
  <c r="C55" i="1"/>
  <c r="C53" i="1"/>
  <c r="I51" i="1"/>
  <c r="I53" i="1"/>
  <c r="I55" i="1"/>
  <c r="I50" i="1"/>
  <c r="I52" i="1"/>
  <c r="I54" i="1"/>
  <c r="I56" i="1"/>
  <c r="E51" i="1"/>
  <c r="E50" i="1"/>
  <c r="E53" i="1"/>
  <c r="E56" i="1"/>
  <c r="E55" i="1"/>
  <c r="E54" i="1"/>
  <c r="E52" i="1"/>
  <c r="B51" i="1"/>
  <c r="B50" i="1"/>
  <c r="B54" i="1"/>
  <c r="B52" i="1"/>
  <c r="B55" i="1"/>
  <c r="B53" i="1"/>
  <c r="B56" i="1"/>
  <c r="K50" i="1"/>
  <c r="K51" i="1"/>
  <c r="K52" i="1"/>
  <c r="K53" i="1"/>
  <c r="K54" i="1"/>
  <c r="K55" i="1"/>
  <c r="K56" i="1"/>
  <c r="G50" i="1"/>
  <c r="G51" i="1"/>
  <c r="G55" i="1"/>
  <c r="G56" i="1"/>
  <c r="G54" i="1"/>
  <c r="G52" i="1"/>
  <c r="G53" i="1"/>
  <c r="J51" i="1"/>
  <c r="J52" i="1"/>
  <c r="J53" i="1"/>
  <c r="J54" i="1"/>
  <c r="J55" i="1"/>
  <c r="J56" i="1"/>
  <c r="J50" i="1"/>
  <c r="D50" i="1"/>
  <c r="D51" i="1"/>
  <c r="D54" i="1"/>
  <c r="D52" i="1"/>
  <c r="D55" i="1"/>
  <c r="D56" i="1"/>
  <c r="D53" i="1"/>
  <c r="U105" i="1" l="1"/>
  <c r="R105" i="1"/>
  <c r="P105" i="1"/>
  <c r="S104" i="1"/>
  <c r="Q104" i="1"/>
  <c r="O106" i="1"/>
  <c r="T106" i="1"/>
  <c r="O105" i="1"/>
  <c r="T105" i="1"/>
  <c r="O104" i="1"/>
  <c r="T104" i="1"/>
  <c r="U85" i="1"/>
  <c r="W73" i="1"/>
  <c r="V91" i="1"/>
  <c r="V92" i="1"/>
  <c r="V93" i="1"/>
  <c r="V94" i="1"/>
  <c r="V90" i="1"/>
  <c r="V95" i="1"/>
  <c r="V97" i="1"/>
  <c r="V98" i="1"/>
  <c r="V101" i="1"/>
  <c r="V102" i="1"/>
  <c r="V96" i="1"/>
  <c r="V99" i="1"/>
  <c r="V103" i="1"/>
  <c r="V106" i="1"/>
  <c r="V107" i="1"/>
  <c r="V100" i="1"/>
  <c r="V108" i="1"/>
  <c r="V109" i="1"/>
  <c r="V104" i="1"/>
  <c r="V105" i="1"/>
  <c r="S85" i="1"/>
  <c r="P85" i="1"/>
  <c r="Q85" i="1"/>
  <c r="Q87" i="1"/>
  <c r="T87" i="1"/>
  <c r="U87" i="1"/>
  <c r="P87" i="1"/>
  <c r="O87" i="1"/>
  <c r="R87" i="1"/>
  <c r="H84" i="1"/>
  <c r="R84" i="1" s="1"/>
  <c r="O85" i="1"/>
  <c r="F89" i="1"/>
  <c r="T85" i="1"/>
  <c r="V76" i="1"/>
  <c r="V77" i="1"/>
  <c r="V79" i="1"/>
  <c r="V78" i="1"/>
  <c r="V75" i="1"/>
  <c r="V81" i="1"/>
  <c r="V82" i="1"/>
  <c r="V83" i="1"/>
  <c r="V87" i="1"/>
  <c r="V85" i="1"/>
  <c r="V80" i="1"/>
  <c r="H86" i="1"/>
  <c r="O86" i="1" s="1"/>
  <c r="V74" i="1"/>
  <c r="I58" i="1"/>
  <c r="B58" i="1"/>
  <c r="H58" i="1"/>
  <c r="J58" i="1"/>
  <c r="K58" i="1"/>
  <c r="E58" i="1"/>
  <c r="C58" i="1"/>
  <c r="F58" i="1"/>
  <c r="D58" i="1"/>
  <c r="G58" i="1"/>
  <c r="L58" i="1"/>
  <c r="V84" i="1" l="1"/>
  <c r="X73" i="1"/>
  <c r="W90" i="1"/>
  <c r="W91" i="1"/>
  <c r="W92" i="1"/>
  <c r="W94" i="1"/>
  <c r="W93" i="1"/>
  <c r="W95" i="1"/>
  <c r="W96" i="1"/>
  <c r="W97" i="1"/>
  <c r="W98" i="1"/>
  <c r="W100" i="1"/>
  <c r="W104" i="1"/>
  <c r="W101" i="1"/>
  <c r="W102" i="1"/>
  <c r="W105" i="1"/>
  <c r="W109" i="1"/>
  <c r="W106" i="1"/>
  <c r="W99" i="1"/>
  <c r="W107" i="1"/>
  <c r="W108" i="1"/>
  <c r="W103" i="1"/>
  <c r="S84" i="1"/>
  <c r="O84" i="1"/>
  <c r="P84" i="1"/>
  <c r="T84" i="1"/>
  <c r="H89" i="1"/>
  <c r="Q89" i="1" s="1"/>
  <c r="Q84" i="1"/>
  <c r="F88" i="1"/>
  <c r="H71" i="1"/>
  <c r="E71" i="1" s="1"/>
  <c r="U84" i="1"/>
  <c r="Q86" i="1"/>
  <c r="U86" i="1"/>
  <c r="R86" i="1"/>
  <c r="V86" i="1"/>
  <c r="T86" i="1"/>
  <c r="P86" i="1"/>
  <c r="W75" i="1"/>
  <c r="W76" i="1"/>
  <c r="W77" i="1"/>
  <c r="W79" i="1"/>
  <c r="W80" i="1"/>
  <c r="W81" i="1"/>
  <c r="W82" i="1"/>
  <c r="W86" i="1"/>
  <c r="W78" i="1"/>
  <c r="W83" i="1"/>
  <c r="W84" i="1"/>
  <c r="W85" i="1"/>
  <c r="W87" i="1"/>
  <c r="S86" i="1"/>
  <c r="W74" i="1"/>
  <c r="C68" i="1"/>
  <c r="D68" i="1"/>
  <c r="I68" i="1"/>
  <c r="B68" i="1"/>
  <c r="G68" i="1"/>
  <c r="H68" i="1"/>
  <c r="E68" i="1"/>
  <c r="F68" i="1"/>
  <c r="K68" i="1"/>
  <c r="J68" i="1"/>
  <c r="L68" i="1"/>
  <c r="Y73" i="1" l="1"/>
  <c r="X93" i="1"/>
  <c r="X90" i="1"/>
  <c r="X91" i="1"/>
  <c r="X92" i="1"/>
  <c r="X94" i="1"/>
  <c r="X95" i="1"/>
  <c r="X96" i="1"/>
  <c r="X97" i="1"/>
  <c r="X99" i="1"/>
  <c r="X103" i="1"/>
  <c r="X100" i="1"/>
  <c r="X104" i="1"/>
  <c r="X101" i="1"/>
  <c r="X108" i="1"/>
  <c r="X98" i="1"/>
  <c r="X105" i="1"/>
  <c r="X109" i="1"/>
  <c r="X106" i="1"/>
  <c r="X102" i="1"/>
  <c r="X107" i="1"/>
  <c r="T89" i="1"/>
  <c r="O89" i="1"/>
  <c r="W89" i="1"/>
  <c r="P89" i="1"/>
  <c r="S89" i="1"/>
  <c r="U89" i="1"/>
  <c r="H88" i="1"/>
  <c r="T88" i="1" s="1"/>
  <c r="R89" i="1"/>
  <c r="V89" i="1"/>
  <c r="X75" i="1"/>
  <c r="X76" i="1"/>
  <c r="X78" i="1"/>
  <c r="X77" i="1"/>
  <c r="X79" i="1"/>
  <c r="X80" i="1"/>
  <c r="X81" i="1"/>
  <c r="X85" i="1"/>
  <c r="X87" i="1"/>
  <c r="X83" i="1"/>
  <c r="X84" i="1"/>
  <c r="X89" i="1"/>
  <c r="X86" i="1"/>
  <c r="X82" i="1"/>
  <c r="X74" i="1"/>
  <c r="H66" i="1"/>
  <c r="H67" i="1"/>
  <c r="G66" i="1"/>
  <c r="G67" i="1"/>
  <c r="F66" i="1"/>
  <c r="F67" i="1"/>
  <c r="B66" i="1"/>
  <c r="B67" i="1"/>
  <c r="J66" i="1"/>
  <c r="J67" i="1"/>
  <c r="K66" i="1"/>
  <c r="K67" i="1"/>
  <c r="E66" i="1"/>
  <c r="E67" i="1"/>
  <c r="I66" i="1"/>
  <c r="I67" i="1"/>
  <c r="D66" i="1"/>
  <c r="D67" i="1"/>
  <c r="C66" i="1"/>
  <c r="C67" i="1"/>
  <c r="F60" i="1"/>
  <c r="E60" i="1"/>
  <c r="I60" i="1"/>
  <c r="J60" i="1"/>
  <c r="H60" i="1"/>
  <c r="D60" i="1"/>
  <c r="K60" i="1"/>
  <c r="G60" i="1"/>
  <c r="C60" i="1"/>
  <c r="B61" i="1"/>
  <c r="B60" i="1"/>
  <c r="B64" i="1"/>
  <c r="B62" i="1"/>
  <c r="B65" i="1"/>
  <c r="B63" i="1"/>
  <c r="E64" i="1"/>
  <c r="E62" i="1"/>
  <c r="E65" i="1"/>
  <c r="E63" i="1"/>
  <c r="E61" i="1"/>
  <c r="I64" i="1"/>
  <c r="I62" i="1"/>
  <c r="I65" i="1"/>
  <c r="I61" i="1"/>
  <c r="I63" i="1"/>
  <c r="F64" i="1"/>
  <c r="F62" i="1"/>
  <c r="F65" i="1"/>
  <c r="F63" i="1"/>
  <c r="F61" i="1"/>
  <c r="J64" i="1"/>
  <c r="J62" i="1"/>
  <c r="J65" i="1"/>
  <c r="J63" i="1"/>
  <c r="J61" i="1"/>
  <c r="H65" i="1"/>
  <c r="H63" i="1"/>
  <c r="H61" i="1"/>
  <c r="H64" i="1"/>
  <c r="H62" i="1"/>
  <c r="D65" i="1"/>
  <c r="D63" i="1"/>
  <c r="D61" i="1"/>
  <c r="D64" i="1"/>
  <c r="D62" i="1"/>
  <c r="K65" i="1"/>
  <c r="K63" i="1"/>
  <c r="K61" i="1"/>
  <c r="K64" i="1"/>
  <c r="K62" i="1"/>
  <c r="G65" i="1"/>
  <c r="G63" i="1"/>
  <c r="G61" i="1"/>
  <c r="G64" i="1"/>
  <c r="G62" i="1"/>
  <c r="C65" i="1"/>
  <c r="C63" i="1"/>
  <c r="C61" i="1"/>
  <c r="C64" i="1"/>
  <c r="C62" i="1"/>
  <c r="R88" i="1" l="1"/>
  <c r="Z73" i="1"/>
  <c r="Y92" i="1"/>
  <c r="Y93" i="1"/>
  <c r="Y90" i="1"/>
  <c r="Y95" i="1"/>
  <c r="Y91" i="1"/>
  <c r="Y98" i="1"/>
  <c r="Y94" i="1"/>
  <c r="Y96" i="1"/>
  <c r="Y102" i="1"/>
  <c r="Y99" i="1"/>
  <c r="Y103" i="1"/>
  <c r="Y100" i="1"/>
  <c r="Y104" i="1"/>
  <c r="Y107" i="1"/>
  <c r="Y108" i="1"/>
  <c r="Y105" i="1"/>
  <c r="Y109" i="1"/>
  <c r="Y101" i="1"/>
  <c r="Y106" i="1"/>
  <c r="Y97" i="1"/>
  <c r="X88" i="1"/>
  <c r="O88" i="1"/>
  <c r="V88" i="1"/>
  <c r="U88" i="1"/>
  <c r="P88" i="1"/>
  <c r="Q88" i="1"/>
  <c r="S88" i="1"/>
  <c r="W88" i="1"/>
  <c r="Y78" i="1"/>
  <c r="Y75" i="1"/>
  <c r="Y77" i="1"/>
  <c r="Y79" i="1"/>
  <c r="Y76" i="1"/>
  <c r="Y82" i="1"/>
  <c r="Y80" i="1"/>
  <c r="Y84" i="1"/>
  <c r="Y88" i="1"/>
  <c r="Y86" i="1"/>
  <c r="Y81" i="1"/>
  <c r="Y87" i="1"/>
  <c r="Y83" i="1"/>
  <c r="Y89" i="1"/>
  <c r="Y85" i="1"/>
  <c r="AA73" i="1"/>
  <c r="Y74" i="1"/>
  <c r="Z91" i="1" l="1"/>
  <c r="Z92" i="1"/>
  <c r="Z93" i="1"/>
  <c r="Z94" i="1"/>
  <c r="Z95" i="1"/>
  <c r="Z90" i="1"/>
  <c r="Z97" i="1"/>
  <c r="Z98" i="1"/>
  <c r="Z101" i="1"/>
  <c r="Z102" i="1"/>
  <c r="Z99" i="1"/>
  <c r="Z103" i="1"/>
  <c r="Z104" i="1"/>
  <c r="Z106" i="1"/>
  <c r="Z96" i="1"/>
  <c r="Z107" i="1"/>
  <c r="Z108" i="1"/>
  <c r="Z109" i="1"/>
  <c r="Z100" i="1"/>
  <c r="Z105" i="1"/>
  <c r="AA90" i="1"/>
  <c r="AA91" i="1"/>
  <c r="AA92" i="1"/>
  <c r="AA94" i="1"/>
  <c r="AA95" i="1"/>
  <c r="AA96" i="1"/>
  <c r="AA97" i="1"/>
  <c r="AA93" i="1"/>
  <c r="AA98" i="1"/>
  <c r="AA100" i="1"/>
  <c r="AA104" i="1"/>
  <c r="AA101" i="1"/>
  <c r="AA102" i="1"/>
  <c r="AA103" i="1"/>
  <c r="AA105" i="1"/>
  <c r="AA109" i="1"/>
  <c r="AA106" i="1"/>
  <c r="AA107" i="1"/>
  <c r="AA108" i="1"/>
  <c r="AA99" i="1"/>
  <c r="AA77" i="1"/>
  <c r="AA81" i="1"/>
  <c r="AA85" i="1"/>
  <c r="AA89" i="1"/>
  <c r="AA75" i="1"/>
  <c r="AA79" i="1"/>
  <c r="AA83" i="1"/>
  <c r="AA87" i="1"/>
  <c r="AA76" i="1"/>
  <c r="AA84" i="1"/>
  <c r="AA88" i="1"/>
  <c r="AA74" i="1"/>
  <c r="AA78" i="1"/>
  <c r="AA82" i="1"/>
  <c r="AA86" i="1"/>
  <c r="AA80" i="1"/>
  <c r="Z76" i="1"/>
  <c r="Z77" i="1"/>
  <c r="Z75" i="1"/>
  <c r="Z78" i="1"/>
  <c r="Z79" i="1"/>
  <c r="Z81" i="1"/>
  <c r="Z82" i="1"/>
  <c r="Z83" i="1"/>
  <c r="Z87" i="1"/>
  <c r="Z85" i="1"/>
  <c r="Z89" i="1"/>
  <c r="Z86" i="1"/>
  <c r="Z80" i="1"/>
  <c r="Z84" i="1"/>
  <c r="Z88" i="1"/>
  <c r="Z74" i="1"/>
  <c r="AB73" i="1" l="1"/>
  <c r="AB93" i="1" l="1"/>
  <c r="AB90" i="1"/>
  <c r="AB91" i="1"/>
  <c r="AB94" i="1"/>
  <c r="AB92" i="1"/>
  <c r="AB96" i="1"/>
  <c r="AB95" i="1"/>
  <c r="AB97" i="1"/>
  <c r="AB98" i="1"/>
  <c r="AB99" i="1"/>
  <c r="AB103" i="1"/>
  <c r="AB100" i="1"/>
  <c r="AB104" i="1"/>
  <c r="AB101" i="1"/>
  <c r="AB102" i="1"/>
  <c r="AB108" i="1"/>
  <c r="AB105" i="1"/>
  <c r="AB109" i="1"/>
  <c r="AB106" i="1"/>
  <c r="AB107" i="1"/>
  <c r="AB75" i="1"/>
  <c r="AB76" i="1"/>
  <c r="AB77" i="1"/>
  <c r="AB78" i="1"/>
  <c r="AB80" i="1"/>
  <c r="AB79" i="1"/>
  <c r="AB81" i="1"/>
  <c r="AB82" i="1"/>
  <c r="AB85" i="1"/>
  <c r="AB83" i="1"/>
  <c r="AB88" i="1"/>
  <c r="AB84" i="1"/>
  <c r="AB86" i="1"/>
  <c r="AB89" i="1"/>
  <c r="AB87" i="1"/>
  <c r="AC73" i="1"/>
  <c r="AB74" i="1"/>
  <c r="AC92" i="1" l="1"/>
  <c r="AC93" i="1"/>
  <c r="AC90" i="1"/>
  <c r="AC95" i="1"/>
  <c r="AC98" i="1"/>
  <c r="AC91" i="1"/>
  <c r="AC94" i="1"/>
  <c r="AC96" i="1"/>
  <c r="AC97" i="1"/>
  <c r="AC102" i="1"/>
  <c r="AC99" i="1"/>
  <c r="AC103" i="1"/>
  <c r="AC100" i="1"/>
  <c r="AC104" i="1"/>
  <c r="AC101" i="1"/>
  <c r="AC107" i="1"/>
  <c r="AC108" i="1"/>
  <c r="AC105" i="1"/>
  <c r="AC109" i="1"/>
  <c r="AC106" i="1"/>
  <c r="AC78" i="1"/>
  <c r="AC79" i="1"/>
  <c r="AC75" i="1"/>
  <c r="AC82" i="1"/>
  <c r="AC76" i="1"/>
  <c r="AC77" i="1"/>
  <c r="AC80" i="1"/>
  <c r="AC81" i="1"/>
  <c r="AC84" i="1"/>
  <c r="AC88" i="1"/>
  <c r="AC87" i="1"/>
  <c r="AC83" i="1"/>
  <c r="AC85" i="1"/>
  <c r="AC86" i="1"/>
  <c r="AC89" i="1"/>
  <c r="AD73" i="1"/>
  <c r="AC74" i="1"/>
  <c r="AD91" i="1" l="1"/>
  <c r="AD92" i="1"/>
  <c r="AD93" i="1"/>
  <c r="AD94" i="1"/>
  <c r="AD95" i="1"/>
  <c r="AD90" i="1"/>
  <c r="AD97" i="1"/>
  <c r="AD98" i="1"/>
  <c r="AD96" i="1"/>
  <c r="AD101" i="1"/>
  <c r="AD102" i="1"/>
  <c r="AD99" i="1"/>
  <c r="AD103" i="1"/>
  <c r="AD100" i="1"/>
  <c r="AD106" i="1"/>
  <c r="AD104" i="1"/>
  <c r="AD107" i="1"/>
  <c r="AD108" i="1"/>
  <c r="AD105" i="1"/>
  <c r="AD109" i="1"/>
  <c r="AD76" i="1"/>
  <c r="AD77" i="1"/>
  <c r="AD78" i="1"/>
  <c r="AD79" i="1"/>
  <c r="AD81" i="1"/>
  <c r="AD75" i="1"/>
  <c r="AD80" i="1"/>
  <c r="AD83" i="1"/>
  <c r="AD87" i="1"/>
  <c r="AD82" i="1"/>
  <c r="AD86" i="1"/>
  <c r="AD89" i="1"/>
  <c r="AD88" i="1"/>
  <c r="AD84" i="1"/>
  <c r="AD85" i="1"/>
  <c r="AE73" i="1"/>
  <c r="AD74" i="1"/>
  <c r="AE90" i="1" l="1"/>
  <c r="AE91" i="1"/>
  <c r="AE92" i="1"/>
  <c r="AE93" i="1"/>
  <c r="AE94" i="1"/>
  <c r="AE95" i="1"/>
  <c r="AE96" i="1"/>
  <c r="AE97" i="1"/>
  <c r="AE98" i="1"/>
  <c r="AE100" i="1"/>
  <c r="AE104" i="1"/>
  <c r="AE101" i="1"/>
  <c r="AE102" i="1"/>
  <c r="AE99" i="1"/>
  <c r="AE105" i="1"/>
  <c r="AE109" i="1"/>
  <c r="AE103" i="1"/>
  <c r="AE106" i="1"/>
  <c r="AE107" i="1"/>
  <c r="AE108" i="1"/>
  <c r="AE75" i="1"/>
  <c r="AE76" i="1"/>
  <c r="AE77" i="1"/>
  <c r="AE78" i="1"/>
  <c r="AE79" i="1"/>
  <c r="AE80" i="1"/>
  <c r="AE81" i="1"/>
  <c r="AE82" i="1"/>
  <c r="AE86" i="1"/>
  <c r="AE85" i="1"/>
  <c r="AE87" i="1"/>
  <c r="AE89" i="1"/>
  <c r="AE83" i="1"/>
  <c r="AE88" i="1"/>
  <c r="AE84" i="1"/>
  <c r="AF73" i="1"/>
  <c r="AE74" i="1"/>
  <c r="AF93" i="1" l="1"/>
  <c r="AF90" i="1"/>
  <c r="AF91" i="1"/>
  <c r="AF92" i="1"/>
  <c r="AF94" i="1"/>
  <c r="AF96" i="1"/>
  <c r="AF97" i="1"/>
  <c r="AF99" i="1"/>
  <c r="AF103" i="1"/>
  <c r="AF98" i="1"/>
  <c r="AF100" i="1"/>
  <c r="AF104" i="1"/>
  <c r="AF101" i="1"/>
  <c r="AF108" i="1"/>
  <c r="AF102" i="1"/>
  <c r="AF105" i="1"/>
  <c r="AF109" i="1"/>
  <c r="AF106" i="1"/>
  <c r="AF95" i="1"/>
  <c r="AF107" i="1"/>
  <c r="AF75" i="1"/>
  <c r="AF76" i="1"/>
  <c r="AF77" i="1"/>
  <c r="AF78" i="1"/>
  <c r="AF80" i="1"/>
  <c r="AF81" i="1"/>
  <c r="AF85" i="1"/>
  <c r="AF79" i="1"/>
  <c r="AF84" i="1"/>
  <c r="AF82" i="1"/>
  <c r="AF86" i="1"/>
  <c r="AF83" i="1"/>
  <c r="AF88" i="1"/>
  <c r="AF87" i="1"/>
  <c r="AF89" i="1"/>
  <c r="AG73" i="1"/>
  <c r="AF74" i="1"/>
  <c r="AG92" i="1" l="1"/>
  <c r="AG90" i="1"/>
  <c r="AG91" i="1"/>
  <c r="AG95" i="1"/>
  <c r="AG93" i="1"/>
  <c r="AG98" i="1"/>
  <c r="AG96" i="1"/>
  <c r="AG102" i="1"/>
  <c r="AG94" i="1"/>
  <c r="AG97" i="1"/>
  <c r="AG99" i="1"/>
  <c r="AG103" i="1"/>
  <c r="AG100" i="1"/>
  <c r="AG104" i="1"/>
  <c r="AG107" i="1"/>
  <c r="AG101" i="1"/>
  <c r="AG108" i="1"/>
  <c r="AG105" i="1"/>
  <c r="AG109" i="1"/>
  <c r="AG106" i="1"/>
  <c r="AG78" i="1"/>
  <c r="AG75" i="1"/>
  <c r="AG79" i="1"/>
  <c r="AG76" i="1"/>
  <c r="AG77" i="1"/>
  <c r="AG82" i="1"/>
  <c r="AG80" i="1"/>
  <c r="AG84" i="1"/>
  <c r="AG88" i="1"/>
  <c r="AG83" i="1"/>
  <c r="AG85" i="1"/>
  <c r="AG81" i="1"/>
  <c r="AG87" i="1"/>
  <c r="AG89" i="1"/>
  <c r="AG86" i="1"/>
  <c r="AH73" i="1"/>
  <c r="AG74" i="1"/>
  <c r="AH91" i="1" l="1"/>
  <c r="AH92" i="1"/>
  <c r="AH93" i="1"/>
  <c r="AH90" i="1"/>
  <c r="AH94" i="1"/>
  <c r="AH95" i="1"/>
  <c r="AH97" i="1"/>
  <c r="AH98" i="1"/>
  <c r="AH101" i="1"/>
  <c r="AH96" i="1"/>
  <c r="AH102" i="1"/>
  <c r="AH99" i="1"/>
  <c r="AH103" i="1"/>
  <c r="AH106" i="1"/>
  <c r="AH100" i="1"/>
  <c r="AH107" i="1"/>
  <c r="AH104" i="1"/>
  <c r="AH108" i="1"/>
  <c r="AH105" i="1"/>
  <c r="AH109" i="1"/>
  <c r="AH76" i="1"/>
  <c r="AH77" i="1"/>
  <c r="AH75" i="1"/>
  <c r="AH79" i="1"/>
  <c r="AH81" i="1"/>
  <c r="AH78" i="1"/>
  <c r="AH83" i="1"/>
  <c r="AH87" i="1"/>
  <c r="AH80" i="1"/>
  <c r="AH88" i="1"/>
  <c r="AH89" i="1"/>
  <c r="AH84" i="1"/>
  <c r="AH82" i="1"/>
  <c r="AH85" i="1"/>
  <c r="AH86" i="1"/>
  <c r="AI73" i="1"/>
  <c r="AH74" i="1"/>
  <c r="AI90" i="1" l="1"/>
  <c r="AI91" i="1"/>
  <c r="AI92" i="1"/>
  <c r="AI94" i="1"/>
  <c r="AI93" i="1"/>
  <c r="AI95" i="1"/>
  <c r="AI96" i="1"/>
  <c r="AI97" i="1"/>
  <c r="AI98" i="1"/>
  <c r="AI100" i="1"/>
  <c r="AI104" i="1"/>
  <c r="AI101" i="1"/>
  <c r="AI102" i="1"/>
  <c r="AI105" i="1"/>
  <c r="AI109" i="1"/>
  <c r="AI99" i="1"/>
  <c r="AI106" i="1"/>
  <c r="AI103" i="1"/>
  <c r="AI107" i="1"/>
  <c r="AI108" i="1"/>
  <c r="AI75" i="1"/>
  <c r="AI76" i="1"/>
  <c r="AI78" i="1"/>
  <c r="AI79" i="1"/>
  <c r="AI80" i="1"/>
  <c r="AI81" i="1"/>
  <c r="AI82" i="1"/>
  <c r="AI86" i="1"/>
  <c r="AI87" i="1"/>
  <c r="AI77" i="1"/>
  <c r="AI83" i="1"/>
  <c r="AI88" i="1"/>
  <c r="AI89" i="1"/>
  <c r="AI84" i="1"/>
  <c r="AI85" i="1"/>
  <c r="AJ73" i="1"/>
  <c r="AI74" i="1"/>
  <c r="AJ93" i="1" l="1"/>
  <c r="AJ90" i="1"/>
  <c r="AJ91" i="1"/>
  <c r="AJ92" i="1"/>
  <c r="AJ94" i="1"/>
  <c r="AJ95" i="1"/>
  <c r="AJ96" i="1"/>
  <c r="AJ97" i="1"/>
  <c r="AJ99" i="1"/>
  <c r="AJ103" i="1"/>
  <c r="AJ100" i="1"/>
  <c r="AJ104" i="1"/>
  <c r="AJ98" i="1"/>
  <c r="AJ101" i="1"/>
  <c r="AJ108" i="1"/>
  <c r="AJ105" i="1"/>
  <c r="AJ109" i="1"/>
  <c r="AJ102" i="1"/>
  <c r="AJ106" i="1"/>
  <c r="AJ107" i="1"/>
  <c r="AJ75" i="1"/>
  <c r="AJ77" i="1"/>
  <c r="AJ78" i="1"/>
  <c r="AJ76" i="1"/>
  <c r="AJ79" i="1"/>
  <c r="AJ80" i="1"/>
  <c r="AJ81" i="1"/>
  <c r="AJ82" i="1"/>
  <c r="AJ85" i="1"/>
  <c r="AJ86" i="1"/>
  <c r="AJ87" i="1"/>
  <c r="AJ83" i="1"/>
  <c r="AJ88" i="1"/>
  <c r="AJ89" i="1"/>
  <c r="AJ84" i="1"/>
  <c r="AK73" i="1"/>
  <c r="AJ74" i="1"/>
  <c r="AK92" i="1" l="1"/>
  <c r="AK90" i="1"/>
  <c r="AK95" i="1"/>
  <c r="AK91" i="1"/>
  <c r="AK94" i="1"/>
  <c r="AK98" i="1"/>
  <c r="AK96" i="1"/>
  <c r="AK93" i="1"/>
  <c r="AK102" i="1"/>
  <c r="AK99" i="1"/>
  <c r="AK103" i="1"/>
  <c r="AK97" i="1"/>
  <c r="AK100" i="1"/>
  <c r="AK104" i="1"/>
  <c r="AK107" i="1"/>
  <c r="AK108" i="1"/>
  <c r="AK101" i="1"/>
  <c r="AK105" i="1"/>
  <c r="AK109" i="1"/>
  <c r="AK106" i="1"/>
  <c r="AK78" i="1"/>
  <c r="AK79" i="1"/>
  <c r="AK77" i="1"/>
  <c r="AK75" i="1"/>
  <c r="AK82" i="1"/>
  <c r="AK76" i="1"/>
  <c r="AK80" i="1"/>
  <c r="AK84" i="1"/>
  <c r="AK88" i="1"/>
  <c r="AK85" i="1"/>
  <c r="AK86" i="1"/>
  <c r="AK83" i="1"/>
  <c r="AK87" i="1"/>
  <c r="AK81" i="1"/>
  <c r="AK89" i="1"/>
  <c r="AL73" i="1"/>
  <c r="AK74" i="1"/>
  <c r="AL91" i="1" l="1"/>
  <c r="AL92" i="1"/>
  <c r="AL93" i="1"/>
  <c r="AL94" i="1"/>
  <c r="AL90" i="1"/>
  <c r="AL95" i="1"/>
  <c r="AL97" i="1"/>
  <c r="AL98" i="1"/>
  <c r="AL101" i="1"/>
  <c r="AL102" i="1"/>
  <c r="AL96" i="1"/>
  <c r="AL99" i="1"/>
  <c r="AL103" i="1"/>
  <c r="AL106" i="1"/>
  <c r="AL107" i="1"/>
  <c r="AL100" i="1"/>
  <c r="AL108" i="1"/>
  <c r="AL109" i="1"/>
  <c r="AL104" i="1"/>
  <c r="AL105" i="1"/>
  <c r="AL76" i="1"/>
  <c r="AL77" i="1"/>
  <c r="AL79" i="1"/>
  <c r="AL78" i="1"/>
  <c r="AL81" i="1"/>
  <c r="AL75" i="1"/>
  <c r="AL83" i="1"/>
  <c r="AL87" i="1"/>
  <c r="AL84" i="1"/>
  <c r="AL89" i="1"/>
  <c r="AL80" i="1"/>
  <c r="AL85" i="1"/>
  <c r="AL86" i="1"/>
  <c r="AL82" i="1"/>
  <c r="AL88" i="1"/>
  <c r="AM73" i="1"/>
  <c r="AL74" i="1"/>
  <c r="AM90" i="1" l="1"/>
  <c r="AM91" i="1"/>
  <c r="AM92" i="1"/>
  <c r="AM93" i="1"/>
  <c r="AM94" i="1"/>
  <c r="AM95" i="1"/>
  <c r="AM96" i="1"/>
  <c r="AM97" i="1"/>
  <c r="AM98" i="1"/>
  <c r="AM100" i="1"/>
  <c r="AM104" i="1"/>
  <c r="AM101" i="1"/>
  <c r="AM102" i="1"/>
  <c r="AM105" i="1"/>
  <c r="AM109" i="1"/>
  <c r="AM106" i="1"/>
  <c r="AM99" i="1"/>
  <c r="AM107" i="1"/>
  <c r="AM103" i="1"/>
  <c r="AM108" i="1"/>
  <c r="AM75" i="1"/>
  <c r="AM76" i="1"/>
  <c r="AM77" i="1"/>
  <c r="AM79" i="1"/>
  <c r="AM80" i="1"/>
  <c r="AM81" i="1"/>
  <c r="AM78" i="1"/>
  <c r="AM82" i="1"/>
  <c r="AM86" i="1"/>
  <c r="AM83" i="1"/>
  <c r="AM88" i="1"/>
  <c r="AM84" i="1"/>
  <c r="AM89" i="1"/>
  <c r="AM85" i="1"/>
  <c r="AM87" i="1"/>
  <c r="AN73" i="1"/>
  <c r="AM74" i="1"/>
  <c r="AN93" i="1" l="1"/>
  <c r="AN90" i="1"/>
  <c r="AN91" i="1"/>
  <c r="AN92" i="1"/>
  <c r="AN94" i="1"/>
  <c r="AN95" i="1"/>
  <c r="AN96" i="1"/>
  <c r="AN97" i="1"/>
  <c r="AN99" i="1"/>
  <c r="AN103" i="1"/>
  <c r="AN100" i="1"/>
  <c r="AN104" i="1"/>
  <c r="AN101" i="1"/>
  <c r="AN108" i="1"/>
  <c r="AN105" i="1"/>
  <c r="AN109" i="1"/>
  <c r="AN98" i="1"/>
  <c r="AN106" i="1"/>
  <c r="AN102" i="1"/>
  <c r="AN107" i="1"/>
  <c r="AN75" i="1"/>
  <c r="AN76" i="1"/>
  <c r="AN78" i="1"/>
  <c r="AN77" i="1"/>
  <c r="AN79" i="1"/>
  <c r="AN80" i="1"/>
  <c r="AN81" i="1"/>
  <c r="AN85" i="1"/>
  <c r="AN82" i="1"/>
  <c r="AN87" i="1"/>
  <c r="AN83" i="1"/>
  <c r="AN88" i="1"/>
  <c r="AN84" i="1"/>
  <c r="AN89" i="1"/>
  <c r="AN86" i="1"/>
  <c r="AO73" i="1"/>
  <c r="AN74" i="1"/>
  <c r="AO92" i="1" l="1"/>
  <c r="AO90" i="1"/>
  <c r="AO95" i="1"/>
  <c r="AO93" i="1"/>
  <c r="AO91" i="1"/>
  <c r="AO98" i="1"/>
  <c r="AO94" i="1"/>
  <c r="AO96" i="1"/>
  <c r="AO102" i="1"/>
  <c r="AO99" i="1"/>
  <c r="AO103" i="1"/>
  <c r="AO100" i="1"/>
  <c r="AO104" i="1"/>
  <c r="AO97" i="1"/>
  <c r="AO107" i="1"/>
  <c r="AO108" i="1"/>
  <c r="AO105" i="1"/>
  <c r="AO109" i="1"/>
  <c r="AO101" i="1"/>
  <c r="AO106" i="1"/>
  <c r="AO78" i="1"/>
  <c r="AO75" i="1"/>
  <c r="AO77" i="1"/>
  <c r="AO79" i="1"/>
  <c r="AO76" i="1"/>
  <c r="AO82" i="1"/>
  <c r="AO80" i="1"/>
  <c r="AO84" i="1"/>
  <c r="AO88" i="1"/>
  <c r="AO81" i="1"/>
  <c r="AO86" i="1"/>
  <c r="AO87" i="1"/>
  <c r="AO83" i="1"/>
  <c r="AO89" i="1"/>
  <c r="AO85" i="1"/>
  <c r="AP73" i="1"/>
  <c r="AO74" i="1"/>
  <c r="AP91" i="1" l="1"/>
  <c r="AP92" i="1"/>
  <c r="AP93" i="1"/>
  <c r="AP94" i="1"/>
  <c r="AP95" i="1"/>
  <c r="AP90" i="1"/>
  <c r="AP97" i="1"/>
  <c r="AP98" i="1"/>
  <c r="AP101" i="1"/>
  <c r="AP102" i="1"/>
  <c r="AP99" i="1"/>
  <c r="AP103" i="1"/>
  <c r="AP104" i="1"/>
  <c r="AP106" i="1"/>
  <c r="AP107" i="1"/>
  <c r="AP96" i="1"/>
  <c r="AP108" i="1"/>
  <c r="AP109" i="1"/>
  <c r="AP100" i="1"/>
  <c r="AP105" i="1"/>
  <c r="AP76" i="1"/>
  <c r="AP77" i="1"/>
  <c r="AP75" i="1"/>
  <c r="AP78" i="1"/>
  <c r="AP79" i="1"/>
  <c r="AP81" i="1"/>
  <c r="AP83" i="1"/>
  <c r="AP87" i="1"/>
  <c r="AP85" i="1"/>
  <c r="AP89" i="1"/>
  <c r="AP82" i="1"/>
  <c r="AP86" i="1"/>
  <c r="AP80" i="1"/>
  <c r="AP84" i="1"/>
  <c r="AP88" i="1"/>
  <c r="AQ73" i="1"/>
  <c r="AP74" i="1"/>
  <c r="AQ90" i="1" l="1"/>
  <c r="AQ91" i="1"/>
  <c r="AQ92" i="1"/>
  <c r="AQ94" i="1"/>
  <c r="AQ93" i="1"/>
  <c r="AQ95" i="1"/>
  <c r="AQ96" i="1"/>
  <c r="AQ97" i="1"/>
  <c r="AQ98" i="1"/>
  <c r="AQ100" i="1"/>
  <c r="AQ104" i="1"/>
  <c r="AQ101" i="1"/>
  <c r="AQ102" i="1"/>
  <c r="AQ103" i="1"/>
  <c r="AQ105" i="1"/>
  <c r="AQ109" i="1"/>
  <c r="AQ106" i="1"/>
  <c r="AQ107" i="1"/>
  <c r="AQ99" i="1"/>
  <c r="AQ108" i="1"/>
  <c r="AQ75" i="1"/>
  <c r="AQ76" i="1"/>
  <c r="AQ77" i="1"/>
  <c r="AQ78" i="1"/>
  <c r="AQ79" i="1"/>
  <c r="AQ80" i="1"/>
  <c r="AQ81" i="1"/>
  <c r="AQ82" i="1"/>
  <c r="AQ86" i="1"/>
  <c r="AQ84" i="1"/>
  <c r="AQ85" i="1"/>
  <c r="AQ89" i="1"/>
  <c r="AQ88" i="1"/>
  <c r="AQ87" i="1"/>
  <c r="AQ83" i="1"/>
  <c r="AR73" i="1"/>
  <c r="AQ74" i="1"/>
  <c r="AR93" i="1" l="1"/>
  <c r="AR90" i="1"/>
  <c r="AR91" i="1"/>
  <c r="AR94" i="1"/>
  <c r="AR92" i="1"/>
  <c r="AR96" i="1"/>
  <c r="AR95" i="1"/>
  <c r="AR97" i="1"/>
  <c r="AR98" i="1"/>
  <c r="AR99" i="1"/>
  <c r="AR103" i="1"/>
  <c r="AR100" i="1"/>
  <c r="AR104" i="1"/>
  <c r="AR101" i="1"/>
  <c r="AR102" i="1"/>
  <c r="AR108" i="1"/>
  <c r="AR105" i="1"/>
  <c r="AR109" i="1"/>
  <c r="AR106" i="1"/>
  <c r="AR107" i="1"/>
  <c r="AR75" i="1"/>
  <c r="AR76" i="1"/>
  <c r="AR77" i="1"/>
  <c r="AR80" i="1"/>
  <c r="AR79" i="1"/>
  <c r="AR81" i="1"/>
  <c r="AR78" i="1"/>
  <c r="AR82" i="1"/>
  <c r="AR85" i="1"/>
  <c r="AR83" i="1"/>
  <c r="AR88" i="1"/>
  <c r="AR84" i="1"/>
  <c r="AR87" i="1"/>
  <c r="AR89" i="1"/>
  <c r="AR86" i="1"/>
  <c r="AS73" i="1"/>
  <c r="AR74" i="1"/>
  <c r="AS92" i="1" l="1"/>
  <c r="AS90" i="1"/>
  <c r="AS95" i="1"/>
  <c r="AS93" i="1"/>
  <c r="AS98" i="1"/>
  <c r="AS94" i="1"/>
  <c r="AS96" i="1"/>
  <c r="AS97" i="1"/>
  <c r="AS102" i="1"/>
  <c r="AS91" i="1"/>
  <c r="AS99" i="1"/>
  <c r="AS103" i="1"/>
  <c r="AS100" i="1"/>
  <c r="AS104" i="1"/>
  <c r="AS101" i="1"/>
  <c r="AS107" i="1"/>
  <c r="AS108" i="1"/>
  <c r="AS105" i="1"/>
  <c r="AS109" i="1"/>
  <c r="AS106" i="1"/>
  <c r="AS78" i="1"/>
  <c r="AS79" i="1"/>
  <c r="AS75" i="1"/>
  <c r="AS82" i="1"/>
  <c r="AS77" i="1"/>
  <c r="AS80" i="1"/>
  <c r="AS81" i="1"/>
  <c r="AS84" i="1"/>
  <c r="AS88" i="1"/>
  <c r="AS87" i="1"/>
  <c r="AS83" i="1"/>
  <c r="AS76" i="1"/>
  <c r="AS85" i="1"/>
  <c r="AS86" i="1"/>
  <c r="AS89" i="1"/>
  <c r="AT73" i="1"/>
  <c r="AS74" i="1"/>
  <c r="AT91" i="1" l="1"/>
  <c r="AT92" i="1"/>
  <c r="AT93" i="1"/>
  <c r="AT94" i="1"/>
  <c r="AT95" i="1"/>
  <c r="AT97" i="1"/>
  <c r="AT90" i="1"/>
  <c r="AT98" i="1"/>
  <c r="AT96" i="1"/>
  <c r="AT101" i="1"/>
  <c r="AT102" i="1"/>
  <c r="AT99" i="1"/>
  <c r="AT103" i="1"/>
  <c r="AT100" i="1"/>
  <c r="AT106" i="1"/>
  <c r="AT104" i="1"/>
  <c r="AT107" i="1"/>
  <c r="AT108" i="1"/>
  <c r="AT105" i="1"/>
  <c r="AT109" i="1"/>
  <c r="AT76" i="1"/>
  <c r="AT77" i="1"/>
  <c r="AT78" i="1"/>
  <c r="AT79" i="1"/>
  <c r="AT81" i="1"/>
  <c r="AT75" i="1"/>
  <c r="AT80" i="1"/>
  <c r="AT83" i="1"/>
  <c r="AT87" i="1"/>
  <c r="AT86" i="1"/>
  <c r="AT89" i="1"/>
  <c r="AT88" i="1"/>
  <c r="AT82" i="1"/>
  <c r="AT84" i="1"/>
  <c r="AT85" i="1"/>
  <c r="AU73" i="1"/>
  <c r="AT74" i="1"/>
  <c r="AU90" i="1" l="1"/>
  <c r="AU91" i="1"/>
  <c r="AU92" i="1"/>
  <c r="AU93" i="1"/>
  <c r="AU94" i="1"/>
  <c r="AU95" i="1"/>
  <c r="AU96" i="1"/>
  <c r="AU97" i="1"/>
  <c r="AU98" i="1"/>
  <c r="AU100" i="1"/>
  <c r="AU104" i="1"/>
  <c r="AU101" i="1"/>
  <c r="AU102" i="1"/>
  <c r="AU99" i="1"/>
  <c r="AU105" i="1"/>
  <c r="AU109" i="1"/>
  <c r="AU103" i="1"/>
  <c r="AU106" i="1"/>
  <c r="AU107" i="1"/>
  <c r="AU108" i="1"/>
  <c r="AU75" i="1"/>
  <c r="AU76" i="1"/>
  <c r="AU77" i="1"/>
  <c r="AU78" i="1"/>
  <c r="AU79" i="1"/>
  <c r="AU80" i="1"/>
  <c r="AU81" i="1"/>
  <c r="AU86" i="1"/>
  <c r="AU85" i="1"/>
  <c r="AU87" i="1"/>
  <c r="AU89" i="1"/>
  <c r="AU83" i="1"/>
  <c r="AU82" i="1"/>
  <c r="AU84" i="1"/>
  <c r="AU88" i="1"/>
  <c r="AV73" i="1"/>
  <c r="AU74" i="1"/>
  <c r="AV93" i="1" l="1"/>
  <c r="AV90" i="1"/>
  <c r="AV91" i="1"/>
  <c r="AV92" i="1"/>
  <c r="AV94" i="1"/>
  <c r="AV96" i="1"/>
  <c r="AV97" i="1"/>
  <c r="AV95" i="1"/>
  <c r="AV99" i="1"/>
  <c r="AV103" i="1"/>
  <c r="AV98" i="1"/>
  <c r="AV100" i="1"/>
  <c r="AV104" i="1"/>
  <c r="AV101" i="1"/>
  <c r="AV108" i="1"/>
  <c r="AV102" i="1"/>
  <c r="AV105" i="1"/>
  <c r="AV109" i="1"/>
  <c r="AV106" i="1"/>
  <c r="AV107" i="1"/>
  <c r="AV75" i="1"/>
  <c r="AV76" i="1"/>
  <c r="AV77" i="1"/>
  <c r="AV78" i="1"/>
  <c r="AV80" i="1"/>
  <c r="AV81" i="1"/>
  <c r="AV85" i="1"/>
  <c r="AV82" i="1"/>
  <c r="AV84" i="1"/>
  <c r="AV79" i="1"/>
  <c r="AV86" i="1"/>
  <c r="AV87" i="1"/>
  <c r="AV83" i="1"/>
  <c r="AV89" i="1"/>
  <c r="AV88" i="1"/>
  <c r="AW73" i="1"/>
  <c r="AV74" i="1"/>
  <c r="AW92" i="1" l="1"/>
  <c r="AW90" i="1"/>
  <c r="AW91" i="1"/>
  <c r="AW95" i="1"/>
  <c r="AW93" i="1"/>
  <c r="AW98" i="1"/>
  <c r="AW96" i="1"/>
  <c r="AW102" i="1"/>
  <c r="AW97" i="1"/>
  <c r="AW99" i="1"/>
  <c r="AW103" i="1"/>
  <c r="AW94" i="1"/>
  <c r="AW100" i="1"/>
  <c r="AW104" i="1"/>
  <c r="AW107" i="1"/>
  <c r="AW101" i="1"/>
  <c r="AW108" i="1"/>
  <c r="AW105" i="1"/>
  <c r="AW109" i="1"/>
  <c r="AW106" i="1"/>
  <c r="AW78" i="1"/>
  <c r="AW75" i="1"/>
  <c r="AW79" i="1"/>
  <c r="AW76" i="1"/>
  <c r="AW77" i="1"/>
  <c r="AW82" i="1"/>
  <c r="AW80" i="1"/>
  <c r="AW84" i="1"/>
  <c r="AW88" i="1"/>
  <c r="AW83" i="1"/>
  <c r="AW81" i="1"/>
  <c r="AW85" i="1"/>
  <c r="AW89" i="1"/>
  <c r="AW86" i="1"/>
  <c r="AW87" i="1"/>
  <c r="AX73" i="1"/>
  <c r="AW74" i="1"/>
  <c r="AX91" i="1" l="1"/>
  <c r="AX92" i="1"/>
  <c r="AX93" i="1"/>
  <c r="AX90" i="1"/>
  <c r="AX94" i="1"/>
  <c r="AX95" i="1"/>
  <c r="AX97" i="1"/>
  <c r="AX98" i="1"/>
  <c r="AX101" i="1"/>
  <c r="AX96" i="1"/>
  <c r="AX102" i="1"/>
  <c r="AX99" i="1"/>
  <c r="AX103" i="1"/>
  <c r="AX106" i="1"/>
  <c r="AX100" i="1"/>
  <c r="AX107" i="1"/>
  <c r="AX104" i="1"/>
  <c r="AX108" i="1"/>
  <c r="AX105" i="1"/>
  <c r="AX109" i="1"/>
  <c r="AX77" i="1"/>
  <c r="AX75" i="1"/>
  <c r="AX79" i="1"/>
  <c r="AX76" i="1"/>
  <c r="AX78" i="1"/>
  <c r="AX81" i="1"/>
  <c r="AX82" i="1"/>
  <c r="AX83" i="1"/>
  <c r="AX87" i="1"/>
  <c r="AX88" i="1"/>
  <c r="AX89" i="1"/>
  <c r="AX84" i="1"/>
  <c r="AX85" i="1"/>
  <c r="AX80" i="1"/>
  <c r="AX86" i="1"/>
  <c r="AY73" i="1"/>
  <c r="AX74" i="1"/>
  <c r="AY90" i="1" l="1"/>
  <c r="AY91" i="1"/>
  <c r="AY92" i="1"/>
  <c r="AY94" i="1"/>
  <c r="AY93" i="1"/>
  <c r="AY95" i="1"/>
  <c r="AY96" i="1"/>
  <c r="AY97" i="1"/>
  <c r="AY98" i="1"/>
  <c r="AY100" i="1"/>
  <c r="AY104" i="1"/>
  <c r="AY101" i="1"/>
  <c r="AY102" i="1"/>
  <c r="AY105" i="1"/>
  <c r="AY109" i="1"/>
  <c r="AY99" i="1"/>
  <c r="AY106" i="1"/>
  <c r="AY103" i="1"/>
  <c r="AY107" i="1"/>
  <c r="AY108" i="1"/>
  <c r="AY75" i="1"/>
  <c r="AY76" i="1"/>
  <c r="AY78" i="1"/>
  <c r="AY79" i="1"/>
  <c r="AY80" i="1"/>
  <c r="AY81" i="1"/>
  <c r="AY77" i="1"/>
  <c r="AY86" i="1"/>
  <c r="AY87" i="1"/>
  <c r="AY82" i="1"/>
  <c r="AY83" i="1"/>
  <c r="AY88" i="1"/>
  <c r="AY89" i="1"/>
  <c r="AY84" i="1"/>
  <c r="AY85" i="1"/>
  <c r="AZ73" i="1"/>
  <c r="AY74" i="1"/>
  <c r="AZ93" i="1" l="1"/>
  <c r="AZ90" i="1"/>
  <c r="AZ91" i="1"/>
  <c r="AZ92" i="1"/>
  <c r="AZ94" i="1"/>
  <c r="AZ95" i="1"/>
  <c r="AZ96" i="1"/>
  <c r="AZ97" i="1"/>
  <c r="AZ99" i="1"/>
  <c r="AZ103" i="1"/>
  <c r="AZ100" i="1"/>
  <c r="AZ104" i="1"/>
  <c r="AZ98" i="1"/>
  <c r="AZ101" i="1"/>
  <c r="AZ108" i="1"/>
  <c r="AZ105" i="1"/>
  <c r="AZ109" i="1"/>
  <c r="AZ102" i="1"/>
  <c r="AZ106" i="1"/>
  <c r="AZ107" i="1"/>
  <c r="AZ75" i="1"/>
  <c r="AZ77" i="1"/>
  <c r="AZ78" i="1"/>
  <c r="AZ76" i="1"/>
  <c r="AZ79" i="1"/>
  <c r="AZ80" i="1"/>
  <c r="AZ81" i="1"/>
  <c r="AZ85" i="1"/>
  <c r="AZ86" i="1"/>
  <c r="AZ87" i="1"/>
  <c r="AZ82" i="1"/>
  <c r="AZ83" i="1"/>
  <c r="AZ88" i="1"/>
  <c r="AZ89" i="1"/>
  <c r="AZ84" i="1"/>
  <c r="BA73" i="1"/>
  <c r="AZ74" i="1"/>
  <c r="BA92" i="1" l="1"/>
  <c r="BA90" i="1"/>
  <c r="BA95" i="1"/>
  <c r="BA91" i="1"/>
  <c r="BA94" i="1"/>
  <c r="BA98" i="1"/>
  <c r="BA93" i="1"/>
  <c r="BA96" i="1"/>
  <c r="BA102" i="1"/>
  <c r="BA99" i="1"/>
  <c r="BA103" i="1"/>
  <c r="BA97" i="1"/>
  <c r="BA100" i="1"/>
  <c r="BA104" i="1"/>
  <c r="BA107" i="1"/>
  <c r="BA108" i="1"/>
  <c r="BA101" i="1"/>
  <c r="BA105" i="1"/>
  <c r="BA109" i="1"/>
  <c r="BA106" i="1"/>
  <c r="BA78" i="1"/>
  <c r="BA76" i="1"/>
  <c r="BA79" i="1"/>
  <c r="BA77" i="1"/>
  <c r="BA75" i="1"/>
  <c r="BA82" i="1"/>
  <c r="BA80" i="1"/>
  <c r="BA84" i="1"/>
  <c r="BA88" i="1"/>
  <c r="BA85" i="1"/>
  <c r="BA86" i="1"/>
  <c r="BA81" i="1"/>
  <c r="BA83" i="1"/>
  <c r="BA87" i="1"/>
  <c r="BA89" i="1"/>
  <c r="BB73" i="1"/>
  <c r="BA74" i="1"/>
  <c r="BB91" i="1" l="1"/>
  <c r="BB92" i="1"/>
  <c r="BB93" i="1"/>
  <c r="BB94" i="1"/>
  <c r="BB90" i="1"/>
  <c r="BB95" i="1"/>
  <c r="BB97" i="1"/>
  <c r="BB98" i="1"/>
  <c r="BB101" i="1"/>
  <c r="BB102" i="1"/>
  <c r="BB96" i="1"/>
  <c r="BB99" i="1"/>
  <c r="BB103" i="1"/>
  <c r="BB106" i="1"/>
  <c r="BB107" i="1"/>
  <c r="BB100" i="1"/>
  <c r="BB108" i="1"/>
  <c r="BB105" i="1"/>
  <c r="BB104" i="1"/>
  <c r="BB109" i="1"/>
  <c r="BB77" i="1"/>
  <c r="BB76" i="1"/>
  <c r="BB79" i="1"/>
  <c r="BB78" i="1"/>
  <c r="BB75" i="1"/>
  <c r="BB81" i="1"/>
  <c r="BB83" i="1"/>
  <c r="BB87" i="1"/>
  <c r="BB80" i="1"/>
  <c r="BB84" i="1"/>
  <c r="BB89" i="1"/>
  <c r="BB85" i="1"/>
  <c r="BB88" i="1"/>
  <c r="BB86" i="1"/>
  <c r="BB82" i="1"/>
  <c r="BC73" i="1"/>
  <c r="BB74" i="1"/>
  <c r="BC90" i="1" l="1"/>
  <c r="BC91" i="1"/>
  <c r="BC92" i="1"/>
  <c r="BC93" i="1"/>
  <c r="BC94" i="1"/>
  <c r="BC95" i="1"/>
  <c r="BC96" i="1"/>
  <c r="BC97" i="1"/>
  <c r="BC98" i="1"/>
  <c r="BC100" i="1"/>
  <c r="BC104" i="1"/>
  <c r="BC101" i="1"/>
  <c r="BC102" i="1"/>
  <c r="BC105" i="1"/>
  <c r="BC109" i="1"/>
  <c r="BC106" i="1"/>
  <c r="BC99" i="1"/>
  <c r="BC107" i="1"/>
  <c r="BC103" i="1"/>
  <c r="BC108" i="1"/>
  <c r="BC75" i="1"/>
  <c r="BC76" i="1"/>
  <c r="BC77" i="1"/>
  <c r="BC79" i="1"/>
  <c r="BC80" i="1"/>
  <c r="BC78" i="1"/>
  <c r="BC81" i="1"/>
  <c r="BC82" i="1"/>
  <c r="BC86" i="1"/>
  <c r="BC83" i="1"/>
  <c r="BC88" i="1"/>
  <c r="BC84" i="1"/>
  <c r="BC89" i="1"/>
  <c r="BC85" i="1"/>
  <c r="BC87" i="1"/>
  <c r="BD73" i="1"/>
  <c r="BC74" i="1"/>
  <c r="BD93" i="1" l="1"/>
  <c r="BD90" i="1"/>
  <c r="BD91" i="1"/>
  <c r="BD92" i="1"/>
  <c r="BD94" i="1"/>
  <c r="BD95" i="1"/>
  <c r="BD96" i="1"/>
  <c r="BD97" i="1"/>
  <c r="BD99" i="1"/>
  <c r="BD103" i="1"/>
  <c r="BD100" i="1"/>
  <c r="BD104" i="1"/>
  <c r="BD101" i="1"/>
  <c r="BD108" i="1"/>
  <c r="BD105" i="1"/>
  <c r="BD109" i="1"/>
  <c r="BD106" i="1"/>
  <c r="BD98" i="1"/>
  <c r="BD102" i="1"/>
  <c r="BD107" i="1"/>
  <c r="BD75" i="1"/>
  <c r="BD78" i="1"/>
  <c r="BD76" i="1"/>
  <c r="BD79" i="1"/>
  <c r="BD80" i="1"/>
  <c r="BD81" i="1"/>
  <c r="BD77" i="1"/>
  <c r="BD85" i="1"/>
  <c r="BD82" i="1"/>
  <c r="BD87" i="1"/>
  <c r="BD83" i="1"/>
  <c r="BD88" i="1"/>
  <c r="BD84" i="1"/>
  <c r="BD86" i="1"/>
  <c r="BD89" i="1"/>
  <c r="BE73" i="1"/>
  <c r="BD74" i="1"/>
  <c r="BE92" i="1" l="1"/>
  <c r="BE90" i="1"/>
  <c r="BE95" i="1"/>
  <c r="BE93" i="1"/>
  <c r="BE91" i="1"/>
  <c r="BE98" i="1"/>
  <c r="BE94" i="1"/>
  <c r="BE96" i="1"/>
  <c r="BE102" i="1"/>
  <c r="BE99" i="1"/>
  <c r="BE103" i="1"/>
  <c r="BE100" i="1"/>
  <c r="BE104" i="1"/>
  <c r="BE107" i="1"/>
  <c r="BE97" i="1"/>
  <c r="BE108" i="1"/>
  <c r="BE105" i="1"/>
  <c r="BE109" i="1"/>
  <c r="BE101" i="1"/>
  <c r="BE106" i="1"/>
  <c r="BE78" i="1"/>
  <c r="BE75" i="1"/>
  <c r="BE77" i="1"/>
  <c r="BE79" i="1"/>
  <c r="BE82" i="1"/>
  <c r="BE76" i="1"/>
  <c r="BE80" i="1"/>
  <c r="BE84" i="1"/>
  <c r="BE88" i="1"/>
  <c r="BE86" i="1"/>
  <c r="BE87" i="1"/>
  <c r="BE83" i="1"/>
  <c r="BE89" i="1"/>
  <c r="BE85" i="1"/>
  <c r="BE81" i="1"/>
  <c r="BF73" i="1"/>
  <c r="BE74" i="1"/>
  <c r="BF91" i="1" l="1"/>
  <c r="BF92" i="1"/>
  <c r="BF93" i="1"/>
  <c r="BF94" i="1"/>
  <c r="BF95" i="1"/>
  <c r="BF90" i="1"/>
  <c r="BF97" i="1"/>
  <c r="BF98" i="1"/>
  <c r="BF101" i="1"/>
  <c r="BF102" i="1"/>
  <c r="BF99" i="1"/>
  <c r="BF103" i="1"/>
  <c r="BF104" i="1"/>
  <c r="BF106" i="1"/>
  <c r="BF107" i="1"/>
  <c r="BF108" i="1"/>
  <c r="BF109" i="1"/>
  <c r="BF96" i="1"/>
  <c r="BF105" i="1"/>
  <c r="BF100" i="1"/>
  <c r="BF77" i="1"/>
  <c r="BF76" i="1"/>
  <c r="BF75" i="1"/>
  <c r="BF78" i="1"/>
  <c r="BF79" i="1"/>
  <c r="BF81" i="1"/>
  <c r="BF83" i="1"/>
  <c r="BF87" i="1"/>
  <c r="BF85" i="1"/>
  <c r="BF89" i="1"/>
  <c r="BF80" i="1"/>
  <c r="BF82" i="1"/>
  <c r="BF86" i="1"/>
  <c r="BF88" i="1"/>
  <c r="BF84" i="1"/>
  <c r="BG73" i="1"/>
  <c r="BF74" i="1"/>
  <c r="BG90" i="1" l="1"/>
  <c r="BG91" i="1"/>
  <c r="BG92" i="1"/>
  <c r="BG94" i="1"/>
  <c r="BG93" i="1"/>
  <c r="BG95" i="1"/>
  <c r="BG96" i="1"/>
  <c r="BG97" i="1"/>
  <c r="BG98" i="1"/>
  <c r="BG100" i="1"/>
  <c r="BG101" i="1"/>
  <c r="BG102" i="1"/>
  <c r="BG103" i="1"/>
  <c r="BG105" i="1"/>
  <c r="BG109" i="1"/>
  <c r="BG104" i="1"/>
  <c r="BG106" i="1"/>
  <c r="BG107" i="1"/>
  <c r="BG108" i="1"/>
  <c r="BG99" i="1"/>
  <c r="BG75" i="1"/>
  <c r="BG76" i="1"/>
  <c r="BG77" i="1"/>
  <c r="BG78" i="1"/>
  <c r="BG79" i="1"/>
  <c r="BG80" i="1"/>
  <c r="BG81" i="1"/>
  <c r="BG86" i="1"/>
  <c r="BG84" i="1"/>
  <c r="BG85" i="1"/>
  <c r="BG89" i="1"/>
  <c r="BG82" i="1"/>
  <c r="BG83" i="1"/>
  <c r="BG87" i="1"/>
  <c r="BG88" i="1"/>
  <c r="BH73" i="1"/>
  <c r="BG74" i="1"/>
  <c r="BH93" i="1" l="1"/>
  <c r="BH90" i="1"/>
  <c r="BH91" i="1"/>
  <c r="BH94" i="1"/>
  <c r="BH96" i="1"/>
  <c r="BH92" i="1"/>
  <c r="BH95" i="1"/>
  <c r="BH97" i="1"/>
  <c r="BH98" i="1"/>
  <c r="BH99" i="1"/>
  <c r="BH103" i="1"/>
  <c r="BH100" i="1"/>
  <c r="BH104" i="1"/>
  <c r="BH101" i="1"/>
  <c r="BH102" i="1"/>
  <c r="BH108" i="1"/>
  <c r="BH105" i="1"/>
  <c r="BH109" i="1"/>
  <c r="BH106" i="1"/>
  <c r="BH107" i="1"/>
  <c r="BH75" i="1"/>
  <c r="BH76" i="1"/>
  <c r="BH77" i="1"/>
  <c r="BH80" i="1"/>
  <c r="BH78" i="1"/>
  <c r="BH79" i="1"/>
  <c r="BH81" i="1"/>
  <c r="BH82" i="1"/>
  <c r="BH85" i="1"/>
  <c r="BH83" i="1"/>
  <c r="BH88" i="1"/>
  <c r="BH84" i="1"/>
  <c r="BH86" i="1"/>
  <c r="BH89" i="1"/>
  <c r="BH87" i="1"/>
  <c r="BI73" i="1"/>
  <c r="BH74" i="1"/>
  <c r="BI92" i="1" l="1"/>
  <c r="BI90" i="1"/>
  <c r="BI95" i="1"/>
  <c r="BI91" i="1"/>
  <c r="BI98" i="1"/>
  <c r="BI93" i="1"/>
  <c r="BI94" i="1"/>
  <c r="BI96" i="1"/>
  <c r="BI97" i="1"/>
  <c r="BI102" i="1"/>
  <c r="BI99" i="1"/>
  <c r="BI103" i="1"/>
  <c r="BI100" i="1"/>
  <c r="BI104" i="1"/>
  <c r="BI101" i="1"/>
  <c r="BI107" i="1"/>
  <c r="BI108" i="1"/>
  <c r="BI105" i="1"/>
  <c r="BI109" i="1"/>
  <c r="BI106" i="1"/>
  <c r="BI78" i="1"/>
  <c r="BI79" i="1"/>
  <c r="BI75" i="1"/>
  <c r="BI76" i="1"/>
  <c r="BI77" i="1"/>
  <c r="BI82" i="1"/>
  <c r="BI80" i="1"/>
  <c r="BI81" i="1"/>
  <c r="BI84" i="1"/>
  <c r="BI88" i="1"/>
  <c r="BI87" i="1"/>
  <c r="BI83" i="1"/>
  <c r="BI85" i="1"/>
  <c r="BI86" i="1"/>
  <c r="BI89" i="1"/>
  <c r="BJ73" i="1"/>
  <c r="BI74" i="1"/>
  <c r="BJ91" i="1" l="1"/>
  <c r="BJ92" i="1"/>
  <c r="BJ93" i="1"/>
  <c r="BJ94" i="1"/>
  <c r="BJ95" i="1"/>
  <c r="BJ97" i="1"/>
  <c r="BJ98" i="1"/>
  <c r="BJ90" i="1"/>
  <c r="BJ96" i="1"/>
  <c r="BJ101" i="1"/>
  <c r="BJ102" i="1"/>
  <c r="BJ99" i="1"/>
  <c r="BJ103" i="1"/>
  <c r="BJ100" i="1"/>
  <c r="BJ106" i="1"/>
  <c r="BJ107" i="1"/>
  <c r="BJ104" i="1"/>
  <c r="BJ108" i="1"/>
  <c r="BJ105" i="1"/>
  <c r="BJ109" i="1"/>
  <c r="BJ77" i="1"/>
  <c r="BJ78" i="1"/>
  <c r="BJ79" i="1"/>
  <c r="BJ81" i="1"/>
  <c r="BJ75" i="1"/>
  <c r="BJ76" i="1"/>
  <c r="BJ80" i="1"/>
  <c r="BJ83" i="1"/>
  <c r="BJ87" i="1"/>
  <c r="BJ86" i="1"/>
  <c r="BJ89" i="1"/>
  <c r="BJ88" i="1"/>
  <c r="BJ84" i="1"/>
  <c r="BJ82" i="1"/>
  <c r="BJ85" i="1"/>
  <c r="BK73" i="1"/>
  <c r="BJ74" i="1"/>
  <c r="BK90" i="1" l="1"/>
  <c r="BK91" i="1"/>
  <c r="BK92" i="1"/>
  <c r="BK93" i="1"/>
  <c r="BK94" i="1"/>
  <c r="BK95" i="1"/>
  <c r="BK96" i="1"/>
  <c r="BK97" i="1"/>
  <c r="BK98" i="1"/>
  <c r="BK100" i="1"/>
  <c r="BK101" i="1"/>
  <c r="BK102" i="1"/>
  <c r="BK99" i="1"/>
  <c r="BK105" i="1"/>
  <c r="BK109" i="1"/>
  <c r="BK103" i="1"/>
  <c r="BK106" i="1"/>
  <c r="BK107" i="1"/>
  <c r="BK104" i="1"/>
  <c r="BK108" i="1"/>
  <c r="BK75" i="1"/>
  <c r="BK76" i="1"/>
  <c r="BK77" i="1"/>
  <c r="BK78" i="1"/>
  <c r="BK79" i="1"/>
  <c r="BK80" i="1"/>
  <c r="BK81" i="1"/>
  <c r="BK86" i="1"/>
  <c r="BK82" i="1"/>
  <c r="BK85" i="1"/>
  <c r="BK87" i="1"/>
  <c r="BK89" i="1"/>
  <c r="BK83" i="1"/>
  <c r="BK84" i="1"/>
  <c r="BK88" i="1"/>
  <c r="BL73" i="1"/>
  <c r="BK74" i="1"/>
  <c r="BL90" i="1" l="1"/>
  <c r="BL91" i="1"/>
  <c r="BL92" i="1"/>
  <c r="BL93" i="1"/>
  <c r="BL94" i="1"/>
  <c r="BL96" i="1"/>
  <c r="BL97" i="1"/>
  <c r="BL99" i="1"/>
  <c r="BL103" i="1"/>
  <c r="BL95" i="1"/>
  <c r="BL98" i="1"/>
  <c r="BL100" i="1"/>
  <c r="BL104" i="1"/>
  <c r="BL101" i="1"/>
  <c r="BL108" i="1"/>
  <c r="BL102" i="1"/>
  <c r="BL105" i="1"/>
  <c r="BL109" i="1"/>
  <c r="BL106" i="1"/>
  <c r="BL107" i="1"/>
  <c r="BL75" i="1"/>
  <c r="BL76" i="1"/>
  <c r="BL77" i="1"/>
  <c r="BL78" i="1"/>
  <c r="BL80" i="1"/>
  <c r="BL81" i="1"/>
  <c r="BL85" i="1"/>
  <c r="BL84" i="1"/>
  <c r="BL82" i="1"/>
  <c r="BL86" i="1"/>
  <c r="BL79" i="1"/>
  <c r="BL88" i="1"/>
  <c r="BL87" i="1"/>
  <c r="BL83" i="1"/>
  <c r="BL89" i="1"/>
  <c r="BM73" i="1"/>
  <c r="BL74" i="1"/>
  <c r="BM92" i="1" l="1"/>
  <c r="BM90" i="1"/>
  <c r="BM91" i="1"/>
  <c r="BM95" i="1"/>
  <c r="BM93" i="1"/>
  <c r="BM98" i="1"/>
  <c r="BM96" i="1"/>
  <c r="BM102" i="1"/>
  <c r="BM97" i="1"/>
  <c r="BM99" i="1"/>
  <c r="BM103" i="1"/>
  <c r="BM100" i="1"/>
  <c r="BM104" i="1"/>
  <c r="BM107" i="1"/>
  <c r="BM101" i="1"/>
  <c r="BM108" i="1"/>
  <c r="BM94" i="1"/>
  <c r="BM105" i="1"/>
  <c r="BM109" i="1"/>
  <c r="BM106" i="1"/>
  <c r="BM75" i="1"/>
  <c r="BM79" i="1"/>
  <c r="BM76" i="1"/>
  <c r="BM77" i="1"/>
  <c r="BM82" i="1"/>
  <c r="BM80" i="1"/>
  <c r="BM84" i="1"/>
  <c r="BM88" i="1"/>
  <c r="BM81" i="1"/>
  <c r="BM83" i="1"/>
  <c r="BM78" i="1"/>
  <c r="BM85" i="1"/>
  <c r="BM87" i="1"/>
  <c r="BM89" i="1"/>
  <c r="BM86" i="1"/>
  <c r="BN73" i="1"/>
  <c r="BM74" i="1"/>
  <c r="BN91" i="1" l="1"/>
  <c r="BN92" i="1"/>
  <c r="BN90" i="1"/>
  <c r="BN94" i="1"/>
  <c r="BN95" i="1"/>
  <c r="BN97" i="1"/>
  <c r="BN98" i="1"/>
  <c r="BN101" i="1"/>
  <c r="BN93" i="1"/>
  <c r="BN96" i="1"/>
  <c r="BN102" i="1"/>
  <c r="BN99" i="1"/>
  <c r="BN103" i="1"/>
  <c r="BN104" i="1"/>
  <c r="BN106" i="1"/>
  <c r="BN100" i="1"/>
  <c r="BN107" i="1"/>
  <c r="BN108" i="1"/>
  <c r="BN105" i="1"/>
  <c r="BN109" i="1"/>
  <c r="BN77" i="1"/>
  <c r="BN78" i="1"/>
  <c r="BN75" i="1"/>
  <c r="BN79" i="1"/>
  <c r="BN76" i="1"/>
  <c r="BN81" i="1"/>
  <c r="BN82" i="1"/>
  <c r="BN83" i="1"/>
  <c r="BN87" i="1"/>
  <c r="BN88" i="1"/>
  <c r="BN89" i="1"/>
  <c r="BN84" i="1"/>
  <c r="BN80" i="1"/>
  <c r="BN85" i="1"/>
  <c r="BN86" i="1"/>
  <c r="BO73" i="1"/>
  <c r="BN74" i="1"/>
  <c r="BO90" i="1" l="1"/>
  <c r="BO91" i="1"/>
  <c r="BO92" i="1"/>
  <c r="BO93" i="1"/>
  <c r="BO94" i="1"/>
  <c r="BO95" i="1"/>
  <c r="BO96" i="1"/>
  <c r="BO97" i="1"/>
  <c r="BO98" i="1"/>
  <c r="BO100" i="1"/>
  <c r="BO101" i="1"/>
  <c r="BO102" i="1"/>
  <c r="BO105" i="1"/>
  <c r="BO109" i="1"/>
  <c r="BO99" i="1"/>
  <c r="BO104" i="1"/>
  <c r="BO106" i="1"/>
  <c r="BO103" i="1"/>
  <c r="BO107" i="1"/>
  <c r="BO108" i="1"/>
  <c r="BO75" i="1"/>
  <c r="BO76" i="1"/>
  <c r="BO78" i="1"/>
  <c r="BO79" i="1"/>
  <c r="BO80" i="1"/>
  <c r="BO77" i="1"/>
  <c r="BO81" i="1"/>
  <c r="BO86" i="1"/>
  <c r="BO87" i="1"/>
  <c r="BO83" i="1"/>
  <c r="BO88" i="1"/>
  <c r="BO89" i="1"/>
  <c r="BO82" i="1"/>
  <c r="BO84" i="1"/>
  <c r="BO85" i="1"/>
  <c r="BP73" i="1"/>
  <c r="BO74" i="1"/>
  <c r="BP90" i="1" l="1"/>
  <c r="BP91" i="1"/>
  <c r="BP92" i="1"/>
  <c r="BP93" i="1"/>
  <c r="BP94" i="1"/>
  <c r="BP95" i="1"/>
  <c r="BP96" i="1"/>
  <c r="BP97" i="1"/>
  <c r="BP99" i="1"/>
  <c r="BP103" i="1"/>
  <c r="BP100" i="1"/>
  <c r="BP104" i="1"/>
  <c r="BP98" i="1"/>
  <c r="BP101" i="1"/>
  <c r="BP108" i="1"/>
  <c r="BP105" i="1"/>
  <c r="BP109" i="1"/>
  <c r="BP102" i="1"/>
  <c r="BP106" i="1"/>
  <c r="BP107" i="1"/>
  <c r="BP75" i="1"/>
  <c r="BP77" i="1"/>
  <c r="BP78" i="1"/>
  <c r="BP79" i="1"/>
  <c r="BP80" i="1"/>
  <c r="BP81" i="1"/>
  <c r="BP76" i="1"/>
  <c r="BP85" i="1"/>
  <c r="BP86" i="1"/>
  <c r="BP87" i="1"/>
  <c r="BP83" i="1"/>
  <c r="BP82" i="1"/>
  <c r="BP84" i="1"/>
  <c r="BP88" i="1"/>
  <c r="BP89" i="1"/>
  <c r="BQ73" i="1"/>
  <c r="BP74" i="1"/>
  <c r="BQ92" i="1" l="1"/>
  <c r="BQ90" i="1"/>
  <c r="BQ95" i="1"/>
  <c r="BQ91" i="1"/>
  <c r="BQ93" i="1"/>
  <c r="BQ94" i="1"/>
  <c r="BQ98" i="1"/>
  <c r="BQ96" i="1"/>
  <c r="BQ102" i="1"/>
  <c r="BQ99" i="1"/>
  <c r="BQ103" i="1"/>
  <c r="BQ97" i="1"/>
  <c r="BQ100" i="1"/>
  <c r="BQ104" i="1"/>
  <c r="BQ107" i="1"/>
  <c r="BQ108" i="1"/>
  <c r="BQ101" i="1"/>
  <c r="BQ105" i="1"/>
  <c r="BQ109" i="1"/>
  <c r="BQ106" i="1"/>
  <c r="BQ76" i="1"/>
  <c r="BQ79" i="1"/>
  <c r="BQ77" i="1"/>
  <c r="BQ75" i="1"/>
  <c r="BQ78" i="1"/>
  <c r="BQ82" i="1"/>
  <c r="BQ80" i="1"/>
  <c r="BQ84" i="1"/>
  <c r="BQ88" i="1"/>
  <c r="BQ85" i="1"/>
  <c r="BQ81" i="1"/>
  <c r="BQ86" i="1"/>
  <c r="BQ83" i="1"/>
  <c r="BQ87" i="1"/>
  <c r="BQ89" i="1"/>
  <c r="BR73" i="1"/>
  <c r="BQ74" i="1"/>
  <c r="BR91" i="1" l="1"/>
  <c r="BR92" i="1"/>
  <c r="BR94" i="1"/>
  <c r="BR90" i="1"/>
  <c r="BR95" i="1"/>
  <c r="BR93" i="1"/>
  <c r="BR97" i="1"/>
  <c r="BR98" i="1"/>
  <c r="BR101" i="1"/>
  <c r="BR102" i="1"/>
  <c r="BR96" i="1"/>
  <c r="BR99" i="1"/>
  <c r="BR103" i="1"/>
  <c r="BR106" i="1"/>
  <c r="BR107" i="1"/>
  <c r="BR100" i="1"/>
  <c r="BR104" i="1"/>
  <c r="BR108" i="1"/>
  <c r="BR109" i="1"/>
  <c r="BR105" i="1"/>
  <c r="BR77" i="1"/>
  <c r="BR78" i="1"/>
  <c r="BR76" i="1"/>
  <c r="BR79" i="1"/>
  <c r="BR81" i="1"/>
  <c r="BR75" i="1"/>
  <c r="BR83" i="1"/>
  <c r="BR87" i="1"/>
  <c r="BR82" i="1"/>
  <c r="BR84" i="1"/>
  <c r="BR89" i="1"/>
  <c r="BR85" i="1"/>
  <c r="BR86" i="1"/>
  <c r="BR80" i="1"/>
  <c r="BR88" i="1"/>
  <c r="BS73" i="1"/>
  <c r="BR74" i="1"/>
  <c r="BS90" i="1" l="1"/>
  <c r="BS91" i="1"/>
  <c r="BS92" i="1"/>
  <c r="BS93" i="1"/>
  <c r="BS94" i="1"/>
  <c r="BS95" i="1"/>
  <c r="BS96" i="1"/>
  <c r="BS97" i="1"/>
  <c r="BS98" i="1"/>
  <c r="BS100" i="1"/>
  <c r="BS101" i="1"/>
  <c r="BS102" i="1"/>
  <c r="BS105" i="1"/>
  <c r="BS109" i="1"/>
  <c r="BS106" i="1"/>
  <c r="BS99" i="1"/>
  <c r="BS107" i="1"/>
  <c r="BS104" i="1"/>
  <c r="BS103" i="1"/>
  <c r="BS108" i="1"/>
  <c r="BS75" i="1"/>
  <c r="BS76" i="1"/>
  <c r="BS78" i="1"/>
  <c r="BS77" i="1"/>
  <c r="BS79" i="1"/>
  <c r="BS80" i="1"/>
  <c r="BS81" i="1"/>
  <c r="BS82" i="1"/>
  <c r="BS86" i="1"/>
  <c r="BS83" i="1"/>
  <c r="BS88" i="1"/>
  <c r="BS84" i="1"/>
  <c r="BS89" i="1"/>
  <c r="BS85" i="1"/>
  <c r="BS87" i="1"/>
  <c r="BT73" i="1"/>
  <c r="BS74" i="1"/>
  <c r="BU73" i="1" l="1"/>
  <c r="BT90" i="1"/>
  <c r="BT91" i="1"/>
  <c r="BT93" i="1"/>
  <c r="BT92" i="1"/>
  <c r="BT94" i="1"/>
  <c r="BT95" i="1"/>
  <c r="BT96" i="1"/>
  <c r="BT97" i="1"/>
  <c r="BT99" i="1"/>
  <c r="BT103" i="1"/>
  <c r="BT100" i="1"/>
  <c r="BT104" i="1"/>
  <c r="BT101" i="1"/>
  <c r="BT98" i="1"/>
  <c r="BT108" i="1"/>
  <c r="BT105" i="1"/>
  <c r="BT109" i="1"/>
  <c r="BT106" i="1"/>
  <c r="BT102" i="1"/>
  <c r="BT107" i="1"/>
  <c r="BU75" i="1"/>
  <c r="BU77" i="1"/>
  <c r="BU79" i="1"/>
  <c r="BU76" i="1"/>
  <c r="BU82" i="1"/>
  <c r="BU78" i="1"/>
  <c r="BU80" i="1"/>
  <c r="BU84" i="1"/>
  <c r="BU86" i="1"/>
  <c r="BU87" i="1"/>
  <c r="BU81" i="1"/>
  <c r="BU83" i="1"/>
  <c r="BU85" i="1"/>
  <c r="BU89" i="1"/>
  <c r="BU88" i="1"/>
  <c r="BT74" i="1"/>
  <c r="BT75" i="1"/>
  <c r="BT76" i="1"/>
  <c r="BT78" i="1"/>
  <c r="BT79" i="1"/>
  <c r="BT80" i="1"/>
  <c r="BT77" i="1"/>
  <c r="BT81" i="1"/>
  <c r="BT85" i="1"/>
  <c r="BT87" i="1"/>
  <c r="BT82" i="1"/>
  <c r="BT83" i="1"/>
  <c r="BT88" i="1"/>
  <c r="BT84" i="1"/>
  <c r="BT89" i="1"/>
  <c r="BT86" i="1"/>
  <c r="BV73" i="1"/>
  <c r="BU74" i="1"/>
  <c r="BV91" i="1" l="1"/>
  <c r="BV92" i="1"/>
  <c r="BV94" i="1"/>
  <c r="BV95" i="1"/>
  <c r="BV90" i="1"/>
  <c r="BV97" i="1"/>
  <c r="BV93" i="1"/>
  <c r="BV98" i="1"/>
  <c r="BV101" i="1"/>
  <c r="BV102" i="1"/>
  <c r="BV99" i="1"/>
  <c r="BV103" i="1"/>
  <c r="BV96" i="1"/>
  <c r="BV104" i="1"/>
  <c r="BV106" i="1"/>
  <c r="BV107" i="1"/>
  <c r="BV108" i="1"/>
  <c r="BV100" i="1"/>
  <c r="BV109" i="1"/>
  <c r="BV105" i="1"/>
  <c r="BU92" i="1"/>
  <c r="BU90" i="1"/>
  <c r="BU95" i="1"/>
  <c r="BU91" i="1"/>
  <c r="BU93" i="1"/>
  <c r="BU98" i="1"/>
  <c r="BU94" i="1"/>
  <c r="BU96" i="1"/>
  <c r="BU102" i="1"/>
  <c r="BU99" i="1"/>
  <c r="BU103" i="1"/>
  <c r="BU100" i="1"/>
  <c r="BU104" i="1"/>
  <c r="BU107" i="1"/>
  <c r="BU108" i="1"/>
  <c r="BU97" i="1"/>
  <c r="BU105" i="1"/>
  <c r="BU109" i="1"/>
  <c r="BU101" i="1"/>
  <c r="BU106" i="1"/>
  <c r="BV77" i="1"/>
  <c r="BV76" i="1"/>
  <c r="BV78" i="1"/>
  <c r="BV75" i="1"/>
  <c r="BV79" i="1"/>
  <c r="BV81" i="1"/>
  <c r="BV83" i="1"/>
  <c r="BV87" i="1"/>
  <c r="BV80" i="1"/>
  <c r="BV85" i="1"/>
  <c r="BV89" i="1"/>
  <c r="BV86" i="1"/>
  <c r="BV82" i="1"/>
  <c r="BV88" i="1"/>
  <c r="BV84" i="1"/>
  <c r="BW73" i="1"/>
  <c r="BV74" i="1"/>
  <c r="BW90" i="1" l="1"/>
  <c r="BW91" i="1"/>
  <c r="BW92" i="1"/>
  <c r="BW93" i="1"/>
  <c r="BW94" i="1"/>
  <c r="BW95" i="1"/>
  <c r="BW96" i="1"/>
  <c r="BW97" i="1"/>
  <c r="BW98" i="1"/>
  <c r="BW100" i="1"/>
  <c r="BW101" i="1"/>
  <c r="BW102" i="1"/>
  <c r="BW103" i="1"/>
  <c r="BW105" i="1"/>
  <c r="BW109" i="1"/>
  <c r="BW104" i="1"/>
  <c r="BW106" i="1"/>
  <c r="BW107" i="1"/>
  <c r="BW108" i="1"/>
  <c r="BW99" i="1"/>
  <c r="BW75" i="1"/>
  <c r="BW76" i="1"/>
  <c r="BW77" i="1"/>
  <c r="BW78" i="1"/>
  <c r="BW79" i="1"/>
  <c r="BW80" i="1"/>
  <c r="BW81" i="1"/>
  <c r="BW86" i="1"/>
  <c r="BW84" i="1"/>
  <c r="BW88" i="1"/>
  <c r="BW85" i="1"/>
  <c r="BW89" i="1"/>
  <c r="BW82" i="1"/>
  <c r="BW83" i="1"/>
  <c r="BW87" i="1"/>
  <c r="BX73" i="1"/>
  <c r="BW74" i="1"/>
  <c r="BX90" i="1" l="1"/>
  <c r="BX91" i="1"/>
  <c r="BX93" i="1"/>
  <c r="BX94" i="1"/>
  <c r="BX96" i="1"/>
  <c r="BX95" i="1"/>
  <c r="BX97" i="1"/>
  <c r="BX98" i="1"/>
  <c r="BX99" i="1"/>
  <c r="BX103" i="1"/>
  <c r="BX100" i="1"/>
  <c r="BX104" i="1"/>
  <c r="BX101" i="1"/>
  <c r="BX92" i="1"/>
  <c r="BX102" i="1"/>
  <c r="BX108" i="1"/>
  <c r="BX105" i="1"/>
  <c r="BX109" i="1"/>
  <c r="BX106" i="1"/>
  <c r="BX107" i="1"/>
  <c r="BX75" i="1"/>
  <c r="BX76" i="1"/>
  <c r="BX77" i="1"/>
  <c r="BX78" i="1"/>
  <c r="BX80" i="1"/>
  <c r="BX79" i="1"/>
  <c r="BX81" i="1"/>
  <c r="BX82" i="1"/>
  <c r="BX85" i="1"/>
  <c r="BX83" i="1"/>
  <c r="BX84" i="1"/>
  <c r="BX88" i="1"/>
  <c r="BX87" i="1"/>
  <c r="BX86" i="1"/>
  <c r="BX89" i="1"/>
  <c r="BY73" i="1"/>
  <c r="BX74" i="1"/>
  <c r="BY92" i="1" l="1"/>
  <c r="BY90" i="1"/>
  <c r="BY95" i="1"/>
  <c r="BY93" i="1"/>
  <c r="BY98" i="1"/>
  <c r="BY91" i="1"/>
  <c r="BY94" i="1"/>
  <c r="BY96" i="1"/>
  <c r="BY97" i="1"/>
  <c r="BY102" i="1"/>
  <c r="BY99" i="1"/>
  <c r="BY103" i="1"/>
  <c r="BY100" i="1"/>
  <c r="BY104" i="1"/>
  <c r="BY101" i="1"/>
  <c r="BY107" i="1"/>
  <c r="BY108" i="1"/>
  <c r="BY105" i="1"/>
  <c r="BY109" i="1"/>
  <c r="BY106" i="1"/>
  <c r="BY79" i="1"/>
  <c r="BY75" i="1"/>
  <c r="BY76" i="1"/>
  <c r="BY82" i="1"/>
  <c r="BY78" i="1"/>
  <c r="BY80" i="1"/>
  <c r="BY81" i="1"/>
  <c r="BY84" i="1"/>
  <c r="BY87" i="1"/>
  <c r="BY83" i="1"/>
  <c r="BY77" i="1"/>
  <c r="BY85" i="1"/>
  <c r="BY86" i="1"/>
  <c r="BY88" i="1"/>
  <c r="BY89" i="1"/>
  <c r="BZ73" i="1"/>
  <c r="BY74" i="1"/>
  <c r="BZ91" i="1" l="1"/>
  <c r="BZ92" i="1"/>
  <c r="BZ94" i="1"/>
  <c r="BZ95" i="1"/>
  <c r="BZ97" i="1"/>
  <c r="BZ93" i="1"/>
  <c r="BZ90" i="1"/>
  <c r="BZ96" i="1"/>
  <c r="BZ101" i="1"/>
  <c r="BZ98" i="1"/>
  <c r="BZ102" i="1"/>
  <c r="BZ99" i="1"/>
  <c r="BZ103" i="1"/>
  <c r="BZ100" i="1"/>
  <c r="BZ106" i="1"/>
  <c r="BZ107" i="1"/>
  <c r="BZ104" i="1"/>
  <c r="BZ108" i="1"/>
  <c r="BZ105" i="1"/>
  <c r="BZ109" i="1"/>
  <c r="BZ77" i="1"/>
  <c r="BZ78" i="1"/>
  <c r="BZ81" i="1"/>
  <c r="BZ76" i="1"/>
  <c r="BZ79" i="1"/>
  <c r="BZ80" i="1"/>
  <c r="BZ83" i="1"/>
  <c r="BZ87" i="1"/>
  <c r="BZ75" i="1"/>
  <c r="BZ82" i="1"/>
  <c r="BZ86" i="1"/>
  <c r="BZ89" i="1"/>
  <c r="BZ84" i="1"/>
  <c r="BZ85" i="1"/>
  <c r="BZ88" i="1"/>
  <c r="CA73" i="1"/>
  <c r="BZ74" i="1"/>
  <c r="CA90" i="1" l="1"/>
  <c r="CA91" i="1"/>
  <c r="CA92" i="1"/>
  <c r="CA93" i="1"/>
  <c r="CA94" i="1"/>
  <c r="CA95" i="1"/>
  <c r="CA96" i="1"/>
  <c r="CA97" i="1"/>
  <c r="CA98" i="1"/>
  <c r="CA100" i="1"/>
  <c r="CA101" i="1"/>
  <c r="CA102" i="1"/>
  <c r="CA99" i="1"/>
  <c r="CA105" i="1"/>
  <c r="CA109" i="1"/>
  <c r="CA103" i="1"/>
  <c r="CA106" i="1"/>
  <c r="CA107" i="1"/>
  <c r="CA108" i="1"/>
  <c r="CA104" i="1"/>
  <c r="CA75" i="1"/>
  <c r="CA76" i="1"/>
  <c r="CA77" i="1"/>
  <c r="CA78" i="1"/>
  <c r="CA79" i="1"/>
  <c r="CA80" i="1"/>
  <c r="CA81" i="1"/>
  <c r="CA86" i="1"/>
  <c r="CA85" i="1"/>
  <c r="CA88" i="1"/>
  <c r="CA82" i="1"/>
  <c r="CA87" i="1"/>
  <c r="CA89" i="1"/>
  <c r="CA83" i="1"/>
  <c r="CA84" i="1"/>
  <c r="CB73" i="1"/>
  <c r="CA74" i="1"/>
  <c r="CB90" i="1" l="1"/>
  <c r="CB91" i="1"/>
  <c r="CB92" i="1"/>
  <c r="CB93" i="1"/>
  <c r="CB94" i="1"/>
  <c r="CB96" i="1"/>
  <c r="CB97" i="1"/>
  <c r="CB99" i="1"/>
  <c r="CB103" i="1"/>
  <c r="CB100" i="1"/>
  <c r="CB104" i="1"/>
  <c r="CB95" i="1"/>
  <c r="CB98" i="1"/>
  <c r="CB101" i="1"/>
  <c r="CB108" i="1"/>
  <c r="CB102" i="1"/>
  <c r="CB105" i="1"/>
  <c r="CB109" i="1"/>
  <c r="CB106" i="1"/>
  <c r="CB107" i="1"/>
  <c r="CB75" i="1"/>
  <c r="CB76" i="1"/>
  <c r="CB77" i="1"/>
  <c r="CB78" i="1"/>
  <c r="CB79" i="1"/>
  <c r="CB80" i="1"/>
  <c r="CB81" i="1"/>
  <c r="CB85" i="1"/>
  <c r="CB84" i="1"/>
  <c r="CB86" i="1"/>
  <c r="CB88" i="1"/>
  <c r="CB82" i="1"/>
  <c r="CB89" i="1"/>
  <c r="CB83" i="1"/>
  <c r="CB87" i="1"/>
  <c r="CC73" i="1"/>
  <c r="CB74" i="1"/>
  <c r="CC92" i="1" l="1"/>
  <c r="CC90" i="1"/>
  <c r="CC91" i="1"/>
  <c r="CC95" i="1"/>
  <c r="CC93" i="1"/>
  <c r="CC98" i="1"/>
  <c r="CC96" i="1"/>
  <c r="CC94" i="1"/>
  <c r="CC102" i="1"/>
  <c r="CC97" i="1"/>
  <c r="CC99" i="1"/>
  <c r="CC103" i="1"/>
  <c r="CC100" i="1"/>
  <c r="CC104" i="1"/>
  <c r="CC107" i="1"/>
  <c r="CC101" i="1"/>
  <c r="CC108" i="1"/>
  <c r="CC105" i="1"/>
  <c r="CC109" i="1"/>
  <c r="CC106" i="1"/>
  <c r="CC75" i="1"/>
  <c r="CC79" i="1"/>
  <c r="CC76" i="1"/>
  <c r="CC77" i="1"/>
  <c r="CC82" i="1"/>
  <c r="CC80" i="1"/>
  <c r="CC84" i="1"/>
  <c r="CC83" i="1"/>
  <c r="CC85" i="1"/>
  <c r="CC78" i="1"/>
  <c r="CC81" i="1"/>
  <c r="CC89" i="1"/>
  <c r="CC86" i="1"/>
  <c r="CC88" i="1"/>
  <c r="CC87" i="1"/>
  <c r="CD73" i="1"/>
  <c r="CC74" i="1"/>
  <c r="CD91" i="1" l="1"/>
  <c r="CD92" i="1"/>
  <c r="CD90" i="1"/>
  <c r="CD94" i="1"/>
  <c r="CD95" i="1"/>
  <c r="CD97" i="1"/>
  <c r="CD101" i="1"/>
  <c r="CD96" i="1"/>
  <c r="CD102" i="1"/>
  <c r="CD93" i="1"/>
  <c r="CD99" i="1"/>
  <c r="CD103" i="1"/>
  <c r="CD104" i="1"/>
  <c r="CD106" i="1"/>
  <c r="CD98" i="1"/>
  <c r="CD100" i="1"/>
  <c r="CD107" i="1"/>
  <c r="CD108" i="1"/>
  <c r="CD105" i="1"/>
  <c r="CD109" i="1"/>
  <c r="CD77" i="1"/>
  <c r="CD78" i="1"/>
  <c r="CD75" i="1"/>
  <c r="CD76" i="1"/>
  <c r="CD81" i="1"/>
  <c r="CD79" i="1"/>
  <c r="CD82" i="1"/>
  <c r="CD83" i="1"/>
  <c r="CD87" i="1"/>
  <c r="CD89" i="1"/>
  <c r="CD80" i="1"/>
  <c r="CD84" i="1"/>
  <c r="CD85" i="1"/>
  <c r="CD88" i="1"/>
  <c r="CD86" i="1"/>
  <c r="CE73" i="1"/>
  <c r="CD74" i="1"/>
  <c r="CE90" i="1" l="1"/>
  <c r="CE91" i="1"/>
  <c r="CE92" i="1"/>
  <c r="CE93" i="1"/>
  <c r="CE94" i="1"/>
  <c r="CE95" i="1"/>
  <c r="CE96" i="1"/>
  <c r="CE97" i="1"/>
  <c r="CE98" i="1"/>
  <c r="CE100" i="1"/>
  <c r="CE101" i="1"/>
  <c r="CE102" i="1"/>
  <c r="CE105" i="1"/>
  <c r="CE109" i="1"/>
  <c r="CE99" i="1"/>
  <c r="CE104" i="1"/>
  <c r="CE106" i="1"/>
  <c r="CE103" i="1"/>
  <c r="CE107" i="1"/>
  <c r="CE108" i="1"/>
  <c r="CE75" i="1"/>
  <c r="CE76" i="1"/>
  <c r="CE78" i="1"/>
  <c r="CE77" i="1"/>
  <c r="CE80" i="1"/>
  <c r="CE81" i="1"/>
  <c r="CE86" i="1"/>
  <c r="CE87" i="1"/>
  <c r="CE88" i="1"/>
  <c r="CE83" i="1"/>
  <c r="CE89" i="1"/>
  <c r="CE84" i="1"/>
  <c r="CE79" i="1"/>
  <c r="CE82" i="1"/>
  <c r="CE85" i="1"/>
  <c r="CF73" i="1"/>
  <c r="CE74" i="1"/>
  <c r="CF90" i="1" l="1"/>
  <c r="CF91" i="1"/>
  <c r="CF92" i="1"/>
  <c r="CF93" i="1"/>
  <c r="CF94" i="1"/>
  <c r="CF95" i="1"/>
  <c r="CF96" i="1"/>
  <c r="CF97" i="1"/>
  <c r="CF99" i="1"/>
  <c r="CF103" i="1"/>
  <c r="CF98" i="1"/>
  <c r="CF100" i="1"/>
  <c r="CF104" i="1"/>
  <c r="CF101" i="1"/>
  <c r="CF108" i="1"/>
  <c r="CF105" i="1"/>
  <c r="CF109" i="1"/>
  <c r="CF102" i="1"/>
  <c r="CF106" i="1"/>
  <c r="CF107" i="1"/>
  <c r="CF75" i="1"/>
  <c r="CF77" i="1"/>
  <c r="CF78" i="1"/>
  <c r="CF79" i="1"/>
  <c r="CF80" i="1"/>
  <c r="CF76" i="1"/>
  <c r="CF81" i="1"/>
  <c r="CF85" i="1"/>
  <c r="CF82" i="1"/>
  <c r="CF86" i="1"/>
  <c r="CF87" i="1"/>
  <c r="CF88" i="1"/>
  <c r="CF83" i="1"/>
  <c r="CF84" i="1"/>
  <c r="CF89" i="1"/>
  <c r="CG73" i="1"/>
  <c r="CF74" i="1"/>
  <c r="CG92" i="1" l="1"/>
  <c r="CG90" i="1"/>
  <c r="CG95" i="1"/>
  <c r="CG91" i="1"/>
  <c r="CG93" i="1"/>
  <c r="CG94" i="1"/>
  <c r="CG98" i="1"/>
  <c r="CG96" i="1"/>
  <c r="CG102" i="1"/>
  <c r="CG99" i="1"/>
  <c r="CG103" i="1"/>
  <c r="CG97" i="1"/>
  <c r="CG100" i="1"/>
  <c r="CG104" i="1"/>
  <c r="CG107" i="1"/>
  <c r="CG108" i="1"/>
  <c r="CG101" i="1"/>
  <c r="CG105" i="1"/>
  <c r="CG109" i="1"/>
  <c r="CG106" i="1"/>
  <c r="CG76" i="1"/>
  <c r="CG77" i="1"/>
  <c r="CG75" i="1"/>
  <c r="CG78" i="1"/>
  <c r="CG82" i="1"/>
  <c r="CG79" i="1"/>
  <c r="CG80" i="1"/>
  <c r="CG84" i="1"/>
  <c r="CG81" i="1"/>
  <c r="CG85" i="1"/>
  <c r="CG86" i="1"/>
  <c r="CG87" i="1"/>
  <c r="CG88" i="1"/>
  <c r="CG83" i="1"/>
  <c r="CG89" i="1"/>
  <c r="CH73" i="1"/>
  <c r="CG74" i="1"/>
  <c r="CH91" i="1" l="1"/>
  <c r="CH92" i="1"/>
  <c r="CH94" i="1"/>
  <c r="CH90" i="1"/>
  <c r="CH95" i="1"/>
  <c r="CH93" i="1"/>
  <c r="CH97" i="1"/>
  <c r="CH101" i="1"/>
  <c r="CH102" i="1"/>
  <c r="CH96" i="1"/>
  <c r="CH98" i="1"/>
  <c r="CH99" i="1"/>
  <c r="CH103" i="1"/>
  <c r="CH106" i="1"/>
  <c r="CH107" i="1"/>
  <c r="CH100" i="1"/>
  <c r="CH104" i="1"/>
  <c r="CH108" i="1"/>
  <c r="CH105" i="1"/>
  <c r="CH109" i="1"/>
  <c r="CH77" i="1"/>
  <c r="CH78" i="1"/>
  <c r="CH76" i="1"/>
  <c r="CH75" i="1"/>
  <c r="CH81" i="1"/>
  <c r="CH79" i="1"/>
  <c r="CH83" i="1"/>
  <c r="CH87" i="1"/>
  <c r="CH84" i="1"/>
  <c r="CH89" i="1"/>
  <c r="CH82" i="1"/>
  <c r="CH85" i="1"/>
  <c r="CH80" i="1"/>
  <c r="CH86" i="1"/>
  <c r="CH88" i="1"/>
  <c r="CI73" i="1"/>
  <c r="CH74" i="1"/>
  <c r="CI90" i="1" l="1"/>
  <c r="CI91" i="1"/>
  <c r="CI92" i="1"/>
  <c r="CI93" i="1"/>
  <c r="CI94" i="1"/>
  <c r="CI95" i="1"/>
  <c r="CI96" i="1"/>
  <c r="CI97" i="1"/>
  <c r="CI100" i="1"/>
  <c r="CI101" i="1"/>
  <c r="CI102" i="1"/>
  <c r="CI105" i="1"/>
  <c r="CI109" i="1"/>
  <c r="CI106" i="1"/>
  <c r="CI98" i="1"/>
  <c r="CI99" i="1"/>
  <c r="CI107" i="1"/>
  <c r="CI103" i="1"/>
  <c r="CI104" i="1"/>
  <c r="CI108" i="1"/>
  <c r="CI75" i="1"/>
  <c r="CI76" i="1"/>
  <c r="CI78" i="1"/>
  <c r="CI77" i="1"/>
  <c r="CI80" i="1"/>
  <c r="CI81" i="1"/>
  <c r="CI82" i="1"/>
  <c r="CI86" i="1"/>
  <c r="CI79" i="1"/>
  <c r="CI83" i="1"/>
  <c r="CI88" i="1"/>
  <c r="CI84" i="1"/>
  <c r="CI89" i="1"/>
  <c r="CI85" i="1"/>
  <c r="CI87" i="1"/>
  <c r="CJ73" i="1"/>
  <c r="CI74" i="1"/>
  <c r="CJ90" i="1" l="1"/>
  <c r="CJ91" i="1"/>
  <c r="CJ93" i="1"/>
  <c r="CJ92" i="1"/>
  <c r="CJ94" i="1"/>
  <c r="CJ95" i="1"/>
  <c r="CJ96" i="1"/>
  <c r="CJ97" i="1"/>
  <c r="CJ98" i="1"/>
  <c r="CJ99" i="1"/>
  <c r="CJ103" i="1"/>
  <c r="CJ100" i="1"/>
  <c r="CJ104" i="1"/>
  <c r="CJ101" i="1"/>
  <c r="CJ108" i="1"/>
  <c r="CJ105" i="1"/>
  <c r="CJ109" i="1"/>
  <c r="CJ106" i="1"/>
  <c r="CJ102" i="1"/>
  <c r="CJ107" i="1"/>
  <c r="CJ75" i="1"/>
  <c r="CJ76" i="1"/>
  <c r="CJ78" i="1"/>
  <c r="CJ79" i="1"/>
  <c r="CJ77" i="1"/>
  <c r="CJ80" i="1"/>
  <c r="CJ81" i="1"/>
  <c r="CJ85" i="1"/>
  <c r="CJ87" i="1"/>
  <c r="CJ83" i="1"/>
  <c r="CJ88" i="1"/>
  <c r="CJ82" i="1"/>
  <c r="CJ84" i="1"/>
  <c r="CJ86" i="1"/>
  <c r="CJ89" i="1"/>
  <c r="CK73" i="1"/>
  <c r="CJ74" i="1"/>
  <c r="CK92" i="1" l="1"/>
  <c r="CK90" i="1"/>
  <c r="CK95" i="1"/>
  <c r="CK91" i="1"/>
  <c r="CK93" i="1"/>
  <c r="CK98" i="1"/>
  <c r="CK94" i="1"/>
  <c r="CK96" i="1"/>
  <c r="CK102" i="1"/>
  <c r="CK99" i="1"/>
  <c r="CK103" i="1"/>
  <c r="CK100" i="1"/>
  <c r="CK104" i="1"/>
  <c r="CK107" i="1"/>
  <c r="CK108" i="1"/>
  <c r="CK105" i="1"/>
  <c r="CK109" i="1"/>
  <c r="CK97" i="1"/>
  <c r="CK106" i="1"/>
  <c r="CK101" i="1"/>
  <c r="CK75" i="1"/>
  <c r="CK77" i="1"/>
  <c r="CK82" i="1"/>
  <c r="CK78" i="1"/>
  <c r="CK79" i="1"/>
  <c r="CK80" i="1"/>
  <c r="CK84" i="1"/>
  <c r="CK86" i="1"/>
  <c r="CK81" i="1"/>
  <c r="CK87" i="1"/>
  <c r="CK83" i="1"/>
  <c r="CK76" i="1"/>
  <c r="CK89" i="1"/>
  <c r="CK85" i="1"/>
  <c r="CK88" i="1"/>
  <c r="CL73" i="1"/>
  <c r="CK74" i="1"/>
  <c r="CL91" i="1" l="1"/>
  <c r="CL92" i="1"/>
  <c r="CL94" i="1"/>
  <c r="CL95" i="1"/>
  <c r="CL90" i="1"/>
  <c r="CL97" i="1"/>
  <c r="CL93" i="1"/>
  <c r="CL101" i="1"/>
  <c r="CL98" i="1"/>
  <c r="CL102" i="1"/>
  <c r="CL99" i="1"/>
  <c r="CL103" i="1"/>
  <c r="CL104" i="1"/>
  <c r="CL106" i="1"/>
  <c r="CL96" i="1"/>
  <c r="CL107" i="1"/>
  <c r="CL108" i="1"/>
  <c r="CL109" i="1"/>
  <c r="CL100" i="1"/>
  <c r="CL105" i="1"/>
  <c r="CL77" i="1"/>
  <c r="CL76" i="1"/>
  <c r="CL78" i="1"/>
  <c r="CL75" i="1"/>
  <c r="CL81" i="1"/>
  <c r="CL79" i="1"/>
  <c r="CL83" i="1"/>
  <c r="CL87" i="1"/>
  <c r="CL85" i="1"/>
  <c r="CL89" i="1"/>
  <c r="CL86" i="1"/>
  <c r="CL80" i="1"/>
  <c r="CL88" i="1"/>
  <c r="CL84" i="1"/>
  <c r="CL82" i="1"/>
  <c r="CM73" i="1"/>
  <c r="CL74" i="1"/>
  <c r="CM90" i="1" l="1"/>
  <c r="CM91" i="1"/>
  <c r="CM92" i="1"/>
  <c r="CM93" i="1"/>
  <c r="CM94" i="1"/>
  <c r="CM95" i="1"/>
  <c r="CM96" i="1"/>
  <c r="CM97" i="1"/>
  <c r="CM100" i="1"/>
  <c r="CM101" i="1"/>
  <c r="CM98" i="1"/>
  <c r="CM102" i="1"/>
  <c r="CM103" i="1"/>
  <c r="CM105" i="1"/>
  <c r="CM109" i="1"/>
  <c r="CM104" i="1"/>
  <c r="CM106" i="1"/>
  <c r="CM107" i="1"/>
  <c r="CM108" i="1"/>
  <c r="CM99" i="1"/>
  <c r="CM75" i="1"/>
  <c r="CM76" i="1"/>
  <c r="CM77" i="1"/>
  <c r="CM78" i="1"/>
  <c r="CM80" i="1"/>
  <c r="CM81" i="1"/>
  <c r="CM86" i="1"/>
  <c r="CM82" i="1"/>
  <c r="CM84" i="1"/>
  <c r="CM88" i="1"/>
  <c r="CM79" i="1"/>
  <c r="CM85" i="1"/>
  <c r="CM89" i="1"/>
  <c r="CM87" i="1"/>
  <c r="CM83" i="1"/>
  <c r="CN73" i="1"/>
  <c r="CM74" i="1"/>
  <c r="CN90" i="1" l="1"/>
  <c r="CN91" i="1"/>
  <c r="CN93" i="1"/>
  <c r="CN94" i="1"/>
  <c r="CN92" i="1"/>
  <c r="CN96" i="1"/>
  <c r="CN95" i="1"/>
  <c r="CN97" i="1"/>
  <c r="CN99" i="1"/>
  <c r="CN103" i="1"/>
  <c r="CN100" i="1"/>
  <c r="CN104" i="1"/>
  <c r="CN101" i="1"/>
  <c r="CN102" i="1"/>
  <c r="CN108" i="1"/>
  <c r="CN105" i="1"/>
  <c r="CN109" i="1"/>
  <c r="CN106" i="1"/>
  <c r="CN107" i="1"/>
  <c r="CN98" i="1"/>
  <c r="CN75" i="1"/>
  <c r="CN76" i="1"/>
  <c r="CN77" i="1"/>
  <c r="CN78" i="1"/>
  <c r="CN79" i="1"/>
  <c r="CN80" i="1"/>
  <c r="CN81" i="1"/>
  <c r="CN82" i="1"/>
  <c r="CN85" i="1"/>
  <c r="CN83" i="1"/>
  <c r="CN84" i="1"/>
  <c r="CN88" i="1"/>
  <c r="CN86" i="1"/>
  <c r="CN89" i="1"/>
  <c r="CN87" i="1"/>
  <c r="CO73" i="1"/>
  <c r="CN74" i="1"/>
  <c r="CO92" i="1" l="1"/>
  <c r="CO90" i="1"/>
  <c r="CO95" i="1"/>
  <c r="CO93" i="1"/>
  <c r="CO91" i="1"/>
  <c r="CO94" i="1"/>
  <c r="CO96" i="1"/>
  <c r="CO97" i="1"/>
  <c r="CO98" i="1"/>
  <c r="CO102" i="1"/>
  <c r="CO99" i="1"/>
  <c r="CO103" i="1"/>
  <c r="CO100" i="1"/>
  <c r="CO104" i="1"/>
  <c r="CO101" i="1"/>
  <c r="CO107" i="1"/>
  <c r="CO108" i="1"/>
  <c r="CO105" i="1"/>
  <c r="CO109" i="1"/>
  <c r="CO106" i="1"/>
  <c r="CO75" i="1"/>
  <c r="CO76" i="1"/>
  <c r="CO82" i="1"/>
  <c r="CO79" i="1"/>
  <c r="CO77" i="1"/>
  <c r="CO78" i="1"/>
  <c r="CO80" i="1"/>
  <c r="CO81" i="1"/>
  <c r="CO84" i="1"/>
  <c r="CO87" i="1"/>
  <c r="CO83" i="1"/>
  <c r="CO85" i="1"/>
  <c r="CO88" i="1"/>
  <c r="CO86" i="1"/>
  <c r="CO89" i="1"/>
  <c r="CP73" i="1"/>
  <c r="CO74" i="1"/>
  <c r="CP91" i="1" l="1"/>
  <c r="CP92" i="1"/>
  <c r="CP94" i="1"/>
  <c r="CP95" i="1"/>
  <c r="CP90" i="1"/>
  <c r="CP97" i="1"/>
  <c r="CP93" i="1"/>
  <c r="CP96" i="1"/>
  <c r="CP101" i="1"/>
  <c r="CP98" i="1"/>
  <c r="CP102" i="1"/>
  <c r="CP99" i="1"/>
  <c r="CP103" i="1"/>
  <c r="CP100" i="1"/>
  <c r="CP106" i="1"/>
  <c r="CP107" i="1"/>
  <c r="CP104" i="1"/>
  <c r="CP108" i="1"/>
  <c r="CP105" i="1"/>
  <c r="CP109" i="1"/>
  <c r="CP77" i="1"/>
  <c r="CP78" i="1"/>
  <c r="CP76" i="1"/>
  <c r="CP81" i="1"/>
  <c r="CP75" i="1"/>
  <c r="CP79" i="1"/>
  <c r="CP80" i="1"/>
  <c r="CP83" i="1"/>
  <c r="CP87" i="1"/>
  <c r="CP86" i="1"/>
  <c r="CP89" i="1"/>
  <c r="CP82" i="1"/>
  <c r="CP84" i="1"/>
  <c r="CP85" i="1"/>
  <c r="CP88" i="1"/>
  <c r="CQ73" i="1"/>
  <c r="CP74" i="1"/>
  <c r="CQ90" i="1" l="1"/>
  <c r="CQ91" i="1"/>
  <c r="CQ92" i="1"/>
  <c r="CQ93" i="1"/>
  <c r="CQ94" i="1"/>
  <c r="CQ95" i="1"/>
  <c r="CQ96" i="1"/>
  <c r="CQ97" i="1"/>
  <c r="CQ100" i="1"/>
  <c r="CQ101" i="1"/>
  <c r="CQ98" i="1"/>
  <c r="CQ102" i="1"/>
  <c r="CQ99" i="1"/>
  <c r="CQ105" i="1"/>
  <c r="CQ109" i="1"/>
  <c r="CQ103" i="1"/>
  <c r="CQ106" i="1"/>
  <c r="CQ107" i="1"/>
  <c r="CQ104" i="1"/>
  <c r="CQ108" i="1"/>
  <c r="CQ75" i="1"/>
  <c r="CQ76" i="1"/>
  <c r="CQ77" i="1"/>
  <c r="CQ78" i="1"/>
  <c r="CQ80" i="1"/>
  <c r="CQ81" i="1"/>
  <c r="CQ79" i="1"/>
  <c r="CQ86" i="1"/>
  <c r="CQ85" i="1"/>
  <c r="CQ88" i="1"/>
  <c r="CQ87" i="1"/>
  <c r="CQ89" i="1"/>
  <c r="CQ82" i="1"/>
  <c r="CQ83" i="1"/>
  <c r="CQ84" i="1"/>
  <c r="CR73" i="1"/>
  <c r="CQ74" i="1"/>
  <c r="CR90" i="1" l="1"/>
  <c r="CR91" i="1"/>
  <c r="CR92" i="1"/>
  <c r="CR93" i="1"/>
  <c r="CR94" i="1"/>
  <c r="CR96" i="1"/>
  <c r="CR97" i="1"/>
  <c r="CR99" i="1"/>
  <c r="CR103" i="1"/>
  <c r="CR100" i="1"/>
  <c r="CR101" i="1"/>
  <c r="CR95" i="1"/>
  <c r="CR98" i="1"/>
  <c r="CR104" i="1"/>
  <c r="CR108" i="1"/>
  <c r="CR102" i="1"/>
  <c r="CR105" i="1"/>
  <c r="CR109" i="1"/>
  <c r="CR106" i="1"/>
  <c r="CR107" i="1"/>
  <c r="CR75" i="1"/>
  <c r="CR76" i="1"/>
  <c r="CR77" i="1"/>
  <c r="CR78" i="1"/>
  <c r="CR79" i="1"/>
  <c r="CR80" i="1"/>
  <c r="CR81" i="1"/>
  <c r="CR85" i="1"/>
  <c r="CR84" i="1"/>
  <c r="CR86" i="1"/>
  <c r="CR88" i="1"/>
  <c r="CR83" i="1"/>
  <c r="CR89" i="1"/>
  <c r="CR82" i="1"/>
  <c r="CR87" i="1"/>
  <c r="CS73" i="1"/>
  <c r="CR74" i="1"/>
  <c r="CS92" i="1" l="1"/>
  <c r="CS90" i="1"/>
  <c r="CS91" i="1"/>
  <c r="CS95" i="1"/>
  <c r="CS93" i="1"/>
  <c r="CS96" i="1"/>
  <c r="CS98" i="1"/>
  <c r="CS102" i="1"/>
  <c r="CS94" i="1"/>
  <c r="CS97" i="1"/>
  <c r="CS99" i="1"/>
  <c r="CS103" i="1"/>
  <c r="CS100" i="1"/>
  <c r="CS107" i="1"/>
  <c r="CS101" i="1"/>
  <c r="CS104" i="1"/>
  <c r="CS108" i="1"/>
  <c r="CS105" i="1"/>
  <c r="CS109" i="1"/>
  <c r="CS106" i="1"/>
  <c r="CS75" i="1"/>
  <c r="CS76" i="1"/>
  <c r="CS77" i="1"/>
  <c r="CS82" i="1"/>
  <c r="CS79" i="1"/>
  <c r="CS80" i="1"/>
  <c r="CS84" i="1"/>
  <c r="CS83" i="1"/>
  <c r="CS85" i="1"/>
  <c r="CS81" i="1"/>
  <c r="CS87" i="1"/>
  <c r="CS89" i="1"/>
  <c r="CS86" i="1"/>
  <c r="CS88" i="1"/>
  <c r="CS78" i="1"/>
  <c r="CT73" i="1"/>
  <c r="CS74" i="1"/>
  <c r="CT91" i="1" l="1"/>
  <c r="CT92" i="1"/>
  <c r="CT90" i="1"/>
  <c r="CT94" i="1"/>
  <c r="CT95" i="1"/>
  <c r="CT97" i="1"/>
  <c r="CT101" i="1"/>
  <c r="CT96" i="1"/>
  <c r="CT98" i="1"/>
  <c r="CT102" i="1"/>
  <c r="CT99" i="1"/>
  <c r="CT103" i="1"/>
  <c r="CT106" i="1"/>
  <c r="CT93" i="1"/>
  <c r="CT100" i="1"/>
  <c r="CT107" i="1"/>
  <c r="CT104" i="1"/>
  <c r="CT108" i="1"/>
  <c r="CT105" i="1"/>
  <c r="CT109" i="1"/>
  <c r="CT77" i="1"/>
  <c r="CT78" i="1"/>
  <c r="CT75" i="1"/>
  <c r="CT76" i="1"/>
  <c r="CT81" i="1"/>
  <c r="CT79" i="1"/>
  <c r="CT82" i="1"/>
  <c r="CT83" i="1"/>
  <c r="CT87" i="1"/>
  <c r="CT80" i="1"/>
  <c r="CT89" i="1"/>
  <c r="CT84" i="1"/>
  <c r="CT85" i="1"/>
  <c r="CT86" i="1"/>
  <c r="CT88" i="1"/>
  <c r="CU73" i="1"/>
  <c r="CT74" i="1"/>
  <c r="CU90" i="1" l="1"/>
  <c r="CU91" i="1"/>
  <c r="CU92" i="1"/>
  <c r="CU93" i="1"/>
  <c r="CU94" i="1"/>
  <c r="CU95" i="1"/>
  <c r="CU96" i="1"/>
  <c r="CU97" i="1"/>
  <c r="CU100" i="1"/>
  <c r="CU101" i="1"/>
  <c r="CU98" i="1"/>
  <c r="CU102" i="1"/>
  <c r="CU105" i="1"/>
  <c r="CU109" i="1"/>
  <c r="CU99" i="1"/>
  <c r="CU106" i="1"/>
  <c r="CU103" i="1"/>
  <c r="CU107" i="1"/>
  <c r="CU104" i="1"/>
  <c r="CU108" i="1"/>
  <c r="CU75" i="1"/>
  <c r="CU76" i="1"/>
  <c r="CU78" i="1"/>
  <c r="CU80" i="1"/>
  <c r="CU81" i="1"/>
  <c r="CU86" i="1"/>
  <c r="CU82" i="1"/>
  <c r="CU87" i="1"/>
  <c r="CU88" i="1"/>
  <c r="CU83" i="1"/>
  <c r="CU89" i="1"/>
  <c r="CU79" i="1"/>
  <c r="CU84" i="1"/>
  <c r="CU77" i="1"/>
  <c r="CU85" i="1"/>
  <c r="CV73" i="1"/>
  <c r="CU74" i="1"/>
  <c r="CV90" i="1" l="1"/>
  <c r="CV91" i="1"/>
  <c r="CV92" i="1"/>
  <c r="CV93" i="1"/>
  <c r="CV94" i="1"/>
  <c r="CV95" i="1"/>
  <c r="CV96" i="1"/>
  <c r="CV97" i="1"/>
  <c r="CV99" i="1"/>
  <c r="CV103" i="1"/>
  <c r="CV100" i="1"/>
  <c r="CV101" i="1"/>
  <c r="CV104" i="1"/>
  <c r="CV108" i="1"/>
  <c r="CV98" i="1"/>
  <c r="CV105" i="1"/>
  <c r="CV109" i="1"/>
  <c r="CV102" i="1"/>
  <c r="CV106" i="1"/>
  <c r="CV107" i="1"/>
  <c r="CV75" i="1"/>
  <c r="CV77" i="1"/>
  <c r="CV78" i="1"/>
  <c r="CV79" i="1"/>
  <c r="CV76" i="1"/>
  <c r="CV80" i="1"/>
  <c r="CV81" i="1"/>
  <c r="CV85" i="1"/>
  <c r="CV86" i="1"/>
  <c r="CV82" i="1"/>
  <c r="CV87" i="1"/>
  <c r="CV88" i="1"/>
  <c r="CV83" i="1"/>
  <c r="CV89" i="1"/>
  <c r="CV84" i="1"/>
  <c r="CW73" i="1"/>
  <c r="CV74" i="1"/>
  <c r="CW92" i="1" l="1"/>
  <c r="CW90" i="1"/>
  <c r="CW91" i="1"/>
  <c r="CW93" i="1"/>
  <c r="CW94" i="1"/>
  <c r="CW95" i="1"/>
  <c r="CW96" i="1"/>
  <c r="CW98" i="1"/>
  <c r="CW102" i="1"/>
  <c r="CW99" i="1"/>
  <c r="CW103" i="1"/>
  <c r="CW97" i="1"/>
  <c r="CW100" i="1"/>
  <c r="CW107" i="1"/>
  <c r="CW104" i="1"/>
  <c r="CW108" i="1"/>
  <c r="CW101" i="1"/>
  <c r="CW105" i="1"/>
  <c r="CW109" i="1"/>
  <c r="CW106" i="1"/>
  <c r="CW76" i="1"/>
  <c r="CW77" i="1"/>
  <c r="CW75" i="1"/>
  <c r="CW78" i="1"/>
  <c r="CW82" i="1"/>
  <c r="CW79" i="1"/>
  <c r="CW80" i="1"/>
  <c r="CW84" i="1"/>
  <c r="CW85" i="1"/>
  <c r="CW86" i="1"/>
  <c r="CW81" i="1"/>
  <c r="CW83" i="1"/>
  <c r="CW87" i="1"/>
  <c r="CW88" i="1"/>
  <c r="CW89" i="1"/>
  <c r="CX73" i="1"/>
  <c r="CW74" i="1"/>
  <c r="CX91" i="1" l="1"/>
  <c r="CX92" i="1"/>
  <c r="CX94" i="1"/>
  <c r="CX90" i="1"/>
  <c r="CX95" i="1"/>
  <c r="CX93" i="1"/>
  <c r="CX97" i="1"/>
  <c r="CX101" i="1"/>
  <c r="CX98" i="1"/>
  <c r="CX102" i="1"/>
  <c r="CX96" i="1"/>
  <c r="CX99" i="1"/>
  <c r="CX103" i="1"/>
  <c r="CX106" i="1"/>
  <c r="CX107" i="1"/>
  <c r="CX100" i="1"/>
  <c r="CX104" i="1"/>
  <c r="CX108" i="1"/>
  <c r="CX109" i="1"/>
  <c r="CX105" i="1"/>
  <c r="CX77" i="1"/>
  <c r="CX78" i="1"/>
  <c r="CX76" i="1"/>
  <c r="CX81" i="1"/>
  <c r="CX75" i="1"/>
  <c r="CX79" i="1"/>
  <c r="CX83" i="1"/>
  <c r="CX87" i="1"/>
  <c r="CX84" i="1"/>
  <c r="CX89" i="1"/>
  <c r="CX80" i="1"/>
  <c r="CX85" i="1"/>
  <c r="CX82" i="1"/>
  <c r="CX86" i="1"/>
  <c r="CX88" i="1"/>
  <c r="CY73" i="1"/>
  <c r="CX74" i="1"/>
  <c r="CY90" i="1" l="1"/>
  <c r="CY91" i="1"/>
  <c r="CY92" i="1"/>
  <c r="CY93" i="1"/>
  <c r="CY94" i="1"/>
  <c r="CY95" i="1"/>
  <c r="CY96" i="1"/>
  <c r="CY97" i="1"/>
  <c r="CY100" i="1"/>
  <c r="CY101" i="1"/>
  <c r="CY98" i="1"/>
  <c r="CY102" i="1"/>
  <c r="CY105" i="1"/>
  <c r="CY109" i="1"/>
  <c r="CY106" i="1"/>
  <c r="CY99" i="1"/>
  <c r="CY107" i="1"/>
  <c r="CY103" i="1"/>
  <c r="CY104" i="1"/>
  <c r="CY108" i="1"/>
  <c r="CY75" i="1"/>
  <c r="CY76" i="1"/>
  <c r="CY78" i="1"/>
  <c r="CY77" i="1"/>
  <c r="CY80" i="1"/>
  <c r="CY81" i="1"/>
  <c r="CY82" i="1"/>
  <c r="CY86" i="1"/>
  <c r="CY83" i="1"/>
  <c r="CY88" i="1"/>
  <c r="CY84" i="1"/>
  <c r="CY89" i="1"/>
  <c r="CY85" i="1"/>
  <c r="CY79" i="1"/>
  <c r="CY87" i="1"/>
  <c r="CZ73" i="1"/>
  <c r="CY74" i="1"/>
  <c r="CZ90" i="1" l="1"/>
  <c r="CZ91" i="1"/>
  <c r="CZ93" i="1"/>
  <c r="CZ92" i="1"/>
  <c r="CZ94" i="1"/>
  <c r="CZ96" i="1"/>
  <c r="CZ95" i="1"/>
  <c r="CZ97" i="1"/>
  <c r="CZ99" i="1"/>
  <c r="CZ103" i="1"/>
  <c r="CZ100" i="1"/>
  <c r="CZ101" i="1"/>
  <c r="CZ104" i="1"/>
  <c r="CZ108" i="1"/>
  <c r="CZ105" i="1"/>
  <c r="CZ109" i="1"/>
  <c r="CZ98" i="1"/>
  <c r="CZ106" i="1"/>
  <c r="CZ102" i="1"/>
  <c r="CZ107" i="1"/>
  <c r="CZ75" i="1"/>
  <c r="CZ76" i="1"/>
  <c r="CZ78" i="1"/>
  <c r="CZ77" i="1"/>
  <c r="CZ79" i="1"/>
  <c r="CZ80" i="1"/>
  <c r="CZ81" i="1"/>
  <c r="CZ85" i="1"/>
  <c r="CZ87" i="1"/>
  <c r="CZ83" i="1"/>
  <c r="CZ88" i="1"/>
  <c r="CZ84" i="1"/>
  <c r="CZ82" i="1"/>
  <c r="CZ89" i="1"/>
  <c r="CZ86" i="1"/>
  <c r="DA73" i="1"/>
  <c r="CZ74" i="1"/>
  <c r="DB73" i="1" l="1"/>
  <c r="DB77" i="1" s="1"/>
  <c r="DA92" i="1"/>
  <c r="DA90" i="1"/>
  <c r="DA91" i="1"/>
  <c r="DA93" i="1"/>
  <c r="DA94" i="1"/>
  <c r="DA96" i="1"/>
  <c r="DA95" i="1"/>
  <c r="DA98" i="1"/>
  <c r="DA102" i="1"/>
  <c r="DA99" i="1"/>
  <c r="DA103" i="1"/>
  <c r="DA100" i="1"/>
  <c r="DA97" i="1"/>
  <c r="DA107" i="1"/>
  <c r="DA104" i="1"/>
  <c r="DA108" i="1"/>
  <c r="DA105" i="1"/>
  <c r="DA101" i="1"/>
  <c r="DA109" i="1"/>
  <c r="DA106" i="1"/>
  <c r="DB76" i="1"/>
  <c r="DB75" i="1"/>
  <c r="DB81" i="1"/>
  <c r="DB79" i="1"/>
  <c r="DB83" i="1"/>
  <c r="DB87" i="1"/>
  <c r="DB82" i="1"/>
  <c r="DB85" i="1"/>
  <c r="DB89" i="1"/>
  <c r="DB86" i="1"/>
  <c r="DB80" i="1"/>
  <c r="DB84" i="1"/>
  <c r="DB88" i="1"/>
  <c r="DA74" i="1"/>
  <c r="DA75" i="1"/>
  <c r="DA77" i="1"/>
  <c r="DA82" i="1"/>
  <c r="DA78" i="1"/>
  <c r="DA79" i="1"/>
  <c r="DA76" i="1"/>
  <c r="DA80" i="1"/>
  <c r="DA84" i="1"/>
  <c r="DA81" i="1"/>
  <c r="DA86" i="1"/>
  <c r="DA87" i="1"/>
  <c r="DA83" i="1"/>
  <c r="DA89" i="1"/>
  <c r="DA88" i="1"/>
  <c r="DA85" i="1"/>
  <c r="DC73" i="1"/>
  <c r="DB74" i="1"/>
  <c r="DB78" i="1" l="1"/>
  <c r="DC90" i="1"/>
  <c r="DC91" i="1"/>
  <c r="DC92" i="1"/>
  <c r="DC93" i="1"/>
  <c r="DC94" i="1"/>
  <c r="DC95" i="1"/>
  <c r="DC96" i="1"/>
  <c r="DC97" i="1"/>
  <c r="DC100" i="1"/>
  <c r="DC101" i="1"/>
  <c r="DC98" i="1"/>
  <c r="DC102" i="1"/>
  <c r="DC103" i="1"/>
  <c r="DC105" i="1"/>
  <c r="DC109" i="1"/>
  <c r="DC106" i="1"/>
  <c r="DC107" i="1"/>
  <c r="DC99" i="1"/>
  <c r="DC108" i="1"/>
  <c r="DC104" i="1"/>
  <c r="DB91" i="1"/>
  <c r="DB92" i="1"/>
  <c r="DB94" i="1"/>
  <c r="DB95" i="1"/>
  <c r="DB90" i="1"/>
  <c r="DB97" i="1"/>
  <c r="DB93" i="1"/>
  <c r="DB101" i="1"/>
  <c r="DB98" i="1"/>
  <c r="DB102" i="1"/>
  <c r="DB99" i="1"/>
  <c r="DB103" i="1"/>
  <c r="DB106" i="1"/>
  <c r="DB107" i="1"/>
  <c r="DB96" i="1"/>
  <c r="DB104" i="1"/>
  <c r="DB108" i="1"/>
  <c r="DB109" i="1"/>
  <c r="DB100" i="1"/>
  <c r="DB105" i="1"/>
  <c r="DC75" i="1"/>
  <c r="DC76" i="1"/>
  <c r="DC77" i="1"/>
  <c r="DC78" i="1"/>
  <c r="DC80" i="1"/>
  <c r="DC81" i="1"/>
  <c r="DC86" i="1"/>
  <c r="DC79" i="1"/>
  <c r="DC84" i="1"/>
  <c r="DC88" i="1"/>
  <c r="DC82" i="1"/>
  <c r="DC85" i="1"/>
  <c r="DC89" i="1"/>
  <c r="DC87" i="1"/>
  <c r="DC83" i="1"/>
  <c r="DD73" i="1"/>
  <c r="DC74" i="1"/>
  <c r="DD90" i="1" l="1"/>
  <c r="DD91" i="1"/>
  <c r="DD93" i="1"/>
  <c r="DD94" i="1"/>
  <c r="DD95" i="1"/>
  <c r="DD92" i="1"/>
  <c r="DD96" i="1"/>
  <c r="DD97" i="1"/>
  <c r="DD99" i="1"/>
  <c r="DD103" i="1"/>
  <c r="DD100" i="1"/>
  <c r="DD101" i="1"/>
  <c r="DD102" i="1"/>
  <c r="DD104" i="1"/>
  <c r="DD108" i="1"/>
  <c r="DD105" i="1"/>
  <c r="DD106" i="1"/>
  <c r="DD107" i="1"/>
  <c r="DD98" i="1"/>
  <c r="DD109" i="1"/>
  <c r="DD75" i="1"/>
  <c r="DD76" i="1"/>
  <c r="DD77" i="1"/>
  <c r="DD78" i="1"/>
  <c r="DD79" i="1"/>
  <c r="DD80" i="1"/>
  <c r="DD81" i="1"/>
  <c r="DD82" i="1"/>
  <c r="DD85" i="1"/>
  <c r="DD83" i="1"/>
  <c r="DD84" i="1"/>
  <c r="DD88" i="1"/>
  <c r="DD87" i="1"/>
  <c r="DD89" i="1"/>
  <c r="DD86" i="1"/>
  <c r="DE73" i="1"/>
  <c r="DD74" i="1"/>
  <c r="DE92" i="1" l="1"/>
  <c r="DE90" i="1"/>
  <c r="DE93" i="1"/>
  <c r="DE95" i="1"/>
  <c r="DE94" i="1"/>
  <c r="DE96" i="1"/>
  <c r="DE97" i="1"/>
  <c r="DE98" i="1"/>
  <c r="DE102" i="1"/>
  <c r="DE99" i="1"/>
  <c r="DE103" i="1"/>
  <c r="DE91" i="1"/>
  <c r="DE100" i="1"/>
  <c r="DE101" i="1"/>
  <c r="DE107" i="1"/>
  <c r="DE104" i="1"/>
  <c r="DE108" i="1"/>
  <c r="DE105" i="1"/>
  <c r="DE106" i="1"/>
  <c r="DE109" i="1"/>
  <c r="DE75" i="1"/>
  <c r="DE76" i="1"/>
  <c r="DE82" i="1"/>
  <c r="DE77" i="1"/>
  <c r="DE79" i="1"/>
  <c r="DE78" i="1"/>
  <c r="DE80" i="1"/>
  <c r="DE81" i="1"/>
  <c r="DE84" i="1"/>
  <c r="DE87" i="1"/>
  <c r="DE83" i="1"/>
  <c r="DE85" i="1"/>
  <c r="DE86" i="1"/>
  <c r="DE88" i="1"/>
  <c r="DE89" i="1"/>
  <c r="DF73" i="1"/>
  <c r="DE74" i="1"/>
  <c r="DF91" i="1" l="1"/>
  <c r="DF92" i="1"/>
  <c r="DF94" i="1"/>
  <c r="DF95" i="1"/>
  <c r="DF97" i="1"/>
  <c r="DF90" i="1"/>
  <c r="DF93" i="1"/>
  <c r="DF96" i="1"/>
  <c r="DF101" i="1"/>
  <c r="DF98" i="1"/>
  <c r="DF102" i="1"/>
  <c r="DF99" i="1"/>
  <c r="DF103" i="1"/>
  <c r="DF100" i="1"/>
  <c r="DF106" i="1"/>
  <c r="DF107" i="1"/>
  <c r="DF104" i="1"/>
  <c r="DF108" i="1"/>
  <c r="DF105" i="1"/>
  <c r="DF109" i="1"/>
  <c r="DF77" i="1"/>
  <c r="DF78" i="1"/>
  <c r="DF81" i="1"/>
  <c r="DF79" i="1"/>
  <c r="DF80" i="1"/>
  <c r="DF83" i="1"/>
  <c r="DF87" i="1"/>
  <c r="DF76" i="1"/>
  <c r="DF86" i="1"/>
  <c r="DF89" i="1"/>
  <c r="DF75" i="1"/>
  <c r="DF82" i="1"/>
  <c r="DF84" i="1"/>
  <c r="DF85" i="1"/>
  <c r="DF88" i="1"/>
  <c r="DG73" i="1"/>
  <c r="DF74" i="1"/>
  <c r="DG90" i="1" l="1"/>
  <c r="DG91" i="1"/>
  <c r="DG92" i="1"/>
  <c r="DG93" i="1"/>
  <c r="DG94" i="1"/>
  <c r="DG95" i="1"/>
  <c r="DG96" i="1"/>
  <c r="DG97" i="1"/>
  <c r="DG100" i="1"/>
  <c r="DG101" i="1"/>
  <c r="DG98" i="1"/>
  <c r="DG102" i="1"/>
  <c r="DG99" i="1"/>
  <c r="DG105" i="1"/>
  <c r="DG103" i="1"/>
  <c r="DG106" i="1"/>
  <c r="DG107" i="1"/>
  <c r="DG104" i="1"/>
  <c r="DG108" i="1"/>
  <c r="DG109" i="1"/>
  <c r="DG75" i="1"/>
  <c r="DG76" i="1"/>
  <c r="DG77" i="1"/>
  <c r="DG78" i="1"/>
  <c r="DG80" i="1"/>
  <c r="DG81" i="1"/>
  <c r="DG79" i="1"/>
  <c r="DG86" i="1"/>
  <c r="DG85" i="1"/>
  <c r="DG88" i="1"/>
  <c r="DG87" i="1"/>
  <c r="DG89" i="1"/>
  <c r="DG83" i="1"/>
  <c r="DG82" i="1"/>
  <c r="DG84" i="1"/>
  <c r="DG74" i="1"/>
</calcChain>
</file>

<file path=xl/sharedStrings.xml><?xml version="1.0" encoding="utf-8"?>
<sst xmlns="http://schemas.openxmlformats.org/spreadsheetml/2006/main" count="172" uniqueCount="73">
  <si>
    <t>MODLE</t>
  </si>
  <si>
    <t>A</t>
  </si>
  <si>
    <t>B</t>
  </si>
  <si>
    <t>C</t>
  </si>
  <si>
    <t>BM</t>
  </si>
  <si>
    <t>BM-TTP</t>
  </si>
  <si>
    <t>R</t>
  </si>
  <si>
    <t>G</t>
  </si>
  <si>
    <t>R-MQC1</t>
  </si>
  <si>
    <t>G-MQC1</t>
  </si>
  <si>
    <t>G-MQC2</t>
  </si>
  <si>
    <t>B-MQC1</t>
  </si>
  <si>
    <t>B-MQC2</t>
  </si>
  <si>
    <t>B-Repair</t>
  </si>
  <si>
    <t>ITO</t>
  </si>
  <si>
    <t>ITO-MQC</t>
  </si>
  <si>
    <t>OC</t>
  </si>
  <si>
    <t>OC-MQC</t>
  </si>
  <si>
    <t>PS</t>
  </si>
  <si>
    <t>PS-MQC</t>
  </si>
  <si>
    <t>PS-Repair</t>
  </si>
  <si>
    <t>FI</t>
  </si>
  <si>
    <t>STK-IN</t>
  </si>
  <si>
    <t>Total</t>
  </si>
  <si>
    <t>D</t>
  </si>
  <si>
    <t>E</t>
  </si>
  <si>
    <t>F</t>
  </si>
  <si>
    <t>A-1</t>
  </si>
  <si>
    <t>B-1</t>
  </si>
  <si>
    <t>A-2</t>
  </si>
  <si>
    <t>A-3</t>
  </si>
  <si>
    <t>T</t>
  </si>
  <si>
    <t>AA-2</t>
  </si>
  <si>
    <t>helper</t>
  </si>
  <si>
    <t xml:space="preserve">Sequence </t>
  </si>
  <si>
    <t>Sorted</t>
  </si>
  <si>
    <t>Duplicate</t>
  </si>
  <si>
    <t>one</t>
  </si>
  <si>
    <t>two</t>
  </si>
  <si>
    <t>three</t>
  </si>
  <si>
    <t>four</t>
  </si>
  <si>
    <t>five</t>
  </si>
  <si>
    <t>six</t>
  </si>
  <si>
    <t>eight</t>
  </si>
  <si>
    <t>make duplicate become blank</t>
  </si>
  <si>
    <t>ISTEXT</t>
  </si>
  <si>
    <t>Column</t>
  </si>
  <si>
    <t>IS Result</t>
  </si>
  <si>
    <t>SMALL</t>
  </si>
  <si>
    <t>BM1</t>
    <phoneticPr fontId="1" type="noConversion"/>
  </si>
  <si>
    <t>R1</t>
    <phoneticPr fontId="1" type="noConversion"/>
  </si>
  <si>
    <t>G1</t>
    <phoneticPr fontId="1" type="noConversion"/>
  </si>
  <si>
    <t>B1</t>
    <phoneticPr fontId="1" type="noConversion"/>
  </si>
  <si>
    <t>model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</si>
  <si>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</si>
  <si>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</si>
  <si>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</si>
  <si>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Task Duration</t>
    <phoneticPr fontId="1" type="noConversion"/>
  </si>
  <si>
    <t>Start Date</t>
    <phoneticPr fontId="1" type="noConversion"/>
  </si>
  <si>
    <t>End Date</t>
    <phoneticPr fontId="1" type="noConversion"/>
  </si>
  <si>
    <t>Start Time</t>
    <phoneticPr fontId="1" type="noConversion"/>
  </si>
  <si>
    <t>Current Time</t>
    <phoneticPr fontId="1" type="noConversion"/>
  </si>
  <si>
    <t>End Time</t>
    <phoneticPr fontId="1" type="noConversion"/>
  </si>
  <si>
    <t>acc wip</t>
    <phoneticPr fontId="1" type="noConversion"/>
  </si>
  <si>
    <t>PHASE1</t>
    <phoneticPr fontId="1" type="noConversion"/>
  </si>
  <si>
    <t>MODEL</t>
    <phoneticPr fontId="1" type="noConversion"/>
  </si>
  <si>
    <t>WIP QTY</t>
    <phoneticPr fontId="1" type="noConversion"/>
  </si>
  <si>
    <t>ACC WIP</t>
    <phoneticPr fontId="1" type="noConversion"/>
  </si>
  <si>
    <t>Duration</t>
    <phoneticPr fontId="1" type="noConversion"/>
  </si>
  <si>
    <t>Layer</t>
    <phoneticPr fontId="1" type="noConversion"/>
  </si>
  <si>
    <t>real time wip</t>
    <phoneticPr fontId="1" type="noConversion"/>
  </si>
  <si>
    <t>07:30 wip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</si>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</sst>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 textRotation="90"/>
    </xf>
    <xf numFmtId="22" fontId="0" fillId="0" borderId="1" xfId="0" applyNumberFormat="1" applyBorder="1" applyAlignment="1">
      <alignment horizontal="center" textRotation="90"/>
    </xf>
    <xf numFmtId="22" fontId="0" fillId="0" borderId="2" xfId="0" applyNumberFormat="1" applyBorder="1" applyAlignment="1">
      <alignment horizontal="center" textRotation="90"/>
    </xf>
    <xf numFmtId="22" fontId="0" fillId="0" borderId="3" xfId="0" applyNumberFormat="1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0813-F738-4E9A-A9CA-7843D9ECCC9B}">
  <dimension ref="A1:LG109"/>
  <sheetViews>
    <sheetView tabSelected="1" topLeftCell="A82" zoomScale="70" zoomScaleNormal="70" workbookViewId="0">
      <selection activeCell="I97" sqref="I97"/>
    </sheetView>
  </sheetViews>
  <sheetFormatPr defaultRowHeight="15.75" x14ac:dyDescent="0.25"/>
  <cols>
    <col min="1" max="1" width="16" style="1" customWidth="1"/>
    <col min="2" max="11" width="17" style="1" customWidth="1"/>
    <col min="15" max="129" width="4.28515625" style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29</v>
      </c>
      <c r="J1" s="1" t="s">
        <v>30</v>
      </c>
      <c r="K1" s="1" t="s">
        <v>28</v>
      </c>
      <c r="L1" s="1" t="s">
        <v>31</v>
      </c>
    </row>
    <row r="2" spans="1:12" x14ac:dyDescent="0.25">
      <c r="A2" s="1" t="s">
        <v>4</v>
      </c>
      <c r="B2" s="1">
        <v>10</v>
      </c>
      <c r="C2" s="1">
        <v>40</v>
      </c>
      <c r="D2" s="1">
        <v>80</v>
      </c>
      <c r="E2" s="1">
        <v>60</v>
      </c>
      <c r="F2" s="1">
        <v>50</v>
      </c>
      <c r="G2" s="1">
        <v>70</v>
      </c>
    </row>
    <row r="3" spans="1:12" x14ac:dyDescent="0.25">
      <c r="A3" s="1" t="s">
        <v>5</v>
      </c>
      <c r="B3" s="1">
        <v>20</v>
      </c>
      <c r="C3" s="1">
        <v>50</v>
      </c>
      <c r="D3" s="1">
        <v>90</v>
      </c>
      <c r="E3" s="1">
        <v>70</v>
      </c>
      <c r="F3" s="1">
        <v>80</v>
      </c>
      <c r="G3" s="1">
        <v>80</v>
      </c>
    </row>
    <row r="4" spans="1:12" x14ac:dyDescent="0.25">
      <c r="A4" s="1" t="s">
        <v>6</v>
      </c>
      <c r="B4" s="1">
        <v>30</v>
      </c>
      <c r="C4" s="1">
        <v>60</v>
      </c>
      <c r="D4" s="1">
        <v>10</v>
      </c>
      <c r="E4" s="1">
        <v>80</v>
      </c>
      <c r="F4" s="1">
        <v>90</v>
      </c>
      <c r="G4" s="1">
        <v>90</v>
      </c>
    </row>
    <row r="5" spans="1:12" x14ac:dyDescent="0.25">
      <c r="A5" s="1" t="s">
        <v>8</v>
      </c>
      <c r="B5" s="1">
        <v>40</v>
      </c>
      <c r="C5" s="1">
        <v>70</v>
      </c>
      <c r="D5" s="1">
        <v>20</v>
      </c>
      <c r="E5" s="1">
        <v>90</v>
      </c>
      <c r="F5" s="1">
        <v>10</v>
      </c>
      <c r="G5" s="1">
        <v>10</v>
      </c>
    </row>
    <row r="6" spans="1:12" x14ac:dyDescent="0.25">
      <c r="A6" s="1" t="s">
        <v>7</v>
      </c>
      <c r="B6" s="1">
        <v>50</v>
      </c>
      <c r="C6" s="1">
        <v>80</v>
      </c>
      <c r="D6" s="1">
        <v>40</v>
      </c>
      <c r="E6" s="1">
        <v>40</v>
      </c>
      <c r="F6" s="1">
        <v>20</v>
      </c>
      <c r="G6" s="1">
        <v>20</v>
      </c>
    </row>
    <row r="7" spans="1:12" x14ac:dyDescent="0.25">
      <c r="A7" s="1" t="s">
        <v>9</v>
      </c>
      <c r="B7" s="1">
        <v>60</v>
      </c>
      <c r="C7" s="1">
        <v>90</v>
      </c>
      <c r="D7" s="1">
        <v>50</v>
      </c>
      <c r="E7" s="1">
        <v>50</v>
      </c>
      <c r="F7" s="1">
        <v>40</v>
      </c>
      <c r="G7" s="1">
        <v>40</v>
      </c>
    </row>
    <row r="8" spans="1:12" x14ac:dyDescent="0.25">
      <c r="A8" s="1" t="s">
        <v>10</v>
      </c>
      <c r="B8" s="1">
        <v>70</v>
      </c>
      <c r="C8" s="1">
        <v>10</v>
      </c>
      <c r="D8" s="1">
        <v>80</v>
      </c>
      <c r="E8" s="1">
        <v>60</v>
      </c>
      <c r="F8" s="1">
        <v>50</v>
      </c>
      <c r="G8" s="1">
        <v>10</v>
      </c>
    </row>
    <row r="9" spans="1:12" x14ac:dyDescent="0.25">
      <c r="A9" s="1" t="s">
        <v>2</v>
      </c>
      <c r="B9" s="1">
        <v>80</v>
      </c>
      <c r="C9" s="1">
        <v>20</v>
      </c>
      <c r="D9" s="1">
        <v>90</v>
      </c>
      <c r="E9" s="1">
        <v>70</v>
      </c>
      <c r="F9" s="1">
        <v>80</v>
      </c>
      <c r="G9" s="1">
        <v>20</v>
      </c>
      <c r="H9" s="1">
        <v>100</v>
      </c>
      <c r="I9" s="1">
        <v>100</v>
      </c>
      <c r="J9" s="1">
        <v>100</v>
      </c>
    </row>
    <row r="10" spans="1:12" x14ac:dyDescent="0.25">
      <c r="A10" s="1" t="s">
        <v>11</v>
      </c>
      <c r="B10" s="1">
        <v>90</v>
      </c>
      <c r="C10" s="1">
        <v>40</v>
      </c>
      <c r="D10" s="1">
        <v>10</v>
      </c>
      <c r="E10" s="1">
        <v>60</v>
      </c>
      <c r="F10" s="1">
        <v>70</v>
      </c>
      <c r="G10" s="1">
        <v>40</v>
      </c>
    </row>
    <row r="11" spans="1:12" x14ac:dyDescent="0.25">
      <c r="A11" s="1" t="s">
        <v>12</v>
      </c>
      <c r="B11" s="1">
        <v>10</v>
      </c>
      <c r="C11" s="1">
        <v>50</v>
      </c>
      <c r="D11" s="1">
        <v>20</v>
      </c>
      <c r="E11" s="1">
        <v>70</v>
      </c>
      <c r="F11" s="1">
        <v>80</v>
      </c>
      <c r="G11" s="1">
        <v>50</v>
      </c>
    </row>
    <row r="12" spans="1:12" x14ac:dyDescent="0.25">
      <c r="A12" s="1" t="s">
        <v>13</v>
      </c>
      <c r="B12" s="1">
        <v>20</v>
      </c>
      <c r="C12" s="1">
        <v>60</v>
      </c>
      <c r="D12" s="1">
        <v>40</v>
      </c>
      <c r="E12" s="1">
        <v>80</v>
      </c>
      <c r="F12" s="1">
        <v>90</v>
      </c>
      <c r="G12" s="1">
        <v>80</v>
      </c>
    </row>
    <row r="13" spans="1:12" x14ac:dyDescent="0.25">
      <c r="A13" s="1" t="s">
        <v>14</v>
      </c>
      <c r="B13" s="1">
        <v>30</v>
      </c>
      <c r="C13" s="1">
        <v>70</v>
      </c>
      <c r="D13" s="1">
        <v>50</v>
      </c>
      <c r="E13" s="1">
        <v>90</v>
      </c>
      <c r="F13" s="1">
        <v>10</v>
      </c>
      <c r="G13" s="1">
        <v>90</v>
      </c>
      <c r="K13" s="1">
        <v>100</v>
      </c>
    </row>
    <row r="14" spans="1:12" x14ac:dyDescent="0.25">
      <c r="A14" s="1" t="s">
        <v>15</v>
      </c>
      <c r="B14" s="1">
        <v>40</v>
      </c>
      <c r="C14" s="1">
        <v>80</v>
      </c>
      <c r="D14" s="1">
        <v>80</v>
      </c>
      <c r="E14" s="1">
        <v>40</v>
      </c>
      <c r="F14" s="1">
        <v>20</v>
      </c>
      <c r="G14" s="1">
        <v>10</v>
      </c>
    </row>
    <row r="15" spans="1:12" x14ac:dyDescent="0.25">
      <c r="A15" s="1" t="s">
        <v>16</v>
      </c>
      <c r="B15" s="1">
        <v>50</v>
      </c>
      <c r="C15" s="1">
        <v>90</v>
      </c>
      <c r="D15" s="1">
        <v>90</v>
      </c>
      <c r="E15" s="1">
        <v>50</v>
      </c>
      <c r="F15" s="1">
        <v>40</v>
      </c>
      <c r="G15" s="1">
        <v>20</v>
      </c>
      <c r="L15">
        <v>120</v>
      </c>
    </row>
    <row r="16" spans="1:12" x14ac:dyDescent="0.25">
      <c r="A16" s="1" t="s">
        <v>17</v>
      </c>
      <c r="B16" s="1">
        <v>60</v>
      </c>
      <c r="C16" s="1">
        <v>10</v>
      </c>
      <c r="D16" s="1">
        <v>10</v>
      </c>
      <c r="E16" s="1">
        <v>60</v>
      </c>
      <c r="F16" s="1">
        <v>20</v>
      </c>
      <c r="G16" s="1">
        <v>40</v>
      </c>
    </row>
    <row r="17" spans="1:12" x14ac:dyDescent="0.25">
      <c r="A17" s="1" t="s">
        <v>18</v>
      </c>
      <c r="B17" s="1">
        <v>70</v>
      </c>
      <c r="C17" s="1">
        <v>20</v>
      </c>
      <c r="D17" s="1">
        <v>20</v>
      </c>
      <c r="E17" s="1">
        <v>70</v>
      </c>
      <c r="F17" s="1">
        <v>30</v>
      </c>
      <c r="G17" s="1">
        <v>50</v>
      </c>
    </row>
    <row r="18" spans="1:12" x14ac:dyDescent="0.25">
      <c r="A18" s="1" t="s">
        <v>19</v>
      </c>
      <c r="B18" s="1">
        <v>80</v>
      </c>
      <c r="C18" s="1">
        <v>80</v>
      </c>
      <c r="D18" s="1">
        <v>40</v>
      </c>
      <c r="E18" s="1">
        <v>10</v>
      </c>
      <c r="F18" s="1">
        <v>40</v>
      </c>
      <c r="G18" s="1">
        <v>80</v>
      </c>
    </row>
    <row r="19" spans="1:12" x14ac:dyDescent="0.25">
      <c r="A19" s="1" t="s">
        <v>20</v>
      </c>
      <c r="B19" s="1">
        <v>30</v>
      </c>
      <c r="C19" s="1">
        <v>70</v>
      </c>
      <c r="D19" s="1">
        <v>50</v>
      </c>
      <c r="E19" s="1">
        <v>20</v>
      </c>
      <c r="F19" s="1">
        <v>50</v>
      </c>
      <c r="G19" s="1">
        <v>40</v>
      </c>
    </row>
    <row r="20" spans="1:12" x14ac:dyDescent="0.25">
      <c r="A20" s="1" t="s">
        <v>21</v>
      </c>
      <c r="B20" s="1">
        <v>40</v>
      </c>
      <c r="C20" s="1">
        <v>80</v>
      </c>
      <c r="D20" s="1">
        <v>40</v>
      </c>
      <c r="E20" s="1">
        <v>10</v>
      </c>
      <c r="F20" s="1">
        <v>40</v>
      </c>
      <c r="G20" s="1">
        <v>50</v>
      </c>
    </row>
    <row r="21" spans="1:12" x14ac:dyDescent="0.25">
      <c r="A21" s="1" t="s">
        <v>22</v>
      </c>
      <c r="B21" s="1">
        <v>100</v>
      </c>
      <c r="C21" s="1">
        <v>150</v>
      </c>
      <c r="D21" s="1">
        <v>250</v>
      </c>
      <c r="E21" s="1">
        <v>20</v>
      </c>
      <c r="F21" s="1">
        <v>50</v>
      </c>
      <c r="G21" s="1">
        <v>60</v>
      </c>
    </row>
    <row r="24" spans="1:12" hidden="1" x14ac:dyDescent="0.25">
      <c r="A24" s="1" t="s">
        <v>36</v>
      </c>
      <c r="B24" s="1">
        <f>COUNTIF($B$32:$L$32,"="&amp;B32)</f>
        <v>4</v>
      </c>
      <c r="C24" s="1">
        <f t="shared" ref="C24:L24" si="0">COUNTIF($B$32:$L$32,"="&amp;C32)</f>
        <v>2</v>
      </c>
      <c r="D24" s="1">
        <f t="shared" si="0"/>
        <v>1</v>
      </c>
      <c r="E24" s="1">
        <f t="shared" si="0"/>
        <v>4</v>
      </c>
      <c r="F24" s="1">
        <f t="shared" si="0"/>
        <v>1</v>
      </c>
      <c r="G24" s="1">
        <f t="shared" si="0"/>
        <v>1</v>
      </c>
      <c r="H24" s="1">
        <f t="shared" si="0"/>
        <v>4</v>
      </c>
      <c r="I24" s="1">
        <f t="shared" si="0"/>
        <v>1</v>
      </c>
      <c r="J24" s="1">
        <f t="shared" si="0"/>
        <v>4</v>
      </c>
      <c r="K24" s="1">
        <f t="shared" si="0"/>
        <v>2</v>
      </c>
      <c r="L24" s="1">
        <f t="shared" si="0"/>
        <v>1</v>
      </c>
    </row>
    <row r="25" spans="1:12" hidden="1" x14ac:dyDescent="0.25">
      <c r="A25" s="1" t="s">
        <v>35</v>
      </c>
      <c r="B25" s="1" t="e">
        <f>INDEX($B$32:$L$32,MATCH(COLUMNS($B$26:B26),$B$26:$L$26,0))</f>
        <v>#N/A</v>
      </c>
      <c r="C25" s="1" t="e">
        <f>INDEX($B$32:$L$32,MATCH(COLUMNS($B$26:C26),$B$26:$L$26,0))</f>
        <v>#N/A</v>
      </c>
      <c r="D25" s="1" t="e">
        <f>INDEX($B$32:$L$32,MATCH(COLUMNS($B$26:D26),$B$26:$L$26,0))</f>
        <v>#N/A</v>
      </c>
      <c r="E25" s="1" t="str">
        <f>INDEX($B$32:$L$32,MATCH(COLUMNS($B$26:E26),$B$26:$L$26,0))</f>
        <v>A</v>
      </c>
      <c r="F25" s="1" t="str">
        <f>INDEX($B$32:$L$32,MATCH(COLUMNS($B$26:F26),$B$26:$L$26,0))</f>
        <v>AA</v>
      </c>
      <c r="G25" s="1" t="e">
        <f>INDEX($B$32:$L$32,MATCH(COLUMNS($B$26:G26),$B$26:$L$26,0))</f>
        <v>#N/A</v>
      </c>
      <c r="H25" s="1" t="str">
        <f>INDEX($B$32:$L$32,MATCH(COLUMNS($B$26:H26),$B$26:$L$26,0))</f>
        <v>B</v>
      </c>
      <c r="I25" s="1" t="str">
        <f>INDEX($B$32:$L$32,MATCH(COLUMNS($B$26:I26),$B$26:$L$26,0))</f>
        <v>C</v>
      </c>
      <c r="J25" s="1" t="str">
        <f>INDEX($B$32:$L$32,MATCH(COLUMNS($B$26:J26),$B$26:$L$26,0))</f>
        <v>E</v>
      </c>
      <c r="K25" s="1" t="str">
        <f>INDEX($B$32:$L$32,MATCH(COLUMNS($B$26:K26),$B$26:$L$26,0))</f>
        <v>F</v>
      </c>
      <c r="L25" s="1" t="str">
        <f>INDEX($B$32:$L$32,MATCH(COLUMNS($B$26:L26),$B$26:$L$26,0))</f>
        <v>T</v>
      </c>
    </row>
    <row r="26" spans="1:12" hidden="1" x14ac:dyDescent="0.25">
      <c r="A26" s="1" t="s">
        <v>34</v>
      </c>
      <c r="B26" s="1">
        <f>COUNTIF($B$32:$L$32,"&lt;="&amp;B$32)</f>
        <v>4</v>
      </c>
      <c r="C26" s="1">
        <f t="shared" ref="C26:L26" si="1">COUNTIF($B$32:$L$32,"&lt;="&amp;C$32)</f>
        <v>7</v>
      </c>
      <c r="D26" s="1">
        <f t="shared" si="1"/>
        <v>8</v>
      </c>
      <c r="E26" s="1">
        <f t="shared" si="1"/>
        <v>4</v>
      </c>
      <c r="F26" s="1">
        <f t="shared" si="1"/>
        <v>9</v>
      </c>
      <c r="G26" s="1">
        <f t="shared" si="1"/>
        <v>10</v>
      </c>
      <c r="H26" s="1">
        <f t="shared" si="1"/>
        <v>4</v>
      </c>
      <c r="I26" s="1">
        <f t="shared" si="1"/>
        <v>5</v>
      </c>
      <c r="J26" s="1">
        <f t="shared" si="1"/>
        <v>4</v>
      </c>
      <c r="K26" s="1">
        <f t="shared" si="1"/>
        <v>7</v>
      </c>
      <c r="L26" s="1">
        <f t="shared" si="1"/>
        <v>11</v>
      </c>
    </row>
    <row r="27" spans="1:12" hidden="1" x14ac:dyDescent="0.25">
      <c r="A27" s="1" t="s">
        <v>33</v>
      </c>
      <c r="B27" s="1">
        <f>COUNTIF(B32:L32,B32)</f>
        <v>4</v>
      </c>
      <c r="C27" s="1">
        <f t="shared" ref="C27:L27" si="2">COUNTIF(C32:M32,C32)</f>
        <v>2</v>
      </c>
      <c r="D27" s="1">
        <f t="shared" si="2"/>
        <v>1</v>
      </c>
      <c r="E27" s="1">
        <f t="shared" si="2"/>
        <v>3</v>
      </c>
      <c r="F27" s="1">
        <f t="shared" si="2"/>
        <v>1</v>
      </c>
      <c r="G27" s="1">
        <f t="shared" si="2"/>
        <v>1</v>
      </c>
      <c r="H27" s="1">
        <f t="shared" si="2"/>
        <v>2</v>
      </c>
      <c r="I27" s="1">
        <f t="shared" si="2"/>
        <v>1</v>
      </c>
      <c r="J27" s="1">
        <f t="shared" si="2"/>
        <v>1</v>
      </c>
      <c r="K27" s="1">
        <f t="shared" si="2"/>
        <v>1</v>
      </c>
      <c r="L27" s="1">
        <f t="shared" si="2"/>
        <v>1</v>
      </c>
    </row>
    <row r="28" spans="1:12" hidden="1" x14ac:dyDescent="0.25">
      <c r="B28" s="1">
        <f>COUNTIF($B$32:$L32,$B$32:$L32)</f>
        <v>4</v>
      </c>
      <c r="C28" s="1">
        <f>COUNTIF($B$32:$L32,$B$32:$L32)</f>
        <v>2</v>
      </c>
      <c r="D28" s="1">
        <f>COUNTIF($B$32:$L32,$B$32:$L32)</f>
        <v>1</v>
      </c>
      <c r="E28" s="1">
        <f>COUNTIF($B$32:$L32,$B$32:$L32)</f>
        <v>4</v>
      </c>
      <c r="F28" s="1">
        <f>COUNTIF($B$32:$L32,$B$32:$L32)</f>
        <v>1</v>
      </c>
      <c r="G28" s="1">
        <f>COUNTIF($B$32:$L32,$B$32:$L32)</f>
        <v>1</v>
      </c>
      <c r="H28" s="1">
        <f>COUNTIF($B$32:$L32,$B$32:$L32)</f>
        <v>4</v>
      </c>
      <c r="I28" s="1">
        <f>COUNTIF($B$32:$L32,$B$32:$L32)</f>
        <v>1</v>
      </c>
      <c r="J28" s="1">
        <f>COUNTIF($B$32:$L32,$B$32:$L32)</f>
        <v>4</v>
      </c>
      <c r="K28" s="1">
        <f>COUNTIF($B$32:$L32,$B$32:$L32)</f>
        <v>2</v>
      </c>
      <c r="L28" s="1">
        <f>COUNTIF($B$32:$L32,$B$32:$L32)</f>
        <v>1</v>
      </c>
    </row>
    <row r="29" spans="1:12" hidden="1" x14ac:dyDescent="0.25">
      <c r="B29" s="1" t="b">
        <f>COUNTIF($B$32:$L$32,$B$32:B32)&lt;&gt;1</f>
        <v>1</v>
      </c>
      <c r="C29" s="1" t="b">
        <f>COUNTIF($B$32:$L$32,$B$32:C32)&lt;&gt;1</f>
        <v>1</v>
      </c>
      <c r="D29" s="1" t="b">
        <f>COUNTIF($B$32:$L$32,$B$32:D32)&lt;&gt;1</f>
        <v>0</v>
      </c>
      <c r="E29" s="1" t="b">
        <f>COUNTIF($B$32:$L$32,$B$32:E32)&lt;&gt;1</f>
        <v>1</v>
      </c>
      <c r="F29" s="1" t="b">
        <f>COUNTIF($B$32:$L$32,$B$32:F32)&lt;&gt;1</f>
        <v>0</v>
      </c>
      <c r="G29" s="1" t="b">
        <f>COUNTIF($B$32:$L$32,$B$32:G32)&lt;&gt;1</f>
        <v>0</v>
      </c>
      <c r="H29" s="1" t="b">
        <f>COUNTIF($B$32:$L$32,$B$32:H32)&lt;&gt;1</f>
        <v>1</v>
      </c>
      <c r="I29" s="1" t="b">
        <f>COUNTIF($B$32:$L$32,$B$32:I32)&lt;&gt;1</f>
        <v>0</v>
      </c>
      <c r="J29" s="1" t="b">
        <f>COUNTIF($B$32:$L$32,$B$32:J32)&lt;&gt;1</f>
        <v>1</v>
      </c>
      <c r="K29" s="1" t="b">
        <f>COUNTIF($B$32:$L$32,$B$32:K32)&lt;&gt;1</f>
        <v>1</v>
      </c>
      <c r="L29" s="1" t="b">
        <f>COUNTIF($B$32:$L$32,$B$32:L32)&lt;&gt;1</f>
        <v>0</v>
      </c>
    </row>
    <row r="30" spans="1:12" hidden="1" x14ac:dyDescent="0.25">
      <c r="B30" s="1" t="b">
        <f>COUNTIF($B$32:$L32,$B$32:$L32)*COUNTIF($B$32:$L$32,$B$32:B32)&lt;&gt;1</f>
        <v>1</v>
      </c>
      <c r="C30" s="1" t="b">
        <f>COUNTIF($B$32:$L32,$B$32:$L32)*COUNTIF($B$32:$L$32,$B$32:C32)&lt;&gt;1</f>
        <v>1</v>
      </c>
      <c r="D30" s="1" t="b">
        <f>COUNTIF($B$32:$L32,$B$32:$L32)*COUNTIF($B$32:$L$32,$B$32:D32)&lt;&gt;1</f>
        <v>0</v>
      </c>
      <c r="E30" s="1" t="b">
        <f>COUNTIF($B$32:$L32,$B$32:$L32)*COUNTIF($B$32:$L$32,$B$32:E32)&lt;&gt;1</f>
        <v>1</v>
      </c>
      <c r="F30" s="1" t="b">
        <f>COUNTIF($B$32:$L32,$B$32:$L32)*COUNTIF($B$32:$L$32,$B$32:F32)&lt;&gt;1</f>
        <v>0</v>
      </c>
      <c r="G30" s="1" t="b">
        <f>COUNTIF($B$32:$L32,$B$32:$L32)*COUNTIF($B$32:$L$32,$B$32:G32)&lt;&gt;1</f>
        <v>0</v>
      </c>
      <c r="H30" s="1" t="b">
        <f>COUNTIF($B$32:$L32,$B$32:$L32)*COUNTIF($B$32:$L$32,$B$32:H32)&lt;&gt;1</f>
        <v>1</v>
      </c>
      <c r="I30" s="1" t="b">
        <f>COUNTIF($B$32:$L32,$B$32:$L32)*COUNTIF($B$32:$L$32,$B$32:I32)&lt;&gt;1</f>
        <v>0</v>
      </c>
      <c r="J30" s="1" t="b">
        <f>COUNTIF($B$32:$L32,$B$32:$L32)*COUNTIF($B$32:$L$32,$B$32:J32)&lt;&gt;1</f>
        <v>1</v>
      </c>
      <c r="K30" s="1" t="b">
        <f>COUNTIF($B$32:$L32,$B$32:$L32)*COUNTIF($B$32:$L$32,$B$32:K32)&lt;&gt;1</f>
        <v>1</v>
      </c>
      <c r="L30" s="1" t="b">
        <f>COUNTIF($B$32:$L32,$B$32:$L32)*COUNTIF($B$32:$L$32,$B$32:L32)&lt;&gt;1</f>
        <v>0</v>
      </c>
    </row>
    <row r="31" spans="1:12" x14ac:dyDescent="0.25">
      <c r="A31" s="1" t="s">
        <v>44</v>
      </c>
      <c r="B31" s="1">
        <f>IF(COUNTIF(B32:$L32,B32)=1,B32,0)</f>
        <v>0</v>
      </c>
      <c r="C31" s="1">
        <f>IF(COUNTIF(C32:$L32,C32)=1,C32,0)</f>
        <v>0</v>
      </c>
      <c r="D31" s="1" t="str">
        <f>IF(COUNTIF(D32:$L32,D32)=1,D32,0)</f>
        <v>C</v>
      </c>
      <c r="E31" s="1">
        <f>IF(COUNTIF(E32:$L32,E32)=1,E32,0)</f>
        <v>0</v>
      </c>
      <c r="F31" s="1" t="str">
        <f>IF(COUNTIF(F32:$L32,F32)=1,F32,0)</f>
        <v>E</v>
      </c>
      <c r="G31" s="1" t="str">
        <f>IF(COUNTIF(G32:$L32,G32)=1,G32,0)</f>
        <v>F</v>
      </c>
      <c r="H31" s="1">
        <f>IF(COUNTIF(H32:$L32,H32)=1,H32,0)</f>
        <v>0</v>
      </c>
      <c r="I31" s="1" t="str">
        <f>IF(COUNTIF(I32:$L32,I32)=1,I32,0)</f>
        <v>AA</v>
      </c>
      <c r="J31" s="1" t="str">
        <f>IF(COUNTIF(J32:$L32,J32)=1,J32,0)</f>
        <v>A</v>
      </c>
      <c r="K31" s="1" t="str">
        <f>IF(COUNTIF(K32:$L32,K32)=1,K32,0)</f>
        <v>B</v>
      </c>
      <c r="L31" s="1" t="str">
        <f>IF(COUNTIF(L32:$L32,L32)=1,L32,0)</f>
        <v>T</v>
      </c>
    </row>
    <row r="32" spans="1:12" x14ac:dyDescent="0.25">
      <c r="B32" s="2" t="str">
        <f>IFERROR(LEFT(B33,SEARCH("-",B33)-1),B33)</f>
        <v>A</v>
      </c>
      <c r="C32" s="2" t="str">
        <f t="shared" ref="C32:G32" si="3">IFERROR(LEFT(C33,SEARCH("-",C33)-1),C33)</f>
        <v>B</v>
      </c>
      <c r="D32" s="2" t="str">
        <f t="shared" si="3"/>
        <v>C</v>
      </c>
      <c r="E32" s="2" t="str">
        <f t="shared" si="3"/>
        <v>A</v>
      </c>
      <c r="F32" s="2" t="str">
        <f t="shared" si="3"/>
        <v>E</v>
      </c>
      <c r="G32" s="2" t="str">
        <f t="shared" si="3"/>
        <v>F</v>
      </c>
      <c r="H32" s="2" t="str">
        <f>IFERROR(LEFT(H33,SEARCH("-",H33)-1),H33)</f>
        <v>A</v>
      </c>
      <c r="I32" s="2" t="str">
        <f t="shared" ref="I32:L32" si="4">IFERROR(LEFT(I33,SEARCH("-",I33)-1),I33)</f>
        <v>AA</v>
      </c>
      <c r="J32" s="2" t="str">
        <f t="shared" si="4"/>
        <v>A</v>
      </c>
      <c r="K32" s="2" t="str">
        <f t="shared" si="4"/>
        <v>B</v>
      </c>
      <c r="L32" s="2" t="str">
        <f t="shared" si="4"/>
        <v>T</v>
      </c>
    </row>
    <row r="33" spans="1:13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1</v>
      </c>
      <c r="F33" s="1" t="s">
        <v>25</v>
      </c>
      <c r="G33" s="1" t="s">
        <v>26</v>
      </c>
      <c r="H33" s="1" t="s">
        <v>1</v>
      </c>
      <c r="I33" s="1" t="s">
        <v>32</v>
      </c>
      <c r="J33" s="1" t="s">
        <v>30</v>
      </c>
      <c r="K33" s="1" t="s">
        <v>28</v>
      </c>
      <c r="L33" s="1" t="s">
        <v>31</v>
      </c>
    </row>
    <row r="34" spans="1:13" x14ac:dyDescent="0.25">
      <c r="A34" s="1" t="s">
        <v>4</v>
      </c>
      <c r="B34" s="1">
        <f>B2</f>
        <v>10</v>
      </c>
      <c r="C34" s="1">
        <f t="shared" ref="C34:K34" si="5">C2</f>
        <v>40</v>
      </c>
      <c r="D34" s="1">
        <f t="shared" si="5"/>
        <v>80</v>
      </c>
      <c r="E34" s="1">
        <f t="shared" si="5"/>
        <v>60</v>
      </c>
      <c r="F34" s="1">
        <f t="shared" si="5"/>
        <v>50</v>
      </c>
      <c r="G34" s="1">
        <f t="shared" si="5"/>
        <v>70</v>
      </c>
      <c r="H34" s="1">
        <f t="shared" ref="H34:I34" si="6">H2</f>
        <v>0</v>
      </c>
      <c r="I34" s="1">
        <f t="shared" si="6"/>
        <v>0</v>
      </c>
      <c r="J34" s="1">
        <f t="shared" si="5"/>
        <v>0</v>
      </c>
      <c r="K34" s="1">
        <f t="shared" si="5"/>
        <v>0</v>
      </c>
      <c r="L34" s="1">
        <f t="shared" ref="L34" si="7">L2</f>
        <v>0</v>
      </c>
    </row>
    <row r="35" spans="1:13" x14ac:dyDescent="0.25">
      <c r="A35" s="1" t="s">
        <v>6</v>
      </c>
      <c r="B35" s="1">
        <f>SUM(B$3:INDEX(B$2:B$21,MATCH($A35,$A$2:$A$21,0)))</f>
        <v>50</v>
      </c>
      <c r="C35" s="1">
        <f>SUM(C$3:INDEX(C$2:C$21,MATCH($A35,$A$2:$A$21,0)))</f>
        <v>110</v>
      </c>
      <c r="D35" s="1">
        <f>SUM(D$3:INDEX(D$2:D$21,MATCH($A35,$A$2:$A$21,0)))</f>
        <v>100</v>
      </c>
      <c r="E35" s="1">
        <f>SUM(E$3:INDEX(E$2:E$21,MATCH($A35,$A$2:$A$21,0)))</f>
        <v>150</v>
      </c>
      <c r="F35" s="1">
        <f>SUM(F$3:INDEX(F$2:F$21,MATCH($A35,$A$2:$A$21,0)))</f>
        <v>170</v>
      </c>
      <c r="G35" s="1">
        <f>SUM(G$3:INDEX(G$2:G$21,MATCH($A35,$A$2:$A$21,0)))</f>
        <v>170</v>
      </c>
      <c r="H35" s="1">
        <f>SUM(H$3:INDEX(H$2:H$21,MATCH($A35,$A$2:$A$21,0)))</f>
        <v>0</v>
      </c>
      <c r="I35" s="1">
        <f>SUM(I$3:INDEX(I$2:I$21,MATCH($A35,$A$2:$A$21,0)))</f>
        <v>0</v>
      </c>
      <c r="J35" s="1">
        <f>SUM(J$3:INDEX(J$2:J$21,MATCH($A35,$A$2:$A$21,0)))</f>
        <v>0</v>
      </c>
      <c r="K35" s="1">
        <f>SUM(K$3:INDEX(K$2:K$21,MATCH($A35,$A$2:$A$21,0)))</f>
        <v>0</v>
      </c>
      <c r="L35" s="1">
        <f>SUM(L$3:INDEX(L$2:L$21,MATCH($A35,$A$2:$A$21,0)))</f>
        <v>0</v>
      </c>
    </row>
    <row r="36" spans="1:13" x14ac:dyDescent="0.25">
      <c r="A36" s="1" t="s">
        <v>7</v>
      </c>
      <c r="B36" s="1">
        <f ca="1">SUM(OFFSET(INDEX(B$2:B$21,MATCH($A35,$A$2:$A$21,0)),1,0):INDEX(B$2:B$21,MATCH($A36,$A$2:$A$21,0)))</f>
        <v>90</v>
      </c>
      <c r="C36" s="1">
        <f ca="1">SUM(OFFSET(INDEX(C$2:C$21,MATCH($A35,$A$2:$A$21,0)),1,0):INDEX(C$2:C$21,MATCH($A36,$A$2:$A$21,0)))</f>
        <v>150</v>
      </c>
      <c r="D36" s="1">
        <f ca="1">SUM(OFFSET(INDEX(D$2:D$21,MATCH($A35,$A$2:$A$21,0)),1,0):INDEX(D$2:D$21,MATCH($A36,$A$2:$A$21,0)))</f>
        <v>60</v>
      </c>
      <c r="E36" s="1">
        <f ca="1">SUM(OFFSET(INDEX(E$2:E$21,MATCH($A35,$A$2:$A$21,0)),1,0):INDEX(E$2:E$21,MATCH($A36,$A$2:$A$21,0)))</f>
        <v>130</v>
      </c>
      <c r="F36" s="1">
        <f ca="1">SUM(OFFSET(INDEX(F$2:F$21,MATCH($A35,$A$2:$A$21,0)),1,0):INDEX(F$2:F$21,MATCH($A36,$A$2:$A$21,0)))</f>
        <v>30</v>
      </c>
      <c r="G36" s="1">
        <f ca="1">SUM(OFFSET(INDEX(G$2:G$21,MATCH($A35,$A$2:$A$21,0)),1,0):INDEX(G$2:G$21,MATCH($A36,$A$2:$A$21,0)))</f>
        <v>30</v>
      </c>
      <c r="H36" s="1">
        <f ca="1">SUM(OFFSET(INDEX(H$2:H$21,MATCH($A35,$A$2:$A$21,0)),1,0):INDEX(H$2:H$21,MATCH($A36,$A$2:$A$21,0)))</f>
        <v>0</v>
      </c>
      <c r="I36" s="1">
        <f ca="1">SUM(OFFSET(INDEX(I$2:I$21,MATCH($A35,$A$2:$A$21,0)),1,0):INDEX(I$2:I$21,MATCH($A36,$A$2:$A$21,0)))</f>
        <v>0</v>
      </c>
      <c r="J36" s="1">
        <f ca="1">SUM(OFFSET(INDEX(J$2:J$21,MATCH($A35,$A$2:$A$21,0)),1,0):INDEX(J$2:J$21,MATCH($A36,$A$2:$A$21,0)))</f>
        <v>0</v>
      </c>
      <c r="K36" s="1">
        <f ca="1">SUM(OFFSET(INDEX(K$2:K$21,MATCH($A35,$A$2:$A$21,0)),1,0):INDEX(K$2:K$21,MATCH($A36,$A$2:$A$21,0)))</f>
        <v>0</v>
      </c>
      <c r="L36" s="1">
        <f ca="1">SUM(OFFSET(INDEX(L$2:L$21,MATCH($A35,$A$2:$A$21,0)),1,0):INDEX(L$2:L$21,MATCH($A36,$A$2:$A$21,0)))</f>
        <v>0</v>
      </c>
    </row>
    <row r="37" spans="1:13" x14ac:dyDescent="0.25">
      <c r="A37" s="1" t="s">
        <v>2</v>
      </c>
      <c r="B37" s="1">
        <f ca="1">SUM(OFFSET(INDEX(B$2:B$21,MATCH($A36,$A$2:$A$21,0)),1,0):INDEX(B$2:B$21,MATCH($A37,$A$2:$A$21,0)))</f>
        <v>210</v>
      </c>
      <c r="C37" s="1">
        <f ca="1">SUM(OFFSET(INDEX(C$2:C$21,MATCH($A36,$A$2:$A$21,0)),1,0):INDEX(C$2:C$21,MATCH($A37,$A$2:$A$21,0)))</f>
        <v>120</v>
      </c>
      <c r="D37" s="1">
        <f ca="1">SUM(OFFSET(INDEX(D$2:D$21,MATCH($A36,$A$2:$A$21,0)),1,0):INDEX(D$2:D$21,MATCH($A37,$A$2:$A$21,0)))</f>
        <v>220</v>
      </c>
      <c r="E37" s="1">
        <f ca="1">SUM(OFFSET(INDEX(E$2:E$21,MATCH($A36,$A$2:$A$21,0)),1,0):INDEX(E$2:E$21,MATCH($A37,$A$2:$A$21,0)))</f>
        <v>180</v>
      </c>
      <c r="F37" s="1">
        <f ca="1">SUM(OFFSET(INDEX(F$2:F$21,MATCH($A36,$A$2:$A$21,0)),1,0):INDEX(F$2:F$21,MATCH($A37,$A$2:$A$21,0)))</f>
        <v>170</v>
      </c>
      <c r="G37" s="1">
        <f ca="1">SUM(OFFSET(INDEX(G$2:G$21,MATCH($A36,$A$2:$A$21,0)),1,0):INDEX(G$2:G$21,MATCH($A37,$A$2:$A$21,0)))</f>
        <v>70</v>
      </c>
      <c r="H37" s="1">
        <f ca="1">SUM(OFFSET(INDEX(H$2:H$21,MATCH($A36,$A$2:$A$21,0)),1,0):INDEX(H$2:H$21,MATCH($A37,$A$2:$A$21,0)))</f>
        <v>100</v>
      </c>
      <c r="I37" s="1">
        <f ca="1">SUM(OFFSET(INDEX(I$2:I$21,MATCH($A36,$A$2:$A$21,0)),1,0):INDEX(I$2:I$21,MATCH($A37,$A$2:$A$21,0)))</f>
        <v>100</v>
      </c>
      <c r="J37" s="1">
        <f ca="1">SUM(OFFSET(INDEX(J$2:J$21,MATCH($A36,$A$2:$A$21,0)),1,0):INDEX(J$2:J$21,MATCH($A37,$A$2:$A$21,0)))</f>
        <v>100</v>
      </c>
      <c r="K37" s="1">
        <f ca="1">SUM(OFFSET(INDEX(K$2:K$21,MATCH($A36,$A$2:$A$21,0)),1,0):INDEX(K$2:K$21,MATCH($A37,$A$2:$A$21,0)))</f>
        <v>0</v>
      </c>
      <c r="L37" s="1">
        <f ca="1">SUM(OFFSET(INDEX(L$2:L$21,MATCH($A36,$A$2:$A$21,0)),1,0):INDEX(L$2:L$21,MATCH($A37,$A$2:$A$21,0)))</f>
        <v>0</v>
      </c>
    </row>
    <row r="38" spans="1:13" x14ac:dyDescent="0.25">
      <c r="A38" s="1" t="s">
        <v>16</v>
      </c>
      <c r="B38" s="1">
        <f ca="1">SUM(OFFSET(INDEX(B$2:B$21,MATCH($A37,$A$2:$A$21,0)),1,0):INDEX(B$2:B$21,MATCH($A38,$A$2:$A$21,0)))</f>
        <v>240</v>
      </c>
      <c r="C38" s="1">
        <f ca="1">SUM(OFFSET(INDEX(C$2:C$21,MATCH($A37,$A$2:$A$21,0)),1,0):INDEX(C$2:C$21,MATCH($A38,$A$2:$A$21,0)))</f>
        <v>390</v>
      </c>
      <c r="D38" s="1">
        <f ca="1">SUM(OFFSET(INDEX(D$2:D$21,MATCH($A37,$A$2:$A$21,0)),1,0):INDEX(D$2:D$21,MATCH($A38,$A$2:$A$21,0)))</f>
        <v>290</v>
      </c>
      <c r="E38" s="1">
        <f ca="1">SUM(OFFSET(INDEX(E$2:E$21,MATCH($A37,$A$2:$A$21,0)),1,0):INDEX(E$2:E$21,MATCH($A38,$A$2:$A$21,0)))</f>
        <v>390</v>
      </c>
      <c r="F38" s="1">
        <f ca="1">SUM(OFFSET(INDEX(F$2:F$21,MATCH($A37,$A$2:$A$21,0)),1,0):INDEX(F$2:F$21,MATCH($A38,$A$2:$A$21,0)))</f>
        <v>310</v>
      </c>
      <c r="G38" s="1">
        <f ca="1">SUM(OFFSET(INDEX(G$2:G$21,MATCH($A37,$A$2:$A$21,0)),1,0):INDEX(G$2:G$21,MATCH($A38,$A$2:$A$21,0)))</f>
        <v>290</v>
      </c>
      <c r="H38" s="1">
        <f ca="1">SUM(OFFSET(INDEX(H$2:H$21,MATCH($A37,$A$2:$A$21,0)),1,0):INDEX(H$2:H$21,MATCH($A38,$A$2:$A$21,0)))</f>
        <v>0</v>
      </c>
      <c r="I38" s="1">
        <f ca="1">SUM(OFFSET(INDEX(I$2:I$21,MATCH($A37,$A$2:$A$21,0)),1,0):INDEX(I$2:I$21,MATCH($A38,$A$2:$A$21,0)))</f>
        <v>0</v>
      </c>
      <c r="J38" s="1">
        <f ca="1">SUM(OFFSET(INDEX(J$2:J$21,MATCH($A37,$A$2:$A$21,0)),1,0):INDEX(J$2:J$21,MATCH($A38,$A$2:$A$21,0)))</f>
        <v>0</v>
      </c>
      <c r="K38" s="1">
        <f ca="1">SUM(OFFSET(INDEX(K$2:K$21,MATCH($A37,$A$2:$A$21,0)),1,0):INDEX(K$2:K$21,MATCH($A38,$A$2:$A$21,0)))</f>
        <v>100</v>
      </c>
      <c r="L38" s="1">
        <f ca="1">SUM(OFFSET(INDEX(L$2:L$21,MATCH($A37,$A$2:$A$21,0)),1,0):INDEX(L$2:L$21,MATCH($A38,$A$2:$A$21,0)))</f>
        <v>120</v>
      </c>
    </row>
    <row r="39" spans="1:13" x14ac:dyDescent="0.25">
      <c r="A39" s="1" t="s">
        <v>18</v>
      </c>
      <c r="B39" s="1">
        <f ca="1">SUM(OFFSET(INDEX(B$2:B$21,MATCH($A38,$A$2:$A$21,0)),1,0):INDEX(B$2:B$21,MATCH($A39,$A$2:$A$21,0)))</f>
        <v>130</v>
      </c>
      <c r="C39" s="1">
        <f ca="1">SUM(OFFSET(INDEX(C$2:C$21,MATCH($A38,$A$2:$A$21,0)),1,0):INDEX(C$2:C$21,MATCH($A39,$A$2:$A$21,0)))</f>
        <v>30</v>
      </c>
      <c r="D39" s="1">
        <f ca="1">SUM(OFFSET(INDEX(D$2:D$21,MATCH($A38,$A$2:$A$21,0)),1,0):INDEX(D$2:D$21,MATCH($A39,$A$2:$A$21,0)))</f>
        <v>30</v>
      </c>
      <c r="E39" s="1">
        <f ca="1">SUM(OFFSET(INDEX(E$2:E$21,MATCH($A38,$A$2:$A$21,0)),1,0):INDEX(E$2:E$21,MATCH($A39,$A$2:$A$21,0)))</f>
        <v>130</v>
      </c>
      <c r="F39" s="1">
        <f ca="1">SUM(OFFSET(INDEX(F$2:F$21,MATCH($A38,$A$2:$A$21,0)),1,0):INDEX(F$2:F$21,MATCH($A39,$A$2:$A$21,0)))</f>
        <v>50</v>
      </c>
      <c r="G39" s="1">
        <f ca="1">SUM(OFFSET(INDEX(G$2:G$21,MATCH($A38,$A$2:$A$21,0)),1,0):INDEX(G$2:G$21,MATCH($A39,$A$2:$A$21,0)))</f>
        <v>90</v>
      </c>
      <c r="H39" s="1">
        <f ca="1">SUM(OFFSET(INDEX(H$2:H$21,MATCH($A38,$A$2:$A$21,0)),1,0):INDEX(H$2:H$21,MATCH($A39,$A$2:$A$21,0)))</f>
        <v>0</v>
      </c>
      <c r="I39" s="1">
        <f ca="1">SUM(OFFSET(INDEX(I$2:I$21,MATCH($A38,$A$2:$A$21,0)),1,0):INDEX(I$2:I$21,MATCH($A39,$A$2:$A$21,0)))</f>
        <v>0</v>
      </c>
      <c r="J39" s="1">
        <f ca="1">SUM(OFFSET(INDEX(J$2:J$21,MATCH($A38,$A$2:$A$21,0)),1,0):INDEX(J$2:J$21,MATCH($A39,$A$2:$A$21,0)))</f>
        <v>0</v>
      </c>
      <c r="K39" s="1">
        <f ca="1">SUM(OFFSET(INDEX(K$2:K$21,MATCH($A38,$A$2:$A$21,0)),1,0):INDEX(K$2:K$21,MATCH($A39,$A$2:$A$21,0)))</f>
        <v>0</v>
      </c>
      <c r="L39" s="1">
        <f ca="1">SUM(OFFSET(INDEX(L$2:L$21,MATCH($A38,$A$2:$A$21,0)),1,0):INDEX(L$2:L$21,MATCH($A39,$A$2:$A$21,0)))</f>
        <v>0</v>
      </c>
    </row>
    <row r="40" spans="1:13" x14ac:dyDescent="0.25">
      <c r="A40" s="1" t="s">
        <v>22</v>
      </c>
      <c r="B40" s="1">
        <f ca="1">SUM(OFFSET(INDEX(B$2:B$21,MATCH($A39,$A$2:$A$21,0)),1,0):INDEX(B$2:B$21,MATCH($A40,$A$2:$A$21,0)))</f>
        <v>250</v>
      </c>
      <c r="C40" s="1">
        <f ca="1">SUM(OFFSET(INDEX(C$2:C$21,MATCH($A39,$A$2:$A$21,0)),1,0):INDEX(C$2:C$21,MATCH($A40,$A$2:$A$21,0)))</f>
        <v>380</v>
      </c>
      <c r="D40" s="1">
        <f ca="1">SUM(OFFSET(INDEX(D$2:D$21,MATCH($A39,$A$2:$A$21,0)),1,0):INDEX(D$2:D$21,MATCH($A40,$A$2:$A$21,0)))</f>
        <v>380</v>
      </c>
      <c r="E40" s="1">
        <f ca="1">SUM(OFFSET(INDEX(E$2:E$21,MATCH($A39,$A$2:$A$21,0)),1,0):INDEX(E$2:E$21,MATCH($A40,$A$2:$A$21,0)))</f>
        <v>60</v>
      </c>
      <c r="F40" s="1">
        <f ca="1">SUM(OFFSET(INDEX(F$2:F$21,MATCH($A39,$A$2:$A$21,0)),1,0):INDEX(F$2:F$21,MATCH($A40,$A$2:$A$21,0)))</f>
        <v>180</v>
      </c>
      <c r="G40" s="1">
        <f ca="1">SUM(OFFSET(INDEX(G$2:G$21,MATCH($A39,$A$2:$A$21,0)),1,0):INDEX(G$2:G$21,MATCH($A40,$A$2:$A$21,0)))</f>
        <v>230</v>
      </c>
      <c r="H40" s="1">
        <f ca="1">SUM(OFFSET(INDEX(H$2:H$21,MATCH($A39,$A$2:$A$21,0)),1,0):INDEX(H$2:H$21,MATCH($A40,$A$2:$A$21,0)))</f>
        <v>0</v>
      </c>
      <c r="I40" s="1">
        <f ca="1">SUM(OFFSET(INDEX(I$2:I$21,MATCH($A39,$A$2:$A$21,0)),1,0):INDEX(I$2:I$21,MATCH($A40,$A$2:$A$21,0)))</f>
        <v>0</v>
      </c>
      <c r="J40" s="1">
        <f ca="1">SUM(OFFSET(INDEX(J$2:J$21,MATCH($A39,$A$2:$A$21,0)),1,0):INDEX(J$2:J$21,MATCH($A40,$A$2:$A$21,0)))</f>
        <v>0</v>
      </c>
      <c r="K40" s="1">
        <f ca="1">SUM(OFFSET(INDEX(K$2:K$21,MATCH($A39,$A$2:$A$21,0)),1,0):INDEX(K$2:K$21,MATCH($A40,$A$2:$A$21,0)))</f>
        <v>0</v>
      </c>
      <c r="L40" s="1">
        <f ca="1">SUM(OFFSET(INDEX(L$2:L$21,MATCH($A39,$A$2:$A$21,0)),1,0):INDEX(L$2:L$21,MATCH($A40,$A$2:$A$21,0)))</f>
        <v>0</v>
      </c>
    </row>
    <row r="41" spans="1:13" x14ac:dyDescent="0.25">
      <c r="L41" s="1"/>
    </row>
    <row r="42" spans="1:13" x14ac:dyDescent="0.25">
      <c r="A42" s="1" t="s">
        <v>23</v>
      </c>
      <c r="B42" s="1">
        <f ca="1">SUM(B34:B40)</f>
        <v>980</v>
      </c>
      <c r="C42" s="1">
        <f t="shared" ref="C42:D42" ca="1" si="8">SUM(C34:C40)</f>
        <v>1220</v>
      </c>
      <c r="D42" s="1">
        <f t="shared" ca="1" si="8"/>
        <v>1160</v>
      </c>
      <c r="E42" s="1">
        <f t="shared" ref="E42" ca="1" si="9">SUM(E34:E40)</f>
        <v>1100</v>
      </c>
      <c r="F42" s="1">
        <f t="shared" ref="F42" ca="1" si="10">SUM(F34:F40)</f>
        <v>960</v>
      </c>
      <c r="G42" s="1">
        <f t="shared" ref="G42" ca="1" si="11">SUM(G34:G40)</f>
        <v>950</v>
      </c>
      <c r="H42" s="1">
        <f t="shared" ref="H42:J42" ca="1" si="12">SUM(H34:H40)</f>
        <v>100</v>
      </c>
      <c r="I42" s="1">
        <f t="shared" ca="1" si="12"/>
        <v>100</v>
      </c>
      <c r="J42" s="1">
        <f t="shared" ca="1" si="12"/>
        <v>100</v>
      </c>
      <c r="K42" s="1">
        <f t="shared" ref="K42:L42" ca="1" si="13">SUM(K34:K40)</f>
        <v>100</v>
      </c>
      <c r="L42" s="1">
        <f t="shared" ca="1" si="13"/>
        <v>120</v>
      </c>
    </row>
    <row r="44" spans="1:13" x14ac:dyDescent="0.25">
      <c r="A44" s="1" t="s">
        <v>45</v>
      </c>
      <c r="B44" s="1" t="b">
        <f>ISTEXT(B31)</f>
        <v>0</v>
      </c>
      <c r="C44" s="1" t="b">
        <f t="shared" ref="C44:L44" si="14">ISTEXT(C31)</f>
        <v>0</v>
      </c>
      <c r="D44" s="1" t="b">
        <f t="shared" si="14"/>
        <v>1</v>
      </c>
      <c r="E44" s="1" t="b">
        <f t="shared" si="14"/>
        <v>0</v>
      </c>
      <c r="F44" s="1" t="b">
        <f t="shared" si="14"/>
        <v>1</v>
      </c>
      <c r="G44" s="1" t="b">
        <f t="shared" si="14"/>
        <v>1</v>
      </c>
      <c r="H44" s="1" t="b">
        <f t="shared" si="14"/>
        <v>0</v>
      </c>
      <c r="I44" s="1" t="b">
        <f t="shared" si="14"/>
        <v>1</v>
      </c>
      <c r="J44" s="1" t="b">
        <f t="shared" si="14"/>
        <v>1</v>
      </c>
      <c r="K44" s="1" t="b">
        <f t="shared" si="14"/>
        <v>1</v>
      </c>
      <c r="L44" s="1" t="b">
        <f t="shared" si="14"/>
        <v>1</v>
      </c>
    </row>
    <row r="45" spans="1:13" x14ac:dyDescent="0.25">
      <c r="A45" s="1" t="s">
        <v>46</v>
      </c>
      <c r="B45" s="1">
        <f>COLUMN(B31)</f>
        <v>2</v>
      </c>
      <c r="C45" s="1">
        <f t="shared" ref="C45:L45" si="15">COLUMN(C31)</f>
        <v>3</v>
      </c>
      <c r="D45" s="1">
        <f t="shared" si="15"/>
        <v>4</v>
      </c>
      <c r="E45" s="1">
        <f t="shared" si="15"/>
        <v>5</v>
      </c>
      <c r="F45" s="1">
        <f t="shared" si="15"/>
        <v>6</v>
      </c>
      <c r="G45" s="1">
        <f t="shared" si="15"/>
        <v>7</v>
      </c>
      <c r="H45" s="1">
        <f t="shared" si="15"/>
        <v>8</v>
      </c>
      <c r="I45" s="1">
        <f t="shared" si="15"/>
        <v>9</v>
      </c>
      <c r="J45" s="1">
        <f t="shared" si="15"/>
        <v>10</v>
      </c>
      <c r="K45" s="1">
        <f t="shared" si="15"/>
        <v>11</v>
      </c>
      <c r="L45" s="1">
        <f t="shared" si="15"/>
        <v>12</v>
      </c>
    </row>
    <row r="46" spans="1:13" x14ac:dyDescent="0.25">
      <c r="A46" s="1" t="s">
        <v>47</v>
      </c>
      <c r="B46" s="1" t="str">
        <f>IF(B44=TRUE,B45,"")</f>
        <v/>
      </c>
      <c r="C46" s="1" t="str">
        <f t="shared" ref="C46:L46" si="16">IF(C44=TRUE,C45,"")</f>
        <v/>
      </c>
      <c r="D46" s="1">
        <f t="shared" si="16"/>
        <v>4</v>
      </c>
      <c r="E46" s="1" t="str">
        <f t="shared" si="16"/>
        <v/>
      </c>
      <c r="F46" s="1">
        <f t="shared" si="16"/>
        <v>6</v>
      </c>
      <c r="G46" s="1">
        <f t="shared" si="16"/>
        <v>7</v>
      </c>
      <c r="H46" s="1" t="str">
        <f t="shared" si="16"/>
        <v/>
      </c>
      <c r="I46" s="1">
        <f t="shared" si="16"/>
        <v>9</v>
      </c>
      <c r="J46" s="1">
        <f t="shared" si="16"/>
        <v>10</v>
      </c>
      <c r="K46" s="1">
        <f t="shared" si="16"/>
        <v>11</v>
      </c>
      <c r="L46" s="1">
        <f t="shared" si="16"/>
        <v>12</v>
      </c>
    </row>
    <row r="47" spans="1:13" x14ac:dyDescent="0.25">
      <c r="A47" s="1" t="s">
        <v>48</v>
      </c>
      <c r="B47" s="1">
        <f>LARGE($A$46:$L$46,COLUMN(A46))</f>
        <v>12</v>
      </c>
      <c r="C47" s="1">
        <f t="shared" ref="C47:H47" si="17">LARGE($A$46:$L$46,COLUMN(B46))</f>
        <v>11</v>
      </c>
      <c r="D47" s="1">
        <f t="shared" si="17"/>
        <v>10</v>
      </c>
      <c r="E47" s="1">
        <f t="shared" si="17"/>
        <v>9</v>
      </c>
      <c r="F47" s="1">
        <f t="shared" si="17"/>
        <v>7</v>
      </c>
      <c r="G47" s="1">
        <f t="shared" si="17"/>
        <v>6</v>
      </c>
      <c r="H47" s="1">
        <f t="shared" si="17"/>
        <v>4</v>
      </c>
      <c r="I47" s="1" t="e">
        <f t="shared" ref="I47:L47" si="18">SMALL($A$46:$L$46,COLUMN(H46))</f>
        <v>#NUM!</v>
      </c>
      <c r="J47" s="1" t="e">
        <f t="shared" si="18"/>
        <v>#NUM!</v>
      </c>
      <c r="K47" s="1" t="e">
        <f t="shared" si="18"/>
        <v>#NUM!</v>
      </c>
      <c r="L47" s="1" t="e">
        <f t="shared" si="18"/>
        <v>#NUM!</v>
      </c>
    </row>
    <row r="48" spans="1:13" x14ac:dyDescent="0.25">
      <c r="A48" s="1" t="s">
        <v>0</v>
      </c>
      <c r="B48" s="1" t="str">
        <f>IFERROR(INDEX($B$32:$L$32,MATCH(LARGE($A$46:$L$46,COLUMN(A46)),$B$45:$L$45,0)),"")</f>
        <v>T</v>
      </c>
      <c r="C48" s="1" t="str">
        <f t="shared" ref="C48:L48" si="19">IFERROR(INDEX($B$32:$L$32,MATCH(LARGE($A$46:$L$46,COLUMN(B46)),$B$45:$L$45,0)),"")</f>
        <v>B</v>
      </c>
      <c r="D48" s="1" t="str">
        <f t="shared" si="19"/>
        <v>A</v>
      </c>
      <c r="E48" s="1" t="str">
        <f t="shared" si="19"/>
        <v>AA</v>
      </c>
      <c r="F48" s="1" t="str">
        <f t="shared" si="19"/>
        <v>F</v>
      </c>
      <c r="G48" s="1" t="str">
        <f t="shared" si="19"/>
        <v>E</v>
      </c>
      <c r="H48" s="1" t="str">
        <f t="shared" si="19"/>
        <v>C</v>
      </c>
      <c r="I48" s="1" t="str">
        <f t="shared" si="19"/>
        <v/>
      </c>
      <c r="J48" s="1" t="str">
        <f t="shared" si="19"/>
        <v/>
      </c>
      <c r="K48" s="1" t="str">
        <f t="shared" si="19"/>
        <v/>
      </c>
      <c r="L48" s="1" t="str">
        <f t="shared" si="19"/>
        <v/>
      </c>
      <c r="M48" s="1"/>
    </row>
    <row r="49" spans="1:13" x14ac:dyDescent="0.25">
      <c r="B49" s="1" t="str">
        <f>IF(ISTEXT(B31),B31,"")</f>
        <v/>
      </c>
      <c r="C49" s="1" t="str">
        <f t="shared" ref="C49" si="20">IF(ISTEXT(C31),C31,"")</f>
        <v/>
      </c>
      <c r="L49" s="1"/>
      <c r="M49" s="1"/>
    </row>
    <row r="50" spans="1:13" x14ac:dyDescent="0.25">
      <c r="A50" s="1" t="s">
        <v>4</v>
      </c>
      <c r="B50" s="1">
        <f>SUMIFS($B34:$L34,$B$32:$L$32,B$48)</f>
        <v>0</v>
      </c>
      <c r="C50" s="1">
        <f t="shared" ref="C50:L50" si="21">SUMIFS($B34:$L34,$B$32:$L$32,C$48)</f>
        <v>40</v>
      </c>
      <c r="D50" s="1">
        <f t="shared" si="21"/>
        <v>70</v>
      </c>
      <c r="E50" s="1">
        <f t="shared" si="21"/>
        <v>0</v>
      </c>
      <c r="F50" s="1">
        <f t="shared" si="21"/>
        <v>70</v>
      </c>
      <c r="G50" s="1">
        <f t="shared" si="21"/>
        <v>50</v>
      </c>
      <c r="H50" s="1">
        <f t="shared" si="21"/>
        <v>80</v>
      </c>
      <c r="I50" s="1">
        <f t="shared" si="21"/>
        <v>0</v>
      </c>
      <c r="J50" s="1">
        <f t="shared" si="21"/>
        <v>0</v>
      </c>
      <c r="K50" s="1">
        <f t="shared" si="21"/>
        <v>0</v>
      </c>
      <c r="L50" s="1">
        <f t="shared" si="21"/>
        <v>0</v>
      </c>
    </row>
    <row r="51" spans="1:13" x14ac:dyDescent="0.25">
      <c r="A51" s="1" t="s">
        <v>6</v>
      </c>
      <c r="B51" s="1">
        <f t="shared" ref="B51:L51" si="22">SUMIFS($B35:$L35,$B$32:$L$32,B$48)</f>
        <v>0</v>
      </c>
      <c r="C51" s="1">
        <f t="shared" si="22"/>
        <v>110</v>
      </c>
      <c r="D51" s="1">
        <f t="shared" si="22"/>
        <v>200</v>
      </c>
      <c r="E51" s="1">
        <f t="shared" si="22"/>
        <v>0</v>
      </c>
      <c r="F51" s="1">
        <f t="shared" si="22"/>
        <v>170</v>
      </c>
      <c r="G51" s="1">
        <f t="shared" si="22"/>
        <v>170</v>
      </c>
      <c r="H51" s="1">
        <f t="shared" si="22"/>
        <v>100</v>
      </c>
      <c r="I51" s="1">
        <f t="shared" si="22"/>
        <v>0</v>
      </c>
      <c r="J51" s="1">
        <f t="shared" si="22"/>
        <v>0</v>
      </c>
      <c r="K51" s="1">
        <f t="shared" si="22"/>
        <v>0</v>
      </c>
      <c r="L51" s="1">
        <f t="shared" si="22"/>
        <v>0</v>
      </c>
    </row>
    <row r="52" spans="1:13" x14ac:dyDescent="0.25">
      <c r="A52" s="1" t="s">
        <v>7</v>
      </c>
      <c r="B52" s="1">
        <f t="shared" ref="B52:L52" ca="1" si="23">SUMIFS($B36:$L36,$B$32:$L$32,B$48)</f>
        <v>0</v>
      </c>
      <c r="C52" s="1">
        <f t="shared" ca="1" si="23"/>
        <v>150</v>
      </c>
      <c r="D52" s="1">
        <f t="shared" ca="1" si="23"/>
        <v>220</v>
      </c>
      <c r="E52" s="1">
        <f t="shared" ca="1" si="23"/>
        <v>0</v>
      </c>
      <c r="F52" s="1">
        <f t="shared" ca="1" si="23"/>
        <v>30</v>
      </c>
      <c r="G52" s="1">
        <f t="shared" ca="1" si="23"/>
        <v>30</v>
      </c>
      <c r="H52" s="1">
        <f t="shared" ca="1" si="23"/>
        <v>60</v>
      </c>
      <c r="I52" s="1">
        <f t="shared" si="23"/>
        <v>0</v>
      </c>
      <c r="J52" s="1">
        <f t="shared" si="23"/>
        <v>0</v>
      </c>
      <c r="K52" s="1">
        <f t="shared" si="23"/>
        <v>0</v>
      </c>
      <c r="L52" s="1">
        <f t="shared" si="23"/>
        <v>0</v>
      </c>
    </row>
    <row r="53" spans="1:13" x14ac:dyDescent="0.25">
      <c r="A53" s="1" t="s">
        <v>2</v>
      </c>
      <c r="B53" s="1">
        <f t="shared" ref="B53:L53" ca="1" si="24">SUMIFS($B37:$L37,$B$32:$L$32,B$48)</f>
        <v>0</v>
      </c>
      <c r="C53" s="1">
        <f t="shared" ca="1" si="24"/>
        <v>120</v>
      </c>
      <c r="D53" s="1">
        <f t="shared" ca="1" si="24"/>
        <v>590</v>
      </c>
      <c r="E53" s="1">
        <f t="shared" ca="1" si="24"/>
        <v>100</v>
      </c>
      <c r="F53" s="1">
        <f t="shared" ca="1" si="24"/>
        <v>70</v>
      </c>
      <c r="G53" s="1">
        <f t="shared" ca="1" si="24"/>
        <v>170</v>
      </c>
      <c r="H53" s="1">
        <f t="shared" ca="1" si="24"/>
        <v>220</v>
      </c>
      <c r="I53" s="1">
        <f t="shared" si="24"/>
        <v>0</v>
      </c>
      <c r="J53" s="1">
        <f t="shared" si="24"/>
        <v>0</v>
      </c>
      <c r="K53" s="1">
        <f t="shared" si="24"/>
        <v>0</v>
      </c>
      <c r="L53" s="1">
        <f t="shared" si="24"/>
        <v>0</v>
      </c>
    </row>
    <row r="54" spans="1:13" x14ac:dyDescent="0.25">
      <c r="A54" s="1" t="s">
        <v>16</v>
      </c>
      <c r="B54" s="1">
        <f t="shared" ref="B54:L54" ca="1" si="25">SUMIFS($B38:$L38,$B$32:$L$32,B$48)</f>
        <v>120</v>
      </c>
      <c r="C54" s="1">
        <f t="shared" ca="1" si="25"/>
        <v>490</v>
      </c>
      <c r="D54" s="1">
        <f t="shared" ca="1" si="25"/>
        <v>630</v>
      </c>
      <c r="E54" s="1">
        <f t="shared" ca="1" si="25"/>
        <v>0</v>
      </c>
      <c r="F54" s="1">
        <f t="shared" ca="1" si="25"/>
        <v>290</v>
      </c>
      <c r="G54" s="1">
        <f t="shared" ca="1" si="25"/>
        <v>310</v>
      </c>
      <c r="H54" s="1">
        <f t="shared" ca="1" si="25"/>
        <v>290</v>
      </c>
      <c r="I54" s="1">
        <f t="shared" si="25"/>
        <v>0</v>
      </c>
      <c r="J54" s="1">
        <f t="shared" si="25"/>
        <v>0</v>
      </c>
      <c r="K54" s="1">
        <f t="shared" si="25"/>
        <v>0</v>
      </c>
      <c r="L54" s="1">
        <f t="shared" si="25"/>
        <v>0</v>
      </c>
    </row>
    <row r="55" spans="1:13" x14ac:dyDescent="0.25">
      <c r="A55" s="1" t="s">
        <v>18</v>
      </c>
      <c r="B55" s="1">
        <f t="shared" ref="B55:L55" ca="1" si="26">SUMIFS($B39:$L39,$B$32:$L$32,B$48)</f>
        <v>0</v>
      </c>
      <c r="C55" s="1">
        <f t="shared" ca="1" si="26"/>
        <v>30</v>
      </c>
      <c r="D55" s="1">
        <f t="shared" ca="1" si="26"/>
        <v>260</v>
      </c>
      <c r="E55" s="1">
        <f t="shared" ca="1" si="26"/>
        <v>0</v>
      </c>
      <c r="F55" s="1">
        <f t="shared" ca="1" si="26"/>
        <v>90</v>
      </c>
      <c r="G55" s="1">
        <f t="shared" ca="1" si="26"/>
        <v>50</v>
      </c>
      <c r="H55" s="1">
        <f t="shared" ca="1" si="26"/>
        <v>30</v>
      </c>
      <c r="I55" s="1">
        <f t="shared" si="26"/>
        <v>0</v>
      </c>
      <c r="J55" s="1">
        <f t="shared" si="26"/>
        <v>0</v>
      </c>
      <c r="K55" s="1">
        <f t="shared" si="26"/>
        <v>0</v>
      </c>
      <c r="L55" s="1">
        <f t="shared" si="26"/>
        <v>0</v>
      </c>
    </row>
    <row r="56" spans="1:13" x14ac:dyDescent="0.25">
      <c r="A56" s="1" t="s">
        <v>22</v>
      </c>
      <c r="B56" s="1">
        <f t="shared" ref="B56:L56" ca="1" si="27">SUMIFS($B40:$L40,$B$32:$L$32,B$48)</f>
        <v>0</v>
      </c>
      <c r="C56" s="1">
        <f t="shared" ca="1" si="27"/>
        <v>380</v>
      </c>
      <c r="D56" s="1">
        <f t="shared" ca="1" si="27"/>
        <v>310</v>
      </c>
      <c r="E56" s="1">
        <f t="shared" ca="1" si="27"/>
        <v>0</v>
      </c>
      <c r="F56" s="1">
        <f t="shared" ca="1" si="27"/>
        <v>230</v>
      </c>
      <c r="G56" s="1">
        <f t="shared" ca="1" si="27"/>
        <v>180</v>
      </c>
      <c r="H56" s="1">
        <f t="shared" ca="1" si="27"/>
        <v>380</v>
      </c>
      <c r="I56" s="1">
        <f t="shared" si="27"/>
        <v>0</v>
      </c>
      <c r="J56" s="1">
        <f t="shared" si="27"/>
        <v>0</v>
      </c>
      <c r="K56" s="1">
        <f t="shared" si="27"/>
        <v>0</v>
      </c>
      <c r="L56" s="1">
        <f t="shared" si="27"/>
        <v>0</v>
      </c>
    </row>
    <row r="58" spans="1:13" x14ac:dyDescent="0.25">
      <c r="A58" s="1" t="s">
        <v>23</v>
      </c>
      <c r="B58" s="1">
        <f ca="1">SUM(B50:B56)</f>
        <v>120</v>
      </c>
      <c r="C58" s="1">
        <f t="shared" ref="C58:L58" ca="1" si="28">SUM(C50:C56)</f>
        <v>1320</v>
      </c>
      <c r="D58" s="1">
        <f t="shared" ca="1" si="28"/>
        <v>2280</v>
      </c>
      <c r="E58" s="1">
        <f t="shared" ca="1" si="28"/>
        <v>100</v>
      </c>
      <c r="F58" s="1">
        <f t="shared" ca="1" si="28"/>
        <v>950</v>
      </c>
      <c r="G58" s="1">
        <f t="shared" ca="1" si="28"/>
        <v>960</v>
      </c>
      <c r="H58" s="1">
        <f t="shared" ca="1" si="28"/>
        <v>1160</v>
      </c>
      <c r="I58" s="1">
        <f t="shared" si="28"/>
        <v>0</v>
      </c>
      <c r="J58" s="1">
        <f t="shared" si="28"/>
        <v>0</v>
      </c>
      <c r="K58" s="1">
        <f t="shared" si="28"/>
        <v>0</v>
      </c>
      <c r="L58" s="1">
        <f t="shared" si="28"/>
        <v>0</v>
      </c>
    </row>
    <row r="59" spans="1:13" x14ac:dyDescent="0.25">
      <c r="L59" s="1"/>
    </row>
    <row r="60" spans="1:13" x14ac:dyDescent="0.25">
      <c r="A60" s="1" t="s">
        <v>0</v>
      </c>
      <c r="B60" s="1" t="str">
        <f t="shared" ref="B60:K60" ca="1" si="29">INDEX($B$48:$L$55,MATCH($A60,$A$48:$A$55,0),MATCH(B$68,$B$58:$L$58,0))</f>
        <v>A</v>
      </c>
      <c r="C60" s="1" t="str">
        <f t="shared" ca="1" si="29"/>
        <v>B</v>
      </c>
      <c r="D60" s="1" t="str">
        <f t="shared" ca="1" si="29"/>
        <v>C</v>
      </c>
      <c r="E60" s="1" t="str">
        <f t="shared" ca="1" si="29"/>
        <v>E</v>
      </c>
      <c r="F60" s="1" t="str">
        <f t="shared" ca="1" si="29"/>
        <v>F</v>
      </c>
      <c r="G60" s="1" t="str">
        <f t="shared" ca="1" si="29"/>
        <v>T</v>
      </c>
      <c r="H60" s="1" t="str">
        <f t="shared" ca="1" si="29"/>
        <v>AA</v>
      </c>
      <c r="I60" s="1" t="str">
        <f t="shared" ca="1" si="29"/>
        <v/>
      </c>
      <c r="J60" s="1" t="str">
        <f t="shared" ca="1" si="29"/>
        <v/>
      </c>
      <c r="K60" s="1" t="str">
        <f t="shared" ca="1" si="29"/>
        <v/>
      </c>
      <c r="L60" s="1"/>
    </row>
    <row r="61" spans="1:13" x14ac:dyDescent="0.25">
      <c r="A61" s="1" t="s">
        <v>4</v>
      </c>
      <c r="B61" s="1">
        <f ca="1">INDEX($B$48:$L$55,MATCH($A61,$A$48:$A$55,0),MATCH(B$68,$B$58:$L$58,0))</f>
        <v>70</v>
      </c>
      <c r="C61" s="1">
        <f ca="1">INDEX($B$50:$L$55,MATCH($A61,$A$50:$A$55,0),MATCH(C$68,$B$58:$L$58,0))</f>
        <v>40</v>
      </c>
      <c r="D61" s="1">
        <f ca="1">INDEX($B$50:$L$55,MATCH($A61,$A$50:$A$55,0),MATCH(D$68,$B$58:$L$58,0))</f>
        <v>80</v>
      </c>
      <c r="E61" s="1">
        <f ca="1">INDEX($B$50:$L$55,MATCH($A61,$A$50:$A$55,0),MATCH(E$68,$B$58:$L$58,0))</f>
        <v>50</v>
      </c>
      <c r="F61" s="1">
        <f ca="1">INDEX($B$50:$L$55,MATCH($A61,$A$50:$A$55,0),MATCH(F$68,$B$58:$L$58,0))</f>
        <v>70</v>
      </c>
      <c r="G61" s="1">
        <f ca="1">INDEX($B$50:$L$55,MATCH($A61,$A$50:$A$55,0),MATCH(G$68,$B$58:$L$58,0))</f>
        <v>0</v>
      </c>
      <c r="H61" s="1">
        <f ca="1">INDEX($B$50:$L$55,MATCH($A61,$A$50:$A$55,0),MATCH(H$68,$B$58:$L$58,0))</f>
        <v>0</v>
      </c>
      <c r="I61" s="1">
        <f ca="1">INDEX($B$50:$L$55,MATCH($A61,$A$50:$A$55,0),MATCH(I$68,$B$58:$L$58,0))</f>
        <v>0</v>
      </c>
      <c r="J61" s="1">
        <f ca="1">INDEX($B$50:$L$55,MATCH($A61,$A$50:$A$55,0),MATCH(J$68,$B$58:$L$58,0))</f>
        <v>0</v>
      </c>
      <c r="K61" s="1">
        <f ca="1">INDEX($B$50:$L$55,MATCH($A61,$A$50:$A$55,0),MATCH(K$68,$B$58:$L$58,0))</f>
        <v>0</v>
      </c>
      <c r="L61" s="1"/>
    </row>
    <row r="62" spans="1:13" x14ac:dyDescent="0.25">
      <c r="A62" s="1" t="s">
        <v>6</v>
      </c>
      <c r="B62" s="1">
        <f ca="1">INDEX($B$50:$L$55,MATCH($A62,$A$50:$A$55,0),MATCH(B$68,$B$58:$L$58,0))</f>
        <v>200</v>
      </c>
      <c r="C62" s="1">
        <f ca="1">INDEX($B$50:$L$55,MATCH($A62,$A$50:$A$55,0),MATCH(C$68,$B$58:$L$58,0))</f>
        <v>110</v>
      </c>
      <c r="D62" s="1">
        <f ca="1">INDEX($B$50:$L$55,MATCH($A62,$A$50:$A$55,0),MATCH(D$68,$B$58:$L$58,0))</f>
        <v>100</v>
      </c>
      <c r="E62" s="1">
        <f ca="1">INDEX($B$50:$L$55,MATCH($A62,$A$50:$A$55,0),MATCH(E$68,$B$58:$L$58,0))</f>
        <v>170</v>
      </c>
      <c r="F62" s="1">
        <f ca="1">INDEX($B$50:$L$55,MATCH($A62,$A$50:$A$55,0),MATCH(F$68,$B$58:$L$58,0))</f>
        <v>170</v>
      </c>
      <c r="G62" s="1">
        <f ca="1">INDEX($B$50:$L$55,MATCH($A62,$A$50:$A$55,0),MATCH(G$68,$B$58:$L$58,0))</f>
        <v>0</v>
      </c>
      <c r="H62" s="1">
        <f ca="1">INDEX($B$50:$L$55,MATCH($A62,$A$50:$A$55,0),MATCH(H$68,$B$58:$L$58,0))</f>
        <v>0</v>
      </c>
      <c r="I62" s="1">
        <f ca="1">INDEX($B$50:$L$55,MATCH($A62,$A$50:$A$55,0),MATCH(I$68,$B$58:$L$58,0))</f>
        <v>0</v>
      </c>
      <c r="J62" s="1">
        <f ca="1">INDEX($B$50:$L$55,MATCH($A62,$A$50:$A$55,0),MATCH(J$68,$B$58:$L$58,0))</f>
        <v>0</v>
      </c>
      <c r="K62" s="1">
        <f ca="1">INDEX($B$50:$L$55,MATCH($A62,$A$50:$A$55,0),MATCH(K$68,$B$58:$L$58,0))</f>
        <v>0</v>
      </c>
      <c r="L62" s="1"/>
    </row>
    <row r="63" spans="1:13" x14ac:dyDescent="0.25">
      <c r="A63" s="1" t="s">
        <v>7</v>
      </c>
      <c r="B63" s="1">
        <f ca="1">INDEX($B$50:$L$55,MATCH($A63,$A$50:$A$55,0),MATCH(B$68,$B$58:$L$58,0))</f>
        <v>220</v>
      </c>
      <c r="C63" s="1">
        <f ca="1">INDEX($B$50:$L$55,MATCH($A63,$A$50:$A$55,0),MATCH(C$68,$B$58:$L$58,0))</f>
        <v>150</v>
      </c>
      <c r="D63" s="1">
        <f ca="1">INDEX($B$50:$L$55,MATCH($A63,$A$50:$A$55,0),MATCH(D$68,$B$58:$L$58,0))</f>
        <v>60</v>
      </c>
      <c r="E63" s="1">
        <f ca="1">INDEX($B$50:$L$55,MATCH($A63,$A$50:$A$55,0),MATCH(E$68,$B$58:$L$58,0))</f>
        <v>30</v>
      </c>
      <c r="F63" s="1">
        <f ca="1">INDEX($B$50:$L$55,MATCH($A63,$A$50:$A$55,0),MATCH(F$68,$B$58:$L$58,0))</f>
        <v>30</v>
      </c>
      <c r="G63" s="1">
        <f ca="1">INDEX($B$50:$L$55,MATCH($A63,$A$50:$A$55,0),MATCH(G$68,$B$58:$L$58,0))</f>
        <v>0</v>
      </c>
      <c r="H63" s="1">
        <f ca="1">INDEX($B$50:$L$55,MATCH($A63,$A$50:$A$55,0),MATCH(H$68,$B$58:$L$58,0))</f>
        <v>0</v>
      </c>
      <c r="I63" s="1">
        <f ca="1">INDEX($B$50:$L$55,MATCH($A63,$A$50:$A$55,0),MATCH(I$68,$B$58:$L$58,0))</f>
        <v>0</v>
      </c>
      <c r="J63" s="1">
        <f ca="1">INDEX($B$50:$L$55,MATCH($A63,$A$50:$A$55,0),MATCH(J$68,$B$58:$L$58,0))</f>
        <v>0</v>
      </c>
      <c r="K63" s="1">
        <f ca="1">INDEX($B$50:$L$55,MATCH($A63,$A$50:$A$55,0),MATCH(K$68,$B$58:$L$58,0))</f>
        <v>0</v>
      </c>
      <c r="L63" s="1"/>
    </row>
    <row r="64" spans="1:13" x14ac:dyDescent="0.25">
      <c r="A64" s="1" t="s">
        <v>2</v>
      </c>
      <c r="B64" s="1">
        <f ca="1">INDEX($B$50:$L$55,MATCH($A64,$A$50:$A$55,0),MATCH(B$68,$B$58:$L$58,0))</f>
        <v>590</v>
      </c>
      <c r="C64" s="1">
        <f ca="1">INDEX($B$50:$L$55,MATCH($A64,$A$50:$A$55,0),MATCH(C$68,$B$58:$L$58,0))</f>
        <v>120</v>
      </c>
      <c r="D64" s="1">
        <f ca="1">INDEX($B$50:$L$55,MATCH($A64,$A$50:$A$55,0),MATCH(D$68,$B$58:$L$58,0))</f>
        <v>220</v>
      </c>
      <c r="E64" s="1">
        <f ca="1">INDEX($B$50:$L$55,MATCH($A64,$A$50:$A$55,0),MATCH(E$68,$B$58:$L$58,0))</f>
        <v>170</v>
      </c>
      <c r="F64" s="1">
        <f ca="1">INDEX($B$50:$L$55,MATCH($A64,$A$50:$A$55,0),MATCH(F$68,$B$58:$L$58,0))</f>
        <v>70</v>
      </c>
      <c r="G64" s="1">
        <f ca="1">INDEX($B$50:$L$55,MATCH($A64,$A$50:$A$55,0),MATCH(G$68,$B$58:$L$58,0))</f>
        <v>0</v>
      </c>
      <c r="H64" s="1">
        <f ca="1">INDEX($B$50:$L$55,MATCH($A64,$A$50:$A$55,0),MATCH(H$68,$B$58:$L$58,0))</f>
        <v>100</v>
      </c>
      <c r="I64" s="1">
        <f ca="1">INDEX($B$50:$L$55,MATCH($A64,$A$50:$A$55,0),MATCH(I$68,$B$58:$L$58,0))</f>
        <v>0</v>
      </c>
      <c r="J64" s="1">
        <f ca="1">INDEX($B$50:$L$55,MATCH($A64,$A$50:$A$55,0),MATCH(J$68,$B$58:$L$58,0))</f>
        <v>0</v>
      </c>
      <c r="K64" s="1">
        <f ca="1">INDEX($B$50:$L$55,MATCH($A64,$A$50:$A$55,0),MATCH(K$68,$B$58:$L$58,0))</f>
        <v>0</v>
      </c>
    </row>
    <row r="65" spans="1:319" x14ac:dyDescent="0.25">
      <c r="A65" s="1" t="s">
        <v>16</v>
      </c>
      <c r="B65" s="1">
        <f ca="1">INDEX($B$50:$L$55,MATCH($A65,$A$50:$A$55,0),MATCH(B$68,$B$58:$L$58,0))</f>
        <v>630</v>
      </c>
      <c r="C65" s="1">
        <f ca="1">INDEX($B$50:$L$55,MATCH($A65,$A$50:$A$55,0),MATCH(C$68,$B$58:$L$58,0))</f>
        <v>490</v>
      </c>
      <c r="D65" s="1">
        <f ca="1">INDEX($B$50:$L$55,MATCH($A65,$A$50:$A$55,0),MATCH(D$68,$B$58:$L$58,0))</f>
        <v>290</v>
      </c>
      <c r="E65" s="1">
        <f ca="1">INDEX($B$50:$L$55,MATCH($A65,$A$50:$A$55,0),MATCH(E$68,$B$58:$L$58,0))</f>
        <v>310</v>
      </c>
      <c r="F65" s="1">
        <f ca="1">INDEX($B$50:$L$55,MATCH($A65,$A$50:$A$55,0),MATCH(F$68,$B$58:$L$58,0))</f>
        <v>290</v>
      </c>
      <c r="G65" s="1">
        <f ca="1">INDEX($B$50:$L$55,MATCH($A65,$A$50:$A$55,0),MATCH(G$68,$B$58:$L$58,0))</f>
        <v>120</v>
      </c>
      <c r="H65" s="1">
        <f ca="1">INDEX($B$50:$L$55,MATCH($A65,$A$50:$A$55,0),MATCH(H$68,$B$58:$L$58,0))</f>
        <v>0</v>
      </c>
      <c r="I65" s="1">
        <f ca="1">INDEX($B$50:$L$55,MATCH($A65,$A$50:$A$55,0),MATCH(I$68,$B$58:$L$58,0))</f>
        <v>0</v>
      </c>
      <c r="J65" s="1">
        <f ca="1">INDEX($B$50:$L$55,MATCH($A65,$A$50:$A$55,0),MATCH(J$68,$B$58:$L$58,0))</f>
        <v>0</v>
      </c>
      <c r="K65" s="1">
        <f ca="1">INDEX($B$50:$L$55,MATCH($A65,$A$50:$A$55,0),MATCH(K$68,$B$58:$L$58,0))</f>
        <v>0</v>
      </c>
      <c r="L65" s="1"/>
    </row>
    <row r="66" spans="1:319" x14ac:dyDescent="0.25">
      <c r="A66" s="1" t="s">
        <v>18</v>
      </c>
      <c r="B66" s="1">
        <f ca="1">INDEX($B$50:$L$56,MATCH($A66,$A$50:$A$56,0),MATCH(B$68,$B$58:$L$58,0))</f>
        <v>260</v>
      </c>
      <c r="C66" s="1">
        <f ca="1">INDEX($B$50:$L$55,MATCH($A66,$A$50:$A$55,0),MATCH(C$68,$B$58:$L$58,0))</f>
        <v>30</v>
      </c>
      <c r="D66" s="1">
        <f ca="1">INDEX($B$50:$L$55,MATCH($A66,$A$50:$A$55,0),MATCH(D$68,$B$58:$L$58,0))</f>
        <v>30</v>
      </c>
      <c r="E66" s="1">
        <f ca="1">INDEX($B$50:$L$55,MATCH($A66,$A$50:$A$55,0),MATCH(E$68,$B$58:$L$58,0))</f>
        <v>50</v>
      </c>
      <c r="F66" s="1">
        <f ca="1">INDEX($B$50:$L$55,MATCH($A66,$A$50:$A$55,0),MATCH(F$68,$B$58:$L$58,0))</f>
        <v>90</v>
      </c>
      <c r="G66" s="1">
        <f ca="1">INDEX($B$50:$L$55,MATCH($A66,$A$50:$A$55,0),MATCH(G$68,$B$58:$L$58,0))</f>
        <v>0</v>
      </c>
      <c r="H66" s="1">
        <f ca="1">INDEX($B$50:$L$55,MATCH($A66,$A$50:$A$55,0),MATCH(H$68,$B$58:$L$58,0))</f>
        <v>0</v>
      </c>
      <c r="I66" s="1">
        <f ca="1">INDEX($B$50:$L$55,MATCH($A66,$A$50:$A$55,0),MATCH(I$68,$B$58:$L$58,0))</f>
        <v>0</v>
      </c>
      <c r="J66" s="1">
        <f ca="1">INDEX($B$50:$L$55,MATCH($A66,$A$50:$A$55,0),MATCH(J$68,$B$58:$L$58,0))</f>
        <v>0</v>
      </c>
      <c r="K66" s="1">
        <f ca="1">INDEX($B$50:$L$55,MATCH($A66,$A$50:$A$55,0),MATCH(K$68,$B$58:$L$58,0))</f>
        <v>0</v>
      </c>
    </row>
    <row r="67" spans="1:319" x14ac:dyDescent="0.25">
      <c r="A67" s="1" t="s">
        <v>22</v>
      </c>
      <c r="B67" s="1">
        <f t="shared" ref="B67:K67" ca="1" si="30">INDEX($B$50:$L$56,MATCH($A67,$A$50:$A$56,0),MATCH(B$68,$B$58:$L$58,0))</f>
        <v>310</v>
      </c>
      <c r="C67" s="1">
        <f t="shared" ca="1" si="30"/>
        <v>380</v>
      </c>
      <c r="D67" s="1">
        <f t="shared" ca="1" si="30"/>
        <v>380</v>
      </c>
      <c r="E67" s="1">
        <f t="shared" ca="1" si="30"/>
        <v>180</v>
      </c>
      <c r="F67" s="1">
        <f t="shared" ca="1" si="30"/>
        <v>230</v>
      </c>
      <c r="G67" s="1">
        <f t="shared" ca="1" si="30"/>
        <v>0</v>
      </c>
      <c r="H67" s="1">
        <f t="shared" ca="1" si="30"/>
        <v>0</v>
      </c>
      <c r="I67" s="1">
        <f t="shared" ca="1" si="30"/>
        <v>0</v>
      </c>
      <c r="J67" s="1">
        <f t="shared" ca="1" si="30"/>
        <v>0</v>
      </c>
      <c r="K67" s="1">
        <f t="shared" ca="1" si="30"/>
        <v>0</v>
      </c>
    </row>
    <row r="68" spans="1:319" x14ac:dyDescent="0.25">
      <c r="A68" s="1" t="s">
        <v>23</v>
      </c>
      <c r="B68" s="1">
        <f ca="1">LARGE($A$58:$L$58,COLUMN(A58))</f>
        <v>2280</v>
      </c>
      <c r="C68" s="1">
        <f t="shared" ref="C68:L68" ca="1" si="31">LARGE($A$58:$L$58,COLUMN(B58))</f>
        <v>1320</v>
      </c>
      <c r="D68" s="1">
        <f t="shared" ca="1" si="31"/>
        <v>1160</v>
      </c>
      <c r="E68" s="1">
        <f t="shared" ca="1" si="31"/>
        <v>960</v>
      </c>
      <c r="F68" s="1">
        <f t="shared" ca="1" si="31"/>
        <v>950</v>
      </c>
      <c r="G68" s="1">
        <f t="shared" ca="1" si="31"/>
        <v>120</v>
      </c>
      <c r="H68" s="1">
        <f t="shared" ca="1" si="31"/>
        <v>100</v>
      </c>
      <c r="I68" s="1">
        <f t="shared" ca="1" si="31"/>
        <v>0</v>
      </c>
      <c r="J68" s="1">
        <f t="shared" ca="1" si="31"/>
        <v>0</v>
      </c>
      <c r="K68" s="1">
        <f t="shared" ca="1" si="31"/>
        <v>0</v>
      </c>
      <c r="L68" s="1">
        <f t="shared" ca="1" si="31"/>
        <v>0</v>
      </c>
    </row>
    <row r="70" spans="1:319" x14ac:dyDescent="0.25">
      <c r="A70" s="1" t="s">
        <v>64</v>
      </c>
      <c r="B70" s="1" t="s">
        <v>65</v>
      </c>
      <c r="C70" s="1" t="s">
        <v>66</v>
      </c>
      <c r="D70" s="1" t="s">
        <v>67</v>
      </c>
      <c r="E70" s="1" t="s">
        <v>68</v>
      </c>
      <c r="F70" s="1" t="s">
        <v>58</v>
      </c>
      <c r="H70" s="1" t="s">
        <v>59</v>
      </c>
    </row>
    <row r="71" spans="1:319" x14ac:dyDescent="0.25">
      <c r="E71" s="1">
        <f ca="1">H71-F71</f>
        <v>9.5</v>
      </c>
      <c r="F71" s="4">
        <f ca="1">MIN(F74:F85)</f>
        <v>43968.3125</v>
      </c>
      <c r="H71" s="4">
        <f ca="1">MAX(H74:H85)</f>
        <v>43977.8125</v>
      </c>
      <c r="O71" s="1">
        <v>0</v>
      </c>
      <c r="P71" s="1">
        <v>1</v>
      </c>
      <c r="Q71" s="1">
        <v>2</v>
      </c>
      <c r="R71" s="1">
        <v>3</v>
      </c>
      <c r="S71" s="1">
        <v>4</v>
      </c>
      <c r="T71" s="1">
        <v>5</v>
      </c>
      <c r="U71" s="1">
        <v>6</v>
      </c>
      <c r="V71" s="1">
        <v>7</v>
      </c>
      <c r="W71" s="1">
        <v>8</v>
      </c>
      <c r="X71" s="1">
        <v>9</v>
      </c>
      <c r="Y71" s="1">
        <v>10</v>
      </c>
      <c r="Z71" s="1">
        <v>11</v>
      </c>
      <c r="AA71" s="1">
        <v>12</v>
      </c>
      <c r="AB71" s="1">
        <v>13</v>
      </c>
      <c r="AC71" s="1">
        <v>14</v>
      </c>
      <c r="AD71" s="1">
        <v>15</v>
      </c>
      <c r="AE71" s="1">
        <v>16</v>
      </c>
      <c r="AF71" s="1">
        <v>17</v>
      </c>
      <c r="AG71" s="1">
        <v>18</v>
      </c>
      <c r="AH71" s="1">
        <v>19</v>
      </c>
      <c r="AI71" s="1">
        <v>20</v>
      </c>
      <c r="AJ71" s="1">
        <v>21</v>
      </c>
      <c r="AK71" s="1">
        <v>22</v>
      </c>
      <c r="AL71" s="1">
        <v>23</v>
      </c>
      <c r="AM71" s="1">
        <v>24</v>
      </c>
      <c r="AN71" s="1">
        <v>25</v>
      </c>
      <c r="AO71" s="1">
        <v>26</v>
      </c>
      <c r="AP71" s="1">
        <v>27</v>
      </c>
      <c r="AQ71" s="1">
        <v>28</v>
      </c>
      <c r="AR71" s="1">
        <v>29</v>
      </c>
      <c r="AS71" s="1">
        <v>30</v>
      </c>
      <c r="AT71" s="1">
        <v>31</v>
      </c>
      <c r="AU71" s="1">
        <v>32</v>
      </c>
      <c r="AV71" s="1">
        <v>33</v>
      </c>
      <c r="AW71" s="1">
        <v>34</v>
      </c>
      <c r="AX71" s="1">
        <v>35</v>
      </c>
      <c r="AY71" s="1">
        <v>36</v>
      </c>
      <c r="AZ71" s="1">
        <v>37</v>
      </c>
      <c r="BA71" s="1">
        <v>38</v>
      </c>
      <c r="BB71" s="1">
        <v>39</v>
      </c>
      <c r="BC71" s="1">
        <v>40</v>
      </c>
      <c r="BD71" s="1">
        <v>41</v>
      </c>
      <c r="BE71" s="1">
        <v>42</v>
      </c>
      <c r="BF71" s="1">
        <v>43</v>
      </c>
      <c r="BG71" s="1">
        <v>44</v>
      </c>
      <c r="BH71" s="1">
        <v>45</v>
      </c>
      <c r="BI71" s="1">
        <v>46</v>
      </c>
      <c r="BJ71" s="1">
        <v>47</v>
      </c>
      <c r="BK71" s="1">
        <v>48</v>
      </c>
      <c r="BL71" s="1">
        <v>49</v>
      </c>
      <c r="BM71" s="1">
        <v>50</v>
      </c>
      <c r="BN71" s="1">
        <v>51</v>
      </c>
      <c r="BO71" s="1">
        <v>52</v>
      </c>
      <c r="BP71" s="1">
        <v>53</v>
      </c>
      <c r="BQ71" s="1">
        <v>54</v>
      </c>
      <c r="BR71" s="1">
        <v>55</v>
      </c>
      <c r="BS71" s="1">
        <v>56</v>
      </c>
      <c r="BT71" s="1">
        <v>57</v>
      </c>
      <c r="BU71" s="1">
        <v>58</v>
      </c>
      <c r="BV71" s="1">
        <v>59</v>
      </c>
      <c r="BW71" s="1">
        <v>60</v>
      </c>
      <c r="BX71" s="1">
        <v>61</v>
      </c>
      <c r="BY71" s="1">
        <v>62</v>
      </c>
      <c r="BZ71" s="1">
        <v>63</v>
      </c>
      <c r="CA71" s="1">
        <v>64</v>
      </c>
      <c r="CB71" s="1">
        <v>65</v>
      </c>
      <c r="CC71" s="1">
        <v>66</v>
      </c>
      <c r="CD71" s="1">
        <v>67</v>
      </c>
      <c r="CE71" s="1">
        <v>68</v>
      </c>
      <c r="CF71" s="1">
        <v>69</v>
      </c>
      <c r="CG71" s="1">
        <v>70</v>
      </c>
      <c r="CH71" s="1">
        <v>71</v>
      </c>
      <c r="CI71" s="1">
        <v>72</v>
      </c>
      <c r="CJ71" s="1">
        <v>73</v>
      </c>
      <c r="CK71" s="1">
        <v>74</v>
      </c>
      <c r="CL71" s="1">
        <v>75</v>
      </c>
      <c r="CM71" s="1">
        <v>76</v>
      </c>
      <c r="CN71" s="1">
        <v>77</v>
      </c>
      <c r="CO71" s="1">
        <v>78</v>
      </c>
      <c r="CP71" s="1">
        <v>79</v>
      </c>
      <c r="CQ71" s="1">
        <v>80</v>
      </c>
      <c r="CR71" s="1">
        <v>81</v>
      </c>
      <c r="CS71" s="1">
        <v>82</v>
      </c>
      <c r="CT71" s="1">
        <v>83</v>
      </c>
      <c r="CU71" s="1">
        <v>84</v>
      </c>
      <c r="CV71" s="1">
        <v>85</v>
      </c>
      <c r="CW71" s="1">
        <v>86</v>
      </c>
      <c r="CX71" s="1">
        <v>87</v>
      </c>
      <c r="CY71" s="1">
        <v>88</v>
      </c>
      <c r="CZ71" s="1">
        <v>89</v>
      </c>
      <c r="DA71" s="1">
        <v>90</v>
      </c>
      <c r="DB71" s="1">
        <v>91</v>
      </c>
      <c r="DC71" s="1">
        <v>92</v>
      </c>
      <c r="DD71" s="1">
        <v>93</v>
      </c>
      <c r="DE71" s="1">
        <v>94</v>
      </c>
      <c r="DF71" s="1">
        <v>95</v>
      </c>
      <c r="DG71" s="1">
        <v>96</v>
      </c>
    </row>
    <row r="72" spans="1:319" ht="16.5" thickBot="1" x14ac:dyDescent="0.3"/>
    <row r="73" spans="1:319" ht="91.5" customHeight="1" x14ac:dyDescent="0.25">
      <c r="A73" s="1" t="s">
        <v>69</v>
      </c>
      <c r="B73" s="1" t="s">
        <v>53</v>
      </c>
      <c r="C73" s="1" t="s">
        <v>71</v>
      </c>
      <c r="D73" s="1" t="s">
        <v>63</v>
      </c>
      <c r="E73" s="1" t="s">
        <v>57</v>
      </c>
      <c r="F73" s="1" t="s">
        <v>60</v>
      </c>
      <c r="H73" s="1" t="s">
        <v>62</v>
      </c>
      <c r="O73" s="7">
        <f ca="1">TODAY()+7.5/24</f>
        <v>43968.3125</v>
      </c>
      <c r="P73" s="8">
        <f ca="1">O73+4/24</f>
        <v>43968.479166666664</v>
      </c>
      <c r="Q73" s="8">
        <f t="shared" ref="Q73:CB73" ca="1" si="32">P73+4/24</f>
        <v>43968.645833333328</v>
      </c>
      <c r="R73" s="8">
        <f t="shared" ca="1" si="32"/>
        <v>43968.812499999993</v>
      </c>
      <c r="S73" s="8">
        <f t="shared" ca="1" si="32"/>
        <v>43968.979166666657</v>
      </c>
      <c r="T73" s="8">
        <f t="shared" ca="1" si="32"/>
        <v>43969.145833333321</v>
      </c>
      <c r="U73" s="8">
        <f t="shared" ca="1" si="32"/>
        <v>43969.312499999985</v>
      </c>
      <c r="V73" s="8">
        <f t="shared" ca="1" si="32"/>
        <v>43969.47916666665</v>
      </c>
      <c r="W73" s="8">
        <f t="shared" ca="1" si="32"/>
        <v>43969.645833333314</v>
      </c>
      <c r="X73" s="8">
        <f t="shared" ca="1" si="32"/>
        <v>43969.812499999978</v>
      </c>
      <c r="Y73" s="8">
        <f t="shared" ca="1" si="32"/>
        <v>43969.979166666642</v>
      </c>
      <c r="Z73" s="9">
        <f t="shared" ca="1" si="32"/>
        <v>43970.145833333307</v>
      </c>
      <c r="AA73" s="7">
        <f t="shared" ca="1" si="32"/>
        <v>43970.312499999971</v>
      </c>
      <c r="AB73" s="8">
        <f t="shared" ca="1" si="32"/>
        <v>43970.479166666635</v>
      </c>
      <c r="AC73" s="8">
        <f t="shared" ca="1" si="32"/>
        <v>43970.645833333299</v>
      </c>
      <c r="AD73" s="8">
        <f t="shared" ca="1" si="32"/>
        <v>43970.812499999964</v>
      </c>
      <c r="AE73" s="8">
        <f t="shared" ca="1" si="32"/>
        <v>43970.979166666628</v>
      </c>
      <c r="AF73" s="8">
        <f t="shared" ca="1" si="32"/>
        <v>43971.145833333292</v>
      </c>
      <c r="AG73" s="8">
        <f t="shared" ca="1" si="32"/>
        <v>43971.312499999956</v>
      </c>
      <c r="AH73" s="8">
        <f t="shared" ca="1" si="32"/>
        <v>43971.479166666621</v>
      </c>
      <c r="AI73" s="8">
        <f t="shared" ca="1" si="32"/>
        <v>43971.645833333285</v>
      </c>
      <c r="AJ73" s="8">
        <f t="shared" ca="1" si="32"/>
        <v>43971.812499999949</v>
      </c>
      <c r="AK73" s="8">
        <f t="shared" ca="1" si="32"/>
        <v>43971.979166666613</v>
      </c>
      <c r="AL73" s="9">
        <f t="shared" ca="1" si="32"/>
        <v>43972.145833333278</v>
      </c>
      <c r="AM73" s="7">
        <f t="shared" ca="1" si="32"/>
        <v>43972.312499999942</v>
      </c>
      <c r="AN73" s="8">
        <f t="shared" ca="1" si="32"/>
        <v>43972.479166666606</v>
      </c>
      <c r="AO73" s="8">
        <f t="shared" ca="1" si="32"/>
        <v>43972.64583333327</v>
      </c>
      <c r="AP73" s="8">
        <f t="shared" ca="1" si="32"/>
        <v>43972.812499999935</v>
      </c>
      <c r="AQ73" s="8">
        <f t="shared" ca="1" si="32"/>
        <v>43972.979166666599</v>
      </c>
      <c r="AR73" s="8">
        <f t="shared" ca="1" si="32"/>
        <v>43973.145833333263</v>
      </c>
      <c r="AS73" s="8">
        <f t="shared" ca="1" si="32"/>
        <v>43973.312499999927</v>
      </c>
      <c r="AT73" s="8">
        <f t="shared" ca="1" si="32"/>
        <v>43973.479166666591</v>
      </c>
      <c r="AU73" s="8">
        <f t="shared" ca="1" si="32"/>
        <v>43973.645833333256</v>
      </c>
      <c r="AV73" s="8">
        <f t="shared" ca="1" si="32"/>
        <v>43973.81249999992</v>
      </c>
      <c r="AW73" s="8">
        <f t="shared" ca="1" si="32"/>
        <v>43973.979166666584</v>
      </c>
      <c r="AX73" s="9">
        <f t="shared" ca="1" si="32"/>
        <v>43974.145833333248</v>
      </c>
      <c r="AY73" s="6">
        <f t="shared" ca="1" si="32"/>
        <v>43974.312499999913</v>
      </c>
      <c r="AZ73" s="6">
        <f t="shared" ca="1" si="32"/>
        <v>43974.479166666577</v>
      </c>
      <c r="BA73" s="6">
        <f t="shared" ca="1" si="32"/>
        <v>43974.645833333241</v>
      </c>
      <c r="BB73" s="6">
        <f t="shared" ca="1" si="32"/>
        <v>43974.812499999905</v>
      </c>
      <c r="BC73" s="6">
        <f t="shared" ca="1" si="32"/>
        <v>43974.97916666657</v>
      </c>
      <c r="BD73" s="6">
        <f t="shared" ca="1" si="32"/>
        <v>43975.145833333234</v>
      </c>
      <c r="BE73" s="6">
        <f t="shared" ca="1" si="32"/>
        <v>43975.312499999898</v>
      </c>
      <c r="BF73" s="6">
        <f t="shared" ca="1" si="32"/>
        <v>43975.479166666562</v>
      </c>
      <c r="BG73" s="6">
        <f t="shared" ca="1" si="32"/>
        <v>43975.645833333227</v>
      </c>
      <c r="BH73" s="6">
        <f t="shared" ca="1" si="32"/>
        <v>43975.812499999891</v>
      </c>
      <c r="BI73" s="6">
        <f t="shared" ca="1" si="32"/>
        <v>43975.979166666555</v>
      </c>
      <c r="BJ73" s="6">
        <f t="shared" ca="1" si="32"/>
        <v>43976.145833333219</v>
      </c>
      <c r="BK73" s="6">
        <f t="shared" ca="1" si="32"/>
        <v>43976.312499999884</v>
      </c>
      <c r="BL73" s="6">
        <f t="shared" ca="1" si="32"/>
        <v>43976.479166666548</v>
      </c>
      <c r="BM73" s="6">
        <f t="shared" ca="1" si="32"/>
        <v>43976.645833333212</v>
      </c>
      <c r="BN73" s="6">
        <f t="shared" ca="1" si="32"/>
        <v>43976.812499999876</v>
      </c>
      <c r="BO73" s="6">
        <f t="shared" ca="1" si="32"/>
        <v>43976.979166666541</v>
      </c>
      <c r="BP73" s="6">
        <f t="shared" ca="1" si="32"/>
        <v>43977.145833333205</v>
      </c>
      <c r="BQ73" s="6">
        <f t="shared" ca="1" si="32"/>
        <v>43977.312499999869</v>
      </c>
      <c r="BR73" s="6">
        <f t="shared" ca="1" si="32"/>
        <v>43977.479166666533</v>
      </c>
      <c r="BS73" s="6">
        <f t="shared" ca="1" si="32"/>
        <v>43977.645833333198</v>
      </c>
      <c r="BT73" s="6">
        <f t="shared" ca="1" si="32"/>
        <v>43977.812499999862</v>
      </c>
      <c r="BU73" s="6">
        <f t="shared" ca="1" si="32"/>
        <v>43977.979166666526</v>
      </c>
      <c r="BV73" s="6">
        <f t="shared" ca="1" si="32"/>
        <v>43978.14583333319</v>
      </c>
      <c r="BW73" s="6">
        <f t="shared" ca="1" si="32"/>
        <v>43978.312499999854</v>
      </c>
      <c r="BX73" s="6">
        <f t="shared" ca="1" si="32"/>
        <v>43978.479166666519</v>
      </c>
      <c r="BY73" s="6">
        <f t="shared" ca="1" si="32"/>
        <v>43978.645833333183</v>
      </c>
      <c r="BZ73" s="6">
        <f t="shared" ca="1" si="32"/>
        <v>43978.812499999847</v>
      </c>
      <c r="CA73" s="6">
        <f t="shared" ca="1" si="32"/>
        <v>43978.979166666511</v>
      </c>
      <c r="CB73" s="6">
        <f t="shared" ca="1" si="32"/>
        <v>43979.145833333176</v>
      </c>
      <c r="CC73" s="6">
        <f t="shared" ref="CC73:EN73" ca="1" si="33">CB73+4/24</f>
        <v>43979.31249999984</v>
      </c>
      <c r="CD73" s="6">
        <f t="shared" ca="1" si="33"/>
        <v>43979.479166666504</v>
      </c>
      <c r="CE73" s="6">
        <f t="shared" ca="1" si="33"/>
        <v>43979.645833333168</v>
      </c>
      <c r="CF73" s="6">
        <f t="shared" ca="1" si="33"/>
        <v>43979.812499999833</v>
      </c>
      <c r="CG73" s="6">
        <f t="shared" ca="1" si="33"/>
        <v>43979.979166666497</v>
      </c>
      <c r="CH73" s="6">
        <f t="shared" ca="1" si="33"/>
        <v>43980.145833333161</v>
      </c>
      <c r="CI73" s="6">
        <f t="shared" ca="1" si="33"/>
        <v>43980.312499999825</v>
      </c>
      <c r="CJ73" s="6">
        <f t="shared" ca="1" si="33"/>
        <v>43980.47916666649</v>
      </c>
      <c r="CK73" s="6">
        <f t="shared" ca="1" si="33"/>
        <v>43980.645833333154</v>
      </c>
      <c r="CL73" s="6">
        <f t="shared" ca="1" si="33"/>
        <v>43980.812499999818</v>
      </c>
      <c r="CM73" s="6">
        <f t="shared" ca="1" si="33"/>
        <v>43980.979166666482</v>
      </c>
      <c r="CN73" s="6">
        <f t="shared" ca="1" si="33"/>
        <v>43981.145833333147</v>
      </c>
      <c r="CO73" s="6">
        <f t="shared" ca="1" si="33"/>
        <v>43981.312499999811</v>
      </c>
      <c r="CP73" s="6">
        <f t="shared" ca="1" si="33"/>
        <v>43981.479166666475</v>
      </c>
      <c r="CQ73" s="6">
        <f t="shared" ca="1" si="33"/>
        <v>43981.645833333139</v>
      </c>
      <c r="CR73" s="6">
        <f t="shared" ca="1" si="33"/>
        <v>43981.812499999804</v>
      </c>
      <c r="CS73" s="6">
        <f t="shared" ca="1" si="33"/>
        <v>43981.979166666468</v>
      </c>
      <c r="CT73" s="6">
        <f t="shared" ca="1" si="33"/>
        <v>43982.145833333132</v>
      </c>
      <c r="CU73" s="6">
        <f t="shared" ca="1" si="33"/>
        <v>43982.312499999796</v>
      </c>
      <c r="CV73" s="6">
        <f t="shared" ca="1" si="33"/>
        <v>43982.479166666461</v>
      </c>
      <c r="CW73" s="6">
        <f t="shared" ca="1" si="33"/>
        <v>43982.645833333125</v>
      </c>
      <c r="CX73" s="6">
        <f t="shared" ca="1" si="33"/>
        <v>43982.812499999789</v>
      </c>
      <c r="CY73" s="6">
        <f t="shared" ca="1" si="33"/>
        <v>43982.979166666453</v>
      </c>
      <c r="CZ73" s="6">
        <f t="shared" ca="1" si="33"/>
        <v>43983.145833333117</v>
      </c>
      <c r="DA73" s="6">
        <f t="shared" ca="1" si="33"/>
        <v>43983.312499999782</v>
      </c>
      <c r="DB73" s="6">
        <f t="shared" ca="1" si="33"/>
        <v>43983.479166666446</v>
      </c>
      <c r="DC73" s="6">
        <f t="shared" ca="1" si="33"/>
        <v>43983.64583333311</v>
      </c>
      <c r="DD73" s="6">
        <f t="shared" ca="1" si="33"/>
        <v>43983.812499999774</v>
      </c>
      <c r="DE73" s="6">
        <f t="shared" ca="1" si="33"/>
        <v>43983.979166666439</v>
      </c>
      <c r="DF73" s="6">
        <f t="shared" ca="1" si="33"/>
        <v>43984.145833333103</v>
      </c>
      <c r="DG73" s="6">
        <f t="shared" ca="1" si="33"/>
        <v>43984.312499999767</v>
      </c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</row>
    <row r="74" spans="1:319" x14ac:dyDescent="0.25">
      <c r="A74" s="1" t="s">
        <v>49</v>
      </c>
      <c r="B74" s="1" t="s">
        <v>54</v>
      </c>
      <c r="C74" s="1">
        <v>40</v>
      </c>
      <c r="D74" s="5">
        <f>C74</f>
        <v>40</v>
      </c>
      <c r="E74" s="3">
        <f>D74/30</f>
        <v>1.3333333333333333</v>
      </c>
      <c r="F74" s="4">
        <f ca="1">TODAY()+7.5/24</f>
        <v>43968.3125</v>
      </c>
      <c r="G74" s="4"/>
      <c r="H74" s="4">
        <f ca="1">F74+E74</f>
        <v>43969.645833333336</v>
      </c>
      <c r="O74" s="10" t="str">
        <f ca="1">IF(AND(O$73&gt;=$F74,O$73&lt;=$H74),"X","")</f>
        <v>X</v>
      </c>
      <c r="P74" s="11" t="str">
        <f t="shared" ref="P74:BS78" ca="1" si="34">IF(AND(P$73&gt;=$F74,P$73&lt;=$H74),"X","")</f>
        <v>X</v>
      </c>
      <c r="Q74" s="11" t="str">
        <f t="shared" ca="1" si="34"/>
        <v>X</v>
      </c>
      <c r="R74" s="11" t="str">
        <f t="shared" ca="1" si="34"/>
        <v>X</v>
      </c>
      <c r="S74" s="11" t="str">
        <f t="shared" ca="1" si="34"/>
        <v>X</v>
      </c>
      <c r="T74" s="11" t="str">
        <f t="shared" ca="1" si="34"/>
        <v>X</v>
      </c>
      <c r="U74" s="11" t="str">
        <f t="shared" ca="1" si="34"/>
        <v>X</v>
      </c>
      <c r="V74" s="11" t="str">
        <f t="shared" ca="1" si="34"/>
        <v>X</v>
      </c>
      <c r="W74" s="11" t="str">
        <f t="shared" ca="1" si="34"/>
        <v>X</v>
      </c>
      <c r="X74" s="11" t="str">
        <f t="shared" ca="1" si="34"/>
        <v/>
      </c>
      <c r="Y74" s="11" t="str">
        <f t="shared" ca="1" si="34"/>
        <v/>
      </c>
      <c r="Z74" s="12" t="str">
        <f t="shared" ca="1" si="34"/>
        <v/>
      </c>
      <c r="AA74" s="10" t="str">
        <f t="shared" ca="1" si="34"/>
        <v/>
      </c>
      <c r="AB74" s="11" t="str">
        <f t="shared" ca="1" si="34"/>
        <v/>
      </c>
      <c r="AC74" s="11" t="str">
        <f t="shared" ca="1" si="34"/>
        <v/>
      </c>
      <c r="AD74" s="11" t="str">
        <f t="shared" ca="1" si="34"/>
        <v/>
      </c>
      <c r="AE74" s="11" t="str">
        <f t="shared" ca="1" si="34"/>
        <v/>
      </c>
      <c r="AF74" s="11" t="str">
        <f t="shared" ca="1" si="34"/>
        <v/>
      </c>
      <c r="AG74" s="11" t="str">
        <f t="shared" ca="1" si="34"/>
        <v/>
      </c>
      <c r="AH74" s="11" t="str">
        <f t="shared" ca="1" si="34"/>
        <v/>
      </c>
      <c r="AI74" s="11" t="str">
        <f t="shared" ca="1" si="34"/>
        <v/>
      </c>
      <c r="AJ74" s="11" t="str">
        <f t="shared" ca="1" si="34"/>
        <v/>
      </c>
      <c r="AK74" s="11" t="str">
        <f t="shared" ca="1" si="34"/>
        <v/>
      </c>
      <c r="AL74" s="12" t="str">
        <f t="shared" ca="1" si="34"/>
        <v/>
      </c>
      <c r="AM74" s="10" t="str">
        <f t="shared" ca="1" si="34"/>
        <v/>
      </c>
      <c r="AN74" s="11" t="str">
        <f t="shared" ca="1" si="34"/>
        <v/>
      </c>
      <c r="AO74" s="11" t="str">
        <f t="shared" ca="1" si="34"/>
        <v/>
      </c>
      <c r="AP74" s="11" t="str">
        <f t="shared" ca="1" si="34"/>
        <v/>
      </c>
      <c r="AQ74" s="11" t="str">
        <f t="shared" ca="1" si="34"/>
        <v/>
      </c>
      <c r="AR74" s="11" t="str">
        <f t="shared" ca="1" si="34"/>
        <v/>
      </c>
      <c r="AS74" s="11" t="str">
        <f t="shared" ca="1" si="34"/>
        <v/>
      </c>
      <c r="AT74" s="11" t="str">
        <f t="shared" ca="1" si="34"/>
        <v/>
      </c>
      <c r="AU74" s="11" t="str">
        <f t="shared" ca="1" si="34"/>
        <v/>
      </c>
      <c r="AV74" s="11" t="str">
        <f t="shared" ca="1" si="34"/>
        <v/>
      </c>
      <c r="AW74" s="11" t="str">
        <f t="shared" ca="1" si="34"/>
        <v/>
      </c>
      <c r="AX74" s="12" t="str">
        <f t="shared" ca="1" si="34"/>
        <v/>
      </c>
      <c r="AY74" s="1" t="str">
        <f t="shared" ca="1" si="34"/>
        <v/>
      </c>
      <c r="AZ74" s="1" t="str">
        <f t="shared" ca="1" si="34"/>
        <v/>
      </c>
      <c r="BA74" s="1" t="str">
        <f t="shared" ca="1" si="34"/>
        <v/>
      </c>
      <c r="BB74" s="1" t="str">
        <f t="shared" ca="1" si="34"/>
        <v/>
      </c>
      <c r="BC74" s="1" t="str">
        <f t="shared" ca="1" si="34"/>
        <v/>
      </c>
      <c r="BD74" s="1" t="str">
        <f t="shared" ca="1" si="34"/>
        <v/>
      </c>
      <c r="BE74" s="1" t="str">
        <f t="shared" ca="1" si="34"/>
        <v/>
      </c>
      <c r="BF74" s="1" t="str">
        <f t="shared" ca="1" si="34"/>
        <v/>
      </c>
      <c r="BG74" s="1" t="str">
        <f t="shared" ca="1" si="34"/>
        <v/>
      </c>
      <c r="BH74" s="1" t="str">
        <f t="shared" ca="1" si="34"/>
        <v/>
      </c>
      <c r="BI74" s="1" t="str">
        <f t="shared" ca="1" si="34"/>
        <v/>
      </c>
      <c r="BJ74" s="1" t="str">
        <f t="shared" ca="1" si="34"/>
        <v/>
      </c>
      <c r="BK74" s="1" t="str">
        <f t="shared" ca="1" si="34"/>
        <v/>
      </c>
      <c r="BL74" s="1" t="str">
        <f t="shared" ca="1" si="34"/>
        <v/>
      </c>
      <c r="BM74" s="1" t="str">
        <f t="shared" ca="1" si="34"/>
        <v/>
      </c>
      <c r="BN74" s="1" t="str">
        <f t="shared" ca="1" si="34"/>
        <v/>
      </c>
      <c r="BO74" s="1" t="str">
        <f t="shared" ca="1" si="34"/>
        <v/>
      </c>
      <c r="BP74" s="1" t="str">
        <f t="shared" ca="1" si="34"/>
        <v/>
      </c>
      <c r="BQ74" s="1" t="str">
        <f t="shared" ca="1" si="34"/>
        <v/>
      </c>
      <c r="BR74" s="1" t="str">
        <f t="shared" ca="1" si="34"/>
        <v/>
      </c>
      <c r="BS74" s="1" t="str">
        <f t="shared" ca="1" si="34"/>
        <v/>
      </c>
      <c r="BT74" s="1" t="str">
        <f t="shared" ref="BT74:CZ81" ca="1" si="35">IF(AND(BT$73&gt;=$F74,BT$73&lt;=$H74),"X","")</f>
        <v/>
      </c>
      <c r="BU74" s="1" t="str">
        <f t="shared" ca="1" si="35"/>
        <v/>
      </c>
      <c r="BV74" s="1" t="str">
        <f t="shared" ca="1" si="35"/>
        <v/>
      </c>
      <c r="BW74" s="1" t="str">
        <f t="shared" ca="1" si="35"/>
        <v/>
      </c>
      <c r="BX74" s="1" t="str">
        <f t="shared" ca="1" si="35"/>
        <v/>
      </c>
      <c r="BY74" s="1" t="str">
        <f t="shared" ca="1" si="35"/>
        <v/>
      </c>
      <c r="BZ74" s="1" t="str">
        <f t="shared" ca="1" si="35"/>
        <v/>
      </c>
      <c r="CA74" s="1" t="str">
        <f t="shared" ca="1" si="35"/>
        <v/>
      </c>
      <c r="CB74" s="1" t="str">
        <f t="shared" ca="1" si="35"/>
        <v/>
      </c>
      <c r="CC74" s="1" t="str">
        <f t="shared" ca="1" si="35"/>
        <v/>
      </c>
      <c r="CD74" s="1" t="str">
        <f t="shared" ca="1" si="35"/>
        <v/>
      </c>
      <c r="CE74" s="1" t="str">
        <f t="shared" ca="1" si="35"/>
        <v/>
      </c>
      <c r="CF74" s="1" t="str">
        <f t="shared" ca="1" si="35"/>
        <v/>
      </c>
      <c r="CG74" s="1" t="str">
        <f t="shared" ca="1" si="35"/>
        <v/>
      </c>
      <c r="CH74" s="1" t="str">
        <f t="shared" ca="1" si="35"/>
        <v/>
      </c>
      <c r="CI74" s="1" t="str">
        <f t="shared" ca="1" si="35"/>
        <v/>
      </c>
      <c r="CJ74" s="1" t="str">
        <f t="shared" ca="1" si="35"/>
        <v/>
      </c>
      <c r="CK74" s="1" t="str">
        <f t="shared" ca="1" si="35"/>
        <v/>
      </c>
      <c r="CL74" s="1" t="str">
        <f t="shared" ca="1" si="35"/>
        <v/>
      </c>
      <c r="CM74" s="1" t="str">
        <f t="shared" ca="1" si="35"/>
        <v/>
      </c>
      <c r="CN74" s="1" t="str">
        <f t="shared" ca="1" si="35"/>
        <v/>
      </c>
      <c r="CO74" s="1" t="str">
        <f t="shared" ca="1" si="35"/>
        <v/>
      </c>
      <c r="CP74" s="1" t="str">
        <f t="shared" ca="1" si="35"/>
        <v/>
      </c>
      <c r="CQ74" s="1" t="str">
        <f t="shared" ca="1" si="35"/>
        <v/>
      </c>
      <c r="CR74" s="1" t="str">
        <f t="shared" ca="1" si="35"/>
        <v/>
      </c>
      <c r="CS74" s="1" t="str">
        <f t="shared" ca="1" si="35"/>
        <v/>
      </c>
      <c r="CT74" s="1" t="str">
        <f t="shared" ca="1" si="35"/>
        <v/>
      </c>
      <c r="CU74" s="1" t="str">
        <f t="shared" ca="1" si="35"/>
        <v/>
      </c>
      <c r="CV74" s="1" t="str">
        <f t="shared" ca="1" si="35"/>
        <v/>
      </c>
      <c r="CW74" s="1" t="str">
        <f t="shared" ca="1" si="35"/>
        <v/>
      </c>
      <c r="CX74" s="1" t="str">
        <f t="shared" ca="1" si="35"/>
        <v/>
      </c>
      <c r="CY74" s="1" t="str">
        <f t="shared" ca="1" si="35"/>
        <v/>
      </c>
      <c r="CZ74" s="1" t="str">
        <f t="shared" ca="1" si="35"/>
        <v/>
      </c>
      <c r="DA74" s="1" t="str">
        <f t="shared" ref="DA74:DY84" ca="1" si="36">IF(AND(DA$73&gt;=$F74,DA$73&lt;=$H74),"X","")</f>
        <v/>
      </c>
      <c r="DB74" s="1" t="str">
        <f t="shared" ca="1" si="36"/>
        <v/>
      </c>
      <c r="DC74" s="1" t="str">
        <f t="shared" ca="1" si="36"/>
        <v/>
      </c>
      <c r="DD74" s="1" t="str">
        <f t="shared" ca="1" si="36"/>
        <v/>
      </c>
      <c r="DE74" s="1" t="str">
        <f t="shared" ca="1" si="36"/>
        <v/>
      </c>
      <c r="DF74" s="1" t="str">
        <f t="shared" ca="1" si="36"/>
        <v/>
      </c>
      <c r="DG74" s="1" t="str">
        <f t="shared" ca="1" si="36"/>
        <v/>
      </c>
    </row>
    <row r="75" spans="1:319" x14ac:dyDescent="0.25">
      <c r="A75" s="1" t="s">
        <v>50</v>
      </c>
      <c r="B75" s="1" t="s">
        <v>54</v>
      </c>
      <c r="C75" s="1">
        <v>30</v>
      </c>
      <c r="D75" s="5">
        <f>C75+D74</f>
        <v>70</v>
      </c>
      <c r="E75" s="3">
        <f t="shared" ref="E75:E89" si="37">D75/30</f>
        <v>2.3333333333333335</v>
      </c>
      <c r="F75" s="4">
        <f t="shared" ref="F75:F85" ca="1" si="38">TODAY()+7.5/24</f>
        <v>43968.3125</v>
      </c>
      <c r="G75" s="4"/>
      <c r="H75" s="4">
        <f t="shared" ref="H75:H85" ca="1" si="39">F75+E75</f>
        <v>43970.645833333336</v>
      </c>
      <c r="O75" s="10" t="str">
        <f t="shared" ref="O75:AD90" ca="1" si="40">IF(AND(O$73&gt;=$F75,O$73&lt;=$H75),"X","")</f>
        <v>X</v>
      </c>
      <c r="P75" s="11" t="str">
        <f t="shared" ca="1" si="40"/>
        <v>X</v>
      </c>
      <c r="Q75" s="11" t="str">
        <f t="shared" ca="1" si="40"/>
        <v>X</v>
      </c>
      <c r="R75" s="11" t="str">
        <f t="shared" ca="1" si="40"/>
        <v>X</v>
      </c>
      <c r="S75" s="11" t="str">
        <f t="shared" ca="1" si="40"/>
        <v>X</v>
      </c>
      <c r="T75" s="11" t="str">
        <f t="shared" ca="1" si="40"/>
        <v>X</v>
      </c>
      <c r="U75" s="11" t="str">
        <f t="shared" ca="1" si="40"/>
        <v>X</v>
      </c>
      <c r="V75" s="11" t="str">
        <f t="shared" ca="1" si="40"/>
        <v>X</v>
      </c>
      <c r="W75" s="11" t="str">
        <f t="shared" ca="1" si="40"/>
        <v>X</v>
      </c>
      <c r="X75" s="11" t="str">
        <f t="shared" ca="1" si="40"/>
        <v>X</v>
      </c>
      <c r="Y75" s="11" t="str">
        <f t="shared" ca="1" si="40"/>
        <v>X</v>
      </c>
      <c r="Z75" s="12" t="str">
        <f t="shared" ca="1" si="40"/>
        <v>X</v>
      </c>
      <c r="AA75" s="10" t="str">
        <f t="shared" ca="1" si="40"/>
        <v>X</v>
      </c>
      <c r="AB75" s="11" t="str">
        <f t="shared" ca="1" si="40"/>
        <v>X</v>
      </c>
      <c r="AC75" s="11" t="str">
        <f t="shared" ca="1" si="40"/>
        <v>X</v>
      </c>
      <c r="AD75" s="11" t="str">
        <f t="shared" ca="1" si="40"/>
        <v/>
      </c>
      <c r="AE75" s="11" t="str">
        <f t="shared" ref="AE75:AT90" ca="1" si="41">IF(AND(AE$73&gt;=$F75,AE$73&lt;=$H75),"X","")</f>
        <v/>
      </c>
      <c r="AF75" s="11" t="str">
        <f t="shared" ca="1" si="41"/>
        <v/>
      </c>
      <c r="AG75" s="11" t="str">
        <f t="shared" ca="1" si="41"/>
        <v/>
      </c>
      <c r="AH75" s="11" t="str">
        <f t="shared" ca="1" si="41"/>
        <v/>
      </c>
      <c r="AI75" s="11" t="str">
        <f t="shared" ca="1" si="41"/>
        <v/>
      </c>
      <c r="AJ75" s="11" t="str">
        <f t="shared" ca="1" si="41"/>
        <v/>
      </c>
      <c r="AK75" s="11" t="str">
        <f t="shared" ca="1" si="41"/>
        <v/>
      </c>
      <c r="AL75" s="12" t="str">
        <f t="shared" ca="1" si="41"/>
        <v/>
      </c>
      <c r="AM75" s="10" t="str">
        <f t="shared" ca="1" si="41"/>
        <v/>
      </c>
      <c r="AN75" s="11" t="str">
        <f t="shared" ca="1" si="41"/>
        <v/>
      </c>
      <c r="AO75" s="11" t="str">
        <f t="shared" ca="1" si="41"/>
        <v/>
      </c>
      <c r="AP75" s="11" t="str">
        <f t="shared" ca="1" si="41"/>
        <v/>
      </c>
      <c r="AQ75" s="11" t="str">
        <f t="shared" ca="1" si="41"/>
        <v/>
      </c>
      <c r="AR75" s="11" t="str">
        <f t="shared" ca="1" si="41"/>
        <v/>
      </c>
      <c r="AS75" s="11" t="str">
        <f t="shared" ca="1" si="41"/>
        <v/>
      </c>
      <c r="AT75" s="11" t="str">
        <f t="shared" ca="1" si="41"/>
        <v/>
      </c>
      <c r="AU75" s="11" t="str">
        <f t="shared" ref="AU75:BJ90" ca="1" si="42">IF(AND(AU$73&gt;=$F75,AU$73&lt;=$H75),"X","")</f>
        <v/>
      </c>
      <c r="AV75" s="11" t="str">
        <f t="shared" ca="1" si="42"/>
        <v/>
      </c>
      <c r="AW75" s="11" t="str">
        <f t="shared" ca="1" si="42"/>
        <v/>
      </c>
      <c r="AX75" s="12" t="str">
        <f t="shared" ca="1" si="42"/>
        <v/>
      </c>
      <c r="AY75" s="1" t="str">
        <f t="shared" ca="1" si="42"/>
        <v/>
      </c>
      <c r="AZ75" s="1" t="str">
        <f t="shared" ca="1" si="42"/>
        <v/>
      </c>
      <c r="BA75" s="1" t="str">
        <f t="shared" ca="1" si="42"/>
        <v/>
      </c>
      <c r="BB75" s="1" t="str">
        <f t="shared" ca="1" si="42"/>
        <v/>
      </c>
      <c r="BC75" s="1" t="str">
        <f t="shared" ca="1" si="42"/>
        <v/>
      </c>
      <c r="BD75" s="1" t="str">
        <f t="shared" ca="1" si="42"/>
        <v/>
      </c>
      <c r="BE75" s="1" t="str">
        <f t="shared" ca="1" si="42"/>
        <v/>
      </c>
      <c r="BF75" s="1" t="str">
        <f t="shared" ca="1" si="42"/>
        <v/>
      </c>
      <c r="BG75" s="1" t="str">
        <f t="shared" ca="1" si="42"/>
        <v/>
      </c>
      <c r="BH75" s="1" t="str">
        <f t="shared" ca="1" si="42"/>
        <v/>
      </c>
      <c r="BI75" s="1" t="str">
        <f t="shared" ca="1" si="42"/>
        <v/>
      </c>
      <c r="BJ75" s="1" t="str">
        <f t="shared" ca="1" si="42"/>
        <v/>
      </c>
      <c r="BK75" s="1" t="str">
        <f t="shared" ref="BK75:BZ90" ca="1" si="43">IF(AND(BK$73&gt;=$F75,BK$73&lt;=$H75),"X","")</f>
        <v/>
      </c>
      <c r="BL75" s="1" t="str">
        <f t="shared" ca="1" si="43"/>
        <v/>
      </c>
      <c r="BM75" s="1" t="str">
        <f t="shared" ca="1" si="43"/>
        <v/>
      </c>
      <c r="BN75" s="1" t="str">
        <f t="shared" ca="1" si="43"/>
        <v/>
      </c>
      <c r="BO75" s="1" t="str">
        <f t="shared" ca="1" si="43"/>
        <v/>
      </c>
      <c r="BP75" s="1" t="str">
        <f t="shared" ca="1" si="43"/>
        <v/>
      </c>
      <c r="BQ75" s="1" t="str">
        <f t="shared" ca="1" si="43"/>
        <v/>
      </c>
      <c r="BR75" s="1" t="str">
        <f t="shared" ca="1" si="43"/>
        <v/>
      </c>
      <c r="BS75" s="1" t="str">
        <f t="shared" ca="1" si="43"/>
        <v/>
      </c>
      <c r="BT75" s="1" t="str">
        <f t="shared" ca="1" si="43"/>
        <v/>
      </c>
      <c r="BU75" s="1" t="str">
        <f t="shared" ca="1" si="43"/>
        <v/>
      </c>
      <c r="BV75" s="1" t="str">
        <f t="shared" ca="1" si="43"/>
        <v/>
      </c>
      <c r="BW75" s="1" t="str">
        <f t="shared" ca="1" si="43"/>
        <v/>
      </c>
      <c r="BX75" s="1" t="str">
        <f t="shared" ca="1" si="43"/>
        <v/>
      </c>
      <c r="BY75" s="1" t="str">
        <f t="shared" ca="1" si="43"/>
        <v/>
      </c>
      <c r="BZ75" s="1" t="str">
        <f t="shared" ca="1" si="43"/>
        <v/>
      </c>
      <c r="CA75" s="1" t="str">
        <f t="shared" ref="CA75:CP90" ca="1" si="44">IF(AND(CA$73&gt;=$F75,CA$73&lt;=$H75),"X","")</f>
        <v/>
      </c>
      <c r="CB75" s="1" t="str">
        <f t="shared" ca="1" si="44"/>
        <v/>
      </c>
      <c r="CC75" s="1" t="str">
        <f t="shared" ca="1" si="44"/>
        <v/>
      </c>
      <c r="CD75" s="1" t="str">
        <f t="shared" ca="1" si="44"/>
        <v/>
      </c>
      <c r="CE75" s="1" t="str">
        <f t="shared" ca="1" si="44"/>
        <v/>
      </c>
      <c r="CF75" s="1" t="str">
        <f t="shared" ca="1" si="44"/>
        <v/>
      </c>
      <c r="CG75" s="1" t="str">
        <f t="shared" ca="1" si="44"/>
        <v/>
      </c>
      <c r="CH75" s="1" t="str">
        <f t="shared" ca="1" si="44"/>
        <v/>
      </c>
      <c r="CI75" s="1" t="str">
        <f t="shared" ca="1" si="44"/>
        <v/>
      </c>
      <c r="CJ75" s="1" t="str">
        <f t="shared" ca="1" si="44"/>
        <v/>
      </c>
      <c r="CK75" s="1" t="str">
        <f t="shared" ca="1" si="44"/>
        <v/>
      </c>
      <c r="CL75" s="1" t="str">
        <f t="shared" ca="1" si="44"/>
        <v/>
      </c>
      <c r="CM75" s="1" t="str">
        <f t="shared" ca="1" si="44"/>
        <v/>
      </c>
      <c r="CN75" s="1" t="str">
        <f t="shared" ca="1" si="44"/>
        <v/>
      </c>
      <c r="CO75" s="1" t="str">
        <f t="shared" ca="1" si="44"/>
        <v/>
      </c>
      <c r="CP75" s="1" t="str">
        <f t="shared" ca="1" si="44"/>
        <v/>
      </c>
      <c r="CQ75" s="1" t="str">
        <f t="shared" ref="CQ75:DF90" ca="1" si="45">IF(AND(CQ$73&gt;=$F75,CQ$73&lt;=$H75),"X","")</f>
        <v/>
      </c>
      <c r="CR75" s="1" t="str">
        <f t="shared" ca="1" si="45"/>
        <v/>
      </c>
      <c r="CS75" s="1" t="str">
        <f t="shared" ca="1" si="45"/>
        <v/>
      </c>
      <c r="CT75" s="1" t="str">
        <f t="shared" ca="1" si="45"/>
        <v/>
      </c>
      <c r="CU75" s="1" t="str">
        <f t="shared" ca="1" si="45"/>
        <v/>
      </c>
      <c r="CV75" s="1" t="str">
        <f t="shared" ca="1" si="45"/>
        <v/>
      </c>
      <c r="CW75" s="1" t="str">
        <f t="shared" ca="1" si="45"/>
        <v/>
      </c>
      <c r="CX75" s="1" t="str">
        <f t="shared" ca="1" si="45"/>
        <v/>
      </c>
      <c r="CY75" s="1" t="str">
        <f t="shared" ca="1" si="45"/>
        <v/>
      </c>
      <c r="CZ75" s="1" t="str">
        <f t="shared" ca="1" si="45"/>
        <v/>
      </c>
      <c r="DA75" s="1" t="str">
        <f t="shared" ca="1" si="45"/>
        <v/>
      </c>
      <c r="DB75" s="1" t="str">
        <f t="shared" ca="1" si="45"/>
        <v/>
      </c>
      <c r="DC75" s="1" t="str">
        <f t="shared" ca="1" si="45"/>
        <v/>
      </c>
      <c r="DD75" s="1" t="str">
        <f t="shared" ca="1" si="45"/>
        <v/>
      </c>
      <c r="DE75" s="1" t="str">
        <f t="shared" ca="1" si="45"/>
        <v/>
      </c>
      <c r="DF75" s="1" t="str">
        <f t="shared" ca="1" si="45"/>
        <v/>
      </c>
      <c r="DG75" s="1" t="str">
        <f t="shared" ref="DA75:DG90" ca="1" si="46">IF(AND(DG$73&gt;=$F75,DG$73&lt;=$H75),"X","")</f>
        <v/>
      </c>
    </row>
    <row r="76" spans="1:319" x14ac:dyDescent="0.25">
      <c r="A76" s="1" t="s">
        <v>51</v>
      </c>
      <c r="B76" s="1" t="s">
        <v>54</v>
      </c>
      <c r="C76" s="1">
        <v>25</v>
      </c>
      <c r="D76" s="5">
        <f t="shared" ref="D76:D77" si="47">C76+D75</f>
        <v>95</v>
      </c>
      <c r="E76" s="3">
        <f t="shared" si="37"/>
        <v>3.1666666666666665</v>
      </c>
      <c r="F76" s="4">
        <f t="shared" ca="1" si="38"/>
        <v>43968.3125</v>
      </c>
      <c r="G76" s="4"/>
      <c r="H76" s="4">
        <f t="shared" ca="1" si="39"/>
        <v>43971.479166666664</v>
      </c>
      <c r="O76" s="10" t="str">
        <f t="shared" ca="1" si="40"/>
        <v>X</v>
      </c>
      <c r="P76" s="11" t="str">
        <f t="shared" ca="1" si="40"/>
        <v>X</v>
      </c>
      <c r="Q76" s="11" t="str">
        <f t="shared" ca="1" si="40"/>
        <v>X</v>
      </c>
      <c r="R76" s="11" t="str">
        <f t="shared" ca="1" si="40"/>
        <v>X</v>
      </c>
      <c r="S76" s="11" t="str">
        <f t="shared" ca="1" si="40"/>
        <v>X</v>
      </c>
      <c r="T76" s="11" t="str">
        <f t="shared" ca="1" si="40"/>
        <v>X</v>
      </c>
      <c r="U76" s="11" t="str">
        <f t="shared" ca="1" si="40"/>
        <v>X</v>
      </c>
      <c r="V76" s="11" t="str">
        <f t="shared" ca="1" si="40"/>
        <v>X</v>
      </c>
      <c r="W76" s="11" t="str">
        <f t="shared" ca="1" si="40"/>
        <v>X</v>
      </c>
      <c r="X76" s="11" t="str">
        <f t="shared" ca="1" si="40"/>
        <v>X</v>
      </c>
      <c r="Y76" s="11" t="str">
        <f t="shared" ca="1" si="40"/>
        <v>X</v>
      </c>
      <c r="Z76" s="12" t="str">
        <f t="shared" ca="1" si="40"/>
        <v>X</v>
      </c>
      <c r="AA76" s="10" t="str">
        <f t="shared" ca="1" si="40"/>
        <v>X</v>
      </c>
      <c r="AB76" s="11" t="str">
        <f t="shared" ca="1" si="40"/>
        <v>X</v>
      </c>
      <c r="AC76" s="11" t="str">
        <f t="shared" ca="1" si="40"/>
        <v>X</v>
      </c>
      <c r="AD76" s="11" t="str">
        <f t="shared" ca="1" si="40"/>
        <v>X</v>
      </c>
      <c r="AE76" s="11" t="str">
        <f t="shared" ca="1" si="41"/>
        <v>X</v>
      </c>
      <c r="AF76" s="11" t="str">
        <f t="shared" ca="1" si="41"/>
        <v>X</v>
      </c>
      <c r="AG76" s="11" t="str">
        <f t="shared" ca="1" si="41"/>
        <v>X</v>
      </c>
      <c r="AH76" s="11" t="str">
        <f t="shared" ca="1" si="41"/>
        <v>X</v>
      </c>
      <c r="AI76" s="11" t="str">
        <f t="shared" ca="1" si="41"/>
        <v/>
      </c>
      <c r="AJ76" s="11" t="str">
        <f t="shared" ca="1" si="41"/>
        <v/>
      </c>
      <c r="AK76" s="11" t="str">
        <f t="shared" ca="1" si="41"/>
        <v/>
      </c>
      <c r="AL76" s="12" t="str">
        <f t="shared" ca="1" si="41"/>
        <v/>
      </c>
      <c r="AM76" s="10" t="str">
        <f t="shared" ca="1" si="41"/>
        <v/>
      </c>
      <c r="AN76" s="11" t="str">
        <f t="shared" ca="1" si="41"/>
        <v/>
      </c>
      <c r="AO76" s="11" t="str">
        <f t="shared" ca="1" si="41"/>
        <v/>
      </c>
      <c r="AP76" s="11" t="str">
        <f t="shared" ca="1" si="41"/>
        <v/>
      </c>
      <c r="AQ76" s="11" t="str">
        <f t="shared" ca="1" si="41"/>
        <v/>
      </c>
      <c r="AR76" s="11" t="str">
        <f t="shared" ca="1" si="41"/>
        <v/>
      </c>
      <c r="AS76" s="11" t="str">
        <f t="shared" ca="1" si="41"/>
        <v/>
      </c>
      <c r="AT76" s="11" t="str">
        <f t="shared" ca="1" si="41"/>
        <v/>
      </c>
      <c r="AU76" s="11" t="str">
        <f t="shared" ca="1" si="42"/>
        <v/>
      </c>
      <c r="AV76" s="11" t="str">
        <f t="shared" ca="1" si="42"/>
        <v/>
      </c>
      <c r="AW76" s="11" t="str">
        <f t="shared" ca="1" si="42"/>
        <v/>
      </c>
      <c r="AX76" s="12" t="str">
        <f t="shared" ca="1" si="42"/>
        <v/>
      </c>
      <c r="AY76" s="1" t="str">
        <f t="shared" ca="1" si="42"/>
        <v/>
      </c>
      <c r="AZ76" s="1" t="str">
        <f t="shared" ca="1" si="42"/>
        <v/>
      </c>
      <c r="BA76" s="1" t="str">
        <f t="shared" ca="1" si="42"/>
        <v/>
      </c>
      <c r="BB76" s="1" t="str">
        <f t="shared" ca="1" si="42"/>
        <v/>
      </c>
      <c r="BC76" s="1" t="str">
        <f t="shared" ca="1" si="42"/>
        <v/>
      </c>
      <c r="BD76" s="1" t="str">
        <f t="shared" ca="1" si="42"/>
        <v/>
      </c>
      <c r="BE76" s="1" t="str">
        <f t="shared" ca="1" si="42"/>
        <v/>
      </c>
      <c r="BF76" s="1" t="str">
        <f t="shared" ca="1" si="42"/>
        <v/>
      </c>
      <c r="BG76" s="1" t="str">
        <f t="shared" ca="1" si="42"/>
        <v/>
      </c>
      <c r="BH76" s="1" t="str">
        <f t="shared" ca="1" si="42"/>
        <v/>
      </c>
      <c r="BI76" s="1" t="str">
        <f t="shared" ca="1" si="42"/>
        <v/>
      </c>
      <c r="BJ76" s="1" t="str">
        <f t="shared" ca="1" si="42"/>
        <v/>
      </c>
      <c r="BK76" s="1" t="str">
        <f t="shared" ca="1" si="43"/>
        <v/>
      </c>
      <c r="BL76" s="1" t="str">
        <f t="shared" ca="1" si="43"/>
        <v/>
      </c>
      <c r="BM76" s="1" t="str">
        <f t="shared" ca="1" si="43"/>
        <v/>
      </c>
      <c r="BN76" s="1" t="str">
        <f t="shared" ca="1" si="43"/>
        <v/>
      </c>
      <c r="BO76" s="1" t="str">
        <f t="shared" ca="1" si="43"/>
        <v/>
      </c>
      <c r="BP76" s="1" t="str">
        <f t="shared" ca="1" si="43"/>
        <v/>
      </c>
      <c r="BQ76" s="1" t="str">
        <f t="shared" ca="1" si="43"/>
        <v/>
      </c>
      <c r="BR76" s="1" t="str">
        <f t="shared" ca="1" si="43"/>
        <v/>
      </c>
      <c r="BS76" s="1" t="str">
        <f t="shared" ca="1" si="43"/>
        <v/>
      </c>
      <c r="BT76" s="1" t="str">
        <f t="shared" ca="1" si="43"/>
        <v/>
      </c>
      <c r="BU76" s="1" t="str">
        <f t="shared" ca="1" si="43"/>
        <v/>
      </c>
      <c r="BV76" s="1" t="str">
        <f t="shared" ca="1" si="43"/>
        <v/>
      </c>
      <c r="BW76" s="1" t="str">
        <f t="shared" ca="1" si="43"/>
        <v/>
      </c>
      <c r="BX76" s="1" t="str">
        <f t="shared" ca="1" si="43"/>
        <v/>
      </c>
      <c r="BY76" s="1" t="str">
        <f t="shared" ca="1" si="43"/>
        <v/>
      </c>
      <c r="BZ76" s="1" t="str">
        <f t="shared" ca="1" si="43"/>
        <v/>
      </c>
      <c r="CA76" s="1" t="str">
        <f t="shared" ca="1" si="44"/>
        <v/>
      </c>
      <c r="CB76" s="1" t="str">
        <f t="shared" ca="1" si="44"/>
        <v/>
      </c>
      <c r="CC76" s="1" t="str">
        <f t="shared" ca="1" si="44"/>
        <v/>
      </c>
      <c r="CD76" s="1" t="str">
        <f t="shared" ca="1" si="44"/>
        <v/>
      </c>
      <c r="CE76" s="1" t="str">
        <f t="shared" ca="1" si="44"/>
        <v/>
      </c>
      <c r="CF76" s="1" t="str">
        <f t="shared" ca="1" si="44"/>
        <v/>
      </c>
      <c r="CG76" s="1" t="str">
        <f t="shared" ca="1" si="44"/>
        <v/>
      </c>
      <c r="CH76" s="1" t="str">
        <f t="shared" ca="1" si="44"/>
        <v/>
      </c>
      <c r="CI76" s="1" t="str">
        <f t="shared" ca="1" si="44"/>
        <v/>
      </c>
      <c r="CJ76" s="1" t="str">
        <f t="shared" ca="1" si="44"/>
        <v/>
      </c>
      <c r="CK76" s="1" t="str">
        <f t="shared" ca="1" si="44"/>
        <v/>
      </c>
      <c r="CL76" s="1" t="str">
        <f t="shared" ca="1" si="44"/>
        <v/>
      </c>
      <c r="CM76" s="1" t="str">
        <f t="shared" ca="1" si="44"/>
        <v/>
      </c>
      <c r="CN76" s="1" t="str">
        <f t="shared" ca="1" si="44"/>
        <v/>
      </c>
      <c r="CO76" s="1" t="str">
        <f t="shared" ca="1" si="44"/>
        <v/>
      </c>
      <c r="CP76" s="1" t="str">
        <f t="shared" ca="1" si="44"/>
        <v/>
      </c>
      <c r="CQ76" s="1" t="str">
        <f t="shared" ca="1" si="45"/>
        <v/>
      </c>
      <c r="CR76" s="1" t="str">
        <f t="shared" ca="1" si="45"/>
        <v/>
      </c>
      <c r="CS76" s="1" t="str">
        <f t="shared" ca="1" si="45"/>
        <v/>
      </c>
      <c r="CT76" s="1" t="str">
        <f t="shared" ca="1" si="45"/>
        <v/>
      </c>
      <c r="CU76" s="1" t="str">
        <f t="shared" ca="1" si="45"/>
        <v/>
      </c>
      <c r="CV76" s="1" t="str">
        <f t="shared" ca="1" si="45"/>
        <v/>
      </c>
      <c r="CW76" s="1" t="str">
        <f t="shared" ca="1" si="45"/>
        <v/>
      </c>
      <c r="CX76" s="1" t="str">
        <f t="shared" ca="1" si="45"/>
        <v/>
      </c>
      <c r="CY76" s="1" t="str">
        <f t="shared" ca="1" si="45"/>
        <v/>
      </c>
      <c r="CZ76" s="1" t="str">
        <f t="shared" ca="1" si="45"/>
        <v/>
      </c>
      <c r="DA76" s="1" t="str">
        <f t="shared" ca="1" si="46"/>
        <v/>
      </c>
      <c r="DB76" s="1" t="str">
        <f t="shared" ca="1" si="46"/>
        <v/>
      </c>
      <c r="DC76" s="1" t="str">
        <f t="shared" ca="1" si="46"/>
        <v/>
      </c>
      <c r="DD76" s="1" t="str">
        <f t="shared" ca="1" si="46"/>
        <v/>
      </c>
      <c r="DE76" s="1" t="str">
        <f t="shared" ca="1" si="46"/>
        <v/>
      </c>
      <c r="DF76" s="1" t="str">
        <f t="shared" ca="1" si="46"/>
        <v/>
      </c>
      <c r="DG76" s="1" t="str">
        <f t="shared" ca="1" si="46"/>
        <v/>
      </c>
    </row>
    <row r="77" spans="1:319" x14ac:dyDescent="0.25">
      <c r="A77" s="1" t="s">
        <v>52</v>
      </c>
      <c r="B77" s="1" t="s">
        <v>54</v>
      </c>
      <c r="C77" s="1">
        <v>40</v>
      </c>
      <c r="D77" s="5">
        <f t="shared" si="47"/>
        <v>135</v>
      </c>
      <c r="E77" s="3">
        <f t="shared" si="37"/>
        <v>4.5</v>
      </c>
      <c r="F77" s="4">
        <f t="shared" ca="1" si="38"/>
        <v>43968.3125</v>
      </c>
      <c r="G77" s="4"/>
      <c r="H77" s="4">
        <f t="shared" ca="1" si="39"/>
        <v>43972.8125</v>
      </c>
      <c r="O77" s="10" t="str">
        <f t="shared" ca="1" si="40"/>
        <v>X</v>
      </c>
      <c r="P77" s="11" t="str">
        <f t="shared" ca="1" si="40"/>
        <v>X</v>
      </c>
      <c r="Q77" s="11" t="str">
        <f t="shared" ca="1" si="40"/>
        <v>X</v>
      </c>
      <c r="R77" s="11" t="str">
        <f t="shared" ca="1" si="40"/>
        <v>X</v>
      </c>
      <c r="S77" s="11" t="str">
        <f t="shared" ca="1" si="40"/>
        <v>X</v>
      </c>
      <c r="T77" s="11" t="str">
        <f t="shared" ca="1" si="40"/>
        <v>X</v>
      </c>
      <c r="U77" s="11" t="str">
        <f t="shared" ca="1" si="40"/>
        <v>X</v>
      </c>
      <c r="V77" s="11" t="str">
        <f t="shared" ca="1" si="40"/>
        <v>X</v>
      </c>
      <c r="W77" s="11" t="str">
        <f t="shared" ca="1" si="40"/>
        <v>X</v>
      </c>
      <c r="X77" s="11" t="str">
        <f t="shared" ca="1" si="40"/>
        <v>X</v>
      </c>
      <c r="Y77" s="11" t="str">
        <f t="shared" ca="1" si="40"/>
        <v>X</v>
      </c>
      <c r="Z77" s="12" t="str">
        <f t="shared" ca="1" si="40"/>
        <v>X</v>
      </c>
      <c r="AA77" s="10" t="str">
        <f t="shared" ca="1" si="40"/>
        <v>X</v>
      </c>
      <c r="AB77" s="11" t="str">
        <f t="shared" ca="1" si="40"/>
        <v>X</v>
      </c>
      <c r="AC77" s="11" t="str">
        <f t="shared" ca="1" si="40"/>
        <v>X</v>
      </c>
      <c r="AD77" s="11" t="str">
        <f t="shared" ca="1" si="40"/>
        <v>X</v>
      </c>
      <c r="AE77" s="11" t="str">
        <f t="shared" ca="1" si="41"/>
        <v>X</v>
      </c>
      <c r="AF77" s="11" t="str">
        <f t="shared" ca="1" si="41"/>
        <v>X</v>
      </c>
      <c r="AG77" s="11" t="str">
        <f t="shared" ca="1" si="41"/>
        <v>X</v>
      </c>
      <c r="AH77" s="11" t="str">
        <f t="shared" ca="1" si="41"/>
        <v>X</v>
      </c>
      <c r="AI77" s="11" t="str">
        <f t="shared" ca="1" si="41"/>
        <v>X</v>
      </c>
      <c r="AJ77" s="11" t="str">
        <f t="shared" ca="1" si="41"/>
        <v>X</v>
      </c>
      <c r="AK77" s="11" t="str">
        <f t="shared" ca="1" si="41"/>
        <v>X</v>
      </c>
      <c r="AL77" s="12" t="str">
        <f t="shared" ca="1" si="41"/>
        <v>X</v>
      </c>
      <c r="AM77" s="10" t="str">
        <f t="shared" ca="1" si="41"/>
        <v>X</v>
      </c>
      <c r="AN77" s="11" t="str">
        <f t="shared" ca="1" si="41"/>
        <v>X</v>
      </c>
      <c r="AO77" s="11" t="str">
        <f t="shared" ca="1" si="41"/>
        <v>X</v>
      </c>
      <c r="AP77" s="11" t="str">
        <f t="shared" ca="1" si="41"/>
        <v>X</v>
      </c>
      <c r="AQ77" s="11" t="str">
        <f t="shared" ca="1" si="41"/>
        <v/>
      </c>
      <c r="AR77" s="11" t="str">
        <f t="shared" ca="1" si="41"/>
        <v/>
      </c>
      <c r="AS77" s="11" t="str">
        <f t="shared" ca="1" si="41"/>
        <v/>
      </c>
      <c r="AT77" s="11" t="str">
        <f t="shared" ca="1" si="41"/>
        <v/>
      </c>
      <c r="AU77" s="11" t="str">
        <f t="shared" ca="1" si="42"/>
        <v/>
      </c>
      <c r="AV77" s="11" t="str">
        <f t="shared" ca="1" si="42"/>
        <v/>
      </c>
      <c r="AW77" s="11" t="str">
        <f t="shared" ca="1" si="42"/>
        <v/>
      </c>
      <c r="AX77" s="12" t="str">
        <f t="shared" ca="1" si="42"/>
        <v/>
      </c>
      <c r="AY77" s="1" t="str">
        <f t="shared" ca="1" si="42"/>
        <v/>
      </c>
      <c r="AZ77" s="1" t="str">
        <f t="shared" ca="1" si="42"/>
        <v/>
      </c>
      <c r="BA77" s="1" t="str">
        <f t="shared" ca="1" si="42"/>
        <v/>
      </c>
      <c r="BB77" s="1" t="str">
        <f t="shared" ca="1" si="42"/>
        <v/>
      </c>
      <c r="BC77" s="1" t="str">
        <f t="shared" ca="1" si="42"/>
        <v/>
      </c>
      <c r="BD77" s="1" t="str">
        <f t="shared" ca="1" si="42"/>
        <v/>
      </c>
      <c r="BE77" s="1" t="str">
        <f t="shared" ca="1" si="42"/>
        <v/>
      </c>
      <c r="BF77" s="1" t="str">
        <f t="shared" ca="1" si="42"/>
        <v/>
      </c>
      <c r="BG77" s="1" t="str">
        <f t="shared" ca="1" si="42"/>
        <v/>
      </c>
      <c r="BH77" s="1" t="str">
        <f t="shared" ca="1" si="42"/>
        <v/>
      </c>
      <c r="BI77" s="1" t="str">
        <f t="shared" ca="1" si="42"/>
        <v/>
      </c>
      <c r="BJ77" s="1" t="str">
        <f t="shared" ca="1" si="42"/>
        <v/>
      </c>
      <c r="BK77" s="1" t="str">
        <f t="shared" ca="1" si="43"/>
        <v/>
      </c>
      <c r="BL77" s="1" t="str">
        <f t="shared" ca="1" si="43"/>
        <v/>
      </c>
      <c r="BM77" s="1" t="str">
        <f t="shared" ca="1" si="43"/>
        <v/>
      </c>
      <c r="BN77" s="1" t="str">
        <f t="shared" ca="1" si="43"/>
        <v/>
      </c>
      <c r="BO77" s="1" t="str">
        <f t="shared" ca="1" si="43"/>
        <v/>
      </c>
      <c r="BP77" s="1" t="str">
        <f t="shared" ca="1" si="43"/>
        <v/>
      </c>
      <c r="BQ77" s="1" t="str">
        <f t="shared" ca="1" si="43"/>
        <v/>
      </c>
      <c r="BR77" s="1" t="str">
        <f t="shared" ca="1" si="43"/>
        <v/>
      </c>
      <c r="BS77" s="1" t="str">
        <f t="shared" ca="1" si="43"/>
        <v/>
      </c>
      <c r="BT77" s="1" t="str">
        <f t="shared" ca="1" si="43"/>
        <v/>
      </c>
      <c r="BU77" s="1" t="str">
        <f t="shared" ca="1" si="43"/>
        <v/>
      </c>
      <c r="BV77" s="1" t="str">
        <f t="shared" ca="1" si="43"/>
        <v/>
      </c>
      <c r="BW77" s="1" t="str">
        <f t="shared" ca="1" si="43"/>
        <v/>
      </c>
      <c r="BX77" s="1" t="str">
        <f t="shared" ca="1" si="43"/>
        <v/>
      </c>
      <c r="BY77" s="1" t="str">
        <f t="shared" ca="1" si="43"/>
        <v/>
      </c>
      <c r="BZ77" s="1" t="str">
        <f t="shared" ca="1" si="43"/>
        <v/>
      </c>
      <c r="CA77" s="1" t="str">
        <f t="shared" ca="1" si="44"/>
        <v/>
      </c>
      <c r="CB77" s="1" t="str">
        <f t="shared" ca="1" si="44"/>
        <v/>
      </c>
      <c r="CC77" s="1" t="str">
        <f t="shared" ca="1" si="44"/>
        <v/>
      </c>
      <c r="CD77" s="1" t="str">
        <f t="shared" ca="1" si="44"/>
        <v/>
      </c>
      <c r="CE77" s="1" t="str">
        <f t="shared" ca="1" si="44"/>
        <v/>
      </c>
      <c r="CF77" s="1" t="str">
        <f t="shared" ca="1" si="44"/>
        <v/>
      </c>
      <c r="CG77" s="1" t="str">
        <f t="shared" ca="1" si="44"/>
        <v/>
      </c>
      <c r="CH77" s="1" t="str">
        <f t="shared" ca="1" si="44"/>
        <v/>
      </c>
      <c r="CI77" s="1" t="str">
        <f t="shared" ca="1" si="44"/>
        <v/>
      </c>
      <c r="CJ77" s="1" t="str">
        <f t="shared" ca="1" si="44"/>
        <v/>
      </c>
      <c r="CK77" s="1" t="str">
        <f t="shared" ca="1" si="44"/>
        <v/>
      </c>
      <c r="CL77" s="1" t="str">
        <f t="shared" ca="1" si="44"/>
        <v/>
      </c>
      <c r="CM77" s="1" t="str">
        <f t="shared" ca="1" si="44"/>
        <v/>
      </c>
      <c r="CN77" s="1" t="str">
        <f t="shared" ca="1" si="44"/>
        <v/>
      </c>
      <c r="CO77" s="1" t="str">
        <f t="shared" ca="1" si="44"/>
        <v/>
      </c>
      <c r="CP77" s="1" t="str">
        <f t="shared" ca="1" si="44"/>
        <v/>
      </c>
      <c r="CQ77" s="1" t="str">
        <f t="shared" ca="1" si="45"/>
        <v/>
      </c>
      <c r="CR77" s="1" t="str">
        <f t="shared" ca="1" si="45"/>
        <v/>
      </c>
      <c r="CS77" s="1" t="str">
        <f t="shared" ca="1" si="45"/>
        <v/>
      </c>
      <c r="CT77" s="1" t="str">
        <f t="shared" ca="1" si="45"/>
        <v/>
      </c>
      <c r="CU77" s="1" t="str">
        <f t="shared" ca="1" si="45"/>
        <v/>
      </c>
      <c r="CV77" s="1" t="str">
        <f t="shared" ca="1" si="45"/>
        <v/>
      </c>
      <c r="CW77" s="1" t="str">
        <f t="shared" ca="1" si="45"/>
        <v/>
      </c>
      <c r="CX77" s="1" t="str">
        <f t="shared" ca="1" si="45"/>
        <v/>
      </c>
      <c r="CY77" s="1" t="str">
        <f t="shared" ca="1" si="45"/>
        <v/>
      </c>
      <c r="CZ77" s="1" t="str">
        <f t="shared" ca="1" si="45"/>
        <v/>
      </c>
      <c r="DA77" s="1" t="str">
        <f t="shared" ca="1" si="46"/>
        <v/>
      </c>
      <c r="DB77" s="1" t="str">
        <f t="shared" ca="1" si="46"/>
        <v/>
      </c>
      <c r="DC77" s="1" t="str">
        <f t="shared" ca="1" si="46"/>
        <v/>
      </c>
      <c r="DD77" s="1" t="str">
        <f t="shared" ca="1" si="46"/>
        <v/>
      </c>
      <c r="DE77" s="1" t="str">
        <f t="shared" ca="1" si="46"/>
        <v/>
      </c>
      <c r="DF77" s="1" t="str">
        <f t="shared" ca="1" si="46"/>
        <v/>
      </c>
      <c r="DG77" s="1" t="str">
        <f t="shared" ca="1" si="46"/>
        <v/>
      </c>
    </row>
    <row r="78" spans="1:319" x14ac:dyDescent="0.25">
      <c r="A78" s="1" t="s">
        <v>49</v>
      </c>
      <c r="B78" s="1" t="s">
        <v>56</v>
      </c>
      <c r="C78" s="1">
        <v>200</v>
      </c>
      <c r="D78" s="5">
        <v>80</v>
      </c>
      <c r="E78" s="3">
        <f t="shared" si="37"/>
        <v>2.6666666666666665</v>
      </c>
      <c r="F78" s="4">
        <f ca="1">H74</f>
        <v>43969.645833333336</v>
      </c>
      <c r="G78" s="4"/>
      <c r="H78" s="4">
        <f t="shared" ca="1" si="39"/>
        <v>43972.3125</v>
      </c>
      <c r="O78" s="10" t="str">
        <f t="shared" ca="1" si="40"/>
        <v/>
      </c>
      <c r="P78" s="11" t="str">
        <f t="shared" ca="1" si="40"/>
        <v/>
      </c>
      <c r="Q78" s="11" t="str">
        <f t="shared" ca="1" si="40"/>
        <v/>
      </c>
      <c r="R78" s="11" t="str">
        <f t="shared" ca="1" si="40"/>
        <v/>
      </c>
      <c r="S78" s="11" t="str">
        <f t="shared" ca="1" si="40"/>
        <v/>
      </c>
      <c r="T78" s="11" t="str">
        <f t="shared" ca="1" si="40"/>
        <v/>
      </c>
      <c r="U78" s="11" t="str">
        <f t="shared" ca="1" si="40"/>
        <v/>
      </c>
      <c r="V78" s="11" t="str">
        <f t="shared" ca="1" si="40"/>
        <v/>
      </c>
      <c r="W78" s="11" t="str">
        <f t="shared" ca="1" si="40"/>
        <v>X</v>
      </c>
      <c r="X78" s="11" t="str">
        <f t="shared" ca="1" si="40"/>
        <v>X</v>
      </c>
      <c r="Y78" s="11" t="str">
        <f t="shared" ca="1" si="40"/>
        <v>X</v>
      </c>
      <c r="Z78" s="12" t="str">
        <f t="shared" ca="1" si="40"/>
        <v>X</v>
      </c>
      <c r="AA78" s="10" t="str">
        <f t="shared" ca="1" si="40"/>
        <v>X</v>
      </c>
      <c r="AB78" s="11" t="str">
        <f t="shared" ca="1" si="40"/>
        <v>X</v>
      </c>
      <c r="AC78" s="11" t="str">
        <f t="shared" ca="1" si="40"/>
        <v>X</v>
      </c>
      <c r="AD78" s="11" t="str">
        <f t="shared" ca="1" si="40"/>
        <v>X</v>
      </c>
      <c r="AE78" s="11" t="str">
        <f t="shared" ca="1" si="41"/>
        <v>X</v>
      </c>
      <c r="AF78" s="11" t="str">
        <f t="shared" ca="1" si="41"/>
        <v>X</v>
      </c>
      <c r="AG78" s="11" t="str">
        <f t="shared" ca="1" si="41"/>
        <v>X</v>
      </c>
      <c r="AH78" s="11" t="str">
        <f t="shared" ca="1" si="41"/>
        <v>X</v>
      </c>
      <c r="AI78" s="11" t="str">
        <f t="shared" ca="1" si="41"/>
        <v>X</v>
      </c>
      <c r="AJ78" s="11" t="str">
        <f t="shared" ca="1" si="41"/>
        <v>X</v>
      </c>
      <c r="AK78" s="11" t="str">
        <f t="shared" ca="1" si="41"/>
        <v>X</v>
      </c>
      <c r="AL78" s="12" t="str">
        <f t="shared" ca="1" si="41"/>
        <v>X</v>
      </c>
      <c r="AM78" s="10" t="str">
        <f t="shared" ca="1" si="41"/>
        <v>X</v>
      </c>
      <c r="AN78" s="11" t="str">
        <f t="shared" ca="1" si="41"/>
        <v/>
      </c>
      <c r="AO78" s="11" t="str">
        <f t="shared" ca="1" si="41"/>
        <v/>
      </c>
      <c r="AP78" s="11" t="str">
        <f t="shared" ca="1" si="41"/>
        <v/>
      </c>
      <c r="AQ78" s="11" t="str">
        <f t="shared" ca="1" si="41"/>
        <v/>
      </c>
      <c r="AR78" s="11" t="str">
        <f t="shared" ca="1" si="41"/>
        <v/>
      </c>
      <c r="AS78" s="11" t="str">
        <f t="shared" ca="1" si="41"/>
        <v/>
      </c>
      <c r="AT78" s="11" t="str">
        <f t="shared" ca="1" si="41"/>
        <v/>
      </c>
      <c r="AU78" s="11" t="str">
        <f t="shared" ca="1" si="42"/>
        <v/>
      </c>
      <c r="AV78" s="11" t="str">
        <f t="shared" ca="1" si="42"/>
        <v/>
      </c>
      <c r="AW78" s="11" t="str">
        <f t="shared" ca="1" si="42"/>
        <v/>
      </c>
      <c r="AX78" s="12" t="str">
        <f t="shared" ca="1" si="42"/>
        <v/>
      </c>
      <c r="AY78" s="1" t="str">
        <f t="shared" ca="1" si="42"/>
        <v/>
      </c>
      <c r="AZ78" s="1" t="str">
        <f t="shared" ca="1" si="42"/>
        <v/>
      </c>
      <c r="BA78" s="1" t="str">
        <f t="shared" ca="1" si="42"/>
        <v/>
      </c>
      <c r="BB78" s="1" t="str">
        <f t="shared" ca="1" si="42"/>
        <v/>
      </c>
      <c r="BC78" s="1" t="str">
        <f t="shared" ca="1" si="42"/>
        <v/>
      </c>
      <c r="BD78" s="1" t="str">
        <f t="shared" ca="1" si="42"/>
        <v/>
      </c>
      <c r="BE78" s="1" t="str">
        <f t="shared" ca="1" si="42"/>
        <v/>
      </c>
      <c r="BF78" s="1" t="str">
        <f t="shared" ca="1" si="42"/>
        <v/>
      </c>
      <c r="BG78" s="1" t="str">
        <f t="shared" ca="1" si="42"/>
        <v/>
      </c>
      <c r="BH78" s="1" t="str">
        <f t="shared" ca="1" si="42"/>
        <v/>
      </c>
      <c r="BI78" s="1" t="str">
        <f t="shared" ca="1" si="42"/>
        <v/>
      </c>
      <c r="BJ78" s="1" t="str">
        <f t="shared" ca="1" si="42"/>
        <v/>
      </c>
      <c r="BK78" s="1" t="str">
        <f t="shared" ca="1" si="43"/>
        <v/>
      </c>
      <c r="BL78" s="1" t="str">
        <f t="shared" ca="1" si="43"/>
        <v/>
      </c>
      <c r="BM78" s="1" t="str">
        <f t="shared" ca="1" si="43"/>
        <v/>
      </c>
      <c r="BN78" s="1" t="str">
        <f t="shared" ca="1" si="43"/>
        <v/>
      </c>
      <c r="BO78" s="1" t="str">
        <f t="shared" ca="1" si="43"/>
        <v/>
      </c>
      <c r="BP78" s="1" t="str">
        <f t="shared" ca="1" si="43"/>
        <v/>
      </c>
      <c r="BQ78" s="1" t="str">
        <f t="shared" ca="1" si="43"/>
        <v/>
      </c>
      <c r="BR78" s="1" t="str">
        <f t="shared" ca="1" si="43"/>
        <v/>
      </c>
      <c r="BS78" s="1" t="str">
        <f t="shared" ca="1" si="43"/>
        <v/>
      </c>
      <c r="BT78" s="1" t="str">
        <f t="shared" ca="1" si="43"/>
        <v/>
      </c>
      <c r="BU78" s="1" t="str">
        <f t="shared" ca="1" si="43"/>
        <v/>
      </c>
      <c r="BV78" s="1" t="str">
        <f t="shared" ca="1" si="43"/>
        <v/>
      </c>
      <c r="BW78" s="1" t="str">
        <f t="shared" ca="1" si="43"/>
        <v/>
      </c>
      <c r="BX78" s="1" t="str">
        <f t="shared" ca="1" si="43"/>
        <v/>
      </c>
      <c r="BY78" s="1" t="str">
        <f t="shared" ca="1" si="43"/>
        <v/>
      </c>
      <c r="BZ78" s="1" t="str">
        <f t="shared" ca="1" si="43"/>
        <v/>
      </c>
      <c r="CA78" s="1" t="str">
        <f t="shared" ca="1" si="44"/>
        <v/>
      </c>
      <c r="CB78" s="1" t="str">
        <f t="shared" ca="1" si="44"/>
        <v/>
      </c>
      <c r="CC78" s="1" t="str">
        <f t="shared" ca="1" si="44"/>
        <v/>
      </c>
      <c r="CD78" s="1" t="str">
        <f t="shared" ca="1" si="44"/>
        <v/>
      </c>
      <c r="CE78" s="1" t="str">
        <f t="shared" ca="1" si="44"/>
        <v/>
      </c>
      <c r="CF78" s="1" t="str">
        <f t="shared" ca="1" si="44"/>
        <v/>
      </c>
      <c r="CG78" s="1" t="str">
        <f t="shared" ca="1" si="44"/>
        <v/>
      </c>
      <c r="CH78" s="1" t="str">
        <f t="shared" ca="1" si="44"/>
        <v/>
      </c>
      <c r="CI78" s="1" t="str">
        <f t="shared" ca="1" si="44"/>
        <v/>
      </c>
      <c r="CJ78" s="1" t="str">
        <f t="shared" ca="1" si="44"/>
        <v/>
      </c>
      <c r="CK78" s="1" t="str">
        <f t="shared" ca="1" si="44"/>
        <v/>
      </c>
      <c r="CL78" s="1" t="str">
        <f t="shared" ca="1" si="44"/>
        <v/>
      </c>
      <c r="CM78" s="1" t="str">
        <f t="shared" ca="1" si="44"/>
        <v/>
      </c>
      <c r="CN78" s="1" t="str">
        <f t="shared" ca="1" si="44"/>
        <v/>
      </c>
      <c r="CO78" s="1" t="str">
        <f t="shared" ca="1" si="44"/>
        <v/>
      </c>
      <c r="CP78" s="1" t="str">
        <f t="shared" ca="1" si="44"/>
        <v/>
      </c>
      <c r="CQ78" s="1" t="str">
        <f t="shared" ca="1" si="45"/>
        <v/>
      </c>
      <c r="CR78" s="1" t="str">
        <f t="shared" ca="1" si="45"/>
        <v/>
      </c>
      <c r="CS78" s="1" t="str">
        <f t="shared" ca="1" si="45"/>
        <v/>
      </c>
      <c r="CT78" s="1" t="str">
        <f t="shared" ca="1" si="45"/>
        <v/>
      </c>
      <c r="CU78" s="1" t="str">
        <f t="shared" ca="1" si="45"/>
        <v/>
      </c>
      <c r="CV78" s="1" t="str">
        <f t="shared" ca="1" si="45"/>
        <v/>
      </c>
      <c r="CW78" s="1" t="str">
        <f t="shared" ca="1" si="45"/>
        <v/>
      </c>
      <c r="CX78" s="1" t="str">
        <f t="shared" ca="1" si="45"/>
        <v/>
      </c>
      <c r="CY78" s="1" t="str">
        <f t="shared" ca="1" si="45"/>
        <v/>
      </c>
      <c r="CZ78" s="1" t="str">
        <f t="shared" ca="1" si="45"/>
        <v/>
      </c>
      <c r="DA78" s="1" t="str">
        <f t="shared" ca="1" si="46"/>
        <v/>
      </c>
      <c r="DB78" s="1" t="str">
        <f t="shared" ca="1" si="46"/>
        <v/>
      </c>
      <c r="DC78" s="1" t="str">
        <f t="shared" ca="1" si="46"/>
        <v/>
      </c>
      <c r="DD78" s="1" t="str">
        <f t="shared" ca="1" si="46"/>
        <v/>
      </c>
      <c r="DE78" s="1" t="str">
        <f t="shared" ca="1" si="46"/>
        <v/>
      </c>
      <c r="DF78" s="1" t="str">
        <f t="shared" ca="1" si="46"/>
        <v/>
      </c>
      <c r="DG78" s="1" t="str">
        <f t="shared" ca="1" si="46"/>
        <v/>
      </c>
    </row>
    <row r="79" spans="1:319" x14ac:dyDescent="0.25">
      <c r="A79" s="1" t="s">
        <v>50</v>
      </c>
      <c r="B79" s="1" t="s">
        <v>56</v>
      </c>
      <c r="C79" s="1">
        <v>0</v>
      </c>
      <c r="D79" s="5">
        <f>C79+D78</f>
        <v>80</v>
      </c>
      <c r="E79" s="3">
        <f t="shared" si="37"/>
        <v>2.6666666666666665</v>
      </c>
      <c r="F79" s="4">
        <f ca="1">H75</f>
        <v>43970.645833333336</v>
      </c>
      <c r="G79" s="4"/>
      <c r="H79" s="4">
        <f t="shared" ca="1" si="39"/>
        <v>43973.3125</v>
      </c>
      <c r="O79" s="10" t="str">
        <f t="shared" ca="1" si="40"/>
        <v/>
      </c>
      <c r="P79" s="11" t="str">
        <f t="shared" ca="1" si="40"/>
        <v/>
      </c>
      <c r="Q79" s="11" t="str">
        <f t="shared" ca="1" si="40"/>
        <v/>
      </c>
      <c r="R79" s="11" t="str">
        <f t="shared" ca="1" si="40"/>
        <v/>
      </c>
      <c r="S79" s="11" t="str">
        <f t="shared" ca="1" si="40"/>
        <v/>
      </c>
      <c r="T79" s="11" t="str">
        <f t="shared" ca="1" si="40"/>
        <v/>
      </c>
      <c r="U79" s="11" t="str">
        <f t="shared" ca="1" si="40"/>
        <v/>
      </c>
      <c r="V79" s="11" t="str">
        <f t="shared" ca="1" si="40"/>
        <v/>
      </c>
      <c r="W79" s="11" t="str">
        <f t="shared" ca="1" si="40"/>
        <v/>
      </c>
      <c r="X79" s="11" t="str">
        <f t="shared" ca="1" si="40"/>
        <v/>
      </c>
      <c r="Y79" s="11" t="str">
        <f t="shared" ca="1" si="40"/>
        <v/>
      </c>
      <c r="Z79" s="12" t="str">
        <f t="shared" ca="1" si="40"/>
        <v/>
      </c>
      <c r="AA79" s="10" t="str">
        <f t="shared" ca="1" si="40"/>
        <v/>
      </c>
      <c r="AB79" s="11" t="str">
        <f t="shared" ca="1" si="40"/>
        <v/>
      </c>
      <c r="AC79" s="11" t="str">
        <f t="shared" ca="1" si="40"/>
        <v>X</v>
      </c>
      <c r="AD79" s="11" t="str">
        <f t="shared" ca="1" si="40"/>
        <v>X</v>
      </c>
      <c r="AE79" s="11" t="str">
        <f t="shared" ca="1" si="41"/>
        <v>X</v>
      </c>
      <c r="AF79" s="11" t="str">
        <f t="shared" ca="1" si="41"/>
        <v>X</v>
      </c>
      <c r="AG79" s="11" t="str">
        <f t="shared" ca="1" si="41"/>
        <v>X</v>
      </c>
      <c r="AH79" s="11" t="str">
        <f t="shared" ca="1" si="41"/>
        <v>X</v>
      </c>
      <c r="AI79" s="11" t="str">
        <f t="shared" ca="1" si="41"/>
        <v>X</v>
      </c>
      <c r="AJ79" s="11" t="str">
        <f t="shared" ca="1" si="41"/>
        <v>X</v>
      </c>
      <c r="AK79" s="11" t="str">
        <f t="shared" ca="1" si="41"/>
        <v>X</v>
      </c>
      <c r="AL79" s="12" t="str">
        <f t="shared" ca="1" si="41"/>
        <v>X</v>
      </c>
      <c r="AM79" s="10" t="str">
        <f t="shared" ca="1" si="41"/>
        <v>X</v>
      </c>
      <c r="AN79" s="11" t="str">
        <f t="shared" ca="1" si="41"/>
        <v>X</v>
      </c>
      <c r="AO79" s="11" t="str">
        <f t="shared" ca="1" si="41"/>
        <v>X</v>
      </c>
      <c r="AP79" s="11" t="str">
        <f t="shared" ca="1" si="41"/>
        <v>X</v>
      </c>
      <c r="AQ79" s="11" t="str">
        <f t="shared" ca="1" si="41"/>
        <v>X</v>
      </c>
      <c r="AR79" s="11" t="str">
        <f t="shared" ca="1" si="41"/>
        <v>X</v>
      </c>
      <c r="AS79" s="11" t="str">
        <f t="shared" ca="1" si="41"/>
        <v>X</v>
      </c>
      <c r="AT79" s="11" t="str">
        <f t="shared" ca="1" si="41"/>
        <v/>
      </c>
      <c r="AU79" s="11" t="str">
        <f t="shared" ca="1" si="42"/>
        <v/>
      </c>
      <c r="AV79" s="11" t="str">
        <f t="shared" ca="1" si="42"/>
        <v/>
      </c>
      <c r="AW79" s="11" t="str">
        <f t="shared" ca="1" si="42"/>
        <v/>
      </c>
      <c r="AX79" s="12" t="str">
        <f t="shared" ca="1" si="42"/>
        <v/>
      </c>
      <c r="AY79" s="1" t="str">
        <f t="shared" ca="1" si="42"/>
        <v/>
      </c>
      <c r="AZ79" s="1" t="str">
        <f t="shared" ca="1" si="42"/>
        <v/>
      </c>
      <c r="BA79" s="1" t="str">
        <f t="shared" ca="1" si="42"/>
        <v/>
      </c>
      <c r="BB79" s="1" t="str">
        <f t="shared" ca="1" si="42"/>
        <v/>
      </c>
      <c r="BC79" s="1" t="str">
        <f t="shared" ca="1" si="42"/>
        <v/>
      </c>
      <c r="BD79" s="1" t="str">
        <f t="shared" ca="1" si="42"/>
        <v/>
      </c>
      <c r="BE79" s="1" t="str">
        <f t="shared" ca="1" si="42"/>
        <v/>
      </c>
      <c r="BF79" s="1" t="str">
        <f t="shared" ca="1" si="42"/>
        <v/>
      </c>
      <c r="BG79" s="1" t="str">
        <f t="shared" ca="1" si="42"/>
        <v/>
      </c>
      <c r="BH79" s="1" t="str">
        <f t="shared" ca="1" si="42"/>
        <v/>
      </c>
      <c r="BI79" s="1" t="str">
        <f t="shared" ca="1" si="42"/>
        <v/>
      </c>
      <c r="BJ79" s="1" t="str">
        <f t="shared" ca="1" si="42"/>
        <v/>
      </c>
      <c r="BK79" s="1" t="str">
        <f t="shared" ca="1" si="43"/>
        <v/>
      </c>
      <c r="BL79" s="1" t="str">
        <f t="shared" ca="1" si="43"/>
        <v/>
      </c>
      <c r="BM79" s="1" t="str">
        <f t="shared" ca="1" si="43"/>
        <v/>
      </c>
      <c r="BN79" s="1" t="str">
        <f t="shared" ca="1" si="43"/>
        <v/>
      </c>
      <c r="BO79" s="1" t="str">
        <f t="shared" ca="1" si="43"/>
        <v/>
      </c>
      <c r="BP79" s="1" t="str">
        <f t="shared" ca="1" si="43"/>
        <v/>
      </c>
      <c r="BQ79" s="1" t="str">
        <f t="shared" ca="1" si="43"/>
        <v/>
      </c>
      <c r="BR79" s="1" t="str">
        <f t="shared" ca="1" si="43"/>
        <v/>
      </c>
      <c r="BS79" s="1" t="str">
        <f t="shared" ca="1" si="43"/>
        <v/>
      </c>
      <c r="BT79" s="1" t="str">
        <f t="shared" ca="1" si="43"/>
        <v/>
      </c>
      <c r="BU79" s="1" t="str">
        <f t="shared" ca="1" si="43"/>
        <v/>
      </c>
      <c r="BV79" s="1" t="str">
        <f t="shared" ca="1" si="43"/>
        <v/>
      </c>
      <c r="BW79" s="1" t="str">
        <f t="shared" ca="1" si="43"/>
        <v/>
      </c>
      <c r="BX79" s="1" t="str">
        <f t="shared" ca="1" si="43"/>
        <v/>
      </c>
      <c r="BY79" s="1" t="str">
        <f t="shared" ca="1" si="43"/>
        <v/>
      </c>
      <c r="BZ79" s="1" t="str">
        <f t="shared" ca="1" si="43"/>
        <v/>
      </c>
      <c r="CA79" s="1" t="str">
        <f t="shared" ca="1" si="44"/>
        <v/>
      </c>
      <c r="CB79" s="1" t="str">
        <f t="shared" ca="1" si="44"/>
        <v/>
      </c>
      <c r="CC79" s="1" t="str">
        <f t="shared" ca="1" si="44"/>
        <v/>
      </c>
      <c r="CD79" s="1" t="str">
        <f t="shared" ca="1" si="44"/>
        <v/>
      </c>
      <c r="CE79" s="1" t="str">
        <f t="shared" ca="1" si="44"/>
        <v/>
      </c>
      <c r="CF79" s="1" t="str">
        <f t="shared" ca="1" si="44"/>
        <v/>
      </c>
      <c r="CG79" s="1" t="str">
        <f t="shared" ca="1" si="44"/>
        <v/>
      </c>
      <c r="CH79" s="1" t="str">
        <f t="shared" ca="1" si="44"/>
        <v/>
      </c>
      <c r="CI79" s="1" t="str">
        <f t="shared" ca="1" si="44"/>
        <v/>
      </c>
      <c r="CJ79" s="1" t="str">
        <f t="shared" ca="1" si="44"/>
        <v/>
      </c>
      <c r="CK79" s="1" t="str">
        <f t="shared" ca="1" si="44"/>
        <v/>
      </c>
      <c r="CL79" s="1" t="str">
        <f t="shared" ca="1" si="44"/>
        <v/>
      </c>
      <c r="CM79" s="1" t="str">
        <f t="shared" ca="1" si="44"/>
        <v/>
      </c>
      <c r="CN79" s="1" t="str">
        <f t="shared" ca="1" si="44"/>
        <v/>
      </c>
      <c r="CO79" s="1" t="str">
        <f t="shared" ca="1" si="44"/>
        <v/>
      </c>
      <c r="CP79" s="1" t="str">
        <f t="shared" ca="1" si="44"/>
        <v/>
      </c>
      <c r="CQ79" s="1" t="str">
        <f t="shared" ca="1" si="45"/>
        <v/>
      </c>
      <c r="CR79" s="1" t="str">
        <f t="shared" ca="1" si="45"/>
        <v/>
      </c>
      <c r="CS79" s="1" t="str">
        <f t="shared" ca="1" si="45"/>
        <v/>
      </c>
      <c r="CT79" s="1" t="str">
        <f t="shared" ca="1" si="45"/>
        <v/>
      </c>
      <c r="CU79" s="1" t="str">
        <f t="shared" ca="1" si="45"/>
        <v/>
      </c>
      <c r="CV79" s="1" t="str">
        <f t="shared" ca="1" si="45"/>
        <v/>
      </c>
      <c r="CW79" s="1" t="str">
        <f t="shared" ca="1" si="45"/>
        <v/>
      </c>
      <c r="CX79" s="1" t="str">
        <f t="shared" ca="1" si="45"/>
        <v/>
      </c>
      <c r="CY79" s="1" t="str">
        <f t="shared" ca="1" si="45"/>
        <v/>
      </c>
      <c r="CZ79" s="1" t="str">
        <f t="shared" ca="1" si="45"/>
        <v/>
      </c>
      <c r="DA79" s="1" t="str">
        <f t="shared" ca="1" si="46"/>
        <v/>
      </c>
      <c r="DB79" s="1" t="str">
        <f t="shared" ca="1" si="46"/>
        <v/>
      </c>
      <c r="DC79" s="1" t="str">
        <f t="shared" ca="1" si="46"/>
        <v/>
      </c>
      <c r="DD79" s="1" t="str">
        <f t="shared" ca="1" si="46"/>
        <v/>
      </c>
      <c r="DE79" s="1" t="str">
        <f t="shared" ca="1" si="46"/>
        <v/>
      </c>
      <c r="DF79" s="1" t="str">
        <f t="shared" ca="1" si="46"/>
        <v/>
      </c>
      <c r="DG79" s="1" t="str">
        <f t="shared" ca="1" si="46"/>
        <v/>
      </c>
    </row>
    <row r="80" spans="1:319" x14ac:dyDescent="0.25">
      <c r="A80" s="1" t="s">
        <v>51</v>
      </c>
      <c r="B80" s="1" t="s">
        <v>56</v>
      </c>
      <c r="C80" s="1">
        <v>0</v>
      </c>
      <c r="D80" s="5">
        <f>C80+D79</f>
        <v>80</v>
      </c>
      <c r="E80" s="3">
        <f t="shared" si="37"/>
        <v>2.6666666666666665</v>
      </c>
      <c r="F80" s="4">
        <f ca="1">H76</f>
        <v>43971.479166666664</v>
      </c>
      <c r="G80" s="4"/>
      <c r="H80" s="4">
        <f t="shared" ca="1" si="39"/>
        <v>43974.145833333328</v>
      </c>
      <c r="O80" s="10" t="str">
        <f t="shared" ca="1" si="40"/>
        <v/>
      </c>
      <c r="P80" s="11" t="str">
        <f t="shared" ca="1" si="40"/>
        <v/>
      </c>
      <c r="Q80" s="11" t="str">
        <f t="shared" ca="1" si="40"/>
        <v/>
      </c>
      <c r="R80" s="11" t="str">
        <f t="shared" ca="1" si="40"/>
        <v/>
      </c>
      <c r="S80" s="11" t="str">
        <f t="shared" ca="1" si="40"/>
        <v/>
      </c>
      <c r="T80" s="11" t="str">
        <f t="shared" ca="1" si="40"/>
        <v/>
      </c>
      <c r="U80" s="11" t="str">
        <f t="shared" ca="1" si="40"/>
        <v/>
      </c>
      <c r="V80" s="11" t="str">
        <f t="shared" ca="1" si="40"/>
        <v/>
      </c>
      <c r="W80" s="11" t="str">
        <f t="shared" ca="1" si="40"/>
        <v/>
      </c>
      <c r="X80" s="11" t="str">
        <f t="shared" ca="1" si="40"/>
        <v/>
      </c>
      <c r="Y80" s="11" t="str">
        <f t="shared" ca="1" si="40"/>
        <v/>
      </c>
      <c r="Z80" s="12" t="str">
        <f t="shared" ca="1" si="40"/>
        <v/>
      </c>
      <c r="AA80" s="10" t="str">
        <f t="shared" ca="1" si="40"/>
        <v/>
      </c>
      <c r="AB80" s="11" t="str">
        <f t="shared" ca="1" si="40"/>
        <v/>
      </c>
      <c r="AC80" s="11" t="str">
        <f t="shared" ca="1" si="40"/>
        <v/>
      </c>
      <c r="AD80" s="11" t="str">
        <f t="shared" ca="1" si="40"/>
        <v/>
      </c>
      <c r="AE80" s="11" t="str">
        <f t="shared" ca="1" si="41"/>
        <v/>
      </c>
      <c r="AF80" s="11" t="str">
        <f t="shared" ca="1" si="41"/>
        <v/>
      </c>
      <c r="AG80" s="11" t="str">
        <f t="shared" ca="1" si="41"/>
        <v/>
      </c>
      <c r="AH80" s="11" t="str">
        <f t="shared" ca="1" si="41"/>
        <v/>
      </c>
      <c r="AI80" s="11" t="str">
        <f t="shared" ca="1" si="41"/>
        <v>X</v>
      </c>
      <c r="AJ80" s="11" t="str">
        <f t="shared" ca="1" si="41"/>
        <v>X</v>
      </c>
      <c r="AK80" s="11" t="str">
        <f t="shared" ca="1" si="41"/>
        <v>X</v>
      </c>
      <c r="AL80" s="12" t="str">
        <f t="shared" ca="1" si="41"/>
        <v>X</v>
      </c>
      <c r="AM80" s="10" t="str">
        <f t="shared" ca="1" si="41"/>
        <v>X</v>
      </c>
      <c r="AN80" s="11" t="str">
        <f t="shared" ca="1" si="41"/>
        <v>X</v>
      </c>
      <c r="AO80" s="11" t="str">
        <f t="shared" ca="1" si="41"/>
        <v>X</v>
      </c>
      <c r="AP80" s="11" t="str">
        <f t="shared" ca="1" si="41"/>
        <v>X</v>
      </c>
      <c r="AQ80" s="11" t="str">
        <f t="shared" ca="1" si="41"/>
        <v>X</v>
      </c>
      <c r="AR80" s="11" t="str">
        <f t="shared" ca="1" si="41"/>
        <v>X</v>
      </c>
      <c r="AS80" s="11" t="str">
        <f t="shared" ca="1" si="41"/>
        <v>X</v>
      </c>
      <c r="AT80" s="11" t="str">
        <f t="shared" ca="1" si="41"/>
        <v>X</v>
      </c>
      <c r="AU80" s="11" t="str">
        <f t="shared" ca="1" si="42"/>
        <v>X</v>
      </c>
      <c r="AV80" s="11" t="str">
        <f t="shared" ca="1" si="42"/>
        <v>X</v>
      </c>
      <c r="AW80" s="11" t="str">
        <f t="shared" ca="1" si="42"/>
        <v>X</v>
      </c>
      <c r="AX80" s="12" t="str">
        <f t="shared" ca="1" si="42"/>
        <v>X</v>
      </c>
      <c r="AY80" s="1" t="str">
        <f t="shared" ca="1" si="42"/>
        <v/>
      </c>
      <c r="AZ80" s="1" t="str">
        <f t="shared" ca="1" si="42"/>
        <v/>
      </c>
      <c r="BA80" s="1" t="str">
        <f t="shared" ca="1" si="42"/>
        <v/>
      </c>
      <c r="BB80" s="1" t="str">
        <f t="shared" ca="1" si="42"/>
        <v/>
      </c>
      <c r="BC80" s="1" t="str">
        <f t="shared" ca="1" si="42"/>
        <v/>
      </c>
      <c r="BD80" s="1" t="str">
        <f t="shared" ca="1" si="42"/>
        <v/>
      </c>
      <c r="BE80" s="1" t="str">
        <f t="shared" ca="1" si="42"/>
        <v/>
      </c>
      <c r="BF80" s="1" t="str">
        <f t="shared" ca="1" si="42"/>
        <v/>
      </c>
      <c r="BG80" s="1" t="str">
        <f t="shared" ca="1" si="42"/>
        <v/>
      </c>
      <c r="BH80" s="1" t="str">
        <f t="shared" ca="1" si="42"/>
        <v/>
      </c>
      <c r="BI80" s="1" t="str">
        <f t="shared" ca="1" si="42"/>
        <v/>
      </c>
      <c r="BJ80" s="1" t="str">
        <f t="shared" ca="1" si="42"/>
        <v/>
      </c>
      <c r="BK80" s="1" t="str">
        <f t="shared" ca="1" si="43"/>
        <v/>
      </c>
      <c r="BL80" s="1" t="str">
        <f t="shared" ca="1" si="43"/>
        <v/>
      </c>
      <c r="BM80" s="1" t="str">
        <f t="shared" ca="1" si="43"/>
        <v/>
      </c>
      <c r="BN80" s="1" t="str">
        <f t="shared" ca="1" si="43"/>
        <v/>
      </c>
      <c r="BO80" s="1" t="str">
        <f t="shared" ca="1" si="43"/>
        <v/>
      </c>
      <c r="BP80" s="1" t="str">
        <f t="shared" ca="1" si="43"/>
        <v/>
      </c>
      <c r="BQ80" s="1" t="str">
        <f t="shared" ca="1" si="43"/>
        <v/>
      </c>
      <c r="BR80" s="1" t="str">
        <f t="shared" ca="1" si="43"/>
        <v/>
      </c>
      <c r="BS80" s="1" t="str">
        <f t="shared" ca="1" si="43"/>
        <v/>
      </c>
      <c r="BT80" s="1" t="str">
        <f t="shared" ca="1" si="43"/>
        <v/>
      </c>
      <c r="BU80" s="1" t="str">
        <f t="shared" ca="1" si="43"/>
        <v/>
      </c>
      <c r="BV80" s="1" t="str">
        <f t="shared" ca="1" si="43"/>
        <v/>
      </c>
      <c r="BW80" s="1" t="str">
        <f t="shared" ca="1" si="43"/>
        <v/>
      </c>
      <c r="BX80" s="1" t="str">
        <f t="shared" ca="1" si="43"/>
        <v/>
      </c>
      <c r="BY80" s="1" t="str">
        <f t="shared" ca="1" si="43"/>
        <v/>
      </c>
      <c r="BZ80" s="1" t="str">
        <f t="shared" ca="1" si="43"/>
        <v/>
      </c>
      <c r="CA80" s="1" t="str">
        <f t="shared" ca="1" si="44"/>
        <v/>
      </c>
      <c r="CB80" s="1" t="str">
        <f t="shared" ca="1" si="44"/>
        <v/>
      </c>
      <c r="CC80" s="1" t="str">
        <f t="shared" ca="1" si="44"/>
        <v/>
      </c>
      <c r="CD80" s="1" t="str">
        <f t="shared" ca="1" si="44"/>
        <v/>
      </c>
      <c r="CE80" s="1" t="str">
        <f t="shared" ca="1" si="44"/>
        <v/>
      </c>
      <c r="CF80" s="1" t="str">
        <f t="shared" ca="1" si="44"/>
        <v/>
      </c>
      <c r="CG80" s="1" t="str">
        <f t="shared" ca="1" si="44"/>
        <v/>
      </c>
      <c r="CH80" s="1" t="str">
        <f t="shared" ca="1" si="44"/>
        <v/>
      </c>
      <c r="CI80" s="1" t="str">
        <f t="shared" ca="1" si="44"/>
        <v/>
      </c>
      <c r="CJ80" s="1" t="str">
        <f t="shared" ca="1" si="44"/>
        <v/>
      </c>
      <c r="CK80" s="1" t="str">
        <f t="shared" ca="1" si="44"/>
        <v/>
      </c>
      <c r="CL80" s="1" t="str">
        <f t="shared" ca="1" si="44"/>
        <v/>
      </c>
      <c r="CM80" s="1" t="str">
        <f t="shared" ca="1" si="44"/>
        <v/>
      </c>
      <c r="CN80" s="1" t="str">
        <f t="shared" ca="1" si="44"/>
        <v/>
      </c>
      <c r="CO80" s="1" t="str">
        <f t="shared" ca="1" si="44"/>
        <v/>
      </c>
      <c r="CP80" s="1" t="str">
        <f t="shared" ca="1" si="44"/>
        <v/>
      </c>
      <c r="CQ80" s="1" t="str">
        <f t="shared" ca="1" si="45"/>
        <v/>
      </c>
      <c r="CR80" s="1" t="str">
        <f t="shared" ca="1" si="45"/>
        <v/>
      </c>
      <c r="CS80" s="1" t="str">
        <f t="shared" ca="1" si="45"/>
        <v/>
      </c>
      <c r="CT80" s="1" t="str">
        <f t="shared" ca="1" si="45"/>
        <v/>
      </c>
      <c r="CU80" s="1" t="str">
        <f t="shared" ca="1" si="45"/>
        <v/>
      </c>
      <c r="CV80" s="1" t="str">
        <f t="shared" ca="1" si="45"/>
        <v/>
      </c>
      <c r="CW80" s="1" t="str">
        <f t="shared" ca="1" si="45"/>
        <v/>
      </c>
      <c r="CX80" s="1" t="str">
        <f t="shared" ca="1" si="45"/>
        <v/>
      </c>
      <c r="CY80" s="1" t="str">
        <f t="shared" ca="1" si="45"/>
        <v/>
      </c>
      <c r="CZ80" s="1" t="str">
        <f t="shared" ca="1" si="45"/>
        <v/>
      </c>
      <c r="DA80" s="1" t="str">
        <f t="shared" ca="1" si="46"/>
        <v/>
      </c>
      <c r="DB80" s="1" t="str">
        <f t="shared" ca="1" si="46"/>
        <v/>
      </c>
      <c r="DC80" s="1" t="str">
        <f t="shared" ca="1" si="46"/>
        <v/>
      </c>
      <c r="DD80" s="1" t="str">
        <f t="shared" ca="1" si="46"/>
        <v/>
      </c>
      <c r="DE80" s="1" t="str">
        <f t="shared" ca="1" si="46"/>
        <v/>
      </c>
      <c r="DF80" s="1" t="str">
        <f t="shared" ca="1" si="46"/>
        <v/>
      </c>
      <c r="DG80" s="1" t="str">
        <f t="shared" ca="1" si="46"/>
        <v/>
      </c>
    </row>
    <row r="81" spans="1:111" x14ac:dyDescent="0.25">
      <c r="A81" s="1" t="s">
        <v>52</v>
      </c>
      <c r="B81" s="1" t="s">
        <v>56</v>
      </c>
      <c r="C81" s="1">
        <v>0</v>
      </c>
      <c r="D81" s="5">
        <f>C81+D80</f>
        <v>80</v>
      </c>
      <c r="E81" s="3">
        <f t="shared" si="37"/>
        <v>2.6666666666666665</v>
      </c>
      <c r="F81" s="4">
        <f ca="1">H77</f>
        <v>43972.8125</v>
      </c>
      <c r="G81" s="4"/>
      <c r="H81" s="4">
        <f t="shared" ca="1" si="39"/>
        <v>43975.479166666664</v>
      </c>
      <c r="O81" s="10" t="str">
        <f t="shared" ca="1" si="40"/>
        <v/>
      </c>
      <c r="P81" s="11" t="str">
        <f t="shared" ca="1" si="40"/>
        <v/>
      </c>
      <c r="Q81" s="11" t="str">
        <f t="shared" ca="1" si="40"/>
        <v/>
      </c>
      <c r="R81" s="11" t="str">
        <f t="shared" ca="1" si="40"/>
        <v/>
      </c>
      <c r="S81" s="11" t="str">
        <f t="shared" ca="1" si="40"/>
        <v/>
      </c>
      <c r="T81" s="11" t="str">
        <f t="shared" ca="1" si="40"/>
        <v/>
      </c>
      <c r="U81" s="11" t="str">
        <f t="shared" ca="1" si="40"/>
        <v/>
      </c>
      <c r="V81" s="11" t="str">
        <f t="shared" ca="1" si="40"/>
        <v/>
      </c>
      <c r="W81" s="11" t="str">
        <f t="shared" ca="1" si="40"/>
        <v/>
      </c>
      <c r="X81" s="11" t="str">
        <f t="shared" ca="1" si="40"/>
        <v/>
      </c>
      <c r="Y81" s="11" t="str">
        <f t="shared" ca="1" si="40"/>
        <v/>
      </c>
      <c r="Z81" s="12" t="str">
        <f t="shared" ca="1" si="40"/>
        <v/>
      </c>
      <c r="AA81" s="10" t="str">
        <f t="shared" ca="1" si="40"/>
        <v/>
      </c>
      <c r="AB81" s="11" t="str">
        <f t="shared" ca="1" si="40"/>
        <v/>
      </c>
      <c r="AC81" s="11" t="str">
        <f t="shared" ca="1" si="40"/>
        <v/>
      </c>
      <c r="AD81" s="11" t="str">
        <f t="shared" ca="1" si="40"/>
        <v/>
      </c>
      <c r="AE81" s="11" t="str">
        <f t="shared" ca="1" si="41"/>
        <v/>
      </c>
      <c r="AF81" s="11" t="str">
        <f t="shared" ca="1" si="41"/>
        <v/>
      </c>
      <c r="AG81" s="11" t="str">
        <f t="shared" ca="1" si="41"/>
        <v/>
      </c>
      <c r="AH81" s="11" t="str">
        <f t="shared" ca="1" si="41"/>
        <v/>
      </c>
      <c r="AI81" s="11" t="str">
        <f t="shared" ca="1" si="41"/>
        <v/>
      </c>
      <c r="AJ81" s="11" t="str">
        <f t="shared" ca="1" si="41"/>
        <v/>
      </c>
      <c r="AK81" s="11" t="str">
        <f t="shared" ca="1" si="41"/>
        <v/>
      </c>
      <c r="AL81" s="12" t="str">
        <f t="shared" ca="1" si="41"/>
        <v/>
      </c>
      <c r="AM81" s="10" t="str">
        <f t="shared" ca="1" si="41"/>
        <v/>
      </c>
      <c r="AN81" s="11" t="str">
        <f t="shared" ca="1" si="41"/>
        <v/>
      </c>
      <c r="AO81" s="11" t="str">
        <f t="shared" ca="1" si="41"/>
        <v/>
      </c>
      <c r="AP81" s="11" t="str">
        <f t="shared" ca="1" si="41"/>
        <v/>
      </c>
      <c r="AQ81" s="11" t="str">
        <f t="shared" ca="1" si="41"/>
        <v>X</v>
      </c>
      <c r="AR81" s="11" t="str">
        <f t="shared" ca="1" si="41"/>
        <v>X</v>
      </c>
      <c r="AS81" s="11" t="str">
        <f t="shared" ca="1" si="41"/>
        <v>X</v>
      </c>
      <c r="AT81" s="11" t="str">
        <f t="shared" ca="1" si="41"/>
        <v>X</v>
      </c>
      <c r="AU81" s="11" t="str">
        <f t="shared" ca="1" si="42"/>
        <v>X</v>
      </c>
      <c r="AV81" s="11" t="str">
        <f t="shared" ca="1" si="42"/>
        <v>X</v>
      </c>
      <c r="AW81" s="11" t="str">
        <f t="shared" ca="1" si="42"/>
        <v>X</v>
      </c>
      <c r="AX81" s="12" t="str">
        <f t="shared" ca="1" si="42"/>
        <v>X</v>
      </c>
      <c r="AY81" s="1" t="str">
        <f t="shared" ca="1" si="42"/>
        <v>X</v>
      </c>
      <c r="AZ81" s="1" t="str">
        <f t="shared" ca="1" si="42"/>
        <v>X</v>
      </c>
      <c r="BA81" s="1" t="str">
        <f t="shared" ca="1" si="42"/>
        <v>X</v>
      </c>
      <c r="BB81" s="1" t="str">
        <f t="shared" ca="1" si="42"/>
        <v>X</v>
      </c>
      <c r="BC81" s="1" t="str">
        <f t="shared" ca="1" si="42"/>
        <v>X</v>
      </c>
      <c r="BD81" s="1" t="str">
        <f t="shared" ca="1" si="42"/>
        <v>X</v>
      </c>
      <c r="BE81" s="1" t="str">
        <f t="shared" ca="1" si="42"/>
        <v>X</v>
      </c>
      <c r="BF81" s="1" t="str">
        <f t="shared" ca="1" si="42"/>
        <v>X</v>
      </c>
      <c r="BG81" s="1" t="str">
        <f t="shared" ca="1" si="42"/>
        <v/>
      </c>
      <c r="BH81" s="1" t="str">
        <f t="shared" ca="1" si="42"/>
        <v/>
      </c>
      <c r="BI81" s="1" t="str">
        <f t="shared" ca="1" si="42"/>
        <v/>
      </c>
      <c r="BJ81" s="1" t="str">
        <f t="shared" ca="1" si="42"/>
        <v/>
      </c>
      <c r="BK81" s="1" t="str">
        <f t="shared" ca="1" si="43"/>
        <v/>
      </c>
      <c r="BL81" s="1" t="str">
        <f t="shared" ca="1" si="43"/>
        <v/>
      </c>
      <c r="BM81" s="1" t="str">
        <f t="shared" ca="1" si="43"/>
        <v/>
      </c>
      <c r="BN81" s="1" t="str">
        <f t="shared" ca="1" si="43"/>
        <v/>
      </c>
      <c r="BO81" s="1" t="str">
        <f t="shared" ca="1" si="43"/>
        <v/>
      </c>
      <c r="BP81" s="1" t="str">
        <f t="shared" ca="1" si="43"/>
        <v/>
      </c>
      <c r="BQ81" s="1" t="str">
        <f t="shared" ca="1" si="43"/>
        <v/>
      </c>
      <c r="BR81" s="1" t="str">
        <f t="shared" ca="1" si="43"/>
        <v/>
      </c>
      <c r="BS81" s="1" t="str">
        <f t="shared" ca="1" si="43"/>
        <v/>
      </c>
      <c r="BT81" s="1" t="str">
        <f t="shared" ca="1" si="43"/>
        <v/>
      </c>
      <c r="BU81" s="1" t="str">
        <f t="shared" ca="1" si="43"/>
        <v/>
      </c>
      <c r="BV81" s="1" t="str">
        <f t="shared" ca="1" si="43"/>
        <v/>
      </c>
      <c r="BW81" s="1" t="str">
        <f t="shared" ca="1" si="43"/>
        <v/>
      </c>
      <c r="BX81" s="1" t="str">
        <f t="shared" ca="1" si="43"/>
        <v/>
      </c>
      <c r="BY81" s="1" t="str">
        <f t="shared" ca="1" si="43"/>
        <v/>
      </c>
      <c r="BZ81" s="1" t="str">
        <f t="shared" ca="1" si="43"/>
        <v/>
      </c>
      <c r="CA81" s="1" t="str">
        <f t="shared" ca="1" si="44"/>
        <v/>
      </c>
      <c r="CB81" s="1" t="str">
        <f t="shared" ca="1" si="44"/>
        <v/>
      </c>
      <c r="CC81" s="1" t="str">
        <f t="shared" ca="1" si="44"/>
        <v/>
      </c>
      <c r="CD81" s="1" t="str">
        <f t="shared" ca="1" si="44"/>
        <v/>
      </c>
      <c r="CE81" s="1" t="str">
        <f t="shared" ca="1" si="44"/>
        <v/>
      </c>
      <c r="CF81" s="1" t="str">
        <f t="shared" ca="1" si="44"/>
        <v/>
      </c>
      <c r="CG81" s="1" t="str">
        <f t="shared" ca="1" si="44"/>
        <v/>
      </c>
      <c r="CH81" s="1" t="str">
        <f t="shared" ca="1" si="44"/>
        <v/>
      </c>
      <c r="CI81" s="1" t="str">
        <f t="shared" ca="1" si="44"/>
        <v/>
      </c>
      <c r="CJ81" s="1" t="str">
        <f t="shared" ca="1" si="44"/>
        <v/>
      </c>
      <c r="CK81" s="1" t="str">
        <f t="shared" ca="1" si="44"/>
        <v/>
      </c>
      <c r="CL81" s="1" t="str">
        <f t="shared" ca="1" si="44"/>
        <v/>
      </c>
      <c r="CM81" s="1" t="str">
        <f t="shared" ca="1" si="44"/>
        <v/>
      </c>
      <c r="CN81" s="1" t="str">
        <f t="shared" ca="1" si="44"/>
        <v/>
      </c>
      <c r="CO81" s="1" t="str">
        <f t="shared" ca="1" si="44"/>
        <v/>
      </c>
      <c r="CP81" s="1" t="str">
        <f t="shared" ca="1" si="44"/>
        <v/>
      </c>
      <c r="CQ81" s="1" t="str">
        <f t="shared" ca="1" si="45"/>
        <v/>
      </c>
      <c r="CR81" s="1" t="str">
        <f t="shared" ca="1" si="45"/>
        <v/>
      </c>
      <c r="CS81" s="1" t="str">
        <f t="shared" ca="1" si="45"/>
        <v/>
      </c>
      <c r="CT81" s="1" t="str">
        <f t="shared" ca="1" si="45"/>
        <v/>
      </c>
      <c r="CU81" s="1" t="str">
        <f t="shared" ca="1" si="45"/>
        <v/>
      </c>
      <c r="CV81" s="1" t="str">
        <f t="shared" ca="1" si="45"/>
        <v/>
      </c>
      <c r="CW81" s="1" t="str">
        <f t="shared" ca="1" si="45"/>
        <v/>
      </c>
      <c r="CX81" s="1" t="str">
        <f t="shared" ca="1" si="45"/>
        <v/>
      </c>
      <c r="CY81" s="1" t="str">
        <f t="shared" ca="1" si="45"/>
        <v/>
      </c>
      <c r="CZ81" s="1" t="str">
        <f t="shared" ca="1" si="45"/>
        <v/>
      </c>
      <c r="DA81" s="1" t="str">
        <f t="shared" ca="1" si="46"/>
        <v/>
      </c>
      <c r="DB81" s="1" t="str">
        <f t="shared" ca="1" si="46"/>
        <v/>
      </c>
      <c r="DC81" s="1" t="str">
        <f t="shared" ca="1" si="46"/>
        <v/>
      </c>
      <c r="DD81" s="1" t="str">
        <f t="shared" ca="1" si="46"/>
        <v/>
      </c>
      <c r="DE81" s="1" t="str">
        <f t="shared" ca="1" si="46"/>
        <v/>
      </c>
      <c r="DF81" s="1" t="str">
        <f t="shared" ca="1" si="46"/>
        <v/>
      </c>
      <c r="DG81" s="1" t="str">
        <f t="shared" ca="1" si="46"/>
        <v/>
      </c>
    </row>
    <row r="82" spans="1:111" x14ac:dyDescent="0.25">
      <c r="A82" s="1" t="s">
        <v>49</v>
      </c>
      <c r="B82" s="1" t="s">
        <v>55</v>
      </c>
      <c r="C82" s="1">
        <v>250</v>
      </c>
      <c r="D82" s="5">
        <v>70</v>
      </c>
      <c r="E82" s="3">
        <f t="shared" si="37"/>
        <v>2.3333333333333335</v>
      </c>
      <c r="F82" s="4">
        <f ca="1">H78</f>
        <v>43972.3125</v>
      </c>
      <c r="G82" s="4"/>
      <c r="H82" s="4">
        <f t="shared" ca="1" si="39"/>
        <v>43974.645833333336</v>
      </c>
      <c r="O82" s="10" t="str">
        <f t="shared" ca="1" si="40"/>
        <v/>
      </c>
      <c r="P82" s="11" t="str">
        <f t="shared" ca="1" si="40"/>
        <v/>
      </c>
      <c r="Q82" s="11" t="str">
        <f t="shared" ca="1" si="40"/>
        <v/>
      </c>
      <c r="R82" s="11" t="str">
        <f t="shared" ca="1" si="40"/>
        <v/>
      </c>
      <c r="S82" s="11" t="str">
        <f t="shared" ca="1" si="40"/>
        <v/>
      </c>
      <c r="T82" s="11" t="str">
        <f t="shared" ca="1" si="40"/>
        <v/>
      </c>
      <c r="U82" s="11" t="str">
        <f t="shared" ca="1" si="40"/>
        <v/>
      </c>
      <c r="V82" s="11" t="str">
        <f t="shared" ca="1" si="40"/>
        <v/>
      </c>
      <c r="W82" s="11" t="str">
        <f t="shared" ca="1" si="40"/>
        <v/>
      </c>
      <c r="X82" s="11" t="str">
        <f t="shared" ca="1" si="40"/>
        <v/>
      </c>
      <c r="Y82" s="11" t="str">
        <f t="shared" ca="1" si="40"/>
        <v/>
      </c>
      <c r="Z82" s="12" t="str">
        <f t="shared" ca="1" si="40"/>
        <v/>
      </c>
      <c r="AA82" s="10" t="str">
        <f t="shared" ca="1" si="40"/>
        <v/>
      </c>
      <c r="AB82" s="11" t="str">
        <f t="shared" ca="1" si="40"/>
        <v/>
      </c>
      <c r="AC82" s="11" t="str">
        <f t="shared" ca="1" si="40"/>
        <v/>
      </c>
      <c r="AD82" s="11" t="str">
        <f t="shared" ca="1" si="40"/>
        <v/>
      </c>
      <c r="AE82" s="11" t="str">
        <f t="shared" ca="1" si="41"/>
        <v/>
      </c>
      <c r="AF82" s="11" t="str">
        <f t="shared" ca="1" si="41"/>
        <v/>
      </c>
      <c r="AG82" s="11" t="str">
        <f t="shared" ca="1" si="41"/>
        <v/>
      </c>
      <c r="AH82" s="11" t="str">
        <f t="shared" ca="1" si="41"/>
        <v/>
      </c>
      <c r="AI82" s="11" t="str">
        <f t="shared" ca="1" si="41"/>
        <v/>
      </c>
      <c r="AJ82" s="11" t="str">
        <f t="shared" ca="1" si="41"/>
        <v/>
      </c>
      <c r="AK82" s="11" t="str">
        <f t="shared" ca="1" si="41"/>
        <v/>
      </c>
      <c r="AL82" s="12" t="str">
        <f t="shared" ca="1" si="41"/>
        <v/>
      </c>
      <c r="AM82" s="10" t="str">
        <f t="shared" ca="1" si="41"/>
        <v/>
      </c>
      <c r="AN82" s="11" t="str">
        <f t="shared" ca="1" si="41"/>
        <v>X</v>
      </c>
      <c r="AO82" s="11" t="str">
        <f t="shared" ca="1" si="41"/>
        <v>X</v>
      </c>
      <c r="AP82" s="11" t="str">
        <f t="shared" ca="1" si="41"/>
        <v>X</v>
      </c>
      <c r="AQ82" s="11" t="str">
        <f t="shared" ca="1" si="41"/>
        <v>X</v>
      </c>
      <c r="AR82" s="11" t="str">
        <f t="shared" ca="1" si="41"/>
        <v>X</v>
      </c>
      <c r="AS82" s="11" t="str">
        <f t="shared" ca="1" si="41"/>
        <v>X</v>
      </c>
      <c r="AT82" s="11" t="str">
        <f t="shared" ca="1" si="41"/>
        <v>X</v>
      </c>
      <c r="AU82" s="11" t="str">
        <f t="shared" ca="1" si="42"/>
        <v>X</v>
      </c>
      <c r="AV82" s="11" t="str">
        <f t="shared" ca="1" si="42"/>
        <v>X</v>
      </c>
      <c r="AW82" s="11" t="str">
        <f t="shared" ca="1" si="42"/>
        <v>X</v>
      </c>
      <c r="AX82" s="12" t="str">
        <f t="shared" ca="1" si="42"/>
        <v>X</v>
      </c>
      <c r="AY82" s="1" t="str">
        <f t="shared" ca="1" si="42"/>
        <v>X</v>
      </c>
      <c r="AZ82" s="1" t="str">
        <f t="shared" ca="1" si="42"/>
        <v>X</v>
      </c>
      <c r="BA82" s="1" t="str">
        <f t="shared" ca="1" si="42"/>
        <v>X</v>
      </c>
      <c r="BB82" s="1" t="str">
        <f t="shared" ca="1" si="42"/>
        <v/>
      </c>
      <c r="BC82" s="1" t="str">
        <f t="shared" ca="1" si="42"/>
        <v/>
      </c>
      <c r="BD82" s="1" t="str">
        <f t="shared" ca="1" si="42"/>
        <v/>
      </c>
      <c r="BE82" s="1" t="str">
        <f t="shared" ca="1" si="42"/>
        <v/>
      </c>
      <c r="BF82" s="1" t="str">
        <f t="shared" ca="1" si="42"/>
        <v/>
      </c>
      <c r="BG82" s="1" t="str">
        <f t="shared" ca="1" si="42"/>
        <v/>
      </c>
      <c r="BH82" s="1" t="str">
        <f t="shared" ca="1" si="42"/>
        <v/>
      </c>
      <c r="BI82" s="1" t="str">
        <f t="shared" ca="1" si="42"/>
        <v/>
      </c>
      <c r="BJ82" s="1" t="str">
        <f t="shared" ca="1" si="42"/>
        <v/>
      </c>
      <c r="BK82" s="1" t="str">
        <f t="shared" ca="1" si="43"/>
        <v/>
      </c>
      <c r="BL82" s="1" t="str">
        <f t="shared" ca="1" si="43"/>
        <v/>
      </c>
      <c r="BM82" s="1" t="str">
        <f t="shared" ca="1" si="43"/>
        <v/>
      </c>
      <c r="BN82" s="1" t="str">
        <f t="shared" ca="1" si="43"/>
        <v/>
      </c>
      <c r="BO82" s="1" t="str">
        <f t="shared" ca="1" si="43"/>
        <v/>
      </c>
      <c r="BP82" s="1" t="str">
        <f t="shared" ca="1" si="43"/>
        <v/>
      </c>
      <c r="BQ82" s="1" t="str">
        <f t="shared" ca="1" si="43"/>
        <v/>
      </c>
      <c r="BR82" s="1" t="str">
        <f t="shared" ca="1" si="43"/>
        <v/>
      </c>
      <c r="BS82" s="1" t="str">
        <f t="shared" ca="1" si="43"/>
        <v/>
      </c>
      <c r="BT82" s="1" t="str">
        <f t="shared" ca="1" si="43"/>
        <v/>
      </c>
      <c r="BU82" s="1" t="str">
        <f t="shared" ca="1" si="43"/>
        <v/>
      </c>
      <c r="BV82" s="1" t="str">
        <f t="shared" ca="1" si="43"/>
        <v/>
      </c>
      <c r="BW82" s="1" t="str">
        <f t="shared" ca="1" si="43"/>
        <v/>
      </c>
      <c r="BX82" s="1" t="str">
        <f t="shared" ca="1" si="43"/>
        <v/>
      </c>
      <c r="BY82" s="1" t="str">
        <f t="shared" ca="1" si="43"/>
        <v/>
      </c>
      <c r="BZ82" s="1" t="str">
        <f t="shared" ca="1" si="43"/>
        <v/>
      </c>
      <c r="CA82" s="1" t="str">
        <f t="shared" ca="1" si="44"/>
        <v/>
      </c>
      <c r="CB82" s="1" t="str">
        <f t="shared" ca="1" si="44"/>
        <v/>
      </c>
      <c r="CC82" s="1" t="str">
        <f t="shared" ca="1" si="44"/>
        <v/>
      </c>
      <c r="CD82" s="1" t="str">
        <f t="shared" ca="1" si="44"/>
        <v/>
      </c>
      <c r="CE82" s="1" t="str">
        <f t="shared" ca="1" si="44"/>
        <v/>
      </c>
      <c r="CF82" s="1" t="str">
        <f t="shared" ca="1" si="44"/>
        <v/>
      </c>
      <c r="CG82" s="1" t="str">
        <f t="shared" ca="1" si="44"/>
        <v/>
      </c>
      <c r="CH82" s="1" t="str">
        <f t="shared" ca="1" si="44"/>
        <v/>
      </c>
      <c r="CI82" s="1" t="str">
        <f t="shared" ca="1" si="44"/>
        <v/>
      </c>
      <c r="CJ82" s="1" t="str">
        <f t="shared" ca="1" si="44"/>
        <v/>
      </c>
      <c r="CK82" s="1" t="str">
        <f t="shared" ca="1" si="44"/>
        <v/>
      </c>
      <c r="CL82" s="1" t="str">
        <f t="shared" ca="1" si="44"/>
        <v/>
      </c>
      <c r="CM82" s="1" t="str">
        <f t="shared" ca="1" si="44"/>
        <v/>
      </c>
      <c r="CN82" s="1" t="str">
        <f t="shared" ca="1" si="44"/>
        <v/>
      </c>
      <c r="CO82" s="1" t="str">
        <f t="shared" ca="1" si="44"/>
        <v/>
      </c>
      <c r="CP82" s="1" t="str">
        <f t="shared" ca="1" si="44"/>
        <v/>
      </c>
      <c r="CQ82" s="1" t="str">
        <f t="shared" ca="1" si="45"/>
        <v/>
      </c>
      <c r="CR82" s="1" t="str">
        <f t="shared" ca="1" si="45"/>
        <v/>
      </c>
      <c r="CS82" s="1" t="str">
        <f t="shared" ca="1" si="45"/>
        <v/>
      </c>
      <c r="CT82" s="1" t="str">
        <f t="shared" ca="1" si="45"/>
        <v/>
      </c>
      <c r="CU82" s="1" t="str">
        <f t="shared" ca="1" si="45"/>
        <v/>
      </c>
      <c r="CV82" s="1" t="str">
        <f t="shared" ca="1" si="45"/>
        <v/>
      </c>
      <c r="CW82" s="1" t="str">
        <f t="shared" ca="1" si="45"/>
        <v/>
      </c>
      <c r="CX82" s="1" t="str">
        <f t="shared" ca="1" si="45"/>
        <v/>
      </c>
      <c r="CY82" s="1" t="str">
        <f t="shared" ca="1" si="45"/>
        <v/>
      </c>
      <c r="CZ82" s="1" t="str">
        <f t="shared" ca="1" si="45"/>
        <v/>
      </c>
      <c r="DA82" s="1" t="str">
        <f t="shared" ca="1" si="46"/>
        <v/>
      </c>
      <c r="DB82" s="1" t="str">
        <f t="shared" ca="1" si="46"/>
        <v/>
      </c>
      <c r="DC82" s="1" t="str">
        <f t="shared" ca="1" si="46"/>
        <v/>
      </c>
      <c r="DD82" s="1" t="str">
        <f t="shared" ca="1" si="46"/>
        <v/>
      </c>
      <c r="DE82" s="1" t="str">
        <f t="shared" ca="1" si="46"/>
        <v/>
      </c>
      <c r="DF82" s="1" t="str">
        <f t="shared" ca="1" si="46"/>
        <v/>
      </c>
      <c r="DG82" s="1" t="str">
        <f t="shared" ca="1" si="46"/>
        <v/>
      </c>
    </row>
    <row r="83" spans="1:111" x14ac:dyDescent="0.25">
      <c r="A83" s="1" t="s">
        <v>50</v>
      </c>
      <c r="B83" s="1" t="s">
        <v>55</v>
      </c>
      <c r="C83" s="1">
        <v>0</v>
      </c>
      <c r="D83" s="5">
        <f>C83+D82</f>
        <v>70</v>
      </c>
      <c r="E83" s="3">
        <f t="shared" si="37"/>
        <v>2.3333333333333335</v>
      </c>
      <c r="F83" s="4">
        <f ca="1">H79</f>
        <v>43973.3125</v>
      </c>
      <c r="G83" s="4"/>
      <c r="H83" s="4">
        <f t="shared" ca="1" si="39"/>
        <v>43975.645833333336</v>
      </c>
      <c r="O83" s="10" t="str">
        <f t="shared" ca="1" si="40"/>
        <v/>
      </c>
      <c r="P83" s="11" t="str">
        <f t="shared" ca="1" si="40"/>
        <v/>
      </c>
      <c r="Q83" s="11" t="str">
        <f t="shared" ca="1" si="40"/>
        <v/>
      </c>
      <c r="R83" s="11" t="str">
        <f t="shared" ca="1" si="40"/>
        <v/>
      </c>
      <c r="S83" s="11" t="str">
        <f t="shared" ca="1" si="40"/>
        <v/>
      </c>
      <c r="T83" s="11" t="str">
        <f t="shared" ca="1" si="40"/>
        <v/>
      </c>
      <c r="U83" s="11" t="str">
        <f t="shared" ca="1" si="40"/>
        <v/>
      </c>
      <c r="V83" s="11" t="str">
        <f t="shared" ca="1" si="40"/>
        <v/>
      </c>
      <c r="W83" s="11" t="str">
        <f t="shared" ca="1" si="40"/>
        <v/>
      </c>
      <c r="X83" s="11" t="str">
        <f t="shared" ca="1" si="40"/>
        <v/>
      </c>
      <c r="Y83" s="11" t="str">
        <f t="shared" ca="1" si="40"/>
        <v/>
      </c>
      <c r="Z83" s="12" t="str">
        <f t="shared" ca="1" si="40"/>
        <v/>
      </c>
      <c r="AA83" s="10" t="str">
        <f t="shared" ca="1" si="40"/>
        <v/>
      </c>
      <c r="AB83" s="11" t="str">
        <f t="shared" ca="1" si="40"/>
        <v/>
      </c>
      <c r="AC83" s="11" t="str">
        <f t="shared" ca="1" si="40"/>
        <v/>
      </c>
      <c r="AD83" s="11" t="str">
        <f t="shared" ca="1" si="40"/>
        <v/>
      </c>
      <c r="AE83" s="11" t="str">
        <f t="shared" ca="1" si="41"/>
        <v/>
      </c>
      <c r="AF83" s="11" t="str">
        <f t="shared" ca="1" si="41"/>
        <v/>
      </c>
      <c r="AG83" s="11" t="str">
        <f t="shared" ca="1" si="41"/>
        <v/>
      </c>
      <c r="AH83" s="11" t="str">
        <f t="shared" ca="1" si="41"/>
        <v/>
      </c>
      <c r="AI83" s="11" t="str">
        <f t="shared" ca="1" si="41"/>
        <v/>
      </c>
      <c r="AJ83" s="11" t="str">
        <f t="shared" ca="1" si="41"/>
        <v/>
      </c>
      <c r="AK83" s="11" t="str">
        <f t="shared" ca="1" si="41"/>
        <v/>
      </c>
      <c r="AL83" s="12" t="str">
        <f t="shared" ca="1" si="41"/>
        <v/>
      </c>
      <c r="AM83" s="10" t="str">
        <f t="shared" ca="1" si="41"/>
        <v/>
      </c>
      <c r="AN83" s="11" t="str">
        <f t="shared" ca="1" si="41"/>
        <v/>
      </c>
      <c r="AO83" s="11" t="str">
        <f t="shared" ca="1" si="41"/>
        <v/>
      </c>
      <c r="AP83" s="11" t="str">
        <f t="shared" ca="1" si="41"/>
        <v/>
      </c>
      <c r="AQ83" s="11" t="str">
        <f t="shared" ca="1" si="41"/>
        <v/>
      </c>
      <c r="AR83" s="11" t="str">
        <f t="shared" ca="1" si="41"/>
        <v/>
      </c>
      <c r="AS83" s="11" t="str">
        <f t="shared" ca="1" si="41"/>
        <v/>
      </c>
      <c r="AT83" s="11" t="str">
        <f t="shared" ca="1" si="41"/>
        <v>X</v>
      </c>
      <c r="AU83" s="11" t="str">
        <f t="shared" ca="1" si="42"/>
        <v>X</v>
      </c>
      <c r="AV83" s="11" t="str">
        <f t="shared" ca="1" si="42"/>
        <v>X</v>
      </c>
      <c r="AW83" s="11" t="str">
        <f t="shared" ca="1" si="42"/>
        <v>X</v>
      </c>
      <c r="AX83" s="12" t="str">
        <f t="shared" ca="1" si="42"/>
        <v>X</v>
      </c>
      <c r="AY83" s="1" t="str">
        <f t="shared" ca="1" si="42"/>
        <v>X</v>
      </c>
      <c r="AZ83" s="1" t="str">
        <f t="shared" ca="1" si="42"/>
        <v>X</v>
      </c>
      <c r="BA83" s="1" t="str">
        <f t="shared" ca="1" si="42"/>
        <v>X</v>
      </c>
      <c r="BB83" s="1" t="str">
        <f t="shared" ca="1" si="42"/>
        <v>X</v>
      </c>
      <c r="BC83" s="1" t="str">
        <f t="shared" ca="1" si="42"/>
        <v>X</v>
      </c>
      <c r="BD83" s="1" t="str">
        <f t="shared" ca="1" si="42"/>
        <v>X</v>
      </c>
      <c r="BE83" s="1" t="str">
        <f t="shared" ca="1" si="42"/>
        <v>X</v>
      </c>
      <c r="BF83" s="1" t="str">
        <f t="shared" ca="1" si="42"/>
        <v>X</v>
      </c>
      <c r="BG83" s="1" t="str">
        <f t="shared" ca="1" si="42"/>
        <v>X</v>
      </c>
      <c r="BH83" s="1" t="str">
        <f t="shared" ca="1" si="42"/>
        <v/>
      </c>
      <c r="BI83" s="1" t="str">
        <f t="shared" ca="1" si="42"/>
        <v/>
      </c>
      <c r="BJ83" s="1" t="str">
        <f t="shared" ca="1" si="42"/>
        <v/>
      </c>
      <c r="BK83" s="1" t="str">
        <f t="shared" ca="1" si="43"/>
        <v/>
      </c>
      <c r="BL83" s="1" t="str">
        <f t="shared" ca="1" si="43"/>
        <v/>
      </c>
      <c r="BM83" s="1" t="str">
        <f t="shared" ca="1" si="43"/>
        <v/>
      </c>
      <c r="BN83" s="1" t="str">
        <f t="shared" ca="1" si="43"/>
        <v/>
      </c>
      <c r="BO83" s="1" t="str">
        <f t="shared" ca="1" si="43"/>
        <v/>
      </c>
      <c r="BP83" s="1" t="str">
        <f t="shared" ca="1" si="43"/>
        <v/>
      </c>
      <c r="BQ83" s="1" t="str">
        <f t="shared" ca="1" si="43"/>
        <v/>
      </c>
      <c r="BR83" s="1" t="str">
        <f t="shared" ca="1" si="43"/>
        <v/>
      </c>
      <c r="BS83" s="1" t="str">
        <f t="shared" ca="1" si="43"/>
        <v/>
      </c>
      <c r="BT83" s="1" t="str">
        <f t="shared" ca="1" si="43"/>
        <v/>
      </c>
      <c r="BU83" s="1" t="str">
        <f t="shared" ca="1" si="43"/>
        <v/>
      </c>
      <c r="BV83" s="1" t="str">
        <f t="shared" ca="1" si="43"/>
        <v/>
      </c>
      <c r="BW83" s="1" t="str">
        <f t="shared" ca="1" si="43"/>
        <v/>
      </c>
      <c r="BX83" s="1" t="str">
        <f t="shared" ca="1" si="43"/>
        <v/>
      </c>
      <c r="BY83" s="1" t="str">
        <f t="shared" ca="1" si="43"/>
        <v/>
      </c>
      <c r="BZ83" s="1" t="str">
        <f t="shared" ca="1" si="43"/>
        <v/>
      </c>
      <c r="CA83" s="1" t="str">
        <f t="shared" ca="1" si="44"/>
        <v/>
      </c>
      <c r="CB83" s="1" t="str">
        <f t="shared" ca="1" si="44"/>
        <v/>
      </c>
      <c r="CC83" s="1" t="str">
        <f t="shared" ca="1" si="44"/>
        <v/>
      </c>
      <c r="CD83" s="1" t="str">
        <f t="shared" ca="1" si="44"/>
        <v/>
      </c>
      <c r="CE83" s="1" t="str">
        <f t="shared" ca="1" si="44"/>
        <v/>
      </c>
      <c r="CF83" s="1" t="str">
        <f t="shared" ca="1" si="44"/>
        <v/>
      </c>
      <c r="CG83" s="1" t="str">
        <f t="shared" ca="1" si="44"/>
        <v/>
      </c>
      <c r="CH83" s="1" t="str">
        <f t="shared" ca="1" si="44"/>
        <v/>
      </c>
      <c r="CI83" s="1" t="str">
        <f t="shared" ca="1" si="44"/>
        <v/>
      </c>
      <c r="CJ83" s="1" t="str">
        <f t="shared" ca="1" si="44"/>
        <v/>
      </c>
      <c r="CK83" s="1" t="str">
        <f t="shared" ca="1" si="44"/>
        <v/>
      </c>
      <c r="CL83" s="1" t="str">
        <f t="shared" ca="1" si="44"/>
        <v/>
      </c>
      <c r="CM83" s="1" t="str">
        <f t="shared" ca="1" si="44"/>
        <v/>
      </c>
      <c r="CN83" s="1" t="str">
        <f t="shared" ca="1" si="44"/>
        <v/>
      </c>
      <c r="CO83" s="1" t="str">
        <f t="shared" ca="1" si="44"/>
        <v/>
      </c>
      <c r="CP83" s="1" t="str">
        <f t="shared" ca="1" si="44"/>
        <v/>
      </c>
      <c r="CQ83" s="1" t="str">
        <f t="shared" ca="1" si="45"/>
        <v/>
      </c>
      <c r="CR83" s="1" t="str">
        <f t="shared" ca="1" si="45"/>
        <v/>
      </c>
      <c r="CS83" s="1" t="str">
        <f t="shared" ca="1" si="45"/>
        <v/>
      </c>
      <c r="CT83" s="1" t="str">
        <f t="shared" ca="1" si="45"/>
        <v/>
      </c>
      <c r="CU83" s="1" t="str">
        <f t="shared" ca="1" si="45"/>
        <v/>
      </c>
      <c r="CV83" s="1" t="str">
        <f t="shared" ca="1" si="45"/>
        <v/>
      </c>
      <c r="CW83" s="1" t="str">
        <f t="shared" ca="1" si="45"/>
        <v/>
      </c>
      <c r="CX83" s="1" t="str">
        <f t="shared" ca="1" si="45"/>
        <v/>
      </c>
      <c r="CY83" s="1" t="str">
        <f t="shared" ca="1" si="45"/>
        <v/>
      </c>
      <c r="CZ83" s="1" t="str">
        <f t="shared" ca="1" si="45"/>
        <v/>
      </c>
      <c r="DA83" s="1" t="str">
        <f t="shared" ca="1" si="46"/>
        <v/>
      </c>
      <c r="DB83" s="1" t="str">
        <f t="shared" ca="1" si="46"/>
        <v/>
      </c>
      <c r="DC83" s="1" t="str">
        <f t="shared" ca="1" si="46"/>
        <v/>
      </c>
      <c r="DD83" s="1" t="str">
        <f t="shared" ca="1" si="46"/>
        <v/>
      </c>
      <c r="DE83" s="1" t="str">
        <f t="shared" ca="1" si="46"/>
        <v/>
      </c>
      <c r="DF83" s="1" t="str">
        <f t="shared" ca="1" si="46"/>
        <v/>
      </c>
      <c r="DG83" s="1" t="str">
        <f t="shared" ca="1" si="46"/>
        <v/>
      </c>
    </row>
    <row r="84" spans="1:111" x14ac:dyDescent="0.25">
      <c r="A84" s="1" t="s">
        <v>51</v>
      </c>
      <c r="B84" s="1" t="s">
        <v>55</v>
      </c>
      <c r="C84" s="1">
        <v>0</v>
      </c>
      <c r="D84" s="5">
        <f t="shared" ref="D84:D85" si="48">C84+D83</f>
        <v>70</v>
      </c>
      <c r="E84" s="3">
        <f t="shared" si="37"/>
        <v>2.3333333333333335</v>
      </c>
      <c r="F84" s="4">
        <f ca="1">H80</f>
        <v>43974.145833333328</v>
      </c>
      <c r="G84" s="4"/>
      <c r="H84" s="4">
        <f t="shared" ca="1" si="39"/>
        <v>43976.479166666664</v>
      </c>
      <c r="O84" s="10" t="str">
        <f t="shared" ca="1" si="40"/>
        <v/>
      </c>
      <c r="P84" s="11" t="str">
        <f t="shared" ca="1" si="40"/>
        <v/>
      </c>
      <c r="Q84" s="11" t="str">
        <f t="shared" ca="1" si="40"/>
        <v/>
      </c>
      <c r="R84" s="11" t="str">
        <f t="shared" ca="1" si="40"/>
        <v/>
      </c>
      <c r="S84" s="11" t="str">
        <f t="shared" ca="1" si="40"/>
        <v/>
      </c>
      <c r="T84" s="11" t="str">
        <f t="shared" ca="1" si="40"/>
        <v/>
      </c>
      <c r="U84" s="11" t="str">
        <f t="shared" ca="1" si="40"/>
        <v/>
      </c>
      <c r="V84" s="11" t="str">
        <f t="shared" ca="1" si="40"/>
        <v/>
      </c>
      <c r="W84" s="11" t="str">
        <f t="shared" ca="1" si="40"/>
        <v/>
      </c>
      <c r="X84" s="11" t="str">
        <f t="shared" ca="1" si="40"/>
        <v/>
      </c>
      <c r="Y84" s="11" t="str">
        <f t="shared" ca="1" si="40"/>
        <v/>
      </c>
      <c r="Z84" s="12" t="str">
        <f t="shared" ca="1" si="40"/>
        <v/>
      </c>
      <c r="AA84" s="10" t="str">
        <f t="shared" ca="1" si="40"/>
        <v/>
      </c>
      <c r="AB84" s="11" t="str">
        <f t="shared" ca="1" si="40"/>
        <v/>
      </c>
      <c r="AC84" s="11" t="str">
        <f t="shared" ca="1" si="40"/>
        <v/>
      </c>
      <c r="AD84" s="11" t="str">
        <f t="shared" ca="1" si="40"/>
        <v/>
      </c>
      <c r="AE84" s="11" t="str">
        <f t="shared" ca="1" si="41"/>
        <v/>
      </c>
      <c r="AF84" s="11" t="str">
        <f t="shared" ca="1" si="41"/>
        <v/>
      </c>
      <c r="AG84" s="11" t="str">
        <f t="shared" ca="1" si="41"/>
        <v/>
      </c>
      <c r="AH84" s="11" t="str">
        <f t="shared" ca="1" si="41"/>
        <v/>
      </c>
      <c r="AI84" s="11" t="str">
        <f t="shared" ca="1" si="41"/>
        <v/>
      </c>
      <c r="AJ84" s="11" t="str">
        <f t="shared" ca="1" si="41"/>
        <v/>
      </c>
      <c r="AK84" s="11" t="str">
        <f t="shared" ca="1" si="41"/>
        <v/>
      </c>
      <c r="AL84" s="12" t="str">
        <f t="shared" ca="1" si="41"/>
        <v/>
      </c>
      <c r="AM84" s="10" t="str">
        <f t="shared" ca="1" si="41"/>
        <v/>
      </c>
      <c r="AN84" s="11" t="str">
        <f t="shared" ca="1" si="41"/>
        <v/>
      </c>
      <c r="AO84" s="11" t="str">
        <f t="shared" ca="1" si="41"/>
        <v/>
      </c>
      <c r="AP84" s="11" t="str">
        <f t="shared" ca="1" si="41"/>
        <v/>
      </c>
      <c r="AQ84" s="11" t="str">
        <f t="shared" ca="1" si="41"/>
        <v/>
      </c>
      <c r="AR84" s="11" t="str">
        <f t="shared" ca="1" si="41"/>
        <v/>
      </c>
      <c r="AS84" s="11" t="str">
        <f t="shared" ca="1" si="41"/>
        <v/>
      </c>
      <c r="AT84" s="11" t="str">
        <f t="shared" ca="1" si="41"/>
        <v/>
      </c>
      <c r="AU84" s="11" t="str">
        <f t="shared" ca="1" si="42"/>
        <v/>
      </c>
      <c r="AV84" s="11" t="str">
        <f t="shared" ca="1" si="42"/>
        <v/>
      </c>
      <c r="AW84" s="11" t="str">
        <f t="shared" ca="1" si="42"/>
        <v/>
      </c>
      <c r="AX84" s="12" t="str">
        <f t="shared" ca="1" si="42"/>
        <v/>
      </c>
      <c r="AY84" s="1" t="str">
        <f t="shared" ca="1" si="42"/>
        <v>X</v>
      </c>
      <c r="AZ84" s="1" t="str">
        <f t="shared" ca="1" si="42"/>
        <v>X</v>
      </c>
      <c r="BA84" s="1" t="str">
        <f t="shared" ca="1" si="42"/>
        <v>X</v>
      </c>
      <c r="BB84" s="1" t="str">
        <f t="shared" ca="1" si="42"/>
        <v>X</v>
      </c>
      <c r="BC84" s="1" t="str">
        <f t="shared" ca="1" si="42"/>
        <v>X</v>
      </c>
      <c r="BD84" s="1" t="str">
        <f t="shared" ca="1" si="42"/>
        <v>X</v>
      </c>
      <c r="BE84" s="1" t="str">
        <f t="shared" ca="1" si="42"/>
        <v>X</v>
      </c>
      <c r="BF84" s="1" t="str">
        <f t="shared" ca="1" si="42"/>
        <v>X</v>
      </c>
      <c r="BG84" s="1" t="str">
        <f t="shared" ca="1" si="42"/>
        <v>X</v>
      </c>
      <c r="BH84" s="1" t="str">
        <f t="shared" ca="1" si="42"/>
        <v>X</v>
      </c>
      <c r="BI84" s="1" t="str">
        <f t="shared" ca="1" si="42"/>
        <v>X</v>
      </c>
      <c r="BJ84" s="1" t="str">
        <f t="shared" ca="1" si="42"/>
        <v>X</v>
      </c>
      <c r="BK84" s="1" t="str">
        <f t="shared" ca="1" si="43"/>
        <v>X</v>
      </c>
      <c r="BL84" s="1" t="str">
        <f t="shared" ca="1" si="43"/>
        <v>X</v>
      </c>
      <c r="BM84" s="1" t="str">
        <f t="shared" ca="1" si="43"/>
        <v/>
      </c>
      <c r="BN84" s="1" t="str">
        <f t="shared" ca="1" si="43"/>
        <v/>
      </c>
      <c r="BO84" s="1" t="str">
        <f t="shared" ca="1" si="43"/>
        <v/>
      </c>
      <c r="BP84" s="1" t="str">
        <f t="shared" ca="1" si="43"/>
        <v/>
      </c>
      <c r="BQ84" s="1" t="str">
        <f t="shared" ca="1" si="43"/>
        <v/>
      </c>
      <c r="BR84" s="1" t="str">
        <f t="shared" ca="1" si="43"/>
        <v/>
      </c>
      <c r="BS84" s="1" t="str">
        <f t="shared" ca="1" si="43"/>
        <v/>
      </c>
      <c r="BT84" s="1" t="str">
        <f t="shared" ca="1" si="43"/>
        <v/>
      </c>
      <c r="BU84" s="1" t="str">
        <f t="shared" ca="1" si="43"/>
        <v/>
      </c>
      <c r="BV84" s="1" t="str">
        <f t="shared" ca="1" si="43"/>
        <v/>
      </c>
      <c r="BW84" s="1" t="str">
        <f t="shared" ca="1" si="43"/>
        <v/>
      </c>
      <c r="BX84" s="1" t="str">
        <f t="shared" ca="1" si="43"/>
        <v/>
      </c>
      <c r="BY84" s="1" t="str">
        <f t="shared" ca="1" si="43"/>
        <v/>
      </c>
      <c r="BZ84" s="1" t="str">
        <f t="shared" ca="1" si="43"/>
        <v/>
      </c>
      <c r="CA84" s="1" t="str">
        <f t="shared" ca="1" si="44"/>
        <v/>
      </c>
      <c r="CB84" s="1" t="str">
        <f t="shared" ca="1" si="44"/>
        <v/>
      </c>
      <c r="CC84" s="1" t="str">
        <f t="shared" ca="1" si="44"/>
        <v/>
      </c>
      <c r="CD84" s="1" t="str">
        <f t="shared" ca="1" si="44"/>
        <v/>
      </c>
      <c r="CE84" s="1" t="str">
        <f t="shared" ca="1" si="44"/>
        <v/>
      </c>
      <c r="CF84" s="1" t="str">
        <f t="shared" ca="1" si="44"/>
        <v/>
      </c>
      <c r="CG84" s="1" t="str">
        <f t="shared" ca="1" si="44"/>
        <v/>
      </c>
      <c r="CH84" s="1" t="str">
        <f t="shared" ca="1" si="44"/>
        <v/>
      </c>
      <c r="CI84" s="1" t="str">
        <f t="shared" ca="1" si="44"/>
        <v/>
      </c>
      <c r="CJ84" s="1" t="str">
        <f t="shared" ca="1" si="44"/>
        <v/>
      </c>
      <c r="CK84" s="1" t="str">
        <f t="shared" ca="1" si="44"/>
        <v/>
      </c>
      <c r="CL84" s="1" t="str">
        <f t="shared" ca="1" si="44"/>
        <v/>
      </c>
      <c r="CM84" s="1" t="str">
        <f t="shared" ca="1" si="44"/>
        <v/>
      </c>
      <c r="CN84" s="1" t="str">
        <f t="shared" ca="1" si="44"/>
        <v/>
      </c>
      <c r="CO84" s="1" t="str">
        <f t="shared" ca="1" si="44"/>
        <v/>
      </c>
      <c r="CP84" s="1" t="str">
        <f t="shared" ca="1" si="44"/>
        <v/>
      </c>
      <c r="CQ84" s="1" t="str">
        <f t="shared" ca="1" si="45"/>
        <v/>
      </c>
      <c r="CR84" s="1" t="str">
        <f t="shared" ca="1" si="45"/>
        <v/>
      </c>
      <c r="CS84" s="1" t="str">
        <f t="shared" ca="1" si="45"/>
        <v/>
      </c>
      <c r="CT84" s="1" t="str">
        <f t="shared" ca="1" si="45"/>
        <v/>
      </c>
      <c r="CU84" s="1" t="str">
        <f t="shared" ca="1" si="45"/>
        <v/>
      </c>
      <c r="CV84" s="1" t="str">
        <f t="shared" ca="1" si="45"/>
        <v/>
      </c>
      <c r="CW84" s="1" t="str">
        <f t="shared" ca="1" si="45"/>
        <v/>
      </c>
      <c r="CX84" s="1" t="str">
        <f t="shared" ca="1" si="45"/>
        <v/>
      </c>
      <c r="CY84" s="1" t="str">
        <f t="shared" ca="1" si="45"/>
        <v/>
      </c>
      <c r="CZ84" s="1" t="str">
        <f t="shared" ca="1" si="45"/>
        <v/>
      </c>
      <c r="DA84" s="1" t="str">
        <f t="shared" ca="1" si="46"/>
        <v/>
      </c>
      <c r="DB84" s="1" t="str">
        <f t="shared" ca="1" si="46"/>
        <v/>
      </c>
      <c r="DC84" s="1" t="str">
        <f t="shared" ca="1" si="46"/>
        <v/>
      </c>
      <c r="DD84" s="1" t="str">
        <f t="shared" ca="1" si="46"/>
        <v/>
      </c>
      <c r="DE84" s="1" t="str">
        <f t="shared" ca="1" si="46"/>
        <v/>
      </c>
      <c r="DF84" s="1" t="str">
        <f t="shared" ca="1" si="46"/>
        <v/>
      </c>
      <c r="DG84" s="1" t="str">
        <f t="shared" ca="1" si="46"/>
        <v/>
      </c>
    </row>
    <row r="85" spans="1:111" x14ac:dyDescent="0.25">
      <c r="A85" s="1" t="s">
        <v>52</v>
      </c>
      <c r="B85" s="1" t="s">
        <v>55</v>
      </c>
      <c r="C85" s="1">
        <v>0</v>
      </c>
      <c r="D85" s="5">
        <f t="shared" si="48"/>
        <v>70</v>
      </c>
      <c r="E85" s="3">
        <f t="shared" si="37"/>
        <v>2.3333333333333335</v>
      </c>
      <c r="F85" s="4">
        <f ca="1">H81</f>
        <v>43975.479166666664</v>
      </c>
      <c r="G85" s="4"/>
      <c r="H85" s="4">
        <f t="shared" ca="1" si="39"/>
        <v>43977.8125</v>
      </c>
      <c r="O85" s="10" t="str">
        <f t="shared" ca="1" si="40"/>
        <v/>
      </c>
      <c r="P85" s="11" t="str">
        <f t="shared" ca="1" si="40"/>
        <v/>
      </c>
      <c r="Q85" s="11" t="str">
        <f t="shared" ca="1" si="40"/>
        <v/>
      </c>
      <c r="R85" s="11" t="str">
        <f t="shared" ca="1" si="40"/>
        <v/>
      </c>
      <c r="S85" s="11" t="str">
        <f t="shared" ca="1" si="40"/>
        <v/>
      </c>
      <c r="T85" s="11" t="str">
        <f t="shared" ca="1" si="40"/>
        <v/>
      </c>
      <c r="U85" s="11" t="str">
        <f t="shared" ca="1" si="40"/>
        <v/>
      </c>
      <c r="V85" s="11" t="str">
        <f t="shared" ca="1" si="40"/>
        <v/>
      </c>
      <c r="W85" s="11" t="str">
        <f t="shared" ca="1" si="40"/>
        <v/>
      </c>
      <c r="X85" s="11" t="str">
        <f t="shared" ca="1" si="40"/>
        <v/>
      </c>
      <c r="Y85" s="11" t="str">
        <f t="shared" ca="1" si="40"/>
        <v/>
      </c>
      <c r="Z85" s="12" t="str">
        <f t="shared" ca="1" si="40"/>
        <v/>
      </c>
      <c r="AA85" s="10" t="str">
        <f t="shared" ca="1" si="40"/>
        <v/>
      </c>
      <c r="AB85" s="11" t="str">
        <f t="shared" ca="1" si="40"/>
        <v/>
      </c>
      <c r="AC85" s="11" t="str">
        <f t="shared" ca="1" si="40"/>
        <v/>
      </c>
      <c r="AD85" s="11" t="str">
        <f t="shared" ca="1" si="40"/>
        <v/>
      </c>
      <c r="AE85" s="11" t="str">
        <f t="shared" ca="1" si="41"/>
        <v/>
      </c>
      <c r="AF85" s="11" t="str">
        <f t="shared" ca="1" si="41"/>
        <v/>
      </c>
      <c r="AG85" s="11" t="str">
        <f t="shared" ca="1" si="41"/>
        <v/>
      </c>
      <c r="AH85" s="11" t="str">
        <f t="shared" ca="1" si="41"/>
        <v/>
      </c>
      <c r="AI85" s="11" t="str">
        <f t="shared" ca="1" si="41"/>
        <v/>
      </c>
      <c r="AJ85" s="11" t="str">
        <f t="shared" ca="1" si="41"/>
        <v/>
      </c>
      <c r="AK85" s="11" t="str">
        <f t="shared" ca="1" si="41"/>
        <v/>
      </c>
      <c r="AL85" s="12" t="str">
        <f t="shared" ca="1" si="41"/>
        <v/>
      </c>
      <c r="AM85" s="10" t="str">
        <f t="shared" ca="1" si="41"/>
        <v/>
      </c>
      <c r="AN85" s="11" t="str">
        <f t="shared" ca="1" si="41"/>
        <v/>
      </c>
      <c r="AO85" s="11" t="str">
        <f t="shared" ca="1" si="41"/>
        <v/>
      </c>
      <c r="AP85" s="11" t="str">
        <f t="shared" ca="1" si="41"/>
        <v/>
      </c>
      <c r="AQ85" s="11" t="str">
        <f t="shared" ca="1" si="41"/>
        <v/>
      </c>
      <c r="AR85" s="11" t="str">
        <f t="shared" ca="1" si="41"/>
        <v/>
      </c>
      <c r="AS85" s="11" t="str">
        <f t="shared" ca="1" si="41"/>
        <v/>
      </c>
      <c r="AT85" s="11" t="str">
        <f t="shared" ca="1" si="41"/>
        <v/>
      </c>
      <c r="AU85" s="11" t="str">
        <f t="shared" ca="1" si="42"/>
        <v/>
      </c>
      <c r="AV85" s="11" t="str">
        <f t="shared" ca="1" si="42"/>
        <v/>
      </c>
      <c r="AW85" s="11" t="str">
        <f t="shared" ca="1" si="42"/>
        <v/>
      </c>
      <c r="AX85" s="12" t="str">
        <f t="shared" ca="1" si="42"/>
        <v/>
      </c>
      <c r="AY85" s="1" t="str">
        <f t="shared" ca="1" si="42"/>
        <v/>
      </c>
      <c r="AZ85" s="1" t="str">
        <f t="shared" ca="1" si="42"/>
        <v/>
      </c>
      <c r="BA85" s="1" t="str">
        <f t="shared" ca="1" si="42"/>
        <v/>
      </c>
      <c r="BB85" s="1" t="str">
        <f t="shared" ca="1" si="42"/>
        <v/>
      </c>
      <c r="BC85" s="1" t="str">
        <f t="shared" ca="1" si="42"/>
        <v/>
      </c>
      <c r="BD85" s="1" t="str">
        <f t="shared" ca="1" si="42"/>
        <v/>
      </c>
      <c r="BE85" s="1" t="str">
        <f t="shared" ca="1" si="42"/>
        <v/>
      </c>
      <c r="BF85" s="1" t="str">
        <f t="shared" ca="1" si="42"/>
        <v/>
      </c>
      <c r="BG85" s="1" t="str">
        <f t="shared" ca="1" si="42"/>
        <v>X</v>
      </c>
      <c r="BH85" s="1" t="str">
        <f t="shared" ca="1" si="42"/>
        <v>X</v>
      </c>
      <c r="BI85" s="1" t="str">
        <f t="shared" ca="1" si="42"/>
        <v>X</v>
      </c>
      <c r="BJ85" s="1" t="str">
        <f t="shared" ca="1" si="42"/>
        <v>X</v>
      </c>
      <c r="BK85" s="1" t="str">
        <f t="shared" ca="1" si="43"/>
        <v>X</v>
      </c>
      <c r="BL85" s="1" t="str">
        <f t="shared" ca="1" si="43"/>
        <v>X</v>
      </c>
      <c r="BM85" s="1" t="str">
        <f t="shared" ca="1" si="43"/>
        <v>X</v>
      </c>
      <c r="BN85" s="1" t="str">
        <f t="shared" ca="1" si="43"/>
        <v>X</v>
      </c>
      <c r="BO85" s="1" t="str">
        <f t="shared" ca="1" si="43"/>
        <v>X</v>
      </c>
      <c r="BP85" s="1" t="str">
        <f t="shared" ca="1" si="43"/>
        <v>X</v>
      </c>
      <c r="BQ85" s="1" t="str">
        <f t="shared" ca="1" si="43"/>
        <v>X</v>
      </c>
      <c r="BR85" s="1" t="str">
        <f t="shared" ca="1" si="43"/>
        <v>X</v>
      </c>
      <c r="BS85" s="1" t="str">
        <f t="shared" ca="1" si="43"/>
        <v>X</v>
      </c>
      <c r="BT85" s="1" t="str">
        <f t="shared" ca="1" si="43"/>
        <v>X</v>
      </c>
      <c r="BU85" s="1" t="str">
        <f t="shared" ca="1" si="43"/>
        <v/>
      </c>
      <c r="BV85" s="1" t="str">
        <f t="shared" ca="1" si="43"/>
        <v/>
      </c>
      <c r="BW85" s="1" t="str">
        <f t="shared" ca="1" si="43"/>
        <v/>
      </c>
      <c r="BX85" s="1" t="str">
        <f t="shared" ca="1" si="43"/>
        <v/>
      </c>
      <c r="BY85" s="1" t="str">
        <f t="shared" ca="1" si="43"/>
        <v/>
      </c>
      <c r="BZ85" s="1" t="str">
        <f t="shared" ca="1" si="43"/>
        <v/>
      </c>
      <c r="CA85" s="1" t="str">
        <f t="shared" ca="1" si="44"/>
        <v/>
      </c>
      <c r="CB85" s="1" t="str">
        <f t="shared" ca="1" si="44"/>
        <v/>
      </c>
      <c r="CC85" s="1" t="str">
        <f t="shared" ca="1" si="44"/>
        <v/>
      </c>
      <c r="CD85" s="1" t="str">
        <f t="shared" ca="1" si="44"/>
        <v/>
      </c>
      <c r="CE85" s="1" t="str">
        <f t="shared" ca="1" si="44"/>
        <v/>
      </c>
      <c r="CF85" s="1" t="str">
        <f t="shared" ca="1" si="44"/>
        <v/>
      </c>
      <c r="CG85" s="1" t="str">
        <f t="shared" ca="1" si="44"/>
        <v/>
      </c>
      <c r="CH85" s="1" t="str">
        <f t="shared" ca="1" si="44"/>
        <v/>
      </c>
      <c r="CI85" s="1" t="str">
        <f t="shared" ca="1" si="44"/>
        <v/>
      </c>
      <c r="CJ85" s="1" t="str">
        <f t="shared" ca="1" si="44"/>
        <v/>
      </c>
      <c r="CK85" s="1" t="str">
        <f t="shared" ca="1" si="44"/>
        <v/>
      </c>
      <c r="CL85" s="1" t="str">
        <f t="shared" ca="1" si="44"/>
        <v/>
      </c>
      <c r="CM85" s="1" t="str">
        <f t="shared" ca="1" si="44"/>
        <v/>
      </c>
      <c r="CN85" s="1" t="str">
        <f t="shared" ca="1" si="44"/>
        <v/>
      </c>
      <c r="CO85" s="1" t="str">
        <f t="shared" ca="1" si="44"/>
        <v/>
      </c>
      <c r="CP85" s="1" t="str">
        <f t="shared" ca="1" si="44"/>
        <v/>
      </c>
      <c r="CQ85" s="1" t="str">
        <f t="shared" ca="1" si="45"/>
        <v/>
      </c>
      <c r="CR85" s="1" t="str">
        <f t="shared" ca="1" si="45"/>
        <v/>
      </c>
      <c r="CS85" s="1" t="str">
        <f t="shared" ca="1" si="45"/>
        <v/>
      </c>
      <c r="CT85" s="1" t="str">
        <f t="shared" ca="1" si="45"/>
        <v/>
      </c>
      <c r="CU85" s="1" t="str">
        <f t="shared" ca="1" si="45"/>
        <v/>
      </c>
      <c r="CV85" s="1" t="str">
        <f t="shared" ca="1" si="45"/>
        <v/>
      </c>
      <c r="CW85" s="1" t="str">
        <f t="shared" ca="1" si="45"/>
        <v/>
      </c>
      <c r="CX85" s="1" t="str">
        <f t="shared" ca="1" si="45"/>
        <v/>
      </c>
      <c r="CY85" s="1" t="str">
        <f t="shared" ca="1" si="45"/>
        <v/>
      </c>
      <c r="CZ85" s="1" t="str">
        <f t="shared" ca="1" si="45"/>
        <v/>
      </c>
      <c r="DA85" s="1" t="str">
        <f t="shared" ca="1" si="46"/>
        <v/>
      </c>
      <c r="DB85" s="1" t="str">
        <f t="shared" ca="1" si="46"/>
        <v/>
      </c>
      <c r="DC85" s="1" t="str">
        <f t="shared" ca="1" si="46"/>
        <v/>
      </c>
      <c r="DD85" s="1" t="str">
        <f t="shared" ca="1" si="46"/>
        <v/>
      </c>
      <c r="DE85" s="1" t="str">
        <f t="shared" ca="1" si="46"/>
        <v/>
      </c>
      <c r="DF85" s="1" t="str">
        <f t="shared" ca="1" si="46"/>
        <v/>
      </c>
      <c r="DG85" s="1" t="str">
        <f t="shared" ca="1" si="46"/>
        <v/>
      </c>
    </row>
    <row r="86" spans="1:111" x14ac:dyDescent="0.25">
      <c r="A86" s="1" t="s">
        <v>49</v>
      </c>
      <c r="B86" s="1" t="s">
        <v>55</v>
      </c>
      <c r="C86" s="1">
        <v>250</v>
      </c>
      <c r="D86" s="5">
        <v>60</v>
      </c>
      <c r="E86" s="3">
        <f t="shared" si="37"/>
        <v>2</v>
      </c>
      <c r="F86" s="4">
        <f ca="1">H82</f>
        <v>43974.645833333336</v>
      </c>
      <c r="G86" s="4"/>
      <c r="H86" s="4">
        <f t="shared" ref="H86:H89" ca="1" si="49">F86+E86</f>
        <v>43976.645833333336</v>
      </c>
      <c r="O86" s="10" t="str">
        <f t="shared" ca="1" si="40"/>
        <v/>
      </c>
      <c r="P86" s="11" t="str">
        <f t="shared" ca="1" si="40"/>
        <v/>
      </c>
      <c r="Q86" s="11" t="str">
        <f t="shared" ca="1" si="40"/>
        <v/>
      </c>
      <c r="R86" s="11" t="str">
        <f t="shared" ca="1" si="40"/>
        <v/>
      </c>
      <c r="S86" s="11" t="str">
        <f t="shared" ca="1" si="40"/>
        <v/>
      </c>
      <c r="T86" s="11" t="str">
        <f t="shared" ca="1" si="40"/>
        <v/>
      </c>
      <c r="U86" s="11" t="str">
        <f t="shared" ca="1" si="40"/>
        <v/>
      </c>
      <c r="V86" s="11" t="str">
        <f t="shared" ca="1" si="40"/>
        <v/>
      </c>
      <c r="W86" s="11" t="str">
        <f t="shared" ca="1" si="40"/>
        <v/>
      </c>
      <c r="X86" s="11" t="str">
        <f t="shared" ca="1" si="40"/>
        <v/>
      </c>
      <c r="Y86" s="11" t="str">
        <f t="shared" ca="1" si="40"/>
        <v/>
      </c>
      <c r="Z86" s="12" t="str">
        <f t="shared" ca="1" si="40"/>
        <v/>
      </c>
      <c r="AA86" s="10" t="str">
        <f t="shared" ca="1" si="40"/>
        <v/>
      </c>
      <c r="AB86" s="11" t="str">
        <f t="shared" ca="1" si="40"/>
        <v/>
      </c>
      <c r="AC86" s="11" t="str">
        <f t="shared" ca="1" si="40"/>
        <v/>
      </c>
      <c r="AD86" s="11" t="str">
        <f t="shared" ca="1" si="40"/>
        <v/>
      </c>
      <c r="AE86" s="11" t="str">
        <f t="shared" ca="1" si="41"/>
        <v/>
      </c>
      <c r="AF86" s="11" t="str">
        <f t="shared" ca="1" si="41"/>
        <v/>
      </c>
      <c r="AG86" s="11" t="str">
        <f t="shared" ca="1" si="41"/>
        <v/>
      </c>
      <c r="AH86" s="11" t="str">
        <f t="shared" ca="1" si="41"/>
        <v/>
      </c>
      <c r="AI86" s="11" t="str">
        <f t="shared" ca="1" si="41"/>
        <v/>
      </c>
      <c r="AJ86" s="11" t="str">
        <f t="shared" ca="1" si="41"/>
        <v/>
      </c>
      <c r="AK86" s="11" t="str">
        <f t="shared" ca="1" si="41"/>
        <v/>
      </c>
      <c r="AL86" s="12" t="str">
        <f t="shared" ca="1" si="41"/>
        <v/>
      </c>
      <c r="AM86" s="10" t="str">
        <f t="shared" ca="1" si="41"/>
        <v/>
      </c>
      <c r="AN86" s="11" t="str">
        <f t="shared" ca="1" si="41"/>
        <v/>
      </c>
      <c r="AO86" s="11" t="str">
        <f t="shared" ca="1" si="41"/>
        <v/>
      </c>
      <c r="AP86" s="11" t="str">
        <f t="shared" ca="1" si="41"/>
        <v/>
      </c>
      <c r="AQ86" s="11" t="str">
        <f t="shared" ca="1" si="41"/>
        <v/>
      </c>
      <c r="AR86" s="11" t="str">
        <f t="shared" ca="1" si="41"/>
        <v/>
      </c>
      <c r="AS86" s="11" t="str">
        <f t="shared" ca="1" si="41"/>
        <v/>
      </c>
      <c r="AT86" s="11" t="str">
        <f t="shared" ca="1" si="41"/>
        <v/>
      </c>
      <c r="AU86" s="11" t="str">
        <f t="shared" ca="1" si="42"/>
        <v/>
      </c>
      <c r="AV86" s="11" t="str">
        <f t="shared" ca="1" si="42"/>
        <v/>
      </c>
      <c r="AW86" s="11" t="str">
        <f t="shared" ca="1" si="42"/>
        <v/>
      </c>
      <c r="AX86" s="12" t="str">
        <f t="shared" ca="1" si="42"/>
        <v/>
      </c>
      <c r="AY86" s="1" t="str">
        <f t="shared" ca="1" si="42"/>
        <v/>
      </c>
      <c r="AZ86" s="1" t="str">
        <f t="shared" ca="1" si="42"/>
        <v/>
      </c>
      <c r="BA86" s="1" t="str">
        <f t="shared" ca="1" si="42"/>
        <v/>
      </c>
      <c r="BB86" s="1" t="str">
        <f t="shared" ca="1" si="42"/>
        <v>X</v>
      </c>
      <c r="BC86" s="1" t="str">
        <f t="shared" ca="1" si="42"/>
        <v>X</v>
      </c>
      <c r="BD86" s="1" t="str">
        <f t="shared" ca="1" si="42"/>
        <v>X</v>
      </c>
      <c r="BE86" s="1" t="str">
        <f t="shared" ca="1" si="42"/>
        <v>X</v>
      </c>
      <c r="BF86" s="1" t="str">
        <f t="shared" ca="1" si="42"/>
        <v>X</v>
      </c>
      <c r="BG86" s="1" t="str">
        <f t="shared" ca="1" si="42"/>
        <v>X</v>
      </c>
      <c r="BH86" s="1" t="str">
        <f t="shared" ca="1" si="42"/>
        <v>X</v>
      </c>
      <c r="BI86" s="1" t="str">
        <f t="shared" ca="1" si="42"/>
        <v>X</v>
      </c>
      <c r="BJ86" s="1" t="str">
        <f t="shared" ca="1" si="42"/>
        <v>X</v>
      </c>
      <c r="BK86" s="1" t="str">
        <f t="shared" ca="1" si="43"/>
        <v>X</v>
      </c>
      <c r="BL86" s="1" t="str">
        <f t="shared" ca="1" si="43"/>
        <v>X</v>
      </c>
      <c r="BM86" s="1" t="str">
        <f t="shared" ca="1" si="43"/>
        <v>X</v>
      </c>
      <c r="BN86" s="1" t="str">
        <f t="shared" ca="1" si="43"/>
        <v/>
      </c>
      <c r="BO86" s="1" t="str">
        <f t="shared" ca="1" si="43"/>
        <v/>
      </c>
      <c r="BP86" s="1" t="str">
        <f t="shared" ca="1" si="43"/>
        <v/>
      </c>
      <c r="BQ86" s="1" t="str">
        <f t="shared" ca="1" si="43"/>
        <v/>
      </c>
      <c r="BR86" s="1" t="str">
        <f t="shared" ca="1" si="43"/>
        <v/>
      </c>
      <c r="BS86" s="1" t="str">
        <f t="shared" ca="1" si="43"/>
        <v/>
      </c>
      <c r="BT86" s="1" t="str">
        <f t="shared" ca="1" si="43"/>
        <v/>
      </c>
      <c r="BU86" s="1" t="str">
        <f t="shared" ca="1" si="43"/>
        <v/>
      </c>
      <c r="BV86" s="1" t="str">
        <f t="shared" ca="1" si="43"/>
        <v/>
      </c>
      <c r="BW86" s="1" t="str">
        <f t="shared" ca="1" si="43"/>
        <v/>
      </c>
      <c r="BX86" s="1" t="str">
        <f t="shared" ca="1" si="43"/>
        <v/>
      </c>
      <c r="BY86" s="1" t="str">
        <f t="shared" ca="1" si="43"/>
        <v/>
      </c>
      <c r="BZ86" s="1" t="str">
        <f t="shared" ca="1" si="43"/>
        <v/>
      </c>
      <c r="CA86" s="1" t="str">
        <f t="shared" ca="1" si="44"/>
        <v/>
      </c>
      <c r="CB86" s="1" t="str">
        <f t="shared" ca="1" si="44"/>
        <v/>
      </c>
      <c r="CC86" s="1" t="str">
        <f t="shared" ca="1" si="44"/>
        <v/>
      </c>
      <c r="CD86" s="1" t="str">
        <f t="shared" ca="1" si="44"/>
        <v/>
      </c>
      <c r="CE86" s="1" t="str">
        <f t="shared" ca="1" si="44"/>
        <v/>
      </c>
      <c r="CF86" s="1" t="str">
        <f t="shared" ca="1" si="44"/>
        <v/>
      </c>
      <c r="CG86" s="1" t="str">
        <f t="shared" ca="1" si="44"/>
        <v/>
      </c>
      <c r="CH86" s="1" t="str">
        <f t="shared" ca="1" si="44"/>
        <v/>
      </c>
      <c r="CI86" s="1" t="str">
        <f t="shared" ca="1" si="44"/>
        <v/>
      </c>
      <c r="CJ86" s="1" t="str">
        <f t="shared" ca="1" si="44"/>
        <v/>
      </c>
      <c r="CK86" s="1" t="str">
        <f t="shared" ca="1" si="44"/>
        <v/>
      </c>
      <c r="CL86" s="1" t="str">
        <f t="shared" ca="1" si="44"/>
        <v/>
      </c>
      <c r="CM86" s="1" t="str">
        <f t="shared" ca="1" si="44"/>
        <v/>
      </c>
      <c r="CN86" s="1" t="str">
        <f t="shared" ca="1" si="44"/>
        <v/>
      </c>
      <c r="CO86" s="1" t="str">
        <f t="shared" ca="1" si="44"/>
        <v/>
      </c>
      <c r="CP86" s="1" t="str">
        <f t="shared" ca="1" si="44"/>
        <v/>
      </c>
      <c r="CQ86" s="1" t="str">
        <f t="shared" ca="1" si="45"/>
        <v/>
      </c>
      <c r="CR86" s="1" t="str">
        <f t="shared" ca="1" si="45"/>
        <v/>
      </c>
      <c r="CS86" s="1" t="str">
        <f t="shared" ca="1" si="45"/>
        <v/>
      </c>
      <c r="CT86" s="1" t="str">
        <f t="shared" ca="1" si="45"/>
        <v/>
      </c>
      <c r="CU86" s="1" t="str">
        <f t="shared" ca="1" si="45"/>
        <v/>
      </c>
      <c r="CV86" s="1" t="str">
        <f t="shared" ca="1" si="45"/>
        <v/>
      </c>
      <c r="CW86" s="1" t="str">
        <f t="shared" ca="1" si="45"/>
        <v/>
      </c>
      <c r="CX86" s="1" t="str">
        <f t="shared" ca="1" si="45"/>
        <v/>
      </c>
      <c r="CY86" s="1" t="str">
        <f t="shared" ca="1" si="45"/>
        <v/>
      </c>
      <c r="CZ86" s="1" t="str">
        <f t="shared" ca="1" si="45"/>
        <v/>
      </c>
      <c r="DA86" s="1" t="str">
        <f t="shared" ca="1" si="46"/>
        <v/>
      </c>
      <c r="DB86" s="1" t="str">
        <f t="shared" ca="1" si="46"/>
        <v/>
      </c>
      <c r="DC86" s="1" t="str">
        <f t="shared" ca="1" si="46"/>
        <v/>
      </c>
      <c r="DD86" s="1" t="str">
        <f t="shared" ca="1" si="46"/>
        <v/>
      </c>
      <c r="DE86" s="1" t="str">
        <f t="shared" ca="1" si="46"/>
        <v/>
      </c>
      <c r="DF86" s="1" t="str">
        <f t="shared" ca="1" si="46"/>
        <v/>
      </c>
      <c r="DG86" s="1" t="str">
        <f t="shared" ca="1" si="46"/>
        <v/>
      </c>
    </row>
    <row r="87" spans="1:111" x14ac:dyDescent="0.25">
      <c r="A87" s="1" t="s">
        <v>50</v>
      </c>
      <c r="B87" s="1" t="s">
        <v>55</v>
      </c>
      <c r="C87" s="1">
        <v>0</v>
      </c>
      <c r="D87" s="5">
        <f>C87+D86</f>
        <v>60</v>
      </c>
      <c r="E87" s="3">
        <f t="shared" si="37"/>
        <v>2</v>
      </c>
      <c r="F87" s="4">
        <f ca="1">H83</f>
        <v>43975.645833333336</v>
      </c>
      <c r="G87" s="4"/>
      <c r="H87" s="4">
        <f t="shared" ca="1" si="49"/>
        <v>43977.645833333336</v>
      </c>
      <c r="O87" s="10" t="str">
        <f t="shared" ca="1" si="40"/>
        <v/>
      </c>
      <c r="P87" s="11" t="str">
        <f t="shared" ca="1" si="40"/>
        <v/>
      </c>
      <c r="Q87" s="11" t="str">
        <f t="shared" ca="1" si="40"/>
        <v/>
      </c>
      <c r="R87" s="11" t="str">
        <f t="shared" ca="1" si="40"/>
        <v/>
      </c>
      <c r="S87" s="11" t="str">
        <f t="shared" ca="1" si="40"/>
        <v/>
      </c>
      <c r="T87" s="11" t="str">
        <f t="shared" ca="1" si="40"/>
        <v/>
      </c>
      <c r="U87" s="11" t="str">
        <f t="shared" ca="1" si="40"/>
        <v/>
      </c>
      <c r="V87" s="11" t="str">
        <f t="shared" ca="1" si="40"/>
        <v/>
      </c>
      <c r="W87" s="11" t="str">
        <f t="shared" ca="1" si="40"/>
        <v/>
      </c>
      <c r="X87" s="11" t="str">
        <f t="shared" ca="1" si="40"/>
        <v/>
      </c>
      <c r="Y87" s="11" t="str">
        <f t="shared" ca="1" si="40"/>
        <v/>
      </c>
      <c r="Z87" s="12" t="str">
        <f t="shared" ca="1" si="40"/>
        <v/>
      </c>
      <c r="AA87" s="10" t="str">
        <f t="shared" ca="1" si="40"/>
        <v/>
      </c>
      <c r="AB87" s="11" t="str">
        <f t="shared" ca="1" si="40"/>
        <v/>
      </c>
      <c r="AC87" s="11" t="str">
        <f t="shared" ca="1" si="40"/>
        <v/>
      </c>
      <c r="AD87" s="11" t="str">
        <f t="shared" ca="1" si="40"/>
        <v/>
      </c>
      <c r="AE87" s="11" t="str">
        <f t="shared" ca="1" si="41"/>
        <v/>
      </c>
      <c r="AF87" s="11" t="str">
        <f t="shared" ca="1" si="41"/>
        <v/>
      </c>
      <c r="AG87" s="11" t="str">
        <f t="shared" ca="1" si="41"/>
        <v/>
      </c>
      <c r="AH87" s="11" t="str">
        <f t="shared" ca="1" si="41"/>
        <v/>
      </c>
      <c r="AI87" s="11" t="str">
        <f t="shared" ca="1" si="41"/>
        <v/>
      </c>
      <c r="AJ87" s="11" t="str">
        <f t="shared" ca="1" si="41"/>
        <v/>
      </c>
      <c r="AK87" s="11" t="str">
        <f t="shared" ca="1" si="41"/>
        <v/>
      </c>
      <c r="AL87" s="12" t="str">
        <f t="shared" ca="1" si="41"/>
        <v/>
      </c>
      <c r="AM87" s="10" t="str">
        <f t="shared" ca="1" si="41"/>
        <v/>
      </c>
      <c r="AN87" s="11" t="str">
        <f t="shared" ca="1" si="41"/>
        <v/>
      </c>
      <c r="AO87" s="11" t="str">
        <f t="shared" ca="1" si="41"/>
        <v/>
      </c>
      <c r="AP87" s="11" t="str">
        <f t="shared" ca="1" si="41"/>
        <v/>
      </c>
      <c r="AQ87" s="11" t="str">
        <f t="shared" ca="1" si="41"/>
        <v/>
      </c>
      <c r="AR87" s="11" t="str">
        <f t="shared" ca="1" si="41"/>
        <v/>
      </c>
      <c r="AS87" s="11" t="str">
        <f t="shared" ca="1" si="41"/>
        <v/>
      </c>
      <c r="AT87" s="11" t="str">
        <f t="shared" ca="1" si="41"/>
        <v/>
      </c>
      <c r="AU87" s="11" t="str">
        <f t="shared" ca="1" si="42"/>
        <v/>
      </c>
      <c r="AV87" s="11" t="str">
        <f t="shared" ca="1" si="42"/>
        <v/>
      </c>
      <c r="AW87" s="11" t="str">
        <f t="shared" ca="1" si="42"/>
        <v/>
      </c>
      <c r="AX87" s="12" t="str">
        <f t="shared" ca="1" si="42"/>
        <v/>
      </c>
      <c r="AY87" s="1" t="str">
        <f t="shared" ca="1" si="42"/>
        <v/>
      </c>
      <c r="AZ87" s="1" t="str">
        <f t="shared" ca="1" si="42"/>
        <v/>
      </c>
      <c r="BA87" s="1" t="str">
        <f t="shared" ca="1" si="42"/>
        <v/>
      </c>
      <c r="BB87" s="1" t="str">
        <f t="shared" ca="1" si="42"/>
        <v/>
      </c>
      <c r="BC87" s="1" t="str">
        <f t="shared" ca="1" si="42"/>
        <v/>
      </c>
      <c r="BD87" s="1" t="str">
        <f t="shared" ca="1" si="42"/>
        <v/>
      </c>
      <c r="BE87" s="1" t="str">
        <f t="shared" ca="1" si="42"/>
        <v/>
      </c>
      <c r="BF87" s="1" t="str">
        <f t="shared" ca="1" si="42"/>
        <v/>
      </c>
      <c r="BG87" s="1" t="str">
        <f t="shared" ca="1" si="42"/>
        <v/>
      </c>
      <c r="BH87" s="1" t="str">
        <f t="shared" ca="1" si="42"/>
        <v>X</v>
      </c>
      <c r="BI87" s="1" t="str">
        <f t="shared" ca="1" si="42"/>
        <v>X</v>
      </c>
      <c r="BJ87" s="1" t="str">
        <f t="shared" ca="1" si="42"/>
        <v>X</v>
      </c>
      <c r="BK87" s="1" t="str">
        <f t="shared" ca="1" si="43"/>
        <v>X</v>
      </c>
      <c r="BL87" s="1" t="str">
        <f t="shared" ca="1" si="43"/>
        <v>X</v>
      </c>
      <c r="BM87" s="1" t="str">
        <f t="shared" ca="1" si="43"/>
        <v>X</v>
      </c>
      <c r="BN87" s="1" t="str">
        <f t="shared" ca="1" si="43"/>
        <v>X</v>
      </c>
      <c r="BO87" s="1" t="str">
        <f t="shared" ca="1" si="43"/>
        <v>X</v>
      </c>
      <c r="BP87" s="1" t="str">
        <f t="shared" ca="1" si="43"/>
        <v>X</v>
      </c>
      <c r="BQ87" s="1" t="str">
        <f t="shared" ca="1" si="43"/>
        <v>X</v>
      </c>
      <c r="BR87" s="1" t="str">
        <f t="shared" ca="1" si="43"/>
        <v>X</v>
      </c>
      <c r="BS87" s="1" t="str">
        <f t="shared" ca="1" si="43"/>
        <v>X</v>
      </c>
      <c r="BT87" s="1" t="str">
        <f t="shared" ca="1" si="43"/>
        <v/>
      </c>
      <c r="BU87" s="1" t="str">
        <f t="shared" ca="1" si="43"/>
        <v/>
      </c>
      <c r="BV87" s="1" t="str">
        <f t="shared" ca="1" si="43"/>
        <v/>
      </c>
      <c r="BW87" s="1" t="str">
        <f t="shared" ca="1" si="43"/>
        <v/>
      </c>
      <c r="BX87" s="1" t="str">
        <f t="shared" ca="1" si="43"/>
        <v/>
      </c>
      <c r="BY87" s="1" t="str">
        <f t="shared" ca="1" si="43"/>
        <v/>
      </c>
      <c r="BZ87" s="1" t="str">
        <f t="shared" ca="1" si="43"/>
        <v/>
      </c>
      <c r="CA87" s="1" t="str">
        <f t="shared" ca="1" si="44"/>
        <v/>
      </c>
      <c r="CB87" s="1" t="str">
        <f t="shared" ca="1" si="44"/>
        <v/>
      </c>
      <c r="CC87" s="1" t="str">
        <f t="shared" ca="1" si="44"/>
        <v/>
      </c>
      <c r="CD87" s="1" t="str">
        <f t="shared" ca="1" si="44"/>
        <v/>
      </c>
      <c r="CE87" s="1" t="str">
        <f t="shared" ca="1" si="44"/>
        <v/>
      </c>
      <c r="CF87" s="1" t="str">
        <f t="shared" ca="1" si="44"/>
        <v/>
      </c>
      <c r="CG87" s="1" t="str">
        <f t="shared" ca="1" si="44"/>
        <v/>
      </c>
      <c r="CH87" s="1" t="str">
        <f t="shared" ca="1" si="44"/>
        <v/>
      </c>
      <c r="CI87" s="1" t="str">
        <f t="shared" ca="1" si="44"/>
        <v/>
      </c>
      <c r="CJ87" s="1" t="str">
        <f t="shared" ca="1" si="44"/>
        <v/>
      </c>
      <c r="CK87" s="1" t="str">
        <f t="shared" ca="1" si="44"/>
        <v/>
      </c>
      <c r="CL87" s="1" t="str">
        <f t="shared" ca="1" si="44"/>
        <v/>
      </c>
      <c r="CM87" s="1" t="str">
        <f t="shared" ca="1" si="44"/>
        <v/>
      </c>
      <c r="CN87" s="1" t="str">
        <f t="shared" ca="1" si="44"/>
        <v/>
      </c>
      <c r="CO87" s="1" t="str">
        <f t="shared" ca="1" si="44"/>
        <v/>
      </c>
      <c r="CP87" s="1" t="str">
        <f t="shared" ca="1" si="44"/>
        <v/>
      </c>
      <c r="CQ87" s="1" t="str">
        <f t="shared" ca="1" si="45"/>
        <v/>
      </c>
      <c r="CR87" s="1" t="str">
        <f t="shared" ca="1" si="45"/>
        <v/>
      </c>
      <c r="CS87" s="1" t="str">
        <f t="shared" ca="1" si="45"/>
        <v/>
      </c>
      <c r="CT87" s="1" t="str">
        <f t="shared" ca="1" si="45"/>
        <v/>
      </c>
      <c r="CU87" s="1" t="str">
        <f t="shared" ca="1" si="45"/>
        <v/>
      </c>
      <c r="CV87" s="1" t="str">
        <f t="shared" ca="1" si="45"/>
        <v/>
      </c>
      <c r="CW87" s="1" t="str">
        <f t="shared" ca="1" si="45"/>
        <v/>
      </c>
      <c r="CX87" s="1" t="str">
        <f t="shared" ca="1" si="45"/>
        <v/>
      </c>
      <c r="CY87" s="1" t="str">
        <f t="shared" ca="1" si="45"/>
        <v/>
      </c>
      <c r="CZ87" s="1" t="str">
        <f t="shared" ca="1" si="45"/>
        <v/>
      </c>
      <c r="DA87" s="1" t="str">
        <f t="shared" ca="1" si="46"/>
        <v/>
      </c>
      <c r="DB87" s="1" t="str">
        <f t="shared" ca="1" si="46"/>
        <v/>
      </c>
      <c r="DC87" s="1" t="str">
        <f t="shared" ca="1" si="46"/>
        <v/>
      </c>
      <c r="DD87" s="1" t="str">
        <f t="shared" ca="1" si="46"/>
        <v/>
      </c>
      <c r="DE87" s="1" t="str">
        <f t="shared" ca="1" si="46"/>
        <v/>
      </c>
      <c r="DF87" s="1" t="str">
        <f t="shared" ca="1" si="46"/>
        <v/>
      </c>
      <c r="DG87" s="1" t="str">
        <f t="shared" ca="1" si="46"/>
        <v/>
      </c>
    </row>
    <row r="88" spans="1:111" x14ac:dyDescent="0.25">
      <c r="A88" s="1" t="s">
        <v>51</v>
      </c>
      <c r="B88" s="1" t="s">
        <v>55</v>
      </c>
      <c r="C88" s="1">
        <v>0</v>
      </c>
      <c r="D88" s="5">
        <f t="shared" ref="D88:D89" si="50">C88+D87</f>
        <v>60</v>
      </c>
      <c r="E88" s="3">
        <f t="shared" si="37"/>
        <v>2</v>
      </c>
      <c r="F88" s="4">
        <f ca="1">H84</f>
        <v>43976.479166666664</v>
      </c>
      <c r="G88" s="4"/>
      <c r="H88" s="4">
        <f t="shared" ca="1" si="49"/>
        <v>43978.479166666664</v>
      </c>
      <c r="O88" s="10" t="str">
        <f t="shared" ca="1" si="40"/>
        <v/>
      </c>
      <c r="P88" s="11" t="str">
        <f t="shared" ca="1" si="40"/>
        <v/>
      </c>
      <c r="Q88" s="11" t="str">
        <f t="shared" ca="1" si="40"/>
        <v/>
      </c>
      <c r="R88" s="11" t="str">
        <f t="shared" ca="1" si="40"/>
        <v/>
      </c>
      <c r="S88" s="11" t="str">
        <f t="shared" ca="1" si="40"/>
        <v/>
      </c>
      <c r="T88" s="11" t="str">
        <f t="shared" ca="1" si="40"/>
        <v/>
      </c>
      <c r="U88" s="11" t="str">
        <f t="shared" ca="1" si="40"/>
        <v/>
      </c>
      <c r="V88" s="11" t="str">
        <f t="shared" ca="1" si="40"/>
        <v/>
      </c>
      <c r="W88" s="11" t="str">
        <f t="shared" ca="1" si="40"/>
        <v/>
      </c>
      <c r="X88" s="11" t="str">
        <f t="shared" ca="1" si="40"/>
        <v/>
      </c>
      <c r="Y88" s="11" t="str">
        <f t="shared" ca="1" si="40"/>
        <v/>
      </c>
      <c r="Z88" s="12" t="str">
        <f t="shared" ca="1" si="40"/>
        <v/>
      </c>
      <c r="AA88" s="10" t="str">
        <f t="shared" ca="1" si="40"/>
        <v/>
      </c>
      <c r="AB88" s="11" t="str">
        <f t="shared" ca="1" si="40"/>
        <v/>
      </c>
      <c r="AC88" s="11" t="str">
        <f t="shared" ca="1" si="40"/>
        <v/>
      </c>
      <c r="AD88" s="11" t="str">
        <f t="shared" ca="1" si="40"/>
        <v/>
      </c>
      <c r="AE88" s="11" t="str">
        <f t="shared" ca="1" si="41"/>
        <v/>
      </c>
      <c r="AF88" s="11" t="str">
        <f t="shared" ca="1" si="41"/>
        <v/>
      </c>
      <c r="AG88" s="11" t="str">
        <f t="shared" ca="1" si="41"/>
        <v/>
      </c>
      <c r="AH88" s="11" t="str">
        <f t="shared" ca="1" si="41"/>
        <v/>
      </c>
      <c r="AI88" s="11" t="str">
        <f t="shared" ca="1" si="41"/>
        <v/>
      </c>
      <c r="AJ88" s="11" t="str">
        <f t="shared" ca="1" si="41"/>
        <v/>
      </c>
      <c r="AK88" s="11" t="str">
        <f t="shared" ca="1" si="41"/>
        <v/>
      </c>
      <c r="AL88" s="12" t="str">
        <f t="shared" ca="1" si="41"/>
        <v/>
      </c>
      <c r="AM88" s="10" t="str">
        <f t="shared" ca="1" si="41"/>
        <v/>
      </c>
      <c r="AN88" s="11" t="str">
        <f t="shared" ca="1" si="41"/>
        <v/>
      </c>
      <c r="AO88" s="11" t="str">
        <f t="shared" ca="1" si="41"/>
        <v/>
      </c>
      <c r="AP88" s="11" t="str">
        <f t="shared" ca="1" si="41"/>
        <v/>
      </c>
      <c r="AQ88" s="11" t="str">
        <f t="shared" ca="1" si="41"/>
        <v/>
      </c>
      <c r="AR88" s="11" t="str">
        <f t="shared" ca="1" si="41"/>
        <v/>
      </c>
      <c r="AS88" s="11" t="str">
        <f t="shared" ca="1" si="41"/>
        <v/>
      </c>
      <c r="AT88" s="11" t="str">
        <f t="shared" ca="1" si="41"/>
        <v/>
      </c>
      <c r="AU88" s="11" t="str">
        <f t="shared" ca="1" si="42"/>
        <v/>
      </c>
      <c r="AV88" s="11" t="str">
        <f t="shared" ca="1" si="42"/>
        <v/>
      </c>
      <c r="AW88" s="11" t="str">
        <f t="shared" ca="1" si="42"/>
        <v/>
      </c>
      <c r="AX88" s="12" t="str">
        <f t="shared" ca="1" si="42"/>
        <v/>
      </c>
      <c r="AY88" s="1" t="str">
        <f t="shared" ca="1" si="42"/>
        <v/>
      </c>
      <c r="AZ88" s="1" t="str">
        <f t="shared" ca="1" si="42"/>
        <v/>
      </c>
      <c r="BA88" s="1" t="str">
        <f t="shared" ca="1" si="42"/>
        <v/>
      </c>
      <c r="BB88" s="1" t="str">
        <f t="shared" ca="1" si="42"/>
        <v/>
      </c>
      <c r="BC88" s="1" t="str">
        <f t="shared" ca="1" si="42"/>
        <v/>
      </c>
      <c r="BD88" s="1" t="str">
        <f t="shared" ca="1" si="42"/>
        <v/>
      </c>
      <c r="BE88" s="1" t="str">
        <f t="shared" ca="1" si="42"/>
        <v/>
      </c>
      <c r="BF88" s="1" t="str">
        <f t="shared" ca="1" si="42"/>
        <v/>
      </c>
      <c r="BG88" s="1" t="str">
        <f t="shared" ca="1" si="42"/>
        <v/>
      </c>
      <c r="BH88" s="1" t="str">
        <f t="shared" ca="1" si="42"/>
        <v/>
      </c>
      <c r="BI88" s="1" t="str">
        <f t="shared" ca="1" si="42"/>
        <v/>
      </c>
      <c r="BJ88" s="1" t="str">
        <f t="shared" ca="1" si="42"/>
        <v/>
      </c>
      <c r="BK88" s="1" t="str">
        <f t="shared" ca="1" si="43"/>
        <v/>
      </c>
      <c r="BL88" s="1" t="str">
        <f t="shared" ca="1" si="43"/>
        <v/>
      </c>
      <c r="BM88" s="1" t="str">
        <f t="shared" ca="1" si="43"/>
        <v>X</v>
      </c>
      <c r="BN88" s="1" t="str">
        <f t="shared" ca="1" si="43"/>
        <v>X</v>
      </c>
      <c r="BO88" s="1" t="str">
        <f t="shared" ca="1" si="43"/>
        <v>X</v>
      </c>
      <c r="BP88" s="1" t="str">
        <f t="shared" ca="1" si="43"/>
        <v>X</v>
      </c>
      <c r="BQ88" s="1" t="str">
        <f t="shared" ca="1" si="43"/>
        <v>X</v>
      </c>
      <c r="BR88" s="1" t="str">
        <f t="shared" ca="1" si="43"/>
        <v>X</v>
      </c>
      <c r="BS88" s="1" t="str">
        <f t="shared" ca="1" si="43"/>
        <v>X</v>
      </c>
      <c r="BT88" s="1" t="str">
        <f t="shared" ca="1" si="43"/>
        <v>X</v>
      </c>
      <c r="BU88" s="1" t="str">
        <f t="shared" ca="1" si="43"/>
        <v>X</v>
      </c>
      <c r="BV88" s="1" t="str">
        <f t="shared" ca="1" si="43"/>
        <v>X</v>
      </c>
      <c r="BW88" s="1" t="str">
        <f t="shared" ca="1" si="43"/>
        <v>X</v>
      </c>
      <c r="BX88" s="1" t="str">
        <f t="shared" ca="1" si="43"/>
        <v>X</v>
      </c>
      <c r="BY88" s="1" t="str">
        <f t="shared" ca="1" si="43"/>
        <v/>
      </c>
      <c r="BZ88" s="1" t="str">
        <f t="shared" ca="1" si="43"/>
        <v/>
      </c>
      <c r="CA88" s="1" t="str">
        <f t="shared" ca="1" si="44"/>
        <v/>
      </c>
      <c r="CB88" s="1" t="str">
        <f t="shared" ca="1" si="44"/>
        <v/>
      </c>
      <c r="CC88" s="1" t="str">
        <f t="shared" ca="1" si="44"/>
        <v/>
      </c>
      <c r="CD88" s="1" t="str">
        <f t="shared" ca="1" si="44"/>
        <v/>
      </c>
      <c r="CE88" s="1" t="str">
        <f t="shared" ca="1" si="44"/>
        <v/>
      </c>
      <c r="CF88" s="1" t="str">
        <f t="shared" ca="1" si="44"/>
        <v/>
      </c>
      <c r="CG88" s="1" t="str">
        <f t="shared" ca="1" si="44"/>
        <v/>
      </c>
      <c r="CH88" s="1" t="str">
        <f t="shared" ca="1" si="44"/>
        <v/>
      </c>
      <c r="CI88" s="1" t="str">
        <f t="shared" ca="1" si="44"/>
        <v/>
      </c>
      <c r="CJ88" s="1" t="str">
        <f t="shared" ca="1" si="44"/>
        <v/>
      </c>
      <c r="CK88" s="1" t="str">
        <f t="shared" ca="1" si="44"/>
        <v/>
      </c>
      <c r="CL88" s="1" t="str">
        <f t="shared" ca="1" si="44"/>
        <v/>
      </c>
      <c r="CM88" s="1" t="str">
        <f t="shared" ca="1" si="44"/>
        <v/>
      </c>
      <c r="CN88" s="1" t="str">
        <f t="shared" ca="1" si="44"/>
        <v/>
      </c>
      <c r="CO88" s="1" t="str">
        <f t="shared" ca="1" si="44"/>
        <v/>
      </c>
      <c r="CP88" s="1" t="str">
        <f t="shared" ca="1" si="44"/>
        <v/>
      </c>
      <c r="CQ88" s="1" t="str">
        <f t="shared" ca="1" si="45"/>
        <v/>
      </c>
      <c r="CR88" s="1" t="str">
        <f t="shared" ca="1" si="45"/>
        <v/>
      </c>
      <c r="CS88" s="1" t="str">
        <f t="shared" ca="1" si="45"/>
        <v/>
      </c>
      <c r="CT88" s="1" t="str">
        <f t="shared" ca="1" si="45"/>
        <v/>
      </c>
      <c r="CU88" s="1" t="str">
        <f t="shared" ca="1" si="45"/>
        <v/>
      </c>
      <c r="CV88" s="1" t="str">
        <f t="shared" ca="1" si="45"/>
        <v/>
      </c>
      <c r="CW88" s="1" t="str">
        <f t="shared" ca="1" si="45"/>
        <v/>
      </c>
      <c r="CX88" s="1" t="str">
        <f t="shared" ca="1" si="45"/>
        <v/>
      </c>
      <c r="CY88" s="1" t="str">
        <f t="shared" ca="1" si="45"/>
        <v/>
      </c>
      <c r="CZ88" s="1" t="str">
        <f t="shared" ca="1" si="45"/>
        <v/>
      </c>
      <c r="DA88" s="1" t="str">
        <f t="shared" ca="1" si="46"/>
        <v/>
      </c>
      <c r="DB88" s="1" t="str">
        <f t="shared" ca="1" si="46"/>
        <v/>
      </c>
      <c r="DC88" s="1" t="str">
        <f t="shared" ca="1" si="46"/>
        <v/>
      </c>
      <c r="DD88" s="1" t="str">
        <f t="shared" ca="1" si="46"/>
        <v/>
      </c>
      <c r="DE88" s="1" t="str">
        <f t="shared" ca="1" si="46"/>
        <v/>
      </c>
      <c r="DF88" s="1" t="str">
        <f t="shared" ca="1" si="46"/>
        <v/>
      </c>
      <c r="DG88" s="1" t="str">
        <f t="shared" ca="1" si="46"/>
        <v/>
      </c>
    </row>
    <row r="89" spans="1:111" x14ac:dyDescent="0.25">
      <c r="A89" s="1" t="s">
        <v>52</v>
      </c>
      <c r="B89" s="1" t="s">
        <v>55</v>
      </c>
      <c r="C89" s="1">
        <v>0</v>
      </c>
      <c r="D89" s="5">
        <f t="shared" si="50"/>
        <v>60</v>
      </c>
      <c r="E89" s="3">
        <f t="shared" si="37"/>
        <v>2</v>
      </c>
      <c r="F89" s="4">
        <f ca="1">H85</f>
        <v>43977.8125</v>
      </c>
      <c r="G89" s="4"/>
      <c r="H89" s="4">
        <f t="shared" ca="1" si="49"/>
        <v>43979.8125</v>
      </c>
      <c r="O89" s="10" t="str">
        <f t="shared" ca="1" si="40"/>
        <v/>
      </c>
      <c r="P89" s="11" t="str">
        <f t="shared" ca="1" si="40"/>
        <v/>
      </c>
      <c r="Q89" s="11" t="str">
        <f t="shared" ca="1" si="40"/>
        <v/>
      </c>
      <c r="R89" s="11" t="str">
        <f t="shared" ca="1" si="40"/>
        <v/>
      </c>
      <c r="S89" s="11" t="str">
        <f t="shared" ca="1" si="40"/>
        <v/>
      </c>
      <c r="T89" s="11" t="str">
        <f t="shared" ca="1" si="40"/>
        <v/>
      </c>
      <c r="U89" s="11" t="str">
        <f t="shared" ca="1" si="40"/>
        <v/>
      </c>
      <c r="V89" s="11" t="str">
        <f t="shared" ca="1" si="40"/>
        <v/>
      </c>
      <c r="W89" s="11" t="str">
        <f t="shared" ca="1" si="40"/>
        <v/>
      </c>
      <c r="X89" s="11" t="str">
        <f t="shared" ca="1" si="40"/>
        <v/>
      </c>
      <c r="Y89" s="11" t="str">
        <f t="shared" ca="1" si="40"/>
        <v/>
      </c>
      <c r="Z89" s="12" t="str">
        <f t="shared" ca="1" si="40"/>
        <v/>
      </c>
      <c r="AA89" s="10" t="str">
        <f t="shared" ca="1" si="40"/>
        <v/>
      </c>
      <c r="AB89" s="11" t="str">
        <f t="shared" ca="1" si="40"/>
        <v/>
      </c>
      <c r="AC89" s="11" t="str">
        <f t="shared" ca="1" si="40"/>
        <v/>
      </c>
      <c r="AD89" s="11" t="str">
        <f t="shared" ca="1" si="40"/>
        <v/>
      </c>
      <c r="AE89" s="11" t="str">
        <f t="shared" ca="1" si="41"/>
        <v/>
      </c>
      <c r="AF89" s="11" t="str">
        <f t="shared" ca="1" si="41"/>
        <v/>
      </c>
      <c r="AG89" s="11" t="str">
        <f t="shared" ca="1" si="41"/>
        <v/>
      </c>
      <c r="AH89" s="11" t="str">
        <f t="shared" ca="1" si="41"/>
        <v/>
      </c>
      <c r="AI89" s="11" t="str">
        <f t="shared" ca="1" si="41"/>
        <v/>
      </c>
      <c r="AJ89" s="11" t="str">
        <f t="shared" ca="1" si="41"/>
        <v/>
      </c>
      <c r="AK89" s="11" t="str">
        <f t="shared" ca="1" si="41"/>
        <v/>
      </c>
      <c r="AL89" s="12" t="str">
        <f t="shared" ca="1" si="41"/>
        <v/>
      </c>
      <c r="AM89" s="10" t="str">
        <f t="shared" ca="1" si="41"/>
        <v/>
      </c>
      <c r="AN89" s="11" t="str">
        <f t="shared" ca="1" si="41"/>
        <v/>
      </c>
      <c r="AO89" s="11" t="str">
        <f t="shared" ca="1" si="41"/>
        <v/>
      </c>
      <c r="AP89" s="11" t="str">
        <f t="shared" ca="1" si="41"/>
        <v/>
      </c>
      <c r="AQ89" s="11" t="str">
        <f t="shared" ca="1" si="41"/>
        <v/>
      </c>
      <c r="AR89" s="11" t="str">
        <f t="shared" ca="1" si="41"/>
        <v/>
      </c>
      <c r="AS89" s="11" t="str">
        <f t="shared" ca="1" si="41"/>
        <v/>
      </c>
      <c r="AT89" s="11" t="str">
        <f t="shared" ca="1" si="41"/>
        <v/>
      </c>
      <c r="AU89" s="11" t="str">
        <f t="shared" ca="1" si="42"/>
        <v/>
      </c>
      <c r="AV89" s="11" t="str">
        <f t="shared" ca="1" si="42"/>
        <v/>
      </c>
      <c r="AW89" s="11" t="str">
        <f t="shared" ca="1" si="42"/>
        <v/>
      </c>
      <c r="AX89" s="12" t="str">
        <f t="shared" ca="1" si="42"/>
        <v/>
      </c>
      <c r="AY89" s="1" t="str">
        <f t="shared" ca="1" si="42"/>
        <v/>
      </c>
      <c r="AZ89" s="1" t="str">
        <f t="shared" ca="1" si="42"/>
        <v/>
      </c>
      <c r="BA89" s="1" t="str">
        <f t="shared" ca="1" si="42"/>
        <v/>
      </c>
      <c r="BB89" s="1" t="str">
        <f t="shared" ca="1" si="42"/>
        <v/>
      </c>
      <c r="BC89" s="1" t="str">
        <f t="shared" ca="1" si="42"/>
        <v/>
      </c>
      <c r="BD89" s="1" t="str">
        <f t="shared" ca="1" si="42"/>
        <v/>
      </c>
      <c r="BE89" s="1" t="str">
        <f t="shared" ca="1" si="42"/>
        <v/>
      </c>
      <c r="BF89" s="1" t="str">
        <f t="shared" ca="1" si="42"/>
        <v/>
      </c>
      <c r="BG89" s="1" t="str">
        <f t="shared" ca="1" si="42"/>
        <v/>
      </c>
      <c r="BH89" s="1" t="str">
        <f t="shared" ca="1" si="42"/>
        <v/>
      </c>
      <c r="BI89" s="1" t="str">
        <f t="shared" ca="1" si="42"/>
        <v/>
      </c>
      <c r="BJ89" s="1" t="str">
        <f t="shared" ca="1" si="42"/>
        <v/>
      </c>
      <c r="BK89" s="1" t="str">
        <f t="shared" ca="1" si="43"/>
        <v/>
      </c>
      <c r="BL89" s="1" t="str">
        <f t="shared" ca="1" si="43"/>
        <v/>
      </c>
      <c r="BM89" s="1" t="str">
        <f t="shared" ca="1" si="43"/>
        <v/>
      </c>
      <c r="BN89" s="1" t="str">
        <f t="shared" ca="1" si="43"/>
        <v/>
      </c>
      <c r="BO89" s="1" t="str">
        <f t="shared" ca="1" si="43"/>
        <v/>
      </c>
      <c r="BP89" s="1" t="str">
        <f t="shared" ca="1" si="43"/>
        <v/>
      </c>
      <c r="BQ89" s="1" t="str">
        <f t="shared" ca="1" si="43"/>
        <v/>
      </c>
      <c r="BR89" s="1" t="str">
        <f t="shared" ca="1" si="43"/>
        <v/>
      </c>
      <c r="BS89" s="1" t="str">
        <f t="shared" ca="1" si="43"/>
        <v/>
      </c>
      <c r="BT89" s="1" t="str">
        <f t="shared" ca="1" si="43"/>
        <v/>
      </c>
      <c r="BU89" s="1" t="str">
        <f t="shared" ca="1" si="43"/>
        <v>X</v>
      </c>
      <c r="BV89" s="1" t="str">
        <f t="shared" ca="1" si="43"/>
        <v>X</v>
      </c>
      <c r="BW89" s="1" t="str">
        <f t="shared" ca="1" si="43"/>
        <v>X</v>
      </c>
      <c r="BX89" s="1" t="str">
        <f t="shared" ca="1" si="43"/>
        <v>X</v>
      </c>
      <c r="BY89" s="1" t="str">
        <f t="shared" ca="1" si="43"/>
        <v>X</v>
      </c>
      <c r="BZ89" s="1" t="str">
        <f t="shared" ca="1" si="43"/>
        <v>X</v>
      </c>
      <c r="CA89" s="1" t="str">
        <f t="shared" ca="1" si="44"/>
        <v>X</v>
      </c>
      <c r="CB89" s="1" t="str">
        <f t="shared" ca="1" si="44"/>
        <v>X</v>
      </c>
      <c r="CC89" s="1" t="str">
        <f t="shared" ca="1" si="44"/>
        <v>X</v>
      </c>
      <c r="CD89" s="1" t="str">
        <f t="shared" ca="1" si="44"/>
        <v>X</v>
      </c>
      <c r="CE89" s="1" t="str">
        <f t="shared" ca="1" si="44"/>
        <v>X</v>
      </c>
      <c r="CF89" s="1" t="str">
        <f t="shared" ca="1" si="44"/>
        <v>X</v>
      </c>
      <c r="CG89" s="1" t="str">
        <f t="shared" ca="1" si="44"/>
        <v/>
      </c>
      <c r="CH89" s="1" t="str">
        <f t="shared" ca="1" si="44"/>
        <v/>
      </c>
      <c r="CI89" s="1" t="str">
        <f t="shared" ca="1" si="44"/>
        <v/>
      </c>
      <c r="CJ89" s="1" t="str">
        <f t="shared" ca="1" si="44"/>
        <v/>
      </c>
      <c r="CK89" s="1" t="str">
        <f t="shared" ca="1" si="44"/>
        <v/>
      </c>
      <c r="CL89" s="1" t="str">
        <f t="shared" ca="1" si="44"/>
        <v/>
      </c>
      <c r="CM89" s="1" t="str">
        <f t="shared" ca="1" si="44"/>
        <v/>
      </c>
      <c r="CN89" s="1" t="str">
        <f t="shared" ca="1" si="44"/>
        <v/>
      </c>
      <c r="CO89" s="1" t="str">
        <f t="shared" ca="1" si="44"/>
        <v/>
      </c>
      <c r="CP89" s="1" t="str">
        <f t="shared" ca="1" si="44"/>
        <v/>
      </c>
      <c r="CQ89" s="1" t="str">
        <f t="shared" ca="1" si="45"/>
        <v/>
      </c>
      <c r="CR89" s="1" t="str">
        <f t="shared" ca="1" si="45"/>
        <v/>
      </c>
      <c r="CS89" s="1" t="str">
        <f t="shared" ca="1" si="45"/>
        <v/>
      </c>
      <c r="CT89" s="1" t="str">
        <f t="shared" ca="1" si="45"/>
        <v/>
      </c>
      <c r="CU89" s="1" t="str">
        <f t="shared" ca="1" si="45"/>
        <v/>
      </c>
      <c r="CV89" s="1" t="str">
        <f t="shared" ca="1" si="45"/>
        <v/>
      </c>
      <c r="CW89" s="1" t="str">
        <f t="shared" ca="1" si="45"/>
        <v/>
      </c>
      <c r="CX89" s="1" t="str">
        <f t="shared" ca="1" si="45"/>
        <v/>
      </c>
      <c r="CY89" s="1" t="str">
        <f t="shared" ca="1" si="45"/>
        <v/>
      </c>
      <c r="CZ89" s="1" t="str">
        <f t="shared" ca="1" si="45"/>
        <v/>
      </c>
      <c r="DA89" s="1" t="str">
        <f t="shared" ca="1" si="46"/>
        <v/>
      </c>
      <c r="DB89" s="1" t="str">
        <f t="shared" ca="1" si="46"/>
        <v/>
      </c>
      <c r="DC89" s="1" t="str">
        <f t="shared" ca="1" si="46"/>
        <v/>
      </c>
      <c r="DD89" s="1" t="str">
        <f t="shared" ca="1" si="46"/>
        <v/>
      </c>
      <c r="DE89" s="1" t="str">
        <f t="shared" ca="1" si="46"/>
        <v/>
      </c>
      <c r="DF89" s="1" t="str">
        <f t="shared" ca="1" si="46"/>
        <v/>
      </c>
      <c r="DG89" s="1" t="str">
        <f t="shared" ca="1" si="46"/>
        <v/>
      </c>
    </row>
    <row r="90" spans="1:111" x14ac:dyDescent="0.25">
      <c r="O90" s="11" t="str">
        <f t="shared" ref="O90:AD109" ca="1" si="51">IF(AND(O$73&gt;=$F90,O$73&lt;=$H90),"X","")</f>
        <v/>
      </c>
      <c r="P90" s="11" t="str">
        <f t="shared" ca="1" si="51"/>
        <v/>
      </c>
      <c r="Q90" s="11" t="str">
        <f t="shared" ca="1" si="51"/>
        <v/>
      </c>
      <c r="R90" s="11" t="str">
        <f t="shared" ca="1" si="51"/>
        <v/>
      </c>
      <c r="S90" s="11" t="str">
        <f t="shared" ca="1" si="51"/>
        <v/>
      </c>
      <c r="T90" s="11" t="str">
        <f t="shared" ca="1" si="51"/>
        <v/>
      </c>
      <c r="U90" s="11" t="str">
        <f t="shared" ca="1" si="51"/>
        <v/>
      </c>
      <c r="V90" s="11" t="str">
        <f t="shared" ca="1" si="51"/>
        <v/>
      </c>
      <c r="W90" s="11" t="str">
        <f t="shared" ca="1" si="51"/>
        <v/>
      </c>
      <c r="X90" s="11" t="str">
        <f t="shared" ca="1" si="51"/>
        <v/>
      </c>
      <c r="Y90" s="11" t="str">
        <f t="shared" ca="1" si="51"/>
        <v/>
      </c>
      <c r="Z90" s="11" t="str">
        <f t="shared" ca="1" si="51"/>
        <v/>
      </c>
      <c r="AA90" s="11" t="str">
        <f t="shared" ca="1" si="51"/>
        <v/>
      </c>
      <c r="AB90" s="11" t="str">
        <f t="shared" ca="1" si="51"/>
        <v/>
      </c>
      <c r="AC90" s="11" t="str">
        <f t="shared" ca="1" si="51"/>
        <v/>
      </c>
      <c r="AD90" s="11" t="str">
        <f t="shared" ca="1" si="51"/>
        <v/>
      </c>
      <c r="AE90" s="11" t="str">
        <f t="shared" ca="1" si="41"/>
        <v/>
      </c>
      <c r="AF90" s="11" t="str">
        <f t="shared" ca="1" si="41"/>
        <v/>
      </c>
      <c r="AG90" s="11" t="str">
        <f t="shared" ca="1" si="41"/>
        <v/>
      </c>
      <c r="AH90" s="11" t="str">
        <f t="shared" ca="1" si="41"/>
        <v/>
      </c>
      <c r="AI90" s="11" t="str">
        <f t="shared" ca="1" si="41"/>
        <v/>
      </c>
      <c r="AJ90" s="11" t="str">
        <f t="shared" ca="1" si="41"/>
        <v/>
      </c>
      <c r="AK90" s="11" t="str">
        <f t="shared" ca="1" si="41"/>
        <v/>
      </c>
      <c r="AL90" s="11" t="str">
        <f t="shared" ca="1" si="41"/>
        <v/>
      </c>
      <c r="AM90" s="11" t="str">
        <f t="shared" ca="1" si="41"/>
        <v/>
      </c>
      <c r="AN90" s="11" t="str">
        <f t="shared" ca="1" si="41"/>
        <v/>
      </c>
      <c r="AO90" s="11" t="str">
        <f t="shared" ca="1" si="41"/>
        <v/>
      </c>
      <c r="AP90" s="11" t="str">
        <f t="shared" ca="1" si="41"/>
        <v/>
      </c>
      <c r="AQ90" s="11" t="str">
        <f t="shared" ca="1" si="41"/>
        <v/>
      </c>
      <c r="AR90" s="11" t="str">
        <f t="shared" ca="1" si="41"/>
        <v/>
      </c>
      <c r="AS90" s="11" t="str">
        <f t="shared" ca="1" si="41"/>
        <v/>
      </c>
      <c r="AT90" s="11" t="str">
        <f t="shared" ref="AE90:AT109" ca="1" si="52">IF(AND(AT$73&gt;=$F90,AT$73&lt;=$H90),"X","")</f>
        <v/>
      </c>
      <c r="AU90" s="11" t="str">
        <f t="shared" ca="1" si="42"/>
        <v/>
      </c>
      <c r="AV90" s="11" t="str">
        <f t="shared" ca="1" si="42"/>
        <v/>
      </c>
      <c r="AW90" s="11" t="str">
        <f t="shared" ca="1" si="42"/>
        <v/>
      </c>
      <c r="AX90" s="11" t="str">
        <f t="shared" ca="1" si="42"/>
        <v/>
      </c>
      <c r="AY90" s="1" t="str">
        <f t="shared" ca="1" si="42"/>
        <v/>
      </c>
      <c r="AZ90" s="1" t="str">
        <f t="shared" ca="1" si="42"/>
        <v/>
      </c>
      <c r="BA90" s="1" t="str">
        <f t="shared" ca="1" si="42"/>
        <v/>
      </c>
      <c r="BB90" s="1" t="str">
        <f t="shared" ca="1" si="42"/>
        <v/>
      </c>
      <c r="BC90" s="1" t="str">
        <f t="shared" ca="1" si="42"/>
        <v/>
      </c>
      <c r="BD90" s="1" t="str">
        <f t="shared" ca="1" si="42"/>
        <v/>
      </c>
      <c r="BE90" s="1" t="str">
        <f t="shared" ca="1" si="42"/>
        <v/>
      </c>
      <c r="BF90" s="1" t="str">
        <f t="shared" ca="1" si="42"/>
        <v/>
      </c>
      <c r="BG90" s="1" t="str">
        <f t="shared" ca="1" si="42"/>
        <v/>
      </c>
      <c r="BH90" s="1" t="str">
        <f t="shared" ca="1" si="42"/>
        <v/>
      </c>
      <c r="BI90" s="1" t="str">
        <f t="shared" ca="1" si="42"/>
        <v/>
      </c>
      <c r="BJ90" s="1" t="str">
        <f t="shared" ref="AU90:BJ109" ca="1" si="53">IF(AND(BJ$73&gt;=$F90,BJ$73&lt;=$H90),"X","")</f>
        <v/>
      </c>
      <c r="BK90" s="1" t="str">
        <f t="shared" ca="1" si="43"/>
        <v/>
      </c>
      <c r="BL90" s="1" t="str">
        <f t="shared" ca="1" si="43"/>
        <v/>
      </c>
      <c r="BM90" s="1" t="str">
        <f t="shared" ca="1" si="43"/>
        <v/>
      </c>
      <c r="BN90" s="1" t="str">
        <f t="shared" ca="1" si="43"/>
        <v/>
      </c>
      <c r="BO90" s="1" t="str">
        <f t="shared" ca="1" si="43"/>
        <v/>
      </c>
      <c r="BP90" s="1" t="str">
        <f t="shared" ca="1" si="43"/>
        <v/>
      </c>
      <c r="BQ90" s="1" t="str">
        <f t="shared" ca="1" si="43"/>
        <v/>
      </c>
      <c r="BR90" s="1" t="str">
        <f t="shared" ca="1" si="43"/>
        <v/>
      </c>
      <c r="BS90" s="1" t="str">
        <f t="shared" ref="BS90:CH109" ca="1" si="54">IF(AND(BS$73&gt;=$F90,BS$73&lt;=$H90),"X","")</f>
        <v/>
      </c>
      <c r="BT90" s="1" t="str">
        <f t="shared" ca="1" si="54"/>
        <v/>
      </c>
      <c r="BU90" s="1" t="str">
        <f t="shared" ca="1" si="54"/>
        <v/>
      </c>
      <c r="BV90" s="1" t="str">
        <f t="shared" ca="1" si="54"/>
        <v/>
      </c>
      <c r="BW90" s="1" t="str">
        <f t="shared" ca="1" si="54"/>
        <v/>
      </c>
      <c r="BX90" s="1" t="str">
        <f t="shared" ca="1" si="54"/>
        <v/>
      </c>
      <c r="BY90" s="1" t="str">
        <f t="shared" ca="1" si="54"/>
        <v/>
      </c>
      <c r="BZ90" s="1" t="str">
        <f t="shared" ca="1" si="54"/>
        <v/>
      </c>
      <c r="CA90" s="1" t="str">
        <f t="shared" ca="1" si="54"/>
        <v/>
      </c>
      <c r="CB90" s="1" t="str">
        <f t="shared" ca="1" si="54"/>
        <v/>
      </c>
      <c r="CC90" s="1" t="str">
        <f t="shared" ca="1" si="54"/>
        <v/>
      </c>
      <c r="CD90" s="1" t="str">
        <f t="shared" ca="1" si="54"/>
        <v/>
      </c>
      <c r="CE90" s="1" t="str">
        <f t="shared" ca="1" si="54"/>
        <v/>
      </c>
      <c r="CF90" s="1" t="str">
        <f t="shared" ca="1" si="54"/>
        <v/>
      </c>
      <c r="CG90" s="1" t="str">
        <f t="shared" ca="1" si="54"/>
        <v/>
      </c>
      <c r="CH90" s="1" t="str">
        <f t="shared" ca="1" si="54"/>
        <v/>
      </c>
      <c r="CI90" s="1" t="str">
        <f t="shared" ref="CA90:CP109" ca="1" si="55">IF(AND(CI$73&gt;=$F90,CI$73&lt;=$H90),"X","")</f>
        <v/>
      </c>
      <c r="CJ90" s="1" t="str">
        <f t="shared" ca="1" si="55"/>
        <v/>
      </c>
      <c r="CK90" s="1" t="str">
        <f t="shared" ca="1" si="55"/>
        <v/>
      </c>
      <c r="CL90" s="1" t="str">
        <f t="shared" ca="1" si="55"/>
        <v/>
      </c>
      <c r="CM90" s="1" t="str">
        <f t="shared" ca="1" si="55"/>
        <v/>
      </c>
      <c r="CN90" s="1" t="str">
        <f t="shared" ca="1" si="55"/>
        <v/>
      </c>
      <c r="CO90" s="1" t="str">
        <f t="shared" ca="1" si="55"/>
        <v/>
      </c>
      <c r="CP90" s="1" t="str">
        <f t="shared" ca="1" si="55"/>
        <v/>
      </c>
      <c r="CQ90" s="1" t="str">
        <f t="shared" ca="1" si="45"/>
        <v/>
      </c>
      <c r="CR90" s="1" t="str">
        <f t="shared" ca="1" si="45"/>
        <v/>
      </c>
      <c r="CS90" s="1" t="str">
        <f t="shared" ca="1" si="45"/>
        <v/>
      </c>
      <c r="CT90" s="1" t="str">
        <f t="shared" ca="1" si="45"/>
        <v/>
      </c>
      <c r="CU90" s="1" t="str">
        <f t="shared" ca="1" si="45"/>
        <v/>
      </c>
      <c r="CV90" s="1" t="str">
        <f t="shared" ca="1" si="45"/>
        <v/>
      </c>
      <c r="CW90" s="1" t="str">
        <f t="shared" ca="1" si="45"/>
        <v/>
      </c>
      <c r="CX90" s="1" t="str">
        <f t="shared" ca="1" si="45"/>
        <v/>
      </c>
      <c r="CY90" s="1" t="str">
        <f t="shared" ca="1" si="45"/>
        <v/>
      </c>
      <c r="CZ90" s="1" t="str">
        <f t="shared" ca="1" si="45"/>
        <v/>
      </c>
      <c r="DA90" s="1" t="str">
        <f t="shared" ca="1" si="46"/>
        <v/>
      </c>
      <c r="DB90" s="1" t="str">
        <f t="shared" ca="1" si="46"/>
        <v/>
      </c>
      <c r="DC90" s="1" t="str">
        <f t="shared" ca="1" si="46"/>
        <v/>
      </c>
      <c r="DD90" s="1" t="str">
        <f t="shared" ca="1" si="46"/>
        <v/>
      </c>
      <c r="DE90" s="1" t="str">
        <f t="shared" ca="1" si="46"/>
        <v/>
      </c>
      <c r="DF90" s="1" t="str">
        <f t="shared" ca="1" si="46"/>
        <v/>
      </c>
      <c r="DG90" s="1" t="str">
        <f t="shared" ca="1" si="46"/>
        <v/>
      </c>
    </row>
    <row r="91" spans="1:111" x14ac:dyDescent="0.25">
      <c r="A91" s="1" t="s">
        <v>69</v>
      </c>
      <c r="B91" s="1" t="s">
        <v>53</v>
      </c>
      <c r="C91" s="1" t="s">
        <v>70</v>
      </c>
      <c r="D91" s="1" t="s">
        <v>63</v>
      </c>
      <c r="E91" s="1" t="s">
        <v>57</v>
      </c>
      <c r="F91" s="1" t="s">
        <v>61</v>
      </c>
      <c r="H91" s="1" t="s">
        <v>62</v>
      </c>
      <c r="O91" s="11" t="str">
        <f t="shared" ca="1" si="51"/>
        <v/>
      </c>
      <c r="P91" s="11" t="str">
        <f t="shared" ca="1" si="51"/>
        <v/>
      </c>
      <c r="Q91" s="11" t="str">
        <f t="shared" ca="1" si="51"/>
        <v/>
      </c>
      <c r="R91" s="11" t="str">
        <f t="shared" ca="1" si="51"/>
        <v/>
      </c>
      <c r="S91" s="11" t="str">
        <f t="shared" ca="1" si="51"/>
        <v/>
      </c>
      <c r="T91" s="11" t="str">
        <f t="shared" ca="1" si="51"/>
        <v/>
      </c>
      <c r="U91" s="11" t="str">
        <f t="shared" ca="1" si="51"/>
        <v/>
      </c>
      <c r="V91" s="11" t="str">
        <f t="shared" ca="1" si="51"/>
        <v/>
      </c>
      <c r="W91" s="11" t="str">
        <f t="shared" ca="1" si="51"/>
        <v/>
      </c>
      <c r="X91" s="11" t="str">
        <f t="shared" ca="1" si="51"/>
        <v/>
      </c>
      <c r="Y91" s="11" t="str">
        <f t="shared" ca="1" si="51"/>
        <v/>
      </c>
      <c r="Z91" s="11" t="str">
        <f t="shared" ca="1" si="51"/>
        <v/>
      </c>
      <c r="AA91" s="11" t="str">
        <f t="shared" ca="1" si="51"/>
        <v/>
      </c>
      <c r="AB91" s="11" t="str">
        <f t="shared" ca="1" si="51"/>
        <v/>
      </c>
      <c r="AC91" s="11" t="str">
        <f t="shared" ca="1" si="51"/>
        <v/>
      </c>
      <c r="AD91" s="11" t="str">
        <f t="shared" ca="1" si="51"/>
        <v/>
      </c>
      <c r="AE91" s="11" t="str">
        <f t="shared" ca="1" si="52"/>
        <v/>
      </c>
      <c r="AF91" s="11" t="str">
        <f t="shared" ca="1" si="52"/>
        <v/>
      </c>
      <c r="AG91" s="11" t="str">
        <f t="shared" ca="1" si="52"/>
        <v/>
      </c>
      <c r="AH91" s="11" t="str">
        <f t="shared" ca="1" si="52"/>
        <v/>
      </c>
      <c r="AI91" s="11" t="str">
        <f t="shared" ca="1" si="52"/>
        <v/>
      </c>
      <c r="AJ91" s="11" t="str">
        <f t="shared" ca="1" si="52"/>
        <v/>
      </c>
      <c r="AK91" s="11" t="str">
        <f t="shared" ca="1" si="52"/>
        <v/>
      </c>
      <c r="AL91" s="11" t="str">
        <f t="shared" ca="1" si="52"/>
        <v/>
      </c>
      <c r="AM91" s="11" t="str">
        <f t="shared" ca="1" si="52"/>
        <v/>
      </c>
      <c r="AN91" s="11" t="str">
        <f t="shared" ca="1" si="52"/>
        <v/>
      </c>
      <c r="AO91" s="11" t="str">
        <f t="shared" ca="1" si="52"/>
        <v/>
      </c>
      <c r="AP91" s="11" t="str">
        <f t="shared" ca="1" si="52"/>
        <v/>
      </c>
      <c r="AQ91" s="11" t="str">
        <f t="shared" ca="1" si="52"/>
        <v/>
      </c>
      <c r="AR91" s="11" t="str">
        <f t="shared" ca="1" si="52"/>
        <v/>
      </c>
      <c r="AS91" s="11" t="str">
        <f t="shared" ca="1" si="52"/>
        <v/>
      </c>
      <c r="AT91" s="11" t="str">
        <f t="shared" ca="1" si="52"/>
        <v/>
      </c>
      <c r="AU91" s="11" t="str">
        <f t="shared" ca="1" si="53"/>
        <v/>
      </c>
      <c r="AV91" s="11" t="str">
        <f t="shared" ca="1" si="53"/>
        <v/>
      </c>
      <c r="AW91" s="11" t="str">
        <f t="shared" ca="1" si="53"/>
        <v/>
      </c>
      <c r="AX91" s="11" t="str">
        <f t="shared" ca="1" si="53"/>
        <v/>
      </c>
      <c r="AY91" s="1" t="str">
        <f t="shared" ca="1" si="53"/>
        <v/>
      </c>
      <c r="AZ91" s="1" t="str">
        <f t="shared" ca="1" si="53"/>
        <v/>
      </c>
      <c r="BA91" s="1" t="str">
        <f t="shared" ca="1" si="53"/>
        <v/>
      </c>
      <c r="BB91" s="1" t="str">
        <f t="shared" ca="1" si="53"/>
        <v/>
      </c>
      <c r="BC91" s="1" t="str">
        <f t="shared" ca="1" si="53"/>
        <v/>
      </c>
      <c r="BD91" s="1" t="str">
        <f t="shared" ca="1" si="53"/>
        <v/>
      </c>
      <c r="BE91" s="1" t="str">
        <f t="shared" ca="1" si="53"/>
        <v/>
      </c>
      <c r="BF91" s="1" t="str">
        <f t="shared" ca="1" si="53"/>
        <v/>
      </c>
      <c r="BG91" s="1" t="str">
        <f t="shared" ca="1" si="53"/>
        <v/>
      </c>
      <c r="BH91" s="1" t="str">
        <f t="shared" ca="1" si="53"/>
        <v/>
      </c>
      <c r="BI91" s="1" t="str">
        <f t="shared" ca="1" si="53"/>
        <v/>
      </c>
      <c r="BJ91" s="1" t="str">
        <f t="shared" ca="1" si="53"/>
        <v/>
      </c>
      <c r="BK91" s="1" t="str">
        <f t="shared" ref="BK91:BZ109" ca="1" si="56">IF(AND(BK$73&gt;=$F91,BK$73&lt;=$H91),"X","")</f>
        <v/>
      </c>
      <c r="BL91" s="1" t="str">
        <f t="shared" ca="1" si="56"/>
        <v/>
      </c>
      <c r="BM91" s="1" t="str">
        <f t="shared" ca="1" si="56"/>
        <v/>
      </c>
      <c r="BN91" s="1" t="str">
        <f t="shared" ca="1" si="56"/>
        <v/>
      </c>
      <c r="BO91" s="1" t="str">
        <f t="shared" ca="1" si="56"/>
        <v/>
      </c>
      <c r="BP91" s="1" t="str">
        <f t="shared" ca="1" si="56"/>
        <v/>
      </c>
      <c r="BQ91" s="1" t="str">
        <f t="shared" ca="1" si="56"/>
        <v/>
      </c>
      <c r="BR91" s="1" t="str">
        <f t="shared" ca="1" si="56"/>
        <v/>
      </c>
      <c r="BS91" s="1" t="str">
        <f t="shared" ca="1" si="56"/>
        <v/>
      </c>
      <c r="BT91" s="1" t="str">
        <f t="shared" ca="1" si="56"/>
        <v/>
      </c>
      <c r="BU91" s="1" t="str">
        <f t="shared" ca="1" si="56"/>
        <v/>
      </c>
      <c r="BV91" s="1" t="str">
        <f t="shared" ca="1" si="56"/>
        <v/>
      </c>
      <c r="BW91" s="1" t="str">
        <f t="shared" ca="1" si="56"/>
        <v/>
      </c>
      <c r="BX91" s="1" t="str">
        <f t="shared" ca="1" si="56"/>
        <v/>
      </c>
      <c r="BY91" s="1" t="str">
        <f t="shared" ca="1" si="56"/>
        <v/>
      </c>
      <c r="BZ91" s="1" t="str">
        <f t="shared" ca="1" si="56"/>
        <v/>
      </c>
      <c r="CA91" s="1" t="str">
        <f t="shared" ca="1" si="55"/>
        <v/>
      </c>
      <c r="CB91" s="1" t="str">
        <f t="shared" ca="1" si="55"/>
        <v/>
      </c>
      <c r="CC91" s="1" t="str">
        <f t="shared" ca="1" si="55"/>
        <v/>
      </c>
      <c r="CD91" s="1" t="str">
        <f t="shared" ca="1" si="55"/>
        <v/>
      </c>
      <c r="CE91" s="1" t="str">
        <f t="shared" ca="1" si="55"/>
        <v/>
      </c>
      <c r="CF91" s="1" t="str">
        <f t="shared" ca="1" si="55"/>
        <v/>
      </c>
      <c r="CG91" s="1" t="str">
        <f t="shared" ca="1" si="55"/>
        <v/>
      </c>
      <c r="CH91" s="1" t="str">
        <f t="shared" ca="1" si="55"/>
        <v/>
      </c>
      <c r="CI91" s="1" t="str">
        <f t="shared" ca="1" si="55"/>
        <v/>
      </c>
      <c r="CJ91" s="1" t="str">
        <f t="shared" ca="1" si="55"/>
        <v/>
      </c>
      <c r="CK91" s="1" t="str">
        <f t="shared" ca="1" si="55"/>
        <v/>
      </c>
      <c r="CL91" s="1" t="str">
        <f t="shared" ca="1" si="55"/>
        <v/>
      </c>
      <c r="CM91" s="1" t="str">
        <f t="shared" ca="1" si="55"/>
        <v/>
      </c>
      <c r="CN91" s="1" t="str">
        <f t="shared" ca="1" si="55"/>
        <v/>
      </c>
      <c r="CO91" s="1" t="str">
        <f t="shared" ca="1" si="55"/>
        <v/>
      </c>
      <c r="CP91" s="1" t="str">
        <f t="shared" ca="1" si="55"/>
        <v/>
      </c>
      <c r="CQ91" s="1" t="str">
        <f t="shared" ref="CQ91:DF109" ca="1" si="57">IF(AND(CQ$73&gt;=$F91,CQ$73&lt;=$H91),"X","")</f>
        <v/>
      </c>
      <c r="CR91" s="1" t="str">
        <f t="shared" ca="1" si="57"/>
        <v/>
      </c>
      <c r="CS91" s="1" t="str">
        <f t="shared" ca="1" si="57"/>
        <v/>
      </c>
      <c r="CT91" s="1" t="str">
        <f t="shared" ca="1" si="57"/>
        <v/>
      </c>
      <c r="CU91" s="1" t="str">
        <f t="shared" ca="1" si="57"/>
        <v/>
      </c>
      <c r="CV91" s="1" t="str">
        <f t="shared" ca="1" si="57"/>
        <v/>
      </c>
      <c r="CW91" s="1" t="str">
        <f t="shared" ca="1" si="57"/>
        <v/>
      </c>
      <c r="CX91" s="1" t="str">
        <f t="shared" ca="1" si="57"/>
        <v/>
      </c>
      <c r="CY91" s="1" t="str">
        <f t="shared" ca="1" si="57"/>
        <v/>
      </c>
      <c r="CZ91" s="1" t="str">
        <f t="shared" ca="1" si="57"/>
        <v/>
      </c>
      <c r="DA91" s="1" t="str">
        <f t="shared" ca="1" si="57"/>
        <v/>
      </c>
      <c r="DB91" s="1" t="str">
        <f t="shared" ca="1" si="57"/>
        <v/>
      </c>
      <c r="DC91" s="1" t="str">
        <f t="shared" ca="1" si="57"/>
        <v/>
      </c>
      <c r="DD91" s="1" t="str">
        <f t="shared" ca="1" si="57"/>
        <v/>
      </c>
      <c r="DE91" s="1" t="str">
        <f t="shared" ca="1" si="57"/>
        <v/>
      </c>
      <c r="DF91" s="1" t="str">
        <f t="shared" ca="1" si="57"/>
        <v/>
      </c>
      <c r="DG91" s="1" t="str">
        <f t="shared" ref="DA91:DG109" ca="1" si="58">IF(AND(DG$73&gt;=$F91,DG$73&lt;=$H91),"X","")</f>
        <v/>
      </c>
    </row>
    <row r="92" spans="1:111" x14ac:dyDescent="0.25">
      <c r="A92" s="1" t="s">
        <v>49</v>
      </c>
      <c r="B92" s="1" t="s">
        <v>54</v>
      </c>
      <c r="C92" s="1">
        <v>20</v>
      </c>
      <c r="D92" s="5">
        <f>C92</f>
        <v>20</v>
      </c>
      <c r="E92" s="3">
        <f>D92/30</f>
        <v>0.66666666666666663</v>
      </c>
      <c r="F92" s="4">
        <f ca="1">NOW()</f>
        <v>43968.805761342592</v>
      </c>
      <c r="H92" s="4">
        <f ca="1">F92+E92</f>
        <v>43969.472428009256</v>
      </c>
      <c r="O92" s="11" t="str">
        <f ca="1">IF(AND(O$73&gt;=$F92,O$73&lt;=$H92),"X","")</f>
        <v/>
      </c>
      <c r="P92" s="11" t="str">
        <f t="shared" ca="1" si="51"/>
        <v/>
      </c>
      <c r="Q92" s="11" t="str">
        <f t="shared" ca="1" si="51"/>
        <v/>
      </c>
      <c r="R92" s="11" t="str">
        <f t="shared" ca="1" si="51"/>
        <v>X</v>
      </c>
      <c r="S92" s="11" t="str">
        <f t="shared" ca="1" si="51"/>
        <v>X</v>
      </c>
      <c r="T92" s="11" t="str">
        <f t="shared" ca="1" si="51"/>
        <v>X</v>
      </c>
      <c r="U92" s="11" t="str">
        <f t="shared" ca="1" si="51"/>
        <v>X</v>
      </c>
      <c r="V92" s="11" t="str">
        <f t="shared" ca="1" si="51"/>
        <v/>
      </c>
      <c r="W92" s="11" t="str">
        <f t="shared" ca="1" si="51"/>
        <v/>
      </c>
      <c r="X92" s="11" t="str">
        <f t="shared" ca="1" si="51"/>
        <v/>
      </c>
      <c r="Y92" s="11" t="str">
        <f t="shared" ca="1" si="51"/>
        <v/>
      </c>
      <c r="Z92" s="11" t="str">
        <f t="shared" ca="1" si="51"/>
        <v/>
      </c>
      <c r="AA92" s="11" t="str">
        <f t="shared" ca="1" si="51"/>
        <v/>
      </c>
      <c r="AB92" s="11" t="str">
        <f t="shared" ca="1" si="51"/>
        <v/>
      </c>
      <c r="AC92" s="11" t="str">
        <f t="shared" ca="1" si="51"/>
        <v/>
      </c>
      <c r="AD92" s="11" t="str">
        <f t="shared" ca="1" si="51"/>
        <v/>
      </c>
      <c r="AE92" s="11" t="str">
        <f t="shared" ca="1" si="52"/>
        <v/>
      </c>
      <c r="AF92" s="11" t="str">
        <f t="shared" ca="1" si="52"/>
        <v/>
      </c>
      <c r="AG92" s="11" t="str">
        <f t="shared" ca="1" si="52"/>
        <v/>
      </c>
      <c r="AH92" s="11" t="str">
        <f t="shared" ca="1" si="52"/>
        <v/>
      </c>
      <c r="AI92" s="11" t="str">
        <f t="shared" ca="1" si="52"/>
        <v/>
      </c>
      <c r="AJ92" s="11" t="str">
        <f t="shared" ca="1" si="52"/>
        <v/>
      </c>
      <c r="AK92" s="11" t="str">
        <f t="shared" ca="1" si="52"/>
        <v/>
      </c>
      <c r="AL92" s="11" t="str">
        <f t="shared" ca="1" si="52"/>
        <v/>
      </c>
      <c r="AM92" s="11" t="str">
        <f t="shared" ca="1" si="52"/>
        <v/>
      </c>
      <c r="AN92" s="11" t="str">
        <f t="shared" ca="1" si="52"/>
        <v/>
      </c>
      <c r="AO92" s="11" t="str">
        <f t="shared" ca="1" si="52"/>
        <v/>
      </c>
      <c r="AP92" s="11" t="str">
        <f t="shared" ca="1" si="52"/>
        <v/>
      </c>
      <c r="AQ92" s="11" t="str">
        <f t="shared" ca="1" si="52"/>
        <v/>
      </c>
      <c r="AR92" s="11" t="str">
        <f t="shared" ca="1" si="52"/>
        <v/>
      </c>
      <c r="AS92" s="11" t="str">
        <f t="shared" ca="1" si="52"/>
        <v/>
      </c>
      <c r="AT92" s="11" t="str">
        <f t="shared" ca="1" si="52"/>
        <v/>
      </c>
      <c r="AU92" s="11" t="str">
        <f t="shared" ca="1" si="53"/>
        <v/>
      </c>
      <c r="AV92" s="11" t="str">
        <f t="shared" ca="1" si="53"/>
        <v/>
      </c>
      <c r="AW92" s="11" t="str">
        <f t="shared" ca="1" si="53"/>
        <v/>
      </c>
      <c r="AX92" s="11" t="str">
        <f t="shared" ca="1" si="53"/>
        <v/>
      </c>
      <c r="AY92" s="1" t="str">
        <f t="shared" ca="1" si="53"/>
        <v/>
      </c>
      <c r="AZ92" s="1" t="str">
        <f t="shared" ca="1" si="53"/>
        <v/>
      </c>
      <c r="BA92" s="1" t="str">
        <f t="shared" ca="1" si="53"/>
        <v/>
      </c>
      <c r="BB92" s="1" t="str">
        <f t="shared" ca="1" si="53"/>
        <v/>
      </c>
      <c r="BC92" s="1" t="str">
        <f t="shared" ca="1" si="53"/>
        <v/>
      </c>
      <c r="BD92" s="1" t="str">
        <f t="shared" ca="1" si="53"/>
        <v/>
      </c>
      <c r="BE92" s="1" t="str">
        <f t="shared" ca="1" si="53"/>
        <v/>
      </c>
      <c r="BF92" s="1" t="str">
        <f t="shared" ca="1" si="53"/>
        <v/>
      </c>
      <c r="BG92" s="1" t="str">
        <f t="shared" ca="1" si="53"/>
        <v/>
      </c>
      <c r="BH92" s="1" t="str">
        <f t="shared" ca="1" si="53"/>
        <v/>
      </c>
      <c r="BI92" s="1" t="str">
        <f t="shared" ca="1" si="53"/>
        <v/>
      </c>
      <c r="BJ92" s="1" t="str">
        <f t="shared" ca="1" si="53"/>
        <v/>
      </c>
      <c r="BK92" s="1" t="str">
        <f t="shared" ca="1" si="56"/>
        <v/>
      </c>
      <c r="BL92" s="1" t="str">
        <f t="shared" ca="1" si="56"/>
        <v/>
      </c>
      <c r="BM92" s="1" t="str">
        <f t="shared" ca="1" si="56"/>
        <v/>
      </c>
      <c r="BN92" s="1" t="str">
        <f t="shared" ca="1" si="56"/>
        <v/>
      </c>
      <c r="BO92" s="1" t="str">
        <f t="shared" ca="1" si="56"/>
        <v/>
      </c>
      <c r="BP92" s="1" t="str">
        <f t="shared" ca="1" si="56"/>
        <v/>
      </c>
      <c r="BQ92" s="1" t="str">
        <f t="shared" ca="1" si="56"/>
        <v/>
      </c>
      <c r="BR92" s="1" t="str">
        <f t="shared" ca="1" si="56"/>
        <v/>
      </c>
      <c r="BS92" s="1" t="str">
        <f t="shared" ca="1" si="56"/>
        <v/>
      </c>
      <c r="BT92" s="1" t="str">
        <f t="shared" ca="1" si="56"/>
        <v/>
      </c>
      <c r="BU92" s="1" t="str">
        <f t="shared" ca="1" si="56"/>
        <v/>
      </c>
      <c r="BV92" s="1" t="str">
        <f t="shared" ca="1" si="56"/>
        <v/>
      </c>
      <c r="BW92" s="1" t="str">
        <f t="shared" ca="1" si="56"/>
        <v/>
      </c>
      <c r="BX92" s="1" t="str">
        <f t="shared" ca="1" si="56"/>
        <v/>
      </c>
      <c r="BY92" s="1" t="str">
        <f t="shared" ca="1" si="56"/>
        <v/>
      </c>
      <c r="BZ92" s="1" t="str">
        <f t="shared" ca="1" si="56"/>
        <v/>
      </c>
      <c r="CA92" s="1" t="str">
        <f t="shared" ca="1" si="55"/>
        <v/>
      </c>
      <c r="CB92" s="1" t="str">
        <f t="shared" ca="1" si="55"/>
        <v/>
      </c>
      <c r="CC92" s="1" t="str">
        <f t="shared" ca="1" si="55"/>
        <v/>
      </c>
      <c r="CD92" s="1" t="str">
        <f t="shared" ca="1" si="55"/>
        <v/>
      </c>
      <c r="CE92" s="1" t="str">
        <f t="shared" ca="1" si="55"/>
        <v/>
      </c>
      <c r="CF92" s="1" t="str">
        <f t="shared" ca="1" si="55"/>
        <v/>
      </c>
      <c r="CG92" s="1" t="str">
        <f t="shared" ca="1" si="55"/>
        <v/>
      </c>
      <c r="CH92" s="1" t="str">
        <f t="shared" ca="1" si="55"/>
        <v/>
      </c>
      <c r="CI92" s="1" t="str">
        <f t="shared" ca="1" si="55"/>
        <v/>
      </c>
      <c r="CJ92" s="1" t="str">
        <f t="shared" ca="1" si="55"/>
        <v/>
      </c>
      <c r="CK92" s="1" t="str">
        <f t="shared" ca="1" si="55"/>
        <v/>
      </c>
      <c r="CL92" s="1" t="str">
        <f t="shared" ca="1" si="55"/>
        <v/>
      </c>
      <c r="CM92" s="1" t="str">
        <f t="shared" ca="1" si="55"/>
        <v/>
      </c>
      <c r="CN92" s="1" t="str">
        <f t="shared" ca="1" si="55"/>
        <v/>
      </c>
      <c r="CO92" s="1" t="str">
        <f t="shared" ca="1" si="55"/>
        <v/>
      </c>
      <c r="CP92" s="1" t="str">
        <f t="shared" ca="1" si="55"/>
        <v/>
      </c>
      <c r="CQ92" s="1" t="str">
        <f t="shared" ca="1" si="57"/>
        <v/>
      </c>
      <c r="CR92" s="1" t="str">
        <f t="shared" ca="1" si="57"/>
        <v/>
      </c>
      <c r="CS92" s="1" t="str">
        <f t="shared" ca="1" si="57"/>
        <v/>
      </c>
      <c r="CT92" s="1" t="str">
        <f t="shared" ca="1" si="57"/>
        <v/>
      </c>
      <c r="CU92" s="1" t="str">
        <f t="shared" ca="1" si="57"/>
        <v/>
      </c>
      <c r="CV92" s="1" t="str">
        <f t="shared" ca="1" si="57"/>
        <v/>
      </c>
      <c r="CW92" s="1" t="str">
        <f t="shared" ca="1" si="57"/>
        <v/>
      </c>
      <c r="CX92" s="1" t="str">
        <f t="shared" ca="1" si="57"/>
        <v/>
      </c>
      <c r="CY92" s="1" t="str">
        <f t="shared" ca="1" si="57"/>
        <v/>
      </c>
      <c r="CZ92" s="1" t="str">
        <f t="shared" ca="1" si="57"/>
        <v/>
      </c>
      <c r="DA92" s="1" t="str">
        <f t="shared" ca="1" si="58"/>
        <v/>
      </c>
      <c r="DB92" s="1" t="str">
        <f t="shared" ca="1" si="58"/>
        <v/>
      </c>
      <c r="DC92" s="1" t="str">
        <f t="shared" ca="1" si="58"/>
        <v/>
      </c>
      <c r="DD92" s="1" t="str">
        <f t="shared" ca="1" si="58"/>
        <v/>
      </c>
      <c r="DE92" s="1" t="str">
        <f t="shared" ca="1" si="58"/>
        <v/>
      </c>
      <c r="DF92" s="1" t="str">
        <f t="shared" ca="1" si="58"/>
        <v/>
      </c>
      <c r="DG92" s="1" t="str">
        <f t="shared" ca="1" si="58"/>
        <v/>
      </c>
    </row>
    <row r="93" spans="1:111" x14ac:dyDescent="0.25">
      <c r="A93" s="1" t="s">
        <v>50</v>
      </c>
      <c r="B93" s="1" t="s">
        <v>54</v>
      </c>
      <c r="C93" s="1">
        <v>15</v>
      </c>
      <c r="D93" s="5">
        <f>C93+D92</f>
        <v>35</v>
      </c>
      <c r="E93" s="3">
        <f t="shared" ref="E93:E107" si="59">D93/30</f>
        <v>1.1666666666666667</v>
      </c>
      <c r="F93" s="4">
        <f t="shared" ref="F93:F107" ca="1" si="60">NOW()</f>
        <v>43968.805761342592</v>
      </c>
      <c r="H93" s="4">
        <f t="shared" ref="H93:H107" ca="1" si="61">F93+E93</f>
        <v>43969.972428009256</v>
      </c>
      <c r="O93" s="11" t="str">
        <f t="shared" ca="1" si="51"/>
        <v/>
      </c>
      <c r="P93" s="11" t="str">
        <f t="shared" ca="1" si="51"/>
        <v/>
      </c>
      <c r="Q93" s="11" t="str">
        <f t="shared" ca="1" si="51"/>
        <v/>
      </c>
      <c r="R93" s="11" t="str">
        <f t="shared" ca="1" si="51"/>
        <v>X</v>
      </c>
      <c r="S93" s="11" t="str">
        <f t="shared" ca="1" si="51"/>
        <v>X</v>
      </c>
      <c r="T93" s="11" t="str">
        <f t="shared" ca="1" si="51"/>
        <v>X</v>
      </c>
      <c r="U93" s="11" t="str">
        <f t="shared" ca="1" si="51"/>
        <v>X</v>
      </c>
      <c r="V93" s="11" t="str">
        <f t="shared" ca="1" si="51"/>
        <v>X</v>
      </c>
      <c r="W93" s="11" t="str">
        <f t="shared" ca="1" si="51"/>
        <v>X</v>
      </c>
      <c r="X93" s="11" t="str">
        <f t="shared" ca="1" si="51"/>
        <v>X</v>
      </c>
      <c r="Y93" s="11" t="str">
        <f t="shared" ca="1" si="51"/>
        <v/>
      </c>
      <c r="Z93" s="11" t="str">
        <f t="shared" ca="1" si="51"/>
        <v/>
      </c>
      <c r="AA93" s="11" t="str">
        <f t="shared" ca="1" si="51"/>
        <v/>
      </c>
      <c r="AB93" s="11" t="str">
        <f t="shared" ca="1" si="51"/>
        <v/>
      </c>
      <c r="AC93" s="11" t="str">
        <f t="shared" ca="1" si="51"/>
        <v/>
      </c>
      <c r="AD93" s="11" t="str">
        <f t="shared" ca="1" si="51"/>
        <v/>
      </c>
      <c r="AE93" s="11" t="str">
        <f t="shared" ca="1" si="52"/>
        <v/>
      </c>
      <c r="AF93" s="11" t="str">
        <f t="shared" ca="1" si="52"/>
        <v/>
      </c>
      <c r="AG93" s="11" t="str">
        <f t="shared" ca="1" si="52"/>
        <v/>
      </c>
      <c r="AH93" s="11" t="str">
        <f t="shared" ca="1" si="52"/>
        <v/>
      </c>
      <c r="AI93" s="11" t="str">
        <f t="shared" ca="1" si="52"/>
        <v/>
      </c>
      <c r="AJ93" s="11" t="str">
        <f t="shared" ca="1" si="52"/>
        <v/>
      </c>
      <c r="AK93" s="11" t="str">
        <f t="shared" ca="1" si="52"/>
        <v/>
      </c>
      <c r="AL93" s="11" t="str">
        <f t="shared" ca="1" si="52"/>
        <v/>
      </c>
      <c r="AM93" s="11" t="str">
        <f t="shared" ca="1" si="52"/>
        <v/>
      </c>
      <c r="AN93" s="11" t="str">
        <f t="shared" ca="1" si="52"/>
        <v/>
      </c>
      <c r="AO93" s="11" t="str">
        <f t="shared" ca="1" si="52"/>
        <v/>
      </c>
      <c r="AP93" s="11" t="str">
        <f t="shared" ca="1" si="52"/>
        <v/>
      </c>
      <c r="AQ93" s="11" t="str">
        <f t="shared" ca="1" si="52"/>
        <v/>
      </c>
      <c r="AR93" s="11" t="str">
        <f t="shared" ca="1" si="52"/>
        <v/>
      </c>
      <c r="AS93" s="11" t="str">
        <f t="shared" ca="1" si="52"/>
        <v/>
      </c>
      <c r="AT93" s="11" t="str">
        <f t="shared" ca="1" si="52"/>
        <v/>
      </c>
      <c r="AU93" s="11" t="str">
        <f t="shared" ca="1" si="53"/>
        <v/>
      </c>
      <c r="AV93" s="11" t="str">
        <f t="shared" ca="1" si="53"/>
        <v/>
      </c>
      <c r="AW93" s="11" t="str">
        <f t="shared" ca="1" si="53"/>
        <v/>
      </c>
      <c r="AX93" s="11" t="str">
        <f t="shared" ca="1" si="53"/>
        <v/>
      </c>
      <c r="AY93" s="1" t="str">
        <f t="shared" ca="1" si="53"/>
        <v/>
      </c>
      <c r="AZ93" s="1" t="str">
        <f t="shared" ca="1" si="53"/>
        <v/>
      </c>
      <c r="BA93" s="1" t="str">
        <f t="shared" ca="1" si="53"/>
        <v/>
      </c>
      <c r="BB93" s="1" t="str">
        <f t="shared" ca="1" si="53"/>
        <v/>
      </c>
      <c r="BC93" s="1" t="str">
        <f t="shared" ca="1" si="53"/>
        <v/>
      </c>
      <c r="BD93" s="1" t="str">
        <f t="shared" ca="1" si="53"/>
        <v/>
      </c>
      <c r="BE93" s="1" t="str">
        <f t="shared" ca="1" si="53"/>
        <v/>
      </c>
      <c r="BF93" s="1" t="str">
        <f t="shared" ca="1" si="53"/>
        <v/>
      </c>
      <c r="BG93" s="1" t="str">
        <f t="shared" ca="1" si="53"/>
        <v/>
      </c>
      <c r="BH93" s="1" t="str">
        <f t="shared" ca="1" si="53"/>
        <v/>
      </c>
      <c r="BI93" s="1" t="str">
        <f t="shared" ca="1" si="53"/>
        <v/>
      </c>
      <c r="BJ93" s="1" t="str">
        <f t="shared" ca="1" si="53"/>
        <v/>
      </c>
      <c r="BK93" s="1" t="str">
        <f t="shared" ca="1" si="56"/>
        <v/>
      </c>
      <c r="BL93" s="1" t="str">
        <f t="shared" ca="1" si="56"/>
        <v/>
      </c>
      <c r="BM93" s="1" t="str">
        <f t="shared" ca="1" si="56"/>
        <v/>
      </c>
      <c r="BN93" s="1" t="str">
        <f t="shared" ca="1" si="56"/>
        <v/>
      </c>
      <c r="BO93" s="1" t="str">
        <f t="shared" ca="1" si="56"/>
        <v/>
      </c>
      <c r="BP93" s="1" t="str">
        <f t="shared" ca="1" si="56"/>
        <v/>
      </c>
      <c r="BQ93" s="1" t="str">
        <f t="shared" ca="1" si="56"/>
        <v/>
      </c>
      <c r="BR93" s="1" t="str">
        <f t="shared" ca="1" si="56"/>
        <v/>
      </c>
      <c r="BS93" s="1" t="str">
        <f t="shared" ca="1" si="56"/>
        <v/>
      </c>
      <c r="BT93" s="1" t="str">
        <f t="shared" ca="1" si="56"/>
        <v/>
      </c>
      <c r="BU93" s="1" t="str">
        <f t="shared" ca="1" si="56"/>
        <v/>
      </c>
      <c r="BV93" s="1" t="str">
        <f t="shared" ca="1" si="56"/>
        <v/>
      </c>
      <c r="BW93" s="1" t="str">
        <f t="shared" ca="1" si="56"/>
        <v/>
      </c>
      <c r="BX93" s="1" t="str">
        <f t="shared" ca="1" si="56"/>
        <v/>
      </c>
      <c r="BY93" s="1" t="str">
        <f t="shared" ca="1" si="56"/>
        <v/>
      </c>
      <c r="BZ93" s="1" t="str">
        <f t="shared" ca="1" si="56"/>
        <v/>
      </c>
      <c r="CA93" s="1" t="str">
        <f t="shared" ca="1" si="55"/>
        <v/>
      </c>
      <c r="CB93" s="1" t="str">
        <f t="shared" ca="1" si="55"/>
        <v/>
      </c>
      <c r="CC93" s="1" t="str">
        <f t="shared" ca="1" si="55"/>
        <v/>
      </c>
      <c r="CD93" s="1" t="str">
        <f t="shared" ca="1" si="55"/>
        <v/>
      </c>
      <c r="CE93" s="1" t="str">
        <f t="shared" ca="1" si="55"/>
        <v/>
      </c>
      <c r="CF93" s="1" t="str">
        <f t="shared" ca="1" si="55"/>
        <v/>
      </c>
      <c r="CG93" s="1" t="str">
        <f t="shared" ca="1" si="55"/>
        <v/>
      </c>
      <c r="CH93" s="1" t="str">
        <f t="shared" ca="1" si="55"/>
        <v/>
      </c>
      <c r="CI93" s="1" t="str">
        <f t="shared" ca="1" si="55"/>
        <v/>
      </c>
      <c r="CJ93" s="1" t="str">
        <f t="shared" ca="1" si="55"/>
        <v/>
      </c>
      <c r="CK93" s="1" t="str">
        <f t="shared" ca="1" si="55"/>
        <v/>
      </c>
      <c r="CL93" s="1" t="str">
        <f t="shared" ca="1" si="55"/>
        <v/>
      </c>
      <c r="CM93" s="1" t="str">
        <f t="shared" ca="1" si="55"/>
        <v/>
      </c>
      <c r="CN93" s="1" t="str">
        <f t="shared" ca="1" si="55"/>
        <v/>
      </c>
      <c r="CO93" s="1" t="str">
        <f t="shared" ca="1" si="55"/>
        <v/>
      </c>
      <c r="CP93" s="1" t="str">
        <f t="shared" ca="1" si="55"/>
        <v/>
      </c>
      <c r="CQ93" s="1" t="str">
        <f t="shared" ca="1" si="57"/>
        <v/>
      </c>
      <c r="CR93" s="1" t="str">
        <f t="shared" ca="1" si="57"/>
        <v/>
      </c>
      <c r="CS93" s="1" t="str">
        <f t="shared" ca="1" si="57"/>
        <v/>
      </c>
      <c r="CT93" s="1" t="str">
        <f t="shared" ca="1" si="57"/>
        <v/>
      </c>
      <c r="CU93" s="1" t="str">
        <f t="shared" ca="1" si="57"/>
        <v/>
      </c>
      <c r="CV93" s="1" t="str">
        <f t="shared" ca="1" si="57"/>
        <v/>
      </c>
      <c r="CW93" s="1" t="str">
        <f t="shared" ca="1" si="57"/>
        <v/>
      </c>
      <c r="CX93" s="1" t="str">
        <f t="shared" ca="1" si="57"/>
        <v/>
      </c>
      <c r="CY93" s="1" t="str">
        <f t="shared" ca="1" si="57"/>
        <v/>
      </c>
      <c r="CZ93" s="1" t="str">
        <f t="shared" ca="1" si="57"/>
        <v/>
      </c>
      <c r="DA93" s="1" t="str">
        <f t="shared" ca="1" si="58"/>
        <v/>
      </c>
      <c r="DB93" s="1" t="str">
        <f t="shared" ca="1" si="58"/>
        <v/>
      </c>
      <c r="DC93" s="1" t="str">
        <f t="shared" ca="1" si="58"/>
        <v/>
      </c>
      <c r="DD93" s="1" t="str">
        <f t="shared" ca="1" si="58"/>
        <v/>
      </c>
      <c r="DE93" s="1" t="str">
        <f t="shared" ca="1" si="58"/>
        <v/>
      </c>
      <c r="DF93" s="1" t="str">
        <f t="shared" ca="1" si="58"/>
        <v/>
      </c>
      <c r="DG93" s="1" t="str">
        <f t="shared" ca="1" si="58"/>
        <v/>
      </c>
    </row>
    <row r="94" spans="1:111" x14ac:dyDescent="0.25">
      <c r="A94" s="1" t="s">
        <v>51</v>
      </c>
      <c r="B94" s="1" t="s">
        <v>54</v>
      </c>
      <c r="C94" s="1">
        <v>10</v>
      </c>
      <c r="D94" s="5">
        <f t="shared" ref="D94:D95" si="62">C94+D93</f>
        <v>45</v>
      </c>
      <c r="E94" s="3">
        <f t="shared" si="59"/>
        <v>1.5</v>
      </c>
      <c r="F94" s="4">
        <f t="shared" ca="1" si="60"/>
        <v>43968.805761342592</v>
      </c>
      <c r="H94" s="4">
        <f t="shared" ca="1" si="61"/>
        <v>43970.305761342592</v>
      </c>
      <c r="O94" s="11" t="str">
        <f t="shared" ca="1" si="51"/>
        <v/>
      </c>
      <c r="P94" s="11" t="str">
        <f t="shared" ca="1" si="51"/>
        <v/>
      </c>
      <c r="Q94" s="11" t="str">
        <f t="shared" ca="1" si="51"/>
        <v/>
      </c>
      <c r="R94" s="11" t="str">
        <f t="shared" ca="1" si="51"/>
        <v>X</v>
      </c>
      <c r="S94" s="11" t="str">
        <f t="shared" ca="1" si="51"/>
        <v>X</v>
      </c>
      <c r="T94" s="11" t="str">
        <f t="shared" ca="1" si="51"/>
        <v>X</v>
      </c>
      <c r="U94" s="11" t="str">
        <f t="shared" ca="1" si="51"/>
        <v>X</v>
      </c>
      <c r="V94" s="11" t="str">
        <f t="shared" ca="1" si="51"/>
        <v>X</v>
      </c>
      <c r="W94" s="11" t="str">
        <f t="shared" ca="1" si="51"/>
        <v>X</v>
      </c>
      <c r="X94" s="11" t="str">
        <f t="shared" ca="1" si="51"/>
        <v>X</v>
      </c>
      <c r="Y94" s="11" t="str">
        <f t="shared" ca="1" si="51"/>
        <v>X</v>
      </c>
      <c r="Z94" s="11" t="str">
        <f t="shared" ca="1" si="51"/>
        <v>X</v>
      </c>
      <c r="AA94" s="11" t="str">
        <f t="shared" ca="1" si="51"/>
        <v/>
      </c>
      <c r="AB94" s="11" t="str">
        <f t="shared" ca="1" si="51"/>
        <v/>
      </c>
      <c r="AC94" s="11" t="str">
        <f t="shared" ca="1" si="51"/>
        <v/>
      </c>
      <c r="AD94" s="11" t="str">
        <f t="shared" ca="1" si="51"/>
        <v/>
      </c>
      <c r="AE94" s="11" t="str">
        <f t="shared" ca="1" si="52"/>
        <v/>
      </c>
      <c r="AF94" s="11" t="str">
        <f t="shared" ca="1" si="52"/>
        <v/>
      </c>
      <c r="AG94" s="11" t="str">
        <f t="shared" ca="1" si="52"/>
        <v/>
      </c>
      <c r="AH94" s="11" t="str">
        <f t="shared" ca="1" si="52"/>
        <v/>
      </c>
      <c r="AI94" s="11" t="str">
        <f t="shared" ca="1" si="52"/>
        <v/>
      </c>
      <c r="AJ94" s="11" t="str">
        <f t="shared" ca="1" si="52"/>
        <v/>
      </c>
      <c r="AK94" s="11" t="str">
        <f t="shared" ca="1" si="52"/>
        <v/>
      </c>
      <c r="AL94" s="11" t="str">
        <f t="shared" ca="1" si="52"/>
        <v/>
      </c>
      <c r="AM94" s="11" t="str">
        <f t="shared" ca="1" si="52"/>
        <v/>
      </c>
      <c r="AN94" s="11" t="str">
        <f t="shared" ca="1" si="52"/>
        <v/>
      </c>
      <c r="AO94" s="11" t="str">
        <f t="shared" ca="1" si="52"/>
        <v/>
      </c>
      <c r="AP94" s="11" t="str">
        <f t="shared" ca="1" si="52"/>
        <v/>
      </c>
      <c r="AQ94" s="11" t="str">
        <f t="shared" ca="1" si="52"/>
        <v/>
      </c>
      <c r="AR94" s="11" t="str">
        <f t="shared" ca="1" si="52"/>
        <v/>
      </c>
      <c r="AS94" s="11" t="str">
        <f t="shared" ca="1" si="52"/>
        <v/>
      </c>
      <c r="AT94" s="11" t="str">
        <f t="shared" ca="1" si="52"/>
        <v/>
      </c>
      <c r="AU94" s="11" t="str">
        <f t="shared" ca="1" si="53"/>
        <v/>
      </c>
      <c r="AV94" s="11" t="str">
        <f t="shared" ca="1" si="53"/>
        <v/>
      </c>
      <c r="AW94" s="11" t="str">
        <f t="shared" ca="1" si="53"/>
        <v/>
      </c>
      <c r="AX94" s="11" t="str">
        <f t="shared" ca="1" si="53"/>
        <v/>
      </c>
      <c r="AY94" s="1" t="str">
        <f t="shared" ca="1" si="53"/>
        <v/>
      </c>
      <c r="AZ94" s="1" t="str">
        <f t="shared" ca="1" si="53"/>
        <v/>
      </c>
      <c r="BA94" s="1" t="str">
        <f t="shared" ca="1" si="53"/>
        <v/>
      </c>
      <c r="BB94" s="1" t="str">
        <f t="shared" ca="1" si="53"/>
        <v/>
      </c>
      <c r="BC94" s="1" t="str">
        <f t="shared" ca="1" si="53"/>
        <v/>
      </c>
      <c r="BD94" s="1" t="str">
        <f t="shared" ca="1" si="53"/>
        <v/>
      </c>
      <c r="BE94" s="1" t="str">
        <f t="shared" ca="1" si="53"/>
        <v/>
      </c>
      <c r="BF94" s="1" t="str">
        <f t="shared" ca="1" si="53"/>
        <v/>
      </c>
      <c r="BG94" s="1" t="str">
        <f t="shared" ca="1" si="53"/>
        <v/>
      </c>
      <c r="BH94" s="1" t="str">
        <f t="shared" ca="1" si="53"/>
        <v/>
      </c>
      <c r="BI94" s="1" t="str">
        <f t="shared" ca="1" si="53"/>
        <v/>
      </c>
      <c r="BJ94" s="1" t="str">
        <f t="shared" ca="1" si="53"/>
        <v/>
      </c>
      <c r="BK94" s="1" t="str">
        <f t="shared" ca="1" si="56"/>
        <v/>
      </c>
      <c r="BL94" s="1" t="str">
        <f t="shared" ca="1" si="56"/>
        <v/>
      </c>
      <c r="BM94" s="1" t="str">
        <f t="shared" ca="1" si="56"/>
        <v/>
      </c>
      <c r="BN94" s="1" t="str">
        <f t="shared" ca="1" si="56"/>
        <v/>
      </c>
      <c r="BO94" s="1" t="str">
        <f t="shared" ca="1" si="56"/>
        <v/>
      </c>
      <c r="BP94" s="1" t="str">
        <f t="shared" ca="1" si="56"/>
        <v/>
      </c>
      <c r="BQ94" s="1" t="str">
        <f t="shared" ca="1" si="56"/>
        <v/>
      </c>
      <c r="BR94" s="1" t="str">
        <f t="shared" ca="1" si="56"/>
        <v/>
      </c>
      <c r="BS94" s="1" t="str">
        <f t="shared" ca="1" si="56"/>
        <v/>
      </c>
      <c r="BT94" s="1" t="str">
        <f t="shared" ca="1" si="56"/>
        <v/>
      </c>
      <c r="BU94" s="1" t="str">
        <f t="shared" ca="1" si="56"/>
        <v/>
      </c>
      <c r="BV94" s="1" t="str">
        <f t="shared" ca="1" si="56"/>
        <v/>
      </c>
      <c r="BW94" s="1" t="str">
        <f t="shared" ca="1" si="56"/>
        <v/>
      </c>
      <c r="BX94" s="1" t="str">
        <f t="shared" ca="1" si="56"/>
        <v/>
      </c>
      <c r="BY94" s="1" t="str">
        <f t="shared" ca="1" si="56"/>
        <v/>
      </c>
      <c r="BZ94" s="1" t="str">
        <f t="shared" ca="1" si="56"/>
        <v/>
      </c>
      <c r="CA94" s="1" t="str">
        <f t="shared" ca="1" si="55"/>
        <v/>
      </c>
      <c r="CB94" s="1" t="str">
        <f t="shared" ca="1" si="55"/>
        <v/>
      </c>
      <c r="CC94" s="1" t="str">
        <f t="shared" ca="1" si="55"/>
        <v/>
      </c>
      <c r="CD94" s="1" t="str">
        <f t="shared" ca="1" si="55"/>
        <v/>
      </c>
      <c r="CE94" s="1" t="str">
        <f t="shared" ca="1" si="55"/>
        <v/>
      </c>
      <c r="CF94" s="1" t="str">
        <f t="shared" ca="1" si="55"/>
        <v/>
      </c>
      <c r="CG94" s="1" t="str">
        <f t="shared" ca="1" si="55"/>
        <v/>
      </c>
      <c r="CH94" s="1" t="str">
        <f t="shared" ca="1" si="55"/>
        <v/>
      </c>
      <c r="CI94" s="1" t="str">
        <f t="shared" ca="1" si="55"/>
        <v/>
      </c>
      <c r="CJ94" s="1" t="str">
        <f t="shared" ca="1" si="55"/>
        <v/>
      </c>
      <c r="CK94" s="1" t="str">
        <f t="shared" ca="1" si="55"/>
        <v/>
      </c>
      <c r="CL94" s="1" t="str">
        <f t="shared" ca="1" si="55"/>
        <v/>
      </c>
      <c r="CM94" s="1" t="str">
        <f t="shared" ca="1" si="55"/>
        <v/>
      </c>
      <c r="CN94" s="1" t="str">
        <f t="shared" ca="1" si="55"/>
        <v/>
      </c>
      <c r="CO94" s="1" t="str">
        <f t="shared" ca="1" si="55"/>
        <v/>
      </c>
      <c r="CP94" s="1" t="str">
        <f t="shared" ca="1" si="55"/>
        <v/>
      </c>
      <c r="CQ94" s="1" t="str">
        <f t="shared" ca="1" si="57"/>
        <v/>
      </c>
      <c r="CR94" s="1" t="str">
        <f t="shared" ca="1" si="57"/>
        <v/>
      </c>
      <c r="CS94" s="1" t="str">
        <f t="shared" ca="1" si="57"/>
        <v/>
      </c>
      <c r="CT94" s="1" t="str">
        <f t="shared" ca="1" si="57"/>
        <v/>
      </c>
      <c r="CU94" s="1" t="str">
        <f t="shared" ca="1" si="57"/>
        <v/>
      </c>
      <c r="CV94" s="1" t="str">
        <f t="shared" ca="1" si="57"/>
        <v/>
      </c>
      <c r="CW94" s="1" t="str">
        <f t="shared" ca="1" si="57"/>
        <v/>
      </c>
      <c r="CX94" s="1" t="str">
        <f t="shared" ca="1" si="57"/>
        <v/>
      </c>
      <c r="CY94" s="1" t="str">
        <f t="shared" ca="1" si="57"/>
        <v/>
      </c>
      <c r="CZ94" s="1" t="str">
        <f t="shared" ca="1" si="57"/>
        <v/>
      </c>
      <c r="DA94" s="1" t="str">
        <f t="shared" ca="1" si="58"/>
        <v/>
      </c>
      <c r="DB94" s="1" t="str">
        <f t="shared" ca="1" si="58"/>
        <v/>
      </c>
      <c r="DC94" s="1" t="str">
        <f t="shared" ca="1" si="58"/>
        <v/>
      </c>
      <c r="DD94" s="1" t="str">
        <f t="shared" ca="1" si="58"/>
        <v/>
      </c>
      <c r="DE94" s="1" t="str">
        <f t="shared" ca="1" si="58"/>
        <v/>
      </c>
      <c r="DF94" s="1" t="str">
        <f t="shared" ca="1" si="58"/>
        <v/>
      </c>
      <c r="DG94" s="1" t="str">
        <f t="shared" ca="1" si="58"/>
        <v/>
      </c>
    </row>
    <row r="95" spans="1:111" x14ac:dyDescent="0.25">
      <c r="A95" s="1" t="s">
        <v>52</v>
      </c>
      <c r="B95" s="1" t="s">
        <v>54</v>
      </c>
      <c r="C95" s="1">
        <v>20</v>
      </c>
      <c r="D95" s="5">
        <f t="shared" si="62"/>
        <v>65</v>
      </c>
      <c r="E95" s="3">
        <f t="shared" si="59"/>
        <v>2.1666666666666665</v>
      </c>
      <c r="F95" s="4">
        <f t="shared" ca="1" si="60"/>
        <v>43968.805761342592</v>
      </c>
      <c r="H95" s="4">
        <f t="shared" ca="1" si="61"/>
        <v>43970.972428009256</v>
      </c>
      <c r="O95" s="11" t="str">
        <f t="shared" ca="1" si="51"/>
        <v/>
      </c>
      <c r="P95" s="11" t="str">
        <f t="shared" ca="1" si="51"/>
        <v/>
      </c>
      <c r="Q95" s="11" t="str">
        <f t="shared" ca="1" si="51"/>
        <v/>
      </c>
      <c r="R95" s="11" t="str">
        <f t="shared" ca="1" si="51"/>
        <v>X</v>
      </c>
      <c r="S95" s="11" t="str">
        <f t="shared" ca="1" si="51"/>
        <v>X</v>
      </c>
      <c r="T95" s="11" t="str">
        <f t="shared" ca="1" si="51"/>
        <v>X</v>
      </c>
      <c r="U95" s="11" t="str">
        <f t="shared" ca="1" si="51"/>
        <v>X</v>
      </c>
      <c r="V95" s="11" t="str">
        <f t="shared" ca="1" si="51"/>
        <v>X</v>
      </c>
      <c r="W95" s="11" t="str">
        <f t="shared" ca="1" si="51"/>
        <v>X</v>
      </c>
      <c r="X95" s="11" t="str">
        <f t="shared" ca="1" si="51"/>
        <v>X</v>
      </c>
      <c r="Y95" s="11" t="str">
        <f t="shared" ca="1" si="51"/>
        <v>X</v>
      </c>
      <c r="Z95" s="11" t="str">
        <f t="shared" ca="1" si="51"/>
        <v>X</v>
      </c>
      <c r="AA95" s="11" t="str">
        <f t="shared" ca="1" si="51"/>
        <v>X</v>
      </c>
      <c r="AB95" s="11" t="str">
        <f t="shared" ca="1" si="51"/>
        <v>X</v>
      </c>
      <c r="AC95" s="11" t="str">
        <f t="shared" ca="1" si="51"/>
        <v>X</v>
      </c>
      <c r="AD95" s="11" t="str">
        <f t="shared" ca="1" si="51"/>
        <v>X</v>
      </c>
      <c r="AE95" s="11" t="str">
        <f t="shared" ca="1" si="52"/>
        <v/>
      </c>
      <c r="AF95" s="11" t="str">
        <f t="shared" ca="1" si="52"/>
        <v/>
      </c>
      <c r="AG95" s="11" t="str">
        <f t="shared" ca="1" si="52"/>
        <v/>
      </c>
      <c r="AH95" s="11" t="str">
        <f t="shared" ca="1" si="52"/>
        <v/>
      </c>
      <c r="AI95" s="11" t="str">
        <f t="shared" ca="1" si="52"/>
        <v/>
      </c>
      <c r="AJ95" s="11" t="str">
        <f t="shared" ca="1" si="52"/>
        <v/>
      </c>
      <c r="AK95" s="11" t="str">
        <f t="shared" ca="1" si="52"/>
        <v/>
      </c>
      <c r="AL95" s="11" t="str">
        <f t="shared" ca="1" si="52"/>
        <v/>
      </c>
      <c r="AM95" s="11" t="str">
        <f t="shared" ca="1" si="52"/>
        <v/>
      </c>
      <c r="AN95" s="11" t="str">
        <f t="shared" ca="1" si="52"/>
        <v/>
      </c>
      <c r="AO95" s="11" t="str">
        <f t="shared" ca="1" si="52"/>
        <v/>
      </c>
      <c r="AP95" s="11" t="str">
        <f t="shared" ca="1" si="52"/>
        <v/>
      </c>
      <c r="AQ95" s="11" t="str">
        <f t="shared" ca="1" si="52"/>
        <v/>
      </c>
      <c r="AR95" s="11" t="str">
        <f t="shared" ca="1" si="52"/>
        <v/>
      </c>
      <c r="AS95" s="11" t="str">
        <f t="shared" ca="1" si="52"/>
        <v/>
      </c>
      <c r="AT95" s="11" t="str">
        <f t="shared" ca="1" si="52"/>
        <v/>
      </c>
      <c r="AU95" s="11" t="str">
        <f t="shared" ca="1" si="53"/>
        <v/>
      </c>
      <c r="AV95" s="11" t="str">
        <f t="shared" ca="1" si="53"/>
        <v/>
      </c>
      <c r="AW95" s="11" t="str">
        <f t="shared" ca="1" si="53"/>
        <v/>
      </c>
      <c r="AX95" s="11" t="str">
        <f t="shared" ca="1" si="53"/>
        <v/>
      </c>
      <c r="AY95" s="1" t="str">
        <f t="shared" ca="1" si="53"/>
        <v/>
      </c>
      <c r="AZ95" s="1" t="str">
        <f t="shared" ca="1" si="53"/>
        <v/>
      </c>
      <c r="BA95" s="1" t="str">
        <f t="shared" ca="1" si="53"/>
        <v/>
      </c>
      <c r="BB95" s="1" t="str">
        <f t="shared" ca="1" si="53"/>
        <v/>
      </c>
      <c r="BC95" s="1" t="str">
        <f t="shared" ca="1" si="53"/>
        <v/>
      </c>
      <c r="BD95" s="1" t="str">
        <f t="shared" ca="1" si="53"/>
        <v/>
      </c>
      <c r="BE95" s="1" t="str">
        <f t="shared" ca="1" si="53"/>
        <v/>
      </c>
      <c r="BF95" s="1" t="str">
        <f t="shared" ca="1" si="53"/>
        <v/>
      </c>
      <c r="BG95" s="1" t="str">
        <f t="shared" ca="1" si="53"/>
        <v/>
      </c>
      <c r="BH95" s="1" t="str">
        <f t="shared" ca="1" si="53"/>
        <v/>
      </c>
      <c r="BI95" s="1" t="str">
        <f t="shared" ca="1" si="53"/>
        <v/>
      </c>
      <c r="BJ95" s="1" t="str">
        <f t="shared" ca="1" si="53"/>
        <v/>
      </c>
      <c r="BK95" s="1" t="str">
        <f t="shared" ca="1" si="56"/>
        <v/>
      </c>
      <c r="BL95" s="1" t="str">
        <f t="shared" ca="1" si="56"/>
        <v/>
      </c>
      <c r="BM95" s="1" t="str">
        <f t="shared" ca="1" si="56"/>
        <v/>
      </c>
      <c r="BN95" s="1" t="str">
        <f t="shared" ca="1" si="56"/>
        <v/>
      </c>
      <c r="BO95" s="1" t="str">
        <f t="shared" ca="1" si="56"/>
        <v/>
      </c>
      <c r="BP95" s="1" t="str">
        <f t="shared" ca="1" si="56"/>
        <v/>
      </c>
      <c r="BQ95" s="1" t="str">
        <f t="shared" ca="1" si="56"/>
        <v/>
      </c>
      <c r="BR95" s="1" t="str">
        <f t="shared" ca="1" si="56"/>
        <v/>
      </c>
      <c r="BS95" s="1" t="str">
        <f t="shared" ca="1" si="56"/>
        <v/>
      </c>
      <c r="BT95" s="1" t="str">
        <f t="shared" ca="1" si="56"/>
        <v/>
      </c>
      <c r="BU95" s="1" t="str">
        <f t="shared" ca="1" si="56"/>
        <v/>
      </c>
      <c r="BV95" s="1" t="str">
        <f t="shared" ca="1" si="56"/>
        <v/>
      </c>
      <c r="BW95" s="1" t="str">
        <f t="shared" ca="1" si="56"/>
        <v/>
      </c>
      <c r="BX95" s="1" t="str">
        <f t="shared" ca="1" si="56"/>
        <v/>
      </c>
      <c r="BY95" s="1" t="str">
        <f t="shared" ca="1" si="56"/>
        <v/>
      </c>
      <c r="BZ95" s="1" t="str">
        <f t="shared" ca="1" si="56"/>
        <v/>
      </c>
      <c r="CA95" s="1" t="str">
        <f t="shared" ca="1" si="55"/>
        <v/>
      </c>
      <c r="CB95" s="1" t="str">
        <f t="shared" ca="1" si="55"/>
        <v/>
      </c>
      <c r="CC95" s="1" t="str">
        <f t="shared" ca="1" si="55"/>
        <v/>
      </c>
      <c r="CD95" s="1" t="str">
        <f t="shared" ca="1" si="55"/>
        <v/>
      </c>
      <c r="CE95" s="1" t="str">
        <f t="shared" ca="1" si="55"/>
        <v/>
      </c>
      <c r="CF95" s="1" t="str">
        <f t="shared" ca="1" si="55"/>
        <v/>
      </c>
      <c r="CG95" s="1" t="str">
        <f t="shared" ca="1" si="55"/>
        <v/>
      </c>
      <c r="CH95" s="1" t="str">
        <f t="shared" ca="1" si="55"/>
        <v/>
      </c>
      <c r="CI95" s="1" t="str">
        <f t="shared" ca="1" si="55"/>
        <v/>
      </c>
      <c r="CJ95" s="1" t="str">
        <f t="shared" ca="1" si="55"/>
        <v/>
      </c>
      <c r="CK95" s="1" t="str">
        <f t="shared" ca="1" si="55"/>
        <v/>
      </c>
      <c r="CL95" s="1" t="str">
        <f t="shared" ca="1" si="55"/>
        <v/>
      </c>
      <c r="CM95" s="1" t="str">
        <f t="shared" ca="1" si="55"/>
        <v/>
      </c>
      <c r="CN95" s="1" t="str">
        <f t="shared" ca="1" si="55"/>
        <v/>
      </c>
      <c r="CO95" s="1" t="str">
        <f t="shared" ca="1" si="55"/>
        <v/>
      </c>
      <c r="CP95" s="1" t="str">
        <f t="shared" ca="1" si="55"/>
        <v/>
      </c>
      <c r="CQ95" s="1" t="str">
        <f t="shared" ca="1" si="57"/>
        <v/>
      </c>
      <c r="CR95" s="1" t="str">
        <f t="shared" ca="1" si="57"/>
        <v/>
      </c>
      <c r="CS95" s="1" t="str">
        <f t="shared" ca="1" si="57"/>
        <v/>
      </c>
      <c r="CT95" s="1" t="str">
        <f t="shared" ca="1" si="57"/>
        <v/>
      </c>
      <c r="CU95" s="1" t="str">
        <f t="shared" ca="1" si="57"/>
        <v/>
      </c>
      <c r="CV95" s="1" t="str">
        <f t="shared" ca="1" si="57"/>
        <v/>
      </c>
      <c r="CW95" s="1" t="str">
        <f t="shared" ca="1" si="57"/>
        <v/>
      </c>
      <c r="CX95" s="1" t="str">
        <f t="shared" ca="1" si="57"/>
        <v/>
      </c>
      <c r="CY95" s="1" t="str">
        <f t="shared" ca="1" si="57"/>
        <v/>
      </c>
      <c r="CZ95" s="1" t="str">
        <f t="shared" ca="1" si="57"/>
        <v/>
      </c>
      <c r="DA95" s="1" t="str">
        <f t="shared" ca="1" si="58"/>
        <v/>
      </c>
      <c r="DB95" s="1" t="str">
        <f t="shared" ca="1" si="58"/>
        <v/>
      </c>
      <c r="DC95" s="1" t="str">
        <f t="shared" ca="1" si="58"/>
        <v/>
      </c>
      <c r="DD95" s="1" t="str">
        <f t="shared" ca="1" si="58"/>
        <v/>
      </c>
      <c r="DE95" s="1" t="str">
        <f t="shared" ca="1" si="58"/>
        <v/>
      </c>
      <c r="DF95" s="1" t="str">
        <f t="shared" ca="1" si="58"/>
        <v/>
      </c>
      <c r="DG95" s="1" t="str">
        <f t="shared" ca="1" si="58"/>
        <v/>
      </c>
    </row>
    <row r="96" spans="1:111" x14ac:dyDescent="0.25">
      <c r="A96" s="1" t="s">
        <v>49</v>
      </c>
      <c r="B96" s="1" t="s">
        <v>56</v>
      </c>
      <c r="C96" s="1">
        <v>200</v>
      </c>
      <c r="D96" s="5">
        <v>80</v>
      </c>
      <c r="E96" s="3">
        <f t="shared" si="59"/>
        <v>2.6666666666666665</v>
      </c>
      <c r="F96" s="4">
        <f ca="1">H92</f>
        <v>43969.472428009256</v>
      </c>
      <c r="H96" s="4">
        <f t="shared" ca="1" si="61"/>
        <v>43972.13909467592</v>
      </c>
      <c r="O96" s="11" t="str">
        <f t="shared" ca="1" si="51"/>
        <v/>
      </c>
      <c r="P96" s="11" t="str">
        <f t="shared" ca="1" si="51"/>
        <v/>
      </c>
      <c r="Q96" s="11" t="str">
        <f t="shared" ca="1" si="51"/>
        <v/>
      </c>
      <c r="R96" s="11" t="str">
        <f t="shared" ca="1" si="51"/>
        <v/>
      </c>
      <c r="S96" s="11" t="str">
        <f t="shared" ca="1" si="51"/>
        <v/>
      </c>
      <c r="T96" s="11" t="str">
        <f t="shared" ca="1" si="51"/>
        <v/>
      </c>
      <c r="U96" s="11" t="str">
        <f t="shared" ca="1" si="51"/>
        <v/>
      </c>
      <c r="V96" s="11" t="str">
        <f t="shared" ca="1" si="51"/>
        <v>X</v>
      </c>
      <c r="W96" s="11" t="str">
        <f t="shared" ca="1" si="51"/>
        <v>X</v>
      </c>
      <c r="X96" s="11" t="str">
        <f t="shared" ca="1" si="51"/>
        <v>X</v>
      </c>
      <c r="Y96" s="11" t="str">
        <f t="shared" ca="1" si="51"/>
        <v>X</v>
      </c>
      <c r="Z96" s="11" t="str">
        <f t="shared" ca="1" si="51"/>
        <v>X</v>
      </c>
      <c r="AA96" s="11" t="str">
        <f t="shared" ca="1" si="51"/>
        <v>X</v>
      </c>
      <c r="AB96" s="11" t="str">
        <f t="shared" ca="1" si="51"/>
        <v>X</v>
      </c>
      <c r="AC96" s="11" t="str">
        <f t="shared" ca="1" si="51"/>
        <v>X</v>
      </c>
      <c r="AD96" s="11" t="str">
        <f t="shared" ca="1" si="51"/>
        <v>X</v>
      </c>
      <c r="AE96" s="11" t="str">
        <f t="shared" ca="1" si="52"/>
        <v>X</v>
      </c>
      <c r="AF96" s="11" t="str">
        <f t="shared" ca="1" si="52"/>
        <v>X</v>
      </c>
      <c r="AG96" s="11" t="str">
        <f t="shared" ca="1" si="52"/>
        <v>X</v>
      </c>
      <c r="AH96" s="11" t="str">
        <f t="shared" ca="1" si="52"/>
        <v>X</v>
      </c>
      <c r="AI96" s="11" t="str">
        <f t="shared" ca="1" si="52"/>
        <v>X</v>
      </c>
      <c r="AJ96" s="11" t="str">
        <f t="shared" ca="1" si="52"/>
        <v>X</v>
      </c>
      <c r="AK96" s="11" t="str">
        <f t="shared" ca="1" si="52"/>
        <v>X</v>
      </c>
      <c r="AL96" s="11" t="str">
        <f t="shared" ca="1" si="52"/>
        <v/>
      </c>
      <c r="AM96" s="11" t="str">
        <f t="shared" ca="1" si="52"/>
        <v/>
      </c>
      <c r="AN96" s="11" t="str">
        <f t="shared" ca="1" si="52"/>
        <v/>
      </c>
      <c r="AO96" s="11" t="str">
        <f t="shared" ca="1" si="52"/>
        <v/>
      </c>
      <c r="AP96" s="11" t="str">
        <f t="shared" ca="1" si="52"/>
        <v/>
      </c>
      <c r="AQ96" s="11" t="str">
        <f t="shared" ca="1" si="52"/>
        <v/>
      </c>
      <c r="AR96" s="11" t="str">
        <f t="shared" ca="1" si="52"/>
        <v/>
      </c>
      <c r="AS96" s="11" t="str">
        <f t="shared" ca="1" si="52"/>
        <v/>
      </c>
      <c r="AT96" s="11" t="str">
        <f t="shared" ca="1" si="52"/>
        <v/>
      </c>
      <c r="AU96" s="11" t="str">
        <f t="shared" ca="1" si="53"/>
        <v/>
      </c>
      <c r="AV96" s="11" t="str">
        <f t="shared" ca="1" si="53"/>
        <v/>
      </c>
      <c r="AW96" s="11" t="str">
        <f t="shared" ca="1" si="53"/>
        <v/>
      </c>
      <c r="AX96" s="11" t="str">
        <f t="shared" ca="1" si="53"/>
        <v/>
      </c>
      <c r="AY96" s="1" t="str">
        <f t="shared" ca="1" si="53"/>
        <v/>
      </c>
      <c r="AZ96" s="1" t="str">
        <f t="shared" ca="1" si="53"/>
        <v/>
      </c>
      <c r="BA96" s="1" t="str">
        <f t="shared" ca="1" si="53"/>
        <v/>
      </c>
      <c r="BB96" s="1" t="str">
        <f t="shared" ca="1" si="53"/>
        <v/>
      </c>
      <c r="BC96" s="1" t="str">
        <f t="shared" ca="1" si="53"/>
        <v/>
      </c>
      <c r="BD96" s="1" t="str">
        <f t="shared" ca="1" si="53"/>
        <v/>
      </c>
      <c r="BE96" s="1" t="str">
        <f t="shared" ca="1" si="53"/>
        <v/>
      </c>
      <c r="BF96" s="1" t="str">
        <f t="shared" ca="1" si="53"/>
        <v/>
      </c>
      <c r="BG96" s="1" t="str">
        <f t="shared" ca="1" si="53"/>
        <v/>
      </c>
      <c r="BH96" s="1" t="str">
        <f t="shared" ca="1" si="53"/>
        <v/>
      </c>
      <c r="BI96" s="1" t="str">
        <f t="shared" ca="1" si="53"/>
        <v/>
      </c>
      <c r="BJ96" s="1" t="str">
        <f t="shared" ca="1" si="53"/>
        <v/>
      </c>
      <c r="BK96" s="1" t="str">
        <f t="shared" ca="1" si="56"/>
        <v/>
      </c>
      <c r="BL96" s="1" t="str">
        <f t="shared" ca="1" si="56"/>
        <v/>
      </c>
      <c r="BM96" s="1" t="str">
        <f t="shared" ca="1" si="56"/>
        <v/>
      </c>
      <c r="BN96" s="1" t="str">
        <f t="shared" ca="1" si="56"/>
        <v/>
      </c>
      <c r="BO96" s="1" t="str">
        <f t="shared" ca="1" si="56"/>
        <v/>
      </c>
      <c r="BP96" s="1" t="str">
        <f t="shared" ca="1" si="56"/>
        <v/>
      </c>
      <c r="BQ96" s="1" t="str">
        <f t="shared" ca="1" si="56"/>
        <v/>
      </c>
      <c r="BR96" s="1" t="str">
        <f t="shared" ca="1" si="56"/>
        <v/>
      </c>
      <c r="BS96" s="1" t="str">
        <f t="shared" ca="1" si="56"/>
        <v/>
      </c>
      <c r="BT96" s="1" t="str">
        <f t="shared" ca="1" si="56"/>
        <v/>
      </c>
      <c r="BU96" s="1" t="str">
        <f t="shared" ca="1" si="56"/>
        <v/>
      </c>
      <c r="BV96" s="1" t="str">
        <f t="shared" ca="1" si="56"/>
        <v/>
      </c>
      <c r="BW96" s="1" t="str">
        <f t="shared" ca="1" si="56"/>
        <v/>
      </c>
      <c r="BX96" s="1" t="str">
        <f t="shared" ca="1" si="56"/>
        <v/>
      </c>
      <c r="BY96" s="1" t="str">
        <f t="shared" ca="1" si="56"/>
        <v/>
      </c>
      <c r="BZ96" s="1" t="str">
        <f t="shared" ca="1" si="56"/>
        <v/>
      </c>
      <c r="CA96" s="1" t="str">
        <f t="shared" ca="1" si="55"/>
        <v/>
      </c>
      <c r="CB96" s="1" t="str">
        <f t="shared" ca="1" si="55"/>
        <v/>
      </c>
      <c r="CC96" s="1" t="str">
        <f t="shared" ca="1" si="55"/>
        <v/>
      </c>
      <c r="CD96" s="1" t="str">
        <f t="shared" ca="1" si="55"/>
        <v/>
      </c>
      <c r="CE96" s="1" t="str">
        <f t="shared" ca="1" si="55"/>
        <v/>
      </c>
      <c r="CF96" s="1" t="str">
        <f t="shared" ca="1" si="55"/>
        <v/>
      </c>
      <c r="CG96" s="1" t="str">
        <f t="shared" ca="1" si="55"/>
        <v/>
      </c>
      <c r="CH96" s="1" t="str">
        <f t="shared" ca="1" si="55"/>
        <v/>
      </c>
      <c r="CI96" s="1" t="str">
        <f t="shared" ca="1" si="55"/>
        <v/>
      </c>
      <c r="CJ96" s="1" t="str">
        <f t="shared" ca="1" si="55"/>
        <v/>
      </c>
      <c r="CK96" s="1" t="str">
        <f t="shared" ca="1" si="55"/>
        <v/>
      </c>
      <c r="CL96" s="1" t="str">
        <f t="shared" ca="1" si="55"/>
        <v/>
      </c>
      <c r="CM96" s="1" t="str">
        <f t="shared" ca="1" si="55"/>
        <v/>
      </c>
      <c r="CN96" s="1" t="str">
        <f t="shared" ca="1" si="55"/>
        <v/>
      </c>
      <c r="CO96" s="1" t="str">
        <f t="shared" ca="1" si="55"/>
        <v/>
      </c>
      <c r="CP96" s="1" t="str">
        <f t="shared" ca="1" si="55"/>
        <v/>
      </c>
      <c r="CQ96" s="1" t="str">
        <f t="shared" ca="1" si="57"/>
        <v/>
      </c>
      <c r="CR96" s="1" t="str">
        <f t="shared" ca="1" si="57"/>
        <v/>
      </c>
      <c r="CS96" s="1" t="str">
        <f t="shared" ca="1" si="57"/>
        <v/>
      </c>
      <c r="CT96" s="1" t="str">
        <f t="shared" ca="1" si="57"/>
        <v/>
      </c>
      <c r="CU96" s="1" t="str">
        <f t="shared" ca="1" si="57"/>
        <v/>
      </c>
      <c r="CV96" s="1" t="str">
        <f t="shared" ca="1" si="57"/>
        <v/>
      </c>
      <c r="CW96" s="1" t="str">
        <f t="shared" ca="1" si="57"/>
        <v/>
      </c>
      <c r="CX96" s="1" t="str">
        <f t="shared" ca="1" si="57"/>
        <v/>
      </c>
      <c r="CY96" s="1" t="str">
        <f t="shared" ca="1" si="57"/>
        <v/>
      </c>
      <c r="CZ96" s="1" t="str">
        <f t="shared" ca="1" si="57"/>
        <v/>
      </c>
      <c r="DA96" s="1" t="str">
        <f t="shared" ca="1" si="58"/>
        <v/>
      </c>
      <c r="DB96" s="1" t="str">
        <f t="shared" ca="1" si="58"/>
        <v/>
      </c>
      <c r="DC96" s="1" t="str">
        <f t="shared" ca="1" si="58"/>
        <v/>
      </c>
      <c r="DD96" s="1" t="str">
        <f t="shared" ca="1" si="58"/>
        <v/>
      </c>
      <c r="DE96" s="1" t="str">
        <f t="shared" ca="1" si="58"/>
        <v/>
      </c>
      <c r="DF96" s="1" t="str">
        <f t="shared" ca="1" si="58"/>
        <v/>
      </c>
      <c r="DG96" s="1" t="str">
        <f t="shared" ca="1" si="58"/>
        <v/>
      </c>
    </row>
    <row r="97" spans="1:111" x14ac:dyDescent="0.25">
      <c r="A97" s="1" t="s">
        <v>50</v>
      </c>
      <c r="B97" s="1" t="s">
        <v>56</v>
      </c>
      <c r="C97" s="1">
        <v>0</v>
      </c>
      <c r="D97" s="5">
        <f>C97+D96</f>
        <v>80</v>
      </c>
      <c r="E97" s="3">
        <f t="shared" si="59"/>
        <v>2.6666666666666665</v>
      </c>
      <c r="F97" s="4">
        <f ca="1">H93</f>
        <v>43969.972428009256</v>
      </c>
      <c r="H97" s="4">
        <f t="shared" ca="1" si="61"/>
        <v>43972.63909467592</v>
      </c>
      <c r="I97" s="1" t="s">
        <v>72</v>
      </c>
      <c r="O97" s="11" t="str">
        <f t="shared" ca="1" si="51"/>
        <v/>
      </c>
      <c r="P97" s="11" t="str">
        <f t="shared" ca="1" si="51"/>
        <v/>
      </c>
      <c r="Q97" s="11" t="str">
        <f t="shared" ca="1" si="51"/>
        <v/>
      </c>
      <c r="R97" s="11" t="str">
        <f t="shared" ca="1" si="51"/>
        <v/>
      </c>
      <c r="S97" s="11" t="str">
        <f t="shared" ca="1" si="51"/>
        <v/>
      </c>
      <c r="T97" s="11" t="str">
        <f t="shared" ca="1" si="51"/>
        <v/>
      </c>
      <c r="U97" s="11" t="str">
        <f t="shared" ca="1" si="51"/>
        <v/>
      </c>
      <c r="V97" s="11" t="str">
        <f t="shared" ca="1" si="51"/>
        <v/>
      </c>
      <c r="W97" s="11" t="str">
        <f t="shared" ca="1" si="51"/>
        <v/>
      </c>
      <c r="X97" s="11" t="str">
        <f t="shared" ca="1" si="51"/>
        <v/>
      </c>
      <c r="Y97" s="11" t="str">
        <f t="shared" ca="1" si="51"/>
        <v>X</v>
      </c>
      <c r="Z97" s="11" t="str">
        <f t="shared" ca="1" si="51"/>
        <v>X</v>
      </c>
      <c r="AA97" s="11" t="str">
        <f t="shared" ca="1" si="51"/>
        <v>X</v>
      </c>
      <c r="AB97" s="11" t="str">
        <f t="shared" ca="1" si="51"/>
        <v>X</v>
      </c>
      <c r="AC97" s="11" t="str">
        <f t="shared" ca="1" si="51"/>
        <v>X</v>
      </c>
      <c r="AD97" s="11" t="str">
        <f t="shared" ca="1" si="51"/>
        <v>X</v>
      </c>
      <c r="AE97" s="11" t="str">
        <f t="shared" ca="1" si="52"/>
        <v>X</v>
      </c>
      <c r="AF97" s="11" t="str">
        <f t="shared" ca="1" si="52"/>
        <v>X</v>
      </c>
      <c r="AG97" s="11" t="str">
        <f t="shared" ca="1" si="52"/>
        <v>X</v>
      </c>
      <c r="AH97" s="11" t="str">
        <f t="shared" ca="1" si="52"/>
        <v>X</v>
      </c>
      <c r="AI97" s="11" t="str">
        <f t="shared" ca="1" si="52"/>
        <v>X</v>
      </c>
      <c r="AJ97" s="11" t="str">
        <f t="shared" ca="1" si="52"/>
        <v>X</v>
      </c>
      <c r="AK97" s="11" t="str">
        <f t="shared" ca="1" si="52"/>
        <v>X</v>
      </c>
      <c r="AL97" s="11" t="str">
        <f t="shared" ca="1" si="52"/>
        <v>X</v>
      </c>
      <c r="AM97" s="11" t="str">
        <f t="shared" ca="1" si="52"/>
        <v>X</v>
      </c>
      <c r="AN97" s="11" t="str">
        <f t="shared" ca="1" si="52"/>
        <v>X</v>
      </c>
      <c r="AO97" s="11" t="str">
        <f t="shared" ca="1" si="52"/>
        <v/>
      </c>
      <c r="AP97" s="11" t="str">
        <f t="shared" ca="1" si="52"/>
        <v/>
      </c>
      <c r="AQ97" s="11" t="str">
        <f t="shared" ca="1" si="52"/>
        <v/>
      </c>
      <c r="AR97" s="11" t="str">
        <f t="shared" ca="1" si="52"/>
        <v/>
      </c>
      <c r="AS97" s="11" t="str">
        <f t="shared" ca="1" si="52"/>
        <v/>
      </c>
      <c r="AT97" s="11" t="str">
        <f t="shared" ca="1" si="52"/>
        <v/>
      </c>
      <c r="AU97" s="11" t="str">
        <f t="shared" ca="1" si="53"/>
        <v/>
      </c>
      <c r="AV97" s="11" t="str">
        <f t="shared" ca="1" si="53"/>
        <v/>
      </c>
      <c r="AW97" s="11" t="str">
        <f t="shared" ca="1" si="53"/>
        <v/>
      </c>
      <c r="AX97" s="11" t="str">
        <f t="shared" ca="1" si="53"/>
        <v/>
      </c>
      <c r="AY97" s="1" t="str">
        <f t="shared" ca="1" si="53"/>
        <v/>
      </c>
      <c r="AZ97" s="1" t="str">
        <f t="shared" ca="1" si="53"/>
        <v/>
      </c>
      <c r="BA97" s="1" t="str">
        <f t="shared" ca="1" si="53"/>
        <v/>
      </c>
      <c r="BB97" s="1" t="str">
        <f t="shared" ca="1" si="53"/>
        <v/>
      </c>
      <c r="BC97" s="1" t="str">
        <f t="shared" ca="1" si="53"/>
        <v/>
      </c>
      <c r="BD97" s="1" t="str">
        <f t="shared" ca="1" si="53"/>
        <v/>
      </c>
      <c r="BE97" s="1" t="str">
        <f t="shared" ca="1" si="53"/>
        <v/>
      </c>
      <c r="BF97" s="1" t="str">
        <f t="shared" ca="1" si="53"/>
        <v/>
      </c>
      <c r="BG97" s="1" t="str">
        <f t="shared" ca="1" si="53"/>
        <v/>
      </c>
      <c r="BH97" s="1" t="str">
        <f t="shared" ca="1" si="53"/>
        <v/>
      </c>
      <c r="BI97" s="1" t="str">
        <f t="shared" ca="1" si="53"/>
        <v/>
      </c>
      <c r="BJ97" s="1" t="str">
        <f t="shared" ca="1" si="53"/>
        <v/>
      </c>
      <c r="BK97" s="1" t="str">
        <f t="shared" ca="1" si="56"/>
        <v/>
      </c>
      <c r="BL97" s="1" t="str">
        <f t="shared" ca="1" si="56"/>
        <v/>
      </c>
      <c r="BM97" s="1" t="str">
        <f t="shared" ca="1" si="56"/>
        <v/>
      </c>
      <c r="BN97" s="1" t="str">
        <f t="shared" ca="1" si="56"/>
        <v/>
      </c>
      <c r="BO97" s="1" t="str">
        <f t="shared" ca="1" si="56"/>
        <v/>
      </c>
      <c r="BP97" s="1" t="str">
        <f t="shared" ca="1" si="56"/>
        <v/>
      </c>
      <c r="BQ97" s="1" t="str">
        <f t="shared" ca="1" si="56"/>
        <v/>
      </c>
      <c r="BR97" s="1" t="str">
        <f t="shared" ca="1" si="56"/>
        <v/>
      </c>
      <c r="BS97" s="1" t="str">
        <f t="shared" ca="1" si="56"/>
        <v/>
      </c>
      <c r="BT97" s="1" t="str">
        <f t="shared" ca="1" si="56"/>
        <v/>
      </c>
      <c r="BU97" s="1" t="str">
        <f t="shared" ca="1" si="56"/>
        <v/>
      </c>
      <c r="BV97" s="1" t="str">
        <f t="shared" ca="1" si="56"/>
        <v/>
      </c>
      <c r="BW97" s="1" t="str">
        <f t="shared" ca="1" si="56"/>
        <v/>
      </c>
      <c r="BX97" s="1" t="str">
        <f t="shared" ca="1" si="56"/>
        <v/>
      </c>
      <c r="BY97" s="1" t="str">
        <f t="shared" ca="1" si="56"/>
        <v/>
      </c>
      <c r="BZ97" s="1" t="str">
        <f t="shared" ca="1" si="56"/>
        <v/>
      </c>
      <c r="CA97" s="1" t="str">
        <f t="shared" ca="1" si="55"/>
        <v/>
      </c>
      <c r="CB97" s="1" t="str">
        <f t="shared" ca="1" si="55"/>
        <v/>
      </c>
      <c r="CC97" s="1" t="str">
        <f t="shared" ca="1" si="55"/>
        <v/>
      </c>
      <c r="CD97" s="1" t="str">
        <f t="shared" ca="1" si="55"/>
        <v/>
      </c>
      <c r="CE97" s="1" t="str">
        <f t="shared" ca="1" si="55"/>
        <v/>
      </c>
      <c r="CF97" s="1" t="str">
        <f t="shared" ca="1" si="55"/>
        <v/>
      </c>
      <c r="CG97" s="1" t="str">
        <f t="shared" ca="1" si="55"/>
        <v/>
      </c>
      <c r="CH97" s="1" t="str">
        <f t="shared" ca="1" si="55"/>
        <v/>
      </c>
      <c r="CI97" s="1" t="str">
        <f t="shared" ca="1" si="55"/>
        <v/>
      </c>
      <c r="CJ97" s="1" t="str">
        <f t="shared" ca="1" si="55"/>
        <v/>
      </c>
      <c r="CK97" s="1" t="str">
        <f t="shared" ca="1" si="55"/>
        <v/>
      </c>
      <c r="CL97" s="1" t="str">
        <f t="shared" ca="1" si="55"/>
        <v/>
      </c>
      <c r="CM97" s="1" t="str">
        <f t="shared" ca="1" si="55"/>
        <v/>
      </c>
      <c r="CN97" s="1" t="str">
        <f t="shared" ca="1" si="55"/>
        <v/>
      </c>
      <c r="CO97" s="1" t="str">
        <f t="shared" ca="1" si="55"/>
        <v/>
      </c>
      <c r="CP97" s="1" t="str">
        <f t="shared" ca="1" si="55"/>
        <v/>
      </c>
      <c r="CQ97" s="1" t="str">
        <f t="shared" ca="1" si="57"/>
        <v/>
      </c>
      <c r="CR97" s="1" t="str">
        <f t="shared" ca="1" si="57"/>
        <v/>
      </c>
      <c r="CS97" s="1" t="str">
        <f t="shared" ca="1" si="57"/>
        <v/>
      </c>
      <c r="CT97" s="1" t="str">
        <f t="shared" ca="1" si="57"/>
        <v/>
      </c>
      <c r="CU97" s="1" t="str">
        <f t="shared" ca="1" si="57"/>
        <v/>
      </c>
      <c r="CV97" s="1" t="str">
        <f t="shared" ca="1" si="57"/>
        <v/>
      </c>
      <c r="CW97" s="1" t="str">
        <f t="shared" ca="1" si="57"/>
        <v/>
      </c>
      <c r="CX97" s="1" t="str">
        <f t="shared" ca="1" si="57"/>
        <v/>
      </c>
      <c r="CY97" s="1" t="str">
        <f t="shared" ca="1" si="57"/>
        <v/>
      </c>
      <c r="CZ97" s="1" t="str">
        <f t="shared" ca="1" si="57"/>
        <v/>
      </c>
      <c r="DA97" s="1" t="str">
        <f t="shared" ca="1" si="58"/>
        <v/>
      </c>
      <c r="DB97" s="1" t="str">
        <f t="shared" ca="1" si="58"/>
        <v/>
      </c>
      <c r="DC97" s="1" t="str">
        <f t="shared" ca="1" si="58"/>
        <v/>
      </c>
      <c r="DD97" s="1" t="str">
        <f t="shared" ca="1" si="58"/>
        <v/>
      </c>
      <c r="DE97" s="1" t="str">
        <f t="shared" ca="1" si="58"/>
        <v/>
      </c>
      <c r="DF97" s="1" t="str">
        <f t="shared" ca="1" si="58"/>
        <v/>
      </c>
      <c r="DG97" s="1" t="str">
        <f t="shared" ca="1" si="58"/>
        <v/>
      </c>
    </row>
    <row r="98" spans="1:111" x14ac:dyDescent="0.25">
      <c r="A98" s="1" t="s">
        <v>51</v>
      </c>
      <c r="B98" s="1" t="s">
        <v>56</v>
      </c>
      <c r="C98" s="1">
        <v>0</v>
      </c>
      <c r="D98" s="5">
        <f>C98+D97</f>
        <v>80</v>
      </c>
      <c r="E98" s="3">
        <f t="shared" si="59"/>
        <v>2.6666666666666665</v>
      </c>
      <c r="F98" s="4">
        <f ca="1">H94</f>
        <v>43970.305761342592</v>
      </c>
      <c r="H98" s="4">
        <f t="shared" ca="1" si="61"/>
        <v>43972.972428009256</v>
      </c>
      <c r="O98" s="11" t="str">
        <f t="shared" ca="1" si="51"/>
        <v/>
      </c>
      <c r="P98" s="11" t="str">
        <f t="shared" ca="1" si="51"/>
        <v/>
      </c>
      <c r="Q98" s="11" t="str">
        <f t="shared" ca="1" si="51"/>
        <v/>
      </c>
      <c r="R98" s="11" t="str">
        <f t="shared" ca="1" si="51"/>
        <v/>
      </c>
      <c r="S98" s="11" t="str">
        <f t="shared" ca="1" si="51"/>
        <v/>
      </c>
      <c r="T98" s="11" t="str">
        <f t="shared" ca="1" si="51"/>
        <v/>
      </c>
      <c r="U98" s="11" t="str">
        <f t="shared" ca="1" si="51"/>
        <v/>
      </c>
      <c r="V98" s="11" t="str">
        <f t="shared" ca="1" si="51"/>
        <v/>
      </c>
      <c r="W98" s="11" t="str">
        <f t="shared" ca="1" si="51"/>
        <v/>
      </c>
      <c r="X98" s="11" t="str">
        <f t="shared" ca="1" si="51"/>
        <v/>
      </c>
      <c r="Y98" s="11" t="str">
        <f t="shared" ca="1" si="51"/>
        <v/>
      </c>
      <c r="Z98" s="11" t="str">
        <f t="shared" ca="1" si="51"/>
        <v/>
      </c>
      <c r="AA98" s="11" t="str">
        <f t="shared" ca="1" si="51"/>
        <v>X</v>
      </c>
      <c r="AB98" s="11" t="str">
        <f t="shared" ca="1" si="51"/>
        <v>X</v>
      </c>
      <c r="AC98" s="11" t="str">
        <f t="shared" ca="1" si="51"/>
        <v>X</v>
      </c>
      <c r="AD98" s="11" t="str">
        <f t="shared" ca="1" si="51"/>
        <v>X</v>
      </c>
      <c r="AE98" s="11" t="str">
        <f t="shared" ca="1" si="52"/>
        <v>X</v>
      </c>
      <c r="AF98" s="11" t="str">
        <f t="shared" ca="1" si="52"/>
        <v>X</v>
      </c>
      <c r="AG98" s="11" t="str">
        <f t="shared" ca="1" si="52"/>
        <v>X</v>
      </c>
      <c r="AH98" s="11" t="str">
        <f t="shared" ca="1" si="52"/>
        <v>X</v>
      </c>
      <c r="AI98" s="11" t="str">
        <f t="shared" ca="1" si="52"/>
        <v>X</v>
      </c>
      <c r="AJ98" s="11" t="str">
        <f t="shared" ca="1" si="52"/>
        <v>X</v>
      </c>
      <c r="AK98" s="11" t="str">
        <f t="shared" ca="1" si="52"/>
        <v>X</v>
      </c>
      <c r="AL98" s="11" t="str">
        <f t="shared" ca="1" si="52"/>
        <v>X</v>
      </c>
      <c r="AM98" s="11" t="str">
        <f t="shared" ca="1" si="52"/>
        <v>X</v>
      </c>
      <c r="AN98" s="11" t="str">
        <f t="shared" ca="1" si="52"/>
        <v>X</v>
      </c>
      <c r="AO98" s="11" t="str">
        <f t="shared" ca="1" si="52"/>
        <v>X</v>
      </c>
      <c r="AP98" s="11" t="str">
        <f t="shared" ca="1" si="52"/>
        <v>X</v>
      </c>
      <c r="AQ98" s="11" t="str">
        <f t="shared" ca="1" si="52"/>
        <v/>
      </c>
      <c r="AR98" s="11" t="str">
        <f t="shared" ca="1" si="52"/>
        <v/>
      </c>
      <c r="AS98" s="11" t="str">
        <f t="shared" ca="1" si="52"/>
        <v/>
      </c>
      <c r="AT98" s="11" t="str">
        <f t="shared" ca="1" si="52"/>
        <v/>
      </c>
      <c r="AU98" s="11" t="str">
        <f t="shared" ca="1" si="53"/>
        <v/>
      </c>
      <c r="AV98" s="11" t="str">
        <f t="shared" ca="1" si="53"/>
        <v/>
      </c>
      <c r="AW98" s="11" t="str">
        <f t="shared" ca="1" si="53"/>
        <v/>
      </c>
      <c r="AX98" s="11" t="str">
        <f t="shared" ca="1" si="53"/>
        <v/>
      </c>
      <c r="AY98" s="1" t="str">
        <f t="shared" ca="1" si="53"/>
        <v/>
      </c>
      <c r="AZ98" s="1" t="str">
        <f t="shared" ca="1" si="53"/>
        <v/>
      </c>
      <c r="BA98" s="1" t="str">
        <f t="shared" ca="1" si="53"/>
        <v/>
      </c>
      <c r="BB98" s="1" t="str">
        <f t="shared" ca="1" si="53"/>
        <v/>
      </c>
      <c r="BC98" s="1" t="str">
        <f t="shared" ca="1" si="53"/>
        <v/>
      </c>
      <c r="BD98" s="1" t="str">
        <f t="shared" ca="1" si="53"/>
        <v/>
      </c>
      <c r="BE98" s="1" t="str">
        <f t="shared" ca="1" si="53"/>
        <v/>
      </c>
      <c r="BF98" s="1" t="str">
        <f t="shared" ca="1" si="53"/>
        <v/>
      </c>
      <c r="BG98" s="1" t="str">
        <f t="shared" ca="1" si="53"/>
        <v/>
      </c>
      <c r="BH98" s="1" t="str">
        <f t="shared" ca="1" si="53"/>
        <v/>
      </c>
      <c r="BI98" s="1" t="str">
        <f t="shared" ca="1" si="53"/>
        <v/>
      </c>
      <c r="BJ98" s="1" t="str">
        <f t="shared" ca="1" si="53"/>
        <v/>
      </c>
      <c r="BK98" s="1" t="str">
        <f t="shared" ca="1" si="56"/>
        <v/>
      </c>
      <c r="BL98" s="1" t="str">
        <f t="shared" ca="1" si="56"/>
        <v/>
      </c>
      <c r="BM98" s="1" t="str">
        <f t="shared" ca="1" si="56"/>
        <v/>
      </c>
      <c r="BN98" s="1" t="str">
        <f t="shared" ca="1" si="56"/>
        <v/>
      </c>
      <c r="BO98" s="1" t="str">
        <f t="shared" ca="1" si="56"/>
        <v/>
      </c>
      <c r="BP98" s="1" t="str">
        <f t="shared" ca="1" si="56"/>
        <v/>
      </c>
      <c r="BQ98" s="1" t="str">
        <f t="shared" ca="1" si="56"/>
        <v/>
      </c>
      <c r="BR98" s="1" t="str">
        <f t="shared" ca="1" si="56"/>
        <v/>
      </c>
      <c r="BS98" s="1" t="str">
        <f t="shared" ca="1" si="56"/>
        <v/>
      </c>
      <c r="BT98" s="1" t="str">
        <f t="shared" ca="1" si="56"/>
        <v/>
      </c>
      <c r="BU98" s="1" t="str">
        <f t="shared" ca="1" si="56"/>
        <v/>
      </c>
      <c r="BV98" s="1" t="str">
        <f t="shared" ca="1" si="56"/>
        <v/>
      </c>
      <c r="BW98" s="1" t="str">
        <f t="shared" ca="1" si="56"/>
        <v/>
      </c>
      <c r="BX98" s="1" t="str">
        <f t="shared" ca="1" si="56"/>
        <v/>
      </c>
      <c r="BY98" s="1" t="str">
        <f t="shared" ca="1" si="56"/>
        <v/>
      </c>
      <c r="BZ98" s="1" t="str">
        <f t="shared" ca="1" si="56"/>
        <v/>
      </c>
      <c r="CA98" s="1" t="str">
        <f t="shared" ca="1" si="55"/>
        <v/>
      </c>
      <c r="CB98" s="1" t="str">
        <f t="shared" ca="1" si="55"/>
        <v/>
      </c>
      <c r="CC98" s="1" t="str">
        <f t="shared" ca="1" si="55"/>
        <v/>
      </c>
      <c r="CD98" s="1" t="str">
        <f t="shared" ca="1" si="55"/>
        <v/>
      </c>
      <c r="CE98" s="1" t="str">
        <f t="shared" ca="1" si="55"/>
        <v/>
      </c>
      <c r="CF98" s="1" t="str">
        <f t="shared" ca="1" si="55"/>
        <v/>
      </c>
      <c r="CG98" s="1" t="str">
        <f t="shared" ca="1" si="55"/>
        <v/>
      </c>
      <c r="CH98" s="1" t="str">
        <f t="shared" ca="1" si="55"/>
        <v/>
      </c>
      <c r="CI98" s="1" t="str">
        <f t="shared" ca="1" si="55"/>
        <v/>
      </c>
      <c r="CJ98" s="1" t="str">
        <f t="shared" ca="1" si="55"/>
        <v/>
      </c>
      <c r="CK98" s="1" t="str">
        <f t="shared" ca="1" si="55"/>
        <v/>
      </c>
      <c r="CL98" s="1" t="str">
        <f t="shared" ca="1" si="55"/>
        <v/>
      </c>
      <c r="CM98" s="1" t="str">
        <f t="shared" ca="1" si="55"/>
        <v/>
      </c>
      <c r="CN98" s="1" t="str">
        <f t="shared" ca="1" si="55"/>
        <v/>
      </c>
      <c r="CO98" s="1" t="str">
        <f t="shared" ca="1" si="55"/>
        <v/>
      </c>
      <c r="CP98" s="1" t="str">
        <f t="shared" ca="1" si="55"/>
        <v/>
      </c>
      <c r="CQ98" s="1" t="str">
        <f t="shared" ca="1" si="57"/>
        <v/>
      </c>
      <c r="CR98" s="1" t="str">
        <f t="shared" ca="1" si="57"/>
        <v/>
      </c>
      <c r="CS98" s="1" t="str">
        <f t="shared" ca="1" si="57"/>
        <v/>
      </c>
      <c r="CT98" s="1" t="str">
        <f t="shared" ca="1" si="57"/>
        <v/>
      </c>
      <c r="CU98" s="1" t="str">
        <f t="shared" ca="1" si="57"/>
        <v/>
      </c>
      <c r="CV98" s="1" t="str">
        <f t="shared" ca="1" si="57"/>
        <v/>
      </c>
      <c r="CW98" s="1" t="str">
        <f t="shared" ca="1" si="57"/>
        <v/>
      </c>
      <c r="CX98" s="1" t="str">
        <f t="shared" ca="1" si="57"/>
        <v/>
      </c>
      <c r="CY98" s="1" t="str">
        <f t="shared" ca="1" si="57"/>
        <v/>
      </c>
      <c r="CZ98" s="1" t="str">
        <f t="shared" ca="1" si="57"/>
        <v/>
      </c>
      <c r="DA98" s="1" t="str">
        <f t="shared" ca="1" si="58"/>
        <v/>
      </c>
      <c r="DB98" s="1" t="str">
        <f t="shared" ca="1" si="58"/>
        <v/>
      </c>
      <c r="DC98" s="1" t="str">
        <f t="shared" ca="1" si="58"/>
        <v/>
      </c>
      <c r="DD98" s="1" t="str">
        <f t="shared" ca="1" si="58"/>
        <v/>
      </c>
      <c r="DE98" s="1" t="str">
        <f t="shared" ca="1" si="58"/>
        <v/>
      </c>
      <c r="DF98" s="1" t="str">
        <f t="shared" ca="1" si="58"/>
        <v/>
      </c>
      <c r="DG98" s="1" t="str">
        <f t="shared" ca="1" si="58"/>
        <v/>
      </c>
    </row>
    <row r="99" spans="1:111" x14ac:dyDescent="0.25">
      <c r="A99" s="1" t="s">
        <v>52</v>
      </c>
      <c r="B99" s="1" t="s">
        <v>56</v>
      </c>
      <c r="C99" s="1">
        <v>0</v>
      </c>
      <c r="D99" s="5">
        <f>C99+D98</f>
        <v>80</v>
      </c>
      <c r="E99" s="3">
        <f t="shared" si="59"/>
        <v>2.6666666666666665</v>
      </c>
      <c r="F99" s="4">
        <f ca="1">H95</f>
        <v>43970.972428009256</v>
      </c>
      <c r="H99" s="4">
        <f t="shared" ca="1" si="61"/>
        <v>43973.63909467592</v>
      </c>
      <c r="O99" s="11" t="str">
        <f t="shared" ca="1" si="51"/>
        <v/>
      </c>
      <c r="P99" s="11" t="str">
        <f t="shared" ca="1" si="51"/>
        <v/>
      </c>
      <c r="Q99" s="11" t="str">
        <f t="shared" ca="1" si="51"/>
        <v/>
      </c>
      <c r="R99" s="11" t="str">
        <f t="shared" ca="1" si="51"/>
        <v/>
      </c>
      <c r="S99" s="11" t="str">
        <f t="shared" ca="1" si="51"/>
        <v/>
      </c>
      <c r="T99" s="11" t="str">
        <f t="shared" ca="1" si="51"/>
        <v/>
      </c>
      <c r="U99" s="11" t="str">
        <f t="shared" ca="1" si="51"/>
        <v/>
      </c>
      <c r="V99" s="11" t="str">
        <f t="shared" ca="1" si="51"/>
        <v/>
      </c>
      <c r="W99" s="11" t="str">
        <f t="shared" ca="1" si="51"/>
        <v/>
      </c>
      <c r="X99" s="11" t="str">
        <f t="shared" ca="1" si="51"/>
        <v/>
      </c>
      <c r="Y99" s="11" t="str">
        <f t="shared" ca="1" si="51"/>
        <v/>
      </c>
      <c r="Z99" s="11" t="str">
        <f t="shared" ca="1" si="51"/>
        <v/>
      </c>
      <c r="AA99" s="11" t="str">
        <f t="shared" ca="1" si="51"/>
        <v/>
      </c>
      <c r="AB99" s="11" t="str">
        <f t="shared" ca="1" si="51"/>
        <v/>
      </c>
      <c r="AC99" s="11" t="str">
        <f t="shared" ca="1" si="51"/>
        <v/>
      </c>
      <c r="AD99" s="11" t="str">
        <f t="shared" ca="1" si="51"/>
        <v/>
      </c>
      <c r="AE99" s="11" t="str">
        <f t="shared" ca="1" si="52"/>
        <v>X</v>
      </c>
      <c r="AF99" s="11" t="str">
        <f t="shared" ca="1" si="52"/>
        <v>X</v>
      </c>
      <c r="AG99" s="11" t="str">
        <f t="shared" ca="1" si="52"/>
        <v>X</v>
      </c>
      <c r="AH99" s="11" t="str">
        <f t="shared" ca="1" si="52"/>
        <v>X</v>
      </c>
      <c r="AI99" s="11" t="str">
        <f t="shared" ca="1" si="52"/>
        <v>X</v>
      </c>
      <c r="AJ99" s="11" t="str">
        <f t="shared" ca="1" si="52"/>
        <v>X</v>
      </c>
      <c r="AK99" s="11" t="str">
        <f t="shared" ca="1" si="52"/>
        <v>X</v>
      </c>
      <c r="AL99" s="11" t="str">
        <f t="shared" ca="1" si="52"/>
        <v>X</v>
      </c>
      <c r="AM99" s="11" t="str">
        <f t="shared" ca="1" si="52"/>
        <v>X</v>
      </c>
      <c r="AN99" s="11" t="str">
        <f t="shared" ca="1" si="52"/>
        <v>X</v>
      </c>
      <c r="AO99" s="11" t="str">
        <f t="shared" ca="1" si="52"/>
        <v>X</v>
      </c>
      <c r="AP99" s="11" t="str">
        <f t="shared" ca="1" si="52"/>
        <v>X</v>
      </c>
      <c r="AQ99" s="11" t="str">
        <f t="shared" ca="1" si="52"/>
        <v>X</v>
      </c>
      <c r="AR99" s="11" t="str">
        <f t="shared" ca="1" si="52"/>
        <v>X</v>
      </c>
      <c r="AS99" s="11" t="str">
        <f t="shared" ca="1" si="52"/>
        <v>X</v>
      </c>
      <c r="AT99" s="11" t="str">
        <f t="shared" ca="1" si="52"/>
        <v>X</v>
      </c>
      <c r="AU99" s="11" t="str">
        <f t="shared" ca="1" si="53"/>
        <v/>
      </c>
      <c r="AV99" s="11" t="str">
        <f t="shared" ca="1" si="53"/>
        <v/>
      </c>
      <c r="AW99" s="11" t="str">
        <f t="shared" ca="1" si="53"/>
        <v/>
      </c>
      <c r="AX99" s="11" t="str">
        <f t="shared" ca="1" si="53"/>
        <v/>
      </c>
      <c r="AY99" s="1" t="str">
        <f t="shared" ca="1" si="53"/>
        <v/>
      </c>
      <c r="AZ99" s="1" t="str">
        <f t="shared" ca="1" si="53"/>
        <v/>
      </c>
      <c r="BA99" s="1" t="str">
        <f t="shared" ca="1" si="53"/>
        <v/>
      </c>
      <c r="BB99" s="1" t="str">
        <f t="shared" ca="1" si="53"/>
        <v/>
      </c>
      <c r="BC99" s="1" t="str">
        <f t="shared" ca="1" si="53"/>
        <v/>
      </c>
      <c r="BD99" s="1" t="str">
        <f t="shared" ca="1" si="53"/>
        <v/>
      </c>
      <c r="BE99" s="1" t="str">
        <f t="shared" ca="1" si="53"/>
        <v/>
      </c>
      <c r="BF99" s="1" t="str">
        <f t="shared" ca="1" si="53"/>
        <v/>
      </c>
      <c r="BG99" s="1" t="str">
        <f t="shared" ca="1" si="53"/>
        <v/>
      </c>
      <c r="BH99" s="1" t="str">
        <f t="shared" ca="1" si="53"/>
        <v/>
      </c>
      <c r="BI99" s="1" t="str">
        <f t="shared" ca="1" si="53"/>
        <v/>
      </c>
      <c r="BJ99" s="1" t="str">
        <f t="shared" ca="1" si="53"/>
        <v/>
      </c>
      <c r="BK99" s="1" t="str">
        <f t="shared" ca="1" si="56"/>
        <v/>
      </c>
      <c r="BL99" s="1" t="str">
        <f t="shared" ca="1" si="56"/>
        <v/>
      </c>
      <c r="BM99" s="1" t="str">
        <f t="shared" ca="1" si="56"/>
        <v/>
      </c>
      <c r="BN99" s="1" t="str">
        <f t="shared" ca="1" si="56"/>
        <v/>
      </c>
      <c r="BO99" s="1" t="str">
        <f t="shared" ca="1" si="56"/>
        <v/>
      </c>
      <c r="BP99" s="1" t="str">
        <f t="shared" ca="1" si="56"/>
        <v/>
      </c>
      <c r="BQ99" s="1" t="str">
        <f t="shared" ca="1" si="56"/>
        <v/>
      </c>
      <c r="BR99" s="1" t="str">
        <f t="shared" ca="1" si="56"/>
        <v/>
      </c>
      <c r="BS99" s="1" t="str">
        <f t="shared" ca="1" si="56"/>
        <v/>
      </c>
      <c r="BT99" s="1" t="str">
        <f t="shared" ca="1" si="56"/>
        <v/>
      </c>
      <c r="BU99" s="1" t="str">
        <f t="shared" ca="1" si="56"/>
        <v/>
      </c>
      <c r="BV99" s="1" t="str">
        <f t="shared" ca="1" si="56"/>
        <v/>
      </c>
      <c r="BW99" s="1" t="str">
        <f t="shared" ca="1" si="56"/>
        <v/>
      </c>
      <c r="BX99" s="1" t="str">
        <f t="shared" ca="1" si="56"/>
        <v/>
      </c>
      <c r="BY99" s="1" t="str">
        <f t="shared" ca="1" si="56"/>
        <v/>
      </c>
      <c r="BZ99" s="1" t="str">
        <f t="shared" ca="1" si="56"/>
        <v/>
      </c>
      <c r="CA99" s="1" t="str">
        <f t="shared" ca="1" si="55"/>
        <v/>
      </c>
      <c r="CB99" s="1" t="str">
        <f t="shared" ca="1" si="55"/>
        <v/>
      </c>
      <c r="CC99" s="1" t="str">
        <f t="shared" ca="1" si="55"/>
        <v/>
      </c>
      <c r="CD99" s="1" t="str">
        <f t="shared" ca="1" si="55"/>
        <v/>
      </c>
      <c r="CE99" s="1" t="str">
        <f t="shared" ca="1" si="55"/>
        <v/>
      </c>
      <c r="CF99" s="1" t="str">
        <f t="shared" ca="1" si="55"/>
        <v/>
      </c>
      <c r="CG99" s="1" t="str">
        <f t="shared" ca="1" si="55"/>
        <v/>
      </c>
      <c r="CH99" s="1" t="str">
        <f t="shared" ca="1" si="55"/>
        <v/>
      </c>
      <c r="CI99" s="1" t="str">
        <f t="shared" ca="1" si="55"/>
        <v/>
      </c>
      <c r="CJ99" s="1" t="str">
        <f t="shared" ca="1" si="55"/>
        <v/>
      </c>
      <c r="CK99" s="1" t="str">
        <f t="shared" ca="1" si="55"/>
        <v/>
      </c>
      <c r="CL99" s="1" t="str">
        <f t="shared" ca="1" si="55"/>
        <v/>
      </c>
      <c r="CM99" s="1" t="str">
        <f t="shared" ca="1" si="55"/>
        <v/>
      </c>
      <c r="CN99" s="1" t="str">
        <f t="shared" ca="1" si="55"/>
        <v/>
      </c>
      <c r="CO99" s="1" t="str">
        <f t="shared" ca="1" si="55"/>
        <v/>
      </c>
      <c r="CP99" s="1" t="str">
        <f t="shared" ca="1" si="55"/>
        <v/>
      </c>
      <c r="CQ99" s="1" t="str">
        <f t="shared" ca="1" si="57"/>
        <v/>
      </c>
      <c r="CR99" s="1" t="str">
        <f t="shared" ca="1" si="57"/>
        <v/>
      </c>
      <c r="CS99" s="1" t="str">
        <f t="shared" ca="1" si="57"/>
        <v/>
      </c>
      <c r="CT99" s="1" t="str">
        <f t="shared" ca="1" si="57"/>
        <v/>
      </c>
      <c r="CU99" s="1" t="str">
        <f t="shared" ca="1" si="57"/>
        <v/>
      </c>
      <c r="CV99" s="1" t="str">
        <f t="shared" ca="1" si="57"/>
        <v/>
      </c>
      <c r="CW99" s="1" t="str">
        <f t="shared" ca="1" si="57"/>
        <v/>
      </c>
      <c r="CX99" s="1" t="str">
        <f t="shared" ca="1" si="57"/>
        <v/>
      </c>
      <c r="CY99" s="1" t="str">
        <f t="shared" ca="1" si="57"/>
        <v/>
      </c>
      <c r="CZ99" s="1" t="str">
        <f t="shared" ca="1" si="57"/>
        <v/>
      </c>
      <c r="DA99" s="1" t="str">
        <f t="shared" ca="1" si="58"/>
        <v/>
      </c>
      <c r="DB99" s="1" t="str">
        <f t="shared" ca="1" si="58"/>
        <v/>
      </c>
      <c r="DC99" s="1" t="str">
        <f t="shared" ca="1" si="58"/>
        <v/>
      </c>
      <c r="DD99" s="1" t="str">
        <f t="shared" ca="1" si="58"/>
        <v/>
      </c>
      <c r="DE99" s="1" t="str">
        <f t="shared" ca="1" si="58"/>
        <v/>
      </c>
      <c r="DF99" s="1" t="str">
        <f t="shared" ca="1" si="58"/>
        <v/>
      </c>
      <c r="DG99" s="1" t="str">
        <f t="shared" ca="1" si="58"/>
        <v/>
      </c>
    </row>
    <row r="100" spans="1:111" x14ac:dyDescent="0.25">
      <c r="A100" s="1" t="s">
        <v>49</v>
      </c>
      <c r="B100" s="1" t="s">
        <v>55</v>
      </c>
      <c r="C100" s="1">
        <v>250</v>
      </c>
      <c r="D100" s="5">
        <v>70</v>
      </c>
      <c r="E100" s="3">
        <f t="shared" si="59"/>
        <v>2.3333333333333335</v>
      </c>
      <c r="F100" s="4">
        <f ca="1">H96</f>
        <v>43972.13909467592</v>
      </c>
      <c r="H100" s="4">
        <f t="shared" ca="1" si="61"/>
        <v>43974.472428009256</v>
      </c>
      <c r="O100" s="11" t="str">
        <f t="shared" ca="1" si="51"/>
        <v/>
      </c>
      <c r="P100" s="11" t="str">
        <f t="shared" ca="1" si="51"/>
        <v/>
      </c>
      <c r="Q100" s="11" t="str">
        <f t="shared" ca="1" si="51"/>
        <v/>
      </c>
      <c r="R100" s="11" t="str">
        <f t="shared" ca="1" si="51"/>
        <v/>
      </c>
      <c r="S100" s="11" t="str">
        <f t="shared" ca="1" si="51"/>
        <v/>
      </c>
      <c r="T100" s="11" t="str">
        <f t="shared" ca="1" si="51"/>
        <v/>
      </c>
      <c r="U100" s="11" t="str">
        <f t="shared" ca="1" si="51"/>
        <v/>
      </c>
      <c r="V100" s="11" t="str">
        <f t="shared" ca="1" si="51"/>
        <v/>
      </c>
      <c r="W100" s="11" t="str">
        <f t="shared" ca="1" si="51"/>
        <v/>
      </c>
      <c r="X100" s="11" t="str">
        <f t="shared" ca="1" si="51"/>
        <v/>
      </c>
      <c r="Y100" s="11" t="str">
        <f t="shared" ca="1" si="51"/>
        <v/>
      </c>
      <c r="Z100" s="11" t="str">
        <f t="shared" ca="1" si="51"/>
        <v/>
      </c>
      <c r="AA100" s="11" t="str">
        <f t="shared" ca="1" si="51"/>
        <v/>
      </c>
      <c r="AB100" s="11" t="str">
        <f t="shared" ca="1" si="51"/>
        <v/>
      </c>
      <c r="AC100" s="11" t="str">
        <f t="shared" ca="1" si="51"/>
        <v/>
      </c>
      <c r="AD100" s="11" t="str">
        <f t="shared" ca="1" si="51"/>
        <v/>
      </c>
      <c r="AE100" s="11" t="str">
        <f t="shared" ca="1" si="52"/>
        <v/>
      </c>
      <c r="AF100" s="11" t="str">
        <f t="shared" ca="1" si="52"/>
        <v/>
      </c>
      <c r="AG100" s="11" t="str">
        <f t="shared" ca="1" si="52"/>
        <v/>
      </c>
      <c r="AH100" s="11" t="str">
        <f t="shared" ca="1" si="52"/>
        <v/>
      </c>
      <c r="AI100" s="11" t="str">
        <f t="shared" ca="1" si="52"/>
        <v/>
      </c>
      <c r="AJ100" s="11" t="str">
        <f t="shared" ca="1" si="52"/>
        <v/>
      </c>
      <c r="AK100" s="11" t="str">
        <f t="shared" ca="1" si="52"/>
        <v/>
      </c>
      <c r="AL100" s="11" t="str">
        <f t="shared" ca="1" si="52"/>
        <v>X</v>
      </c>
      <c r="AM100" s="11" t="str">
        <f t="shared" ca="1" si="52"/>
        <v>X</v>
      </c>
      <c r="AN100" s="11" t="str">
        <f t="shared" ca="1" si="52"/>
        <v>X</v>
      </c>
      <c r="AO100" s="11" t="str">
        <f t="shared" ca="1" si="52"/>
        <v>X</v>
      </c>
      <c r="AP100" s="11" t="str">
        <f t="shared" ca="1" si="52"/>
        <v>X</v>
      </c>
      <c r="AQ100" s="11" t="str">
        <f t="shared" ca="1" si="52"/>
        <v>X</v>
      </c>
      <c r="AR100" s="11" t="str">
        <f t="shared" ca="1" si="52"/>
        <v>X</v>
      </c>
      <c r="AS100" s="11" t="str">
        <f t="shared" ca="1" si="52"/>
        <v>X</v>
      </c>
      <c r="AT100" s="11" t="str">
        <f t="shared" ca="1" si="52"/>
        <v>X</v>
      </c>
      <c r="AU100" s="11" t="str">
        <f t="shared" ca="1" si="53"/>
        <v>X</v>
      </c>
      <c r="AV100" s="11" t="str">
        <f t="shared" ca="1" si="53"/>
        <v>X</v>
      </c>
      <c r="AW100" s="11" t="str">
        <f t="shared" ca="1" si="53"/>
        <v>X</v>
      </c>
      <c r="AX100" s="11" t="str">
        <f t="shared" ca="1" si="53"/>
        <v>X</v>
      </c>
      <c r="AY100" s="1" t="str">
        <f t="shared" ca="1" si="53"/>
        <v>X</v>
      </c>
      <c r="AZ100" s="1" t="str">
        <f t="shared" ca="1" si="53"/>
        <v/>
      </c>
      <c r="BA100" s="1" t="str">
        <f t="shared" ca="1" si="53"/>
        <v/>
      </c>
      <c r="BB100" s="1" t="str">
        <f t="shared" ca="1" si="53"/>
        <v/>
      </c>
      <c r="BC100" s="1" t="str">
        <f t="shared" ca="1" si="53"/>
        <v/>
      </c>
      <c r="BD100" s="1" t="str">
        <f t="shared" ca="1" si="53"/>
        <v/>
      </c>
      <c r="BE100" s="1" t="str">
        <f t="shared" ca="1" si="53"/>
        <v/>
      </c>
      <c r="BF100" s="1" t="str">
        <f t="shared" ca="1" si="53"/>
        <v/>
      </c>
      <c r="BG100" s="1" t="str">
        <f t="shared" ca="1" si="53"/>
        <v/>
      </c>
      <c r="BH100" s="1" t="str">
        <f t="shared" ca="1" si="53"/>
        <v/>
      </c>
      <c r="BI100" s="1" t="str">
        <f t="shared" ca="1" si="53"/>
        <v/>
      </c>
      <c r="BJ100" s="1" t="str">
        <f t="shared" ca="1" si="53"/>
        <v/>
      </c>
      <c r="BK100" s="1" t="str">
        <f t="shared" ca="1" si="56"/>
        <v/>
      </c>
      <c r="BL100" s="1" t="str">
        <f t="shared" ca="1" si="56"/>
        <v/>
      </c>
      <c r="BM100" s="1" t="str">
        <f t="shared" ca="1" si="56"/>
        <v/>
      </c>
      <c r="BN100" s="1" t="str">
        <f t="shared" ca="1" si="56"/>
        <v/>
      </c>
      <c r="BO100" s="1" t="str">
        <f t="shared" ca="1" si="56"/>
        <v/>
      </c>
      <c r="BP100" s="1" t="str">
        <f t="shared" ca="1" si="56"/>
        <v/>
      </c>
      <c r="BQ100" s="1" t="str">
        <f t="shared" ca="1" si="56"/>
        <v/>
      </c>
      <c r="BR100" s="1" t="str">
        <f t="shared" ca="1" si="56"/>
        <v/>
      </c>
      <c r="BS100" s="1" t="str">
        <f t="shared" ca="1" si="56"/>
        <v/>
      </c>
      <c r="BT100" s="1" t="str">
        <f t="shared" ca="1" si="56"/>
        <v/>
      </c>
      <c r="BU100" s="1" t="str">
        <f t="shared" ca="1" si="56"/>
        <v/>
      </c>
      <c r="BV100" s="1" t="str">
        <f t="shared" ca="1" si="56"/>
        <v/>
      </c>
      <c r="BW100" s="1" t="str">
        <f t="shared" ca="1" si="56"/>
        <v/>
      </c>
      <c r="BX100" s="1" t="str">
        <f t="shared" ca="1" si="56"/>
        <v/>
      </c>
      <c r="BY100" s="1" t="str">
        <f t="shared" ca="1" si="56"/>
        <v/>
      </c>
      <c r="BZ100" s="1" t="str">
        <f t="shared" ca="1" si="56"/>
        <v/>
      </c>
      <c r="CA100" s="1" t="str">
        <f t="shared" ca="1" si="55"/>
        <v/>
      </c>
      <c r="CB100" s="1" t="str">
        <f t="shared" ca="1" si="55"/>
        <v/>
      </c>
      <c r="CC100" s="1" t="str">
        <f t="shared" ca="1" si="55"/>
        <v/>
      </c>
      <c r="CD100" s="1" t="str">
        <f t="shared" ca="1" si="55"/>
        <v/>
      </c>
      <c r="CE100" s="1" t="str">
        <f t="shared" ca="1" si="55"/>
        <v/>
      </c>
      <c r="CF100" s="1" t="str">
        <f t="shared" ca="1" si="55"/>
        <v/>
      </c>
      <c r="CG100" s="1" t="str">
        <f t="shared" ca="1" si="55"/>
        <v/>
      </c>
      <c r="CH100" s="1" t="str">
        <f t="shared" ca="1" si="55"/>
        <v/>
      </c>
      <c r="CI100" s="1" t="str">
        <f t="shared" ca="1" si="55"/>
        <v/>
      </c>
      <c r="CJ100" s="1" t="str">
        <f t="shared" ca="1" si="55"/>
        <v/>
      </c>
      <c r="CK100" s="1" t="str">
        <f t="shared" ca="1" si="55"/>
        <v/>
      </c>
      <c r="CL100" s="1" t="str">
        <f t="shared" ca="1" si="55"/>
        <v/>
      </c>
      <c r="CM100" s="1" t="str">
        <f t="shared" ca="1" si="55"/>
        <v/>
      </c>
      <c r="CN100" s="1" t="str">
        <f t="shared" ca="1" si="55"/>
        <v/>
      </c>
      <c r="CO100" s="1" t="str">
        <f t="shared" ca="1" si="55"/>
        <v/>
      </c>
      <c r="CP100" s="1" t="str">
        <f t="shared" ca="1" si="55"/>
        <v/>
      </c>
      <c r="CQ100" s="1" t="str">
        <f t="shared" ca="1" si="57"/>
        <v/>
      </c>
      <c r="CR100" s="1" t="str">
        <f t="shared" ca="1" si="57"/>
        <v/>
      </c>
      <c r="CS100" s="1" t="str">
        <f t="shared" ca="1" si="57"/>
        <v/>
      </c>
      <c r="CT100" s="1" t="str">
        <f t="shared" ca="1" si="57"/>
        <v/>
      </c>
      <c r="CU100" s="1" t="str">
        <f t="shared" ca="1" si="57"/>
        <v/>
      </c>
      <c r="CV100" s="1" t="str">
        <f t="shared" ca="1" si="57"/>
        <v/>
      </c>
      <c r="CW100" s="1" t="str">
        <f t="shared" ca="1" si="57"/>
        <v/>
      </c>
      <c r="CX100" s="1" t="str">
        <f t="shared" ca="1" si="57"/>
        <v/>
      </c>
      <c r="CY100" s="1" t="str">
        <f t="shared" ca="1" si="57"/>
        <v/>
      </c>
      <c r="CZ100" s="1" t="str">
        <f t="shared" ca="1" si="57"/>
        <v/>
      </c>
      <c r="DA100" s="1" t="str">
        <f t="shared" ca="1" si="58"/>
        <v/>
      </c>
      <c r="DB100" s="1" t="str">
        <f t="shared" ca="1" si="58"/>
        <v/>
      </c>
      <c r="DC100" s="1" t="str">
        <f t="shared" ca="1" si="58"/>
        <v/>
      </c>
      <c r="DD100" s="1" t="str">
        <f t="shared" ca="1" si="58"/>
        <v/>
      </c>
      <c r="DE100" s="1" t="str">
        <f t="shared" ca="1" si="58"/>
        <v/>
      </c>
      <c r="DF100" s="1" t="str">
        <f t="shared" ca="1" si="58"/>
        <v/>
      </c>
      <c r="DG100" s="1" t="str">
        <f t="shared" ca="1" si="58"/>
        <v/>
      </c>
    </row>
    <row r="101" spans="1:111" x14ac:dyDescent="0.25">
      <c r="A101" s="1" t="s">
        <v>50</v>
      </c>
      <c r="B101" s="1" t="s">
        <v>55</v>
      </c>
      <c r="C101" s="1">
        <v>0</v>
      </c>
      <c r="D101" s="5">
        <f>C101+D100</f>
        <v>70</v>
      </c>
      <c r="E101" s="3">
        <f t="shared" si="59"/>
        <v>2.3333333333333335</v>
      </c>
      <c r="F101" s="4">
        <f ca="1">H97</f>
        <v>43972.63909467592</v>
      </c>
      <c r="H101" s="4">
        <f t="shared" ca="1" si="61"/>
        <v>43974.972428009256</v>
      </c>
      <c r="O101" s="11" t="str">
        <f t="shared" ca="1" si="51"/>
        <v/>
      </c>
      <c r="P101" s="11" t="str">
        <f t="shared" ca="1" si="51"/>
        <v/>
      </c>
      <c r="Q101" s="11" t="str">
        <f t="shared" ca="1" si="51"/>
        <v/>
      </c>
      <c r="R101" s="11" t="str">
        <f t="shared" ca="1" si="51"/>
        <v/>
      </c>
      <c r="S101" s="11" t="str">
        <f t="shared" ca="1" si="51"/>
        <v/>
      </c>
      <c r="T101" s="11" t="str">
        <f t="shared" ca="1" si="51"/>
        <v/>
      </c>
      <c r="U101" s="11" t="str">
        <f t="shared" ca="1" si="51"/>
        <v/>
      </c>
      <c r="V101" s="11" t="str">
        <f t="shared" ca="1" si="51"/>
        <v/>
      </c>
      <c r="W101" s="11" t="str">
        <f t="shared" ca="1" si="51"/>
        <v/>
      </c>
      <c r="X101" s="11" t="str">
        <f t="shared" ca="1" si="51"/>
        <v/>
      </c>
      <c r="Y101" s="11" t="str">
        <f t="shared" ca="1" si="51"/>
        <v/>
      </c>
      <c r="Z101" s="11" t="str">
        <f t="shared" ca="1" si="51"/>
        <v/>
      </c>
      <c r="AA101" s="11" t="str">
        <f t="shared" ca="1" si="51"/>
        <v/>
      </c>
      <c r="AB101" s="11" t="str">
        <f t="shared" ca="1" si="51"/>
        <v/>
      </c>
      <c r="AC101" s="11" t="str">
        <f t="shared" ca="1" si="51"/>
        <v/>
      </c>
      <c r="AD101" s="11" t="str">
        <f t="shared" ca="1" si="51"/>
        <v/>
      </c>
      <c r="AE101" s="11" t="str">
        <f t="shared" ca="1" si="52"/>
        <v/>
      </c>
      <c r="AF101" s="11" t="str">
        <f t="shared" ca="1" si="52"/>
        <v/>
      </c>
      <c r="AG101" s="11" t="str">
        <f t="shared" ca="1" si="52"/>
        <v/>
      </c>
      <c r="AH101" s="11" t="str">
        <f t="shared" ca="1" si="52"/>
        <v/>
      </c>
      <c r="AI101" s="11" t="str">
        <f t="shared" ca="1" si="52"/>
        <v/>
      </c>
      <c r="AJ101" s="11" t="str">
        <f t="shared" ca="1" si="52"/>
        <v/>
      </c>
      <c r="AK101" s="11" t="str">
        <f t="shared" ca="1" si="52"/>
        <v/>
      </c>
      <c r="AL101" s="11" t="str">
        <f t="shared" ca="1" si="52"/>
        <v/>
      </c>
      <c r="AM101" s="11" t="str">
        <f t="shared" ca="1" si="52"/>
        <v/>
      </c>
      <c r="AN101" s="11" t="str">
        <f t="shared" ca="1" si="52"/>
        <v/>
      </c>
      <c r="AO101" s="11" t="str">
        <f t="shared" ca="1" si="52"/>
        <v>X</v>
      </c>
      <c r="AP101" s="11" t="str">
        <f t="shared" ca="1" si="52"/>
        <v>X</v>
      </c>
      <c r="AQ101" s="11" t="str">
        <f t="shared" ca="1" si="52"/>
        <v>X</v>
      </c>
      <c r="AR101" s="11" t="str">
        <f t="shared" ca="1" si="52"/>
        <v>X</v>
      </c>
      <c r="AS101" s="11" t="str">
        <f t="shared" ca="1" si="52"/>
        <v>X</v>
      </c>
      <c r="AT101" s="11" t="str">
        <f t="shared" ca="1" si="52"/>
        <v>X</v>
      </c>
      <c r="AU101" s="11" t="str">
        <f t="shared" ca="1" si="53"/>
        <v>X</v>
      </c>
      <c r="AV101" s="11" t="str">
        <f t="shared" ca="1" si="53"/>
        <v>X</v>
      </c>
      <c r="AW101" s="11" t="str">
        <f t="shared" ca="1" si="53"/>
        <v>X</v>
      </c>
      <c r="AX101" s="11" t="str">
        <f t="shared" ca="1" si="53"/>
        <v>X</v>
      </c>
      <c r="AY101" s="1" t="str">
        <f t="shared" ca="1" si="53"/>
        <v>X</v>
      </c>
      <c r="AZ101" s="1" t="str">
        <f t="shared" ca="1" si="53"/>
        <v>X</v>
      </c>
      <c r="BA101" s="1" t="str">
        <f t="shared" ca="1" si="53"/>
        <v>X</v>
      </c>
      <c r="BB101" s="1" t="str">
        <f t="shared" ca="1" si="53"/>
        <v>X</v>
      </c>
      <c r="BC101" s="1" t="str">
        <f t="shared" ca="1" si="53"/>
        <v/>
      </c>
      <c r="BD101" s="1" t="str">
        <f t="shared" ca="1" si="53"/>
        <v/>
      </c>
      <c r="BE101" s="1" t="str">
        <f t="shared" ca="1" si="53"/>
        <v/>
      </c>
      <c r="BF101" s="1" t="str">
        <f t="shared" ca="1" si="53"/>
        <v/>
      </c>
      <c r="BG101" s="1" t="str">
        <f t="shared" ca="1" si="53"/>
        <v/>
      </c>
      <c r="BH101" s="1" t="str">
        <f t="shared" ca="1" si="53"/>
        <v/>
      </c>
      <c r="BI101" s="1" t="str">
        <f t="shared" ca="1" si="53"/>
        <v/>
      </c>
      <c r="BJ101" s="1" t="str">
        <f t="shared" ca="1" si="53"/>
        <v/>
      </c>
      <c r="BK101" s="1" t="str">
        <f t="shared" ca="1" si="56"/>
        <v/>
      </c>
      <c r="BL101" s="1" t="str">
        <f t="shared" ca="1" si="56"/>
        <v/>
      </c>
      <c r="BM101" s="1" t="str">
        <f t="shared" ca="1" si="56"/>
        <v/>
      </c>
      <c r="BN101" s="1" t="str">
        <f t="shared" ca="1" si="56"/>
        <v/>
      </c>
      <c r="BO101" s="1" t="str">
        <f t="shared" ca="1" si="56"/>
        <v/>
      </c>
      <c r="BP101" s="1" t="str">
        <f t="shared" ca="1" si="56"/>
        <v/>
      </c>
      <c r="BQ101" s="1" t="str">
        <f t="shared" ca="1" si="56"/>
        <v/>
      </c>
      <c r="BR101" s="1" t="str">
        <f t="shared" ca="1" si="56"/>
        <v/>
      </c>
      <c r="BS101" s="1" t="str">
        <f t="shared" ca="1" si="56"/>
        <v/>
      </c>
      <c r="BT101" s="1" t="str">
        <f t="shared" ca="1" si="56"/>
        <v/>
      </c>
      <c r="BU101" s="1" t="str">
        <f t="shared" ca="1" si="56"/>
        <v/>
      </c>
      <c r="BV101" s="1" t="str">
        <f t="shared" ca="1" si="56"/>
        <v/>
      </c>
      <c r="BW101" s="1" t="str">
        <f t="shared" ca="1" si="56"/>
        <v/>
      </c>
      <c r="BX101" s="1" t="str">
        <f t="shared" ca="1" si="56"/>
        <v/>
      </c>
      <c r="BY101" s="1" t="str">
        <f t="shared" ca="1" si="56"/>
        <v/>
      </c>
      <c r="BZ101" s="1" t="str">
        <f t="shared" ca="1" si="56"/>
        <v/>
      </c>
      <c r="CA101" s="1" t="str">
        <f t="shared" ca="1" si="55"/>
        <v/>
      </c>
      <c r="CB101" s="1" t="str">
        <f t="shared" ca="1" si="55"/>
        <v/>
      </c>
      <c r="CC101" s="1" t="str">
        <f t="shared" ca="1" si="55"/>
        <v/>
      </c>
      <c r="CD101" s="1" t="str">
        <f t="shared" ca="1" si="55"/>
        <v/>
      </c>
      <c r="CE101" s="1" t="str">
        <f t="shared" ca="1" si="55"/>
        <v/>
      </c>
      <c r="CF101" s="1" t="str">
        <f t="shared" ca="1" si="55"/>
        <v/>
      </c>
      <c r="CG101" s="1" t="str">
        <f t="shared" ca="1" si="55"/>
        <v/>
      </c>
      <c r="CH101" s="1" t="str">
        <f t="shared" ca="1" si="55"/>
        <v/>
      </c>
      <c r="CI101" s="1" t="str">
        <f t="shared" ca="1" si="55"/>
        <v/>
      </c>
      <c r="CJ101" s="1" t="str">
        <f t="shared" ca="1" si="55"/>
        <v/>
      </c>
      <c r="CK101" s="1" t="str">
        <f t="shared" ca="1" si="55"/>
        <v/>
      </c>
      <c r="CL101" s="1" t="str">
        <f t="shared" ca="1" si="55"/>
        <v/>
      </c>
      <c r="CM101" s="1" t="str">
        <f t="shared" ca="1" si="55"/>
        <v/>
      </c>
      <c r="CN101" s="1" t="str">
        <f t="shared" ca="1" si="55"/>
        <v/>
      </c>
      <c r="CO101" s="1" t="str">
        <f t="shared" ca="1" si="55"/>
        <v/>
      </c>
      <c r="CP101" s="1" t="str">
        <f t="shared" ca="1" si="55"/>
        <v/>
      </c>
      <c r="CQ101" s="1" t="str">
        <f t="shared" ca="1" si="57"/>
        <v/>
      </c>
      <c r="CR101" s="1" t="str">
        <f t="shared" ca="1" si="57"/>
        <v/>
      </c>
      <c r="CS101" s="1" t="str">
        <f t="shared" ca="1" si="57"/>
        <v/>
      </c>
      <c r="CT101" s="1" t="str">
        <f t="shared" ca="1" si="57"/>
        <v/>
      </c>
      <c r="CU101" s="1" t="str">
        <f t="shared" ca="1" si="57"/>
        <v/>
      </c>
      <c r="CV101" s="1" t="str">
        <f t="shared" ca="1" si="57"/>
        <v/>
      </c>
      <c r="CW101" s="1" t="str">
        <f t="shared" ca="1" si="57"/>
        <v/>
      </c>
      <c r="CX101" s="1" t="str">
        <f t="shared" ca="1" si="57"/>
        <v/>
      </c>
      <c r="CY101" s="1" t="str">
        <f t="shared" ca="1" si="57"/>
        <v/>
      </c>
      <c r="CZ101" s="1" t="str">
        <f t="shared" ca="1" si="57"/>
        <v/>
      </c>
      <c r="DA101" s="1" t="str">
        <f t="shared" ca="1" si="58"/>
        <v/>
      </c>
      <c r="DB101" s="1" t="str">
        <f t="shared" ca="1" si="58"/>
        <v/>
      </c>
      <c r="DC101" s="1" t="str">
        <f t="shared" ca="1" si="58"/>
        <v/>
      </c>
      <c r="DD101" s="1" t="str">
        <f t="shared" ca="1" si="58"/>
        <v/>
      </c>
      <c r="DE101" s="1" t="str">
        <f t="shared" ca="1" si="58"/>
        <v/>
      </c>
      <c r="DF101" s="1" t="str">
        <f t="shared" ca="1" si="58"/>
        <v/>
      </c>
      <c r="DG101" s="1" t="str">
        <f t="shared" ca="1" si="58"/>
        <v/>
      </c>
    </row>
    <row r="102" spans="1:111" x14ac:dyDescent="0.25">
      <c r="A102" s="1" t="s">
        <v>51</v>
      </c>
      <c r="B102" s="1" t="s">
        <v>55</v>
      </c>
      <c r="C102" s="1">
        <v>0</v>
      </c>
      <c r="D102" s="5">
        <f t="shared" ref="D102:D103" si="63">C102+D101</f>
        <v>70</v>
      </c>
      <c r="E102" s="3">
        <f t="shared" si="59"/>
        <v>2.3333333333333335</v>
      </c>
      <c r="F102" s="4">
        <f ca="1">H98</f>
        <v>43972.972428009256</v>
      </c>
      <c r="H102" s="4">
        <f t="shared" ca="1" si="61"/>
        <v>43975.305761342592</v>
      </c>
      <c r="O102" s="11" t="str">
        <f t="shared" ca="1" si="51"/>
        <v/>
      </c>
      <c r="P102" s="11" t="str">
        <f t="shared" ca="1" si="51"/>
        <v/>
      </c>
      <c r="Q102" s="11" t="str">
        <f t="shared" ca="1" si="51"/>
        <v/>
      </c>
      <c r="R102" s="11" t="str">
        <f t="shared" ca="1" si="51"/>
        <v/>
      </c>
      <c r="S102" s="11" t="str">
        <f t="shared" ca="1" si="51"/>
        <v/>
      </c>
      <c r="T102" s="11" t="str">
        <f t="shared" ca="1" si="51"/>
        <v/>
      </c>
      <c r="U102" s="11" t="str">
        <f t="shared" ca="1" si="51"/>
        <v/>
      </c>
      <c r="V102" s="11" t="str">
        <f t="shared" ca="1" si="51"/>
        <v/>
      </c>
      <c r="W102" s="11" t="str">
        <f t="shared" ca="1" si="51"/>
        <v/>
      </c>
      <c r="X102" s="11" t="str">
        <f t="shared" ca="1" si="51"/>
        <v/>
      </c>
      <c r="Y102" s="11" t="str">
        <f t="shared" ca="1" si="51"/>
        <v/>
      </c>
      <c r="Z102" s="11" t="str">
        <f t="shared" ca="1" si="51"/>
        <v/>
      </c>
      <c r="AA102" s="11" t="str">
        <f t="shared" ca="1" si="51"/>
        <v/>
      </c>
      <c r="AB102" s="11" t="str">
        <f t="shared" ca="1" si="51"/>
        <v/>
      </c>
      <c r="AC102" s="11" t="str">
        <f t="shared" ca="1" si="51"/>
        <v/>
      </c>
      <c r="AD102" s="11" t="str">
        <f t="shared" ca="1" si="51"/>
        <v/>
      </c>
      <c r="AE102" s="11" t="str">
        <f t="shared" ca="1" si="52"/>
        <v/>
      </c>
      <c r="AF102" s="11" t="str">
        <f t="shared" ca="1" si="52"/>
        <v/>
      </c>
      <c r="AG102" s="11" t="str">
        <f t="shared" ca="1" si="52"/>
        <v/>
      </c>
      <c r="AH102" s="11" t="str">
        <f t="shared" ca="1" si="52"/>
        <v/>
      </c>
      <c r="AI102" s="11" t="str">
        <f t="shared" ca="1" si="52"/>
        <v/>
      </c>
      <c r="AJ102" s="11" t="str">
        <f t="shared" ca="1" si="52"/>
        <v/>
      </c>
      <c r="AK102" s="11" t="str">
        <f t="shared" ca="1" si="52"/>
        <v/>
      </c>
      <c r="AL102" s="11" t="str">
        <f t="shared" ca="1" si="52"/>
        <v/>
      </c>
      <c r="AM102" s="11" t="str">
        <f t="shared" ca="1" si="52"/>
        <v/>
      </c>
      <c r="AN102" s="11" t="str">
        <f t="shared" ca="1" si="52"/>
        <v/>
      </c>
      <c r="AO102" s="11" t="str">
        <f t="shared" ca="1" si="52"/>
        <v/>
      </c>
      <c r="AP102" s="11" t="str">
        <f t="shared" ca="1" si="52"/>
        <v/>
      </c>
      <c r="AQ102" s="11" t="str">
        <f t="shared" ca="1" si="52"/>
        <v>X</v>
      </c>
      <c r="AR102" s="11" t="str">
        <f t="shared" ca="1" si="52"/>
        <v>X</v>
      </c>
      <c r="AS102" s="11" t="str">
        <f t="shared" ca="1" si="52"/>
        <v>X</v>
      </c>
      <c r="AT102" s="11" t="str">
        <f t="shared" ca="1" si="52"/>
        <v>X</v>
      </c>
      <c r="AU102" s="11" t="str">
        <f t="shared" ca="1" si="53"/>
        <v>X</v>
      </c>
      <c r="AV102" s="11" t="str">
        <f t="shared" ca="1" si="53"/>
        <v>X</v>
      </c>
      <c r="AW102" s="11" t="str">
        <f t="shared" ca="1" si="53"/>
        <v>X</v>
      </c>
      <c r="AX102" s="11" t="str">
        <f t="shared" ca="1" si="53"/>
        <v>X</v>
      </c>
      <c r="AY102" s="1" t="str">
        <f t="shared" ca="1" si="53"/>
        <v>X</v>
      </c>
      <c r="AZ102" s="1" t="str">
        <f t="shared" ca="1" si="53"/>
        <v>X</v>
      </c>
      <c r="BA102" s="1" t="str">
        <f t="shared" ca="1" si="53"/>
        <v>X</v>
      </c>
      <c r="BB102" s="1" t="str">
        <f t="shared" ca="1" si="53"/>
        <v>X</v>
      </c>
      <c r="BC102" s="1" t="str">
        <f t="shared" ca="1" si="53"/>
        <v>X</v>
      </c>
      <c r="BD102" s="1" t="str">
        <f t="shared" ca="1" si="53"/>
        <v>X</v>
      </c>
      <c r="BE102" s="1" t="str">
        <f t="shared" ca="1" si="53"/>
        <v/>
      </c>
      <c r="BF102" s="1" t="str">
        <f t="shared" ca="1" si="53"/>
        <v/>
      </c>
      <c r="BG102" s="1" t="str">
        <f t="shared" ca="1" si="53"/>
        <v/>
      </c>
      <c r="BH102" s="1" t="str">
        <f t="shared" ca="1" si="53"/>
        <v/>
      </c>
      <c r="BI102" s="1" t="str">
        <f t="shared" ca="1" si="53"/>
        <v/>
      </c>
      <c r="BJ102" s="1" t="str">
        <f t="shared" ca="1" si="53"/>
        <v/>
      </c>
      <c r="BK102" s="1" t="str">
        <f t="shared" ca="1" si="56"/>
        <v/>
      </c>
      <c r="BL102" s="1" t="str">
        <f t="shared" ca="1" si="56"/>
        <v/>
      </c>
      <c r="BM102" s="1" t="str">
        <f t="shared" ca="1" si="56"/>
        <v/>
      </c>
      <c r="BN102" s="1" t="str">
        <f t="shared" ca="1" si="56"/>
        <v/>
      </c>
      <c r="BO102" s="1" t="str">
        <f t="shared" ca="1" si="56"/>
        <v/>
      </c>
      <c r="BP102" s="1" t="str">
        <f t="shared" ca="1" si="56"/>
        <v/>
      </c>
      <c r="BQ102" s="1" t="str">
        <f t="shared" ca="1" si="56"/>
        <v/>
      </c>
      <c r="BR102" s="1" t="str">
        <f t="shared" ca="1" si="56"/>
        <v/>
      </c>
      <c r="BS102" s="1" t="str">
        <f t="shared" ca="1" si="56"/>
        <v/>
      </c>
      <c r="BT102" s="1" t="str">
        <f t="shared" ca="1" si="56"/>
        <v/>
      </c>
      <c r="BU102" s="1" t="str">
        <f t="shared" ca="1" si="56"/>
        <v/>
      </c>
      <c r="BV102" s="1" t="str">
        <f t="shared" ca="1" si="56"/>
        <v/>
      </c>
      <c r="BW102" s="1" t="str">
        <f t="shared" ca="1" si="56"/>
        <v/>
      </c>
      <c r="BX102" s="1" t="str">
        <f t="shared" ca="1" si="56"/>
        <v/>
      </c>
      <c r="BY102" s="1" t="str">
        <f t="shared" ca="1" si="56"/>
        <v/>
      </c>
      <c r="BZ102" s="1" t="str">
        <f t="shared" ca="1" si="56"/>
        <v/>
      </c>
      <c r="CA102" s="1" t="str">
        <f t="shared" ca="1" si="55"/>
        <v/>
      </c>
      <c r="CB102" s="1" t="str">
        <f t="shared" ca="1" si="55"/>
        <v/>
      </c>
      <c r="CC102" s="1" t="str">
        <f t="shared" ca="1" si="55"/>
        <v/>
      </c>
      <c r="CD102" s="1" t="str">
        <f t="shared" ca="1" si="55"/>
        <v/>
      </c>
      <c r="CE102" s="1" t="str">
        <f t="shared" ca="1" si="55"/>
        <v/>
      </c>
      <c r="CF102" s="1" t="str">
        <f t="shared" ca="1" si="55"/>
        <v/>
      </c>
      <c r="CG102" s="1" t="str">
        <f t="shared" ca="1" si="55"/>
        <v/>
      </c>
      <c r="CH102" s="1" t="str">
        <f t="shared" ca="1" si="55"/>
        <v/>
      </c>
      <c r="CI102" s="1" t="str">
        <f t="shared" ca="1" si="55"/>
        <v/>
      </c>
      <c r="CJ102" s="1" t="str">
        <f t="shared" ca="1" si="55"/>
        <v/>
      </c>
      <c r="CK102" s="1" t="str">
        <f t="shared" ca="1" si="55"/>
        <v/>
      </c>
      <c r="CL102" s="1" t="str">
        <f t="shared" ca="1" si="55"/>
        <v/>
      </c>
      <c r="CM102" s="1" t="str">
        <f t="shared" ca="1" si="55"/>
        <v/>
      </c>
      <c r="CN102" s="1" t="str">
        <f t="shared" ca="1" si="55"/>
        <v/>
      </c>
      <c r="CO102" s="1" t="str">
        <f t="shared" ca="1" si="55"/>
        <v/>
      </c>
      <c r="CP102" s="1" t="str">
        <f t="shared" ca="1" si="55"/>
        <v/>
      </c>
      <c r="CQ102" s="1" t="str">
        <f t="shared" ca="1" si="57"/>
        <v/>
      </c>
      <c r="CR102" s="1" t="str">
        <f t="shared" ca="1" si="57"/>
        <v/>
      </c>
      <c r="CS102" s="1" t="str">
        <f t="shared" ca="1" si="57"/>
        <v/>
      </c>
      <c r="CT102" s="1" t="str">
        <f t="shared" ca="1" si="57"/>
        <v/>
      </c>
      <c r="CU102" s="1" t="str">
        <f t="shared" ca="1" si="57"/>
        <v/>
      </c>
      <c r="CV102" s="1" t="str">
        <f t="shared" ca="1" si="57"/>
        <v/>
      </c>
      <c r="CW102" s="1" t="str">
        <f t="shared" ca="1" si="57"/>
        <v/>
      </c>
      <c r="CX102" s="1" t="str">
        <f t="shared" ca="1" si="57"/>
        <v/>
      </c>
      <c r="CY102" s="1" t="str">
        <f t="shared" ca="1" si="57"/>
        <v/>
      </c>
      <c r="CZ102" s="1" t="str">
        <f t="shared" ca="1" si="57"/>
        <v/>
      </c>
      <c r="DA102" s="1" t="str">
        <f t="shared" ca="1" si="58"/>
        <v/>
      </c>
      <c r="DB102" s="1" t="str">
        <f t="shared" ca="1" si="58"/>
        <v/>
      </c>
      <c r="DC102" s="1" t="str">
        <f t="shared" ca="1" si="58"/>
        <v/>
      </c>
      <c r="DD102" s="1" t="str">
        <f t="shared" ca="1" si="58"/>
        <v/>
      </c>
      <c r="DE102" s="1" t="str">
        <f t="shared" ca="1" si="58"/>
        <v/>
      </c>
      <c r="DF102" s="1" t="str">
        <f t="shared" ca="1" si="58"/>
        <v/>
      </c>
      <c r="DG102" s="1" t="str">
        <f t="shared" ca="1" si="58"/>
        <v/>
      </c>
    </row>
    <row r="103" spans="1:111" x14ac:dyDescent="0.25">
      <c r="A103" s="1" t="s">
        <v>52</v>
      </c>
      <c r="B103" s="1" t="s">
        <v>55</v>
      </c>
      <c r="C103" s="1">
        <v>0</v>
      </c>
      <c r="D103" s="5">
        <f t="shared" si="63"/>
        <v>70</v>
      </c>
      <c r="E103" s="3">
        <f t="shared" si="59"/>
        <v>2.3333333333333335</v>
      </c>
      <c r="F103" s="4">
        <f ca="1">H99</f>
        <v>43973.63909467592</v>
      </c>
      <c r="H103" s="4">
        <f t="shared" ca="1" si="61"/>
        <v>43975.972428009256</v>
      </c>
      <c r="O103" s="11" t="str">
        <f t="shared" ca="1" si="51"/>
        <v/>
      </c>
      <c r="P103" s="11" t="str">
        <f t="shared" ca="1" si="51"/>
        <v/>
      </c>
      <c r="Q103" s="11" t="str">
        <f t="shared" ca="1" si="51"/>
        <v/>
      </c>
      <c r="R103" s="11" t="str">
        <f t="shared" ca="1" si="51"/>
        <v/>
      </c>
      <c r="S103" s="11" t="str">
        <f t="shared" ca="1" si="51"/>
        <v/>
      </c>
      <c r="T103" s="11" t="str">
        <f t="shared" ca="1" si="51"/>
        <v/>
      </c>
      <c r="U103" s="11" t="str">
        <f t="shared" ca="1" si="51"/>
        <v/>
      </c>
      <c r="V103" s="11" t="str">
        <f t="shared" ca="1" si="51"/>
        <v/>
      </c>
      <c r="W103" s="11" t="str">
        <f t="shared" ca="1" si="51"/>
        <v/>
      </c>
      <c r="X103" s="11" t="str">
        <f t="shared" ca="1" si="51"/>
        <v/>
      </c>
      <c r="Y103" s="11" t="str">
        <f t="shared" ca="1" si="51"/>
        <v/>
      </c>
      <c r="Z103" s="11" t="str">
        <f t="shared" ca="1" si="51"/>
        <v/>
      </c>
      <c r="AA103" s="11" t="str">
        <f t="shared" ca="1" si="51"/>
        <v/>
      </c>
      <c r="AB103" s="11" t="str">
        <f t="shared" ca="1" si="51"/>
        <v/>
      </c>
      <c r="AC103" s="11" t="str">
        <f t="shared" ca="1" si="51"/>
        <v/>
      </c>
      <c r="AD103" s="11" t="str">
        <f t="shared" ca="1" si="51"/>
        <v/>
      </c>
      <c r="AE103" s="11" t="str">
        <f t="shared" ca="1" si="52"/>
        <v/>
      </c>
      <c r="AF103" s="11" t="str">
        <f t="shared" ca="1" si="52"/>
        <v/>
      </c>
      <c r="AG103" s="11" t="str">
        <f t="shared" ca="1" si="52"/>
        <v/>
      </c>
      <c r="AH103" s="11" t="str">
        <f t="shared" ca="1" si="52"/>
        <v/>
      </c>
      <c r="AI103" s="11" t="str">
        <f t="shared" ca="1" si="52"/>
        <v/>
      </c>
      <c r="AJ103" s="11" t="str">
        <f t="shared" ca="1" si="52"/>
        <v/>
      </c>
      <c r="AK103" s="11" t="str">
        <f t="shared" ca="1" si="52"/>
        <v/>
      </c>
      <c r="AL103" s="11" t="str">
        <f t="shared" ca="1" si="52"/>
        <v/>
      </c>
      <c r="AM103" s="11" t="str">
        <f t="shared" ca="1" si="52"/>
        <v/>
      </c>
      <c r="AN103" s="11" t="str">
        <f t="shared" ca="1" si="52"/>
        <v/>
      </c>
      <c r="AO103" s="11" t="str">
        <f t="shared" ca="1" si="52"/>
        <v/>
      </c>
      <c r="AP103" s="11" t="str">
        <f t="shared" ca="1" si="52"/>
        <v/>
      </c>
      <c r="AQ103" s="11" t="str">
        <f t="shared" ca="1" si="52"/>
        <v/>
      </c>
      <c r="AR103" s="11" t="str">
        <f t="shared" ca="1" si="52"/>
        <v/>
      </c>
      <c r="AS103" s="11" t="str">
        <f t="shared" ca="1" si="52"/>
        <v/>
      </c>
      <c r="AT103" s="11" t="str">
        <f t="shared" ca="1" si="52"/>
        <v/>
      </c>
      <c r="AU103" s="11" t="str">
        <f t="shared" ca="1" si="53"/>
        <v>X</v>
      </c>
      <c r="AV103" s="11" t="str">
        <f t="shared" ca="1" si="53"/>
        <v>X</v>
      </c>
      <c r="AW103" s="11" t="str">
        <f t="shared" ca="1" si="53"/>
        <v>X</v>
      </c>
      <c r="AX103" s="11" t="str">
        <f t="shared" ca="1" si="53"/>
        <v>X</v>
      </c>
      <c r="AY103" s="1" t="str">
        <f t="shared" ca="1" si="53"/>
        <v>X</v>
      </c>
      <c r="AZ103" s="1" t="str">
        <f t="shared" ca="1" si="53"/>
        <v>X</v>
      </c>
      <c r="BA103" s="1" t="str">
        <f t="shared" ca="1" si="53"/>
        <v>X</v>
      </c>
      <c r="BB103" s="1" t="str">
        <f t="shared" ca="1" si="53"/>
        <v>X</v>
      </c>
      <c r="BC103" s="1" t="str">
        <f t="shared" ca="1" si="53"/>
        <v>X</v>
      </c>
      <c r="BD103" s="1" t="str">
        <f t="shared" ca="1" si="53"/>
        <v>X</v>
      </c>
      <c r="BE103" s="1" t="str">
        <f t="shared" ca="1" si="53"/>
        <v>X</v>
      </c>
      <c r="BF103" s="1" t="str">
        <f t="shared" ca="1" si="53"/>
        <v>X</v>
      </c>
      <c r="BG103" s="1" t="str">
        <f t="shared" ca="1" si="53"/>
        <v>X</v>
      </c>
      <c r="BH103" s="1" t="str">
        <f t="shared" ca="1" si="53"/>
        <v>X</v>
      </c>
      <c r="BI103" s="1" t="str">
        <f t="shared" ca="1" si="53"/>
        <v/>
      </c>
      <c r="BJ103" s="1" t="str">
        <f t="shared" ca="1" si="53"/>
        <v/>
      </c>
      <c r="BK103" s="1" t="str">
        <f t="shared" ca="1" si="56"/>
        <v/>
      </c>
      <c r="BL103" s="1" t="str">
        <f t="shared" ca="1" si="56"/>
        <v/>
      </c>
      <c r="BM103" s="1" t="str">
        <f t="shared" ca="1" si="56"/>
        <v/>
      </c>
      <c r="BN103" s="1" t="str">
        <f t="shared" ca="1" si="56"/>
        <v/>
      </c>
      <c r="BO103" s="1" t="str">
        <f t="shared" ca="1" si="56"/>
        <v/>
      </c>
      <c r="BP103" s="1" t="str">
        <f t="shared" ca="1" si="56"/>
        <v/>
      </c>
      <c r="BQ103" s="1" t="str">
        <f t="shared" ca="1" si="56"/>
        <v/>
      </c>
      <c r="BR103" s="1" t="str">
        <f t="shared" ca="1" si="56"/>
        <v/>
      </c>
      <c r="BS103" s="1" t="str">
        <f t="shared" ca="1" si="56"/>
        <v/>
      </c>
      <c r="BT103" s="1" t="str">
        <f t="shared" ca="1" si="56"/>
        <v/>
      </c>
      <c r="BU103" s="1" t="str">
        <f t="shared" ca="1" si="56"/>
        <v/>
      </c>
      <c r="BV103" s="1" t="str">
        <f t="shared" ca="1" si="56"/>
        <v/>
      </c>
      <c r="BW103" s="1" t="str">
        <f t="shared" ca="1" si="56"/>
        <v/>
      </c>
      <c r="BX103" s="1" t="str">
        <f t="shared" ca="1" si="56"/>
        <v/>
      </c>
      <c r="BY103" s="1" t="str">
        <f t="shared" ca="1" si="56"/>
        <v/>
      </c>
      <c r="BZ103" s="1" t="str">
        <f t="shared" ca="1" si="56"/>
        <v/>
      </c>
      <c r="CA103" s="1" t="str">
        <f t="shared" ca="1" si="55"/>
        <v/>
      </c>
      <c r="CB103" s="1" t="str">
        <f t="shared" ca="1" si="55"/>
        <v/>
      </c>
      <c r="CC103" s="1" t="str">
        <f t="shared" ca="1" si="55"/>
        <v/>
      </c>
      <c r="CD103" s="1" t="str">
        <f t="shared" ca="1" si="55"/>
        <v/>
      </c>
      <c r="CE103" s="1" t="str">
        <f t="shared" ca="1" si="55"/>
        <v/>
      </c>
      <c r="CF103" s="1" t="str">
        <f t="shared" ca="1" si="55"/>
        <v/>
      </c>
      <c r="CG103" s="1" t="str">
        <f t="shared" ca="1" si="55"/>
        <v/>
      </c>
      <c r="CH103" s="1" t="str">
        <f t="shared" ca="1" si="55"/>
        <v/>
      </c>
      <c r="CI103" s="1" t="str">
        <f t="shared" ca="1" si="55"/>
        <v/>
      </c>
      <c r="CJ103" s="1" t="str">
        <f t="shared" ca="1" si="55"/>
        <v/>
      </c>
      <c r="CK103" s="1" t="str">
        <f t="shared" ca="1" si="55"/>
        <v/>
      </c>
      <c r="CL103" s="1" t="str">
        <f t="shared" ca="1" si="55"/>
        <v/>
      </c>
      <c r="CM103" s="1" t="str">
        <f t="shared" ca="1" si="55"/>
        <v/>
      </c>
      <c r="CN103" s="1" t="str">
        <f t="shared" ca="1" si="55"/>
        <v/>
      </c>
      <c r="CO103" s="1" t="str">
        <f t="shared" ca="1" si="55"/>
        <v/>
      </c>
      <c r="CP103" s="1" t="str">
        <f t="shared" ca="1" si="55"/>
        <v/>
      </c>
      <c r="CQ103" s="1" t="str">
        <f t="shared" ca="1" si="57"/>
        <v/>
      </c>
      <c r="CR103" s="1" t="str">
        <f t="shared" ca="1" si="57"/>
        <v/>
      </c>
      <c r="CS103" s="1" t="str">
        <f t="shared" ca="1" si="57"/>
        <v/>
      </c>
      <c r="CT103" s="1" t="str">
        <f t="shared" ca="1" si="57"/>
        <v/>
      </c>
      <c r="CU103" s="1" t="str">
        <f t="shared" ca="1" si="57"/>
        <v/>
      </c>
      <c r="CV103" s="1" t="str">
        <f t="shared" ca="1" si="57"/>
        <v/>
      </c>
      <c r="CW103" s="1" t="str">
        <f t="shared" ca="1" si="57"/>
        <v/>
      </c>
      <c r="CX103" s="1" t="str">
        <f t="shared" ca="1" si="57"/>
        <v/>
      </c>
      <c r="CY103" s="1" t="str">
        <f t="shared" ca="1" si="57"/>
        <v/>
      </c>
      <c r="CZ103" s="1" t="str">
        <f t="shared" ca="1" si="57"/>
        <v/>
      </c>
      <c r="DA103" s="1" t="str">
        <f t="shared" ca="1" si="58"/>
        <v/>
      </c>
      <c r="DB103" s="1" t="str">
        <f t="shared" ca="1" si="58"/>
        <v/>
      </c>
      <c r="DC103" s="1" t="str">
        <f t="shared" ca="1" si="58"/>
        <v/>
      </c>
      <c r="DD103" s="1" t="str">
        <f t="shared" ca="1" si="58"/>
        <v/>
      </c>
      <c r="DE103" s="1" t="str">
        <f t="shared" ca="1" si="58"/>
        <v/>
      </c>
      <c r="DF103" s="1" t="str">
        <f t="shared" ca="1" si="58"/>
        <v/>
      </c>
      <c r="DG103" s="1" t="str">
        <f t="shared" ca="1" si="58"/>
        <v/>
      </c>
    </row>
    <row r="104" spans="1:111" x14ac:dyDescent="0.25">
      <c r="A104" s="1" t="s">
        <v>49</v>
      </c>
      <c r="B104" s="1" t="s">
        <v>55</v>
      </c>
      <c r="C104" s="1">
        <v>250</v>
      </c>
      <c r="D104" s="5">
        <v>60</v>
      </c>
      <c r="E104" s="3">
        <f t="shared" si="59"/>
        <v>2</v>
      </c>
      <c r="F104" s="4">
        <f ca="1">H100</f>
        <v>43974.472428009256</v>
      </c>
      <c r="H104" s="4">
        <f t="shared" ca="1" si="61"/>
        <v>43976.472428009256</v>
      </c>
      <c r="O104" s="11" t="str">
        <f t="shared" ca="1" si="51"/>
        <v/>
      </c>
      <c r="P104" s="11" t="str">
        <f t="shared" ca="1" si="51"/>
        <v/>
      </c>
      <c r="Q104" s="11" t="str">
        <f t="shared" ca="1" si="51"/>
        <v/>
      </c>
      <c r="R104" s="11" t="str">
        <f t="shared" ca="1" si="51"/>
        <v/>
      </c>
      <c r="S104" s="11" t="str">
        <f t="shared" ca="1" si="51"/>
        <v/>
      </c>
      <c r="T104" s="11" t="str">
        <f t="shared" ca="1" si="51"/>
        <v/>
      </c>
      <c r="U104" s="11" t="str">
        <f t="shared" ca="1" si="51"/>
        <v/>
      </c>
      <c r="V104" s="11" t="str">
        <f t="shared" ca="1" si="51"/>
        <v/>
      </c>
      <c r="W104" s="11" t="str">
        <f t="shared" ca="1" si="51"/>
        <v/>
      </c>
      <c r="X104" s="11" t="str">
        <f t="shared" ca="1" si="51"/>
        <v/>
      </c>
      <c r="Y104" s="11" t="str">
        <f t="shared" ca="1" si="51"/>
        <v/>
      </c>
      <c r="Z104" s="11" t="str">
        <f t="shared" ca="1" si="51"/>
        <v/>
      </c>
      <c r="AA104" s="11" t="str">
        <f t="shared" ca="1" si="51"/>
        <v/>
      </c>
      <c r="AB104" s="11" t="str">
        <f t="shared" ca="1" si="51"/>
        <v/>
      </c>
      <c r="AC104" s="11" t="str">
        <f t="shared" ca="1" si="51"/>
        <v/>
      </c>
      <c r="AD104" s="11" t="str">
        <f t="shared" ca="1" si="51"/>
        <v/>
      </c>
      <c r="AE104" s="11" t="str">
        <f t="shared" ca="1" si="52"/>
        <v/>
      </c>
      <c r="AF104" s="11" t="str">
        <f t="shared" ca="1" si="52"/>
        <v/>
      </c>
      <c r="AG104" s="11" t="str">
        <f t="shared" ca="1" si="52"/>
        <v/>
      </c>
      <c r="AH104" s="11" t="str">
        <f t="shared" ca="1" si="52"/>
        <v/>
      </c>
      <c r="AI104" s="11" t="str">
        <f t="shared" ca="1" si="52"/>
        <v/>
      </c>
      <c r="AJ104" s="11" t="str">
        <f t="shared" ca="1" si="52"/>
        <v/>
      </c>
      <c r="AK104" s="11" t="str">
        <f t="shared" ca="1" si="52"/>
        <v/>
      </c>
      <c r="AL104" s="11" t="str">
        <f t="shared" ca="1" si="52"/>
        <v/>
      </c>
      <c r="AM104" s="11" t="str">
        <f t="shared" ca="1" si="52"/>
        <v/>
      </c>
      <c r="AN104" s="11" t="str">
        <f t="shared" ca="1" si="52"/>
        <v/>
      </c>
      <c r="AO104" s="11" t="str">
        <f t="shared" ca="1" si="52"/>
        <v/>
      </c>
      <c r="AP104" s="11" t="str">
        <f t="shared" ca="1" si="52"/>
        <v/>
      </c>
      <c r="AQ104" s="11" t="str">
        <f t="shared" ca="1" si="52"/>
        <v/>
      </c>
      <c r="AR104" s="11" t="str">
        <f t="shared" ca="1" si="52"/>
        <v/>
      </c>
      <c r="AS104" s="11" t="str">
        <f t="shared" ca="1" si="52"/>
        <v/>
      </c>
      <c r="AT104" s="11" t="str">
        <f t="shared" ca="1" si="52"/>
        <v/>
      </c>
      <c r="AU104" s="11" t="str">
        <f t="shared" ca="1" si="53"/>
        <v/>
      </c>
      <c r="AV104" s="11" t="str">
        <f t="shared" ca="1" si="53"/>
        <v/>
      </c>
      <c r="AW104" s="11" t="str">
        <f t="shared" ca="1" si="53"/>
        <v/>
      </c>
      <c r="AX104" s="11" t="str">
        <f t="shared" ca="1" si="53"/>
        <v/>
      </c>
      <c r="AY104" s="1" t="str">
        <f t="shared" ca="1" si="53"/>
        <v/>
      </c>
      <c r="AZ104" s="1" t="str">
        <f t="shared" ca="1" si="53"/>
        <v>X</v>
      </c>
      <c r="BA104" s="1" t="str">
        <f t="shared" ca="1" si="53"/>
        <v>X</v>
      </c>
      <c r="BB104" s="1" t="str">
        <f t="shared" ca="1" si="53"/>
        <v>X</v>
      </c>
      <c r="BC104" s="1" t="str">
        <f t="shared" ca="1" si="53"/>
        <v>X</v>
      </c>
      <c r="BD104" s="1" t="str">
        <f t="shared" ca="1" si="53"/>
        <v>X</v>
      </c>
      <c r="BE104" s="1" t="str">
        <f t="shared" ca="1" si="53"/>
        <v>X</v>
      </c>
      <c r="BF104" s="1" t="str">
        <f t="shared" ca="1" si="53"/>
        <v>X</v>
      </c>
      <c r="BG104" s="1" t="str">
        <f t="shared" ca="1" si="53"/>
        <v>X</v>
      </c>
      <c r="BH104" s="1" t="str">
        <f t="shared" ca="1" si="53"/>
        <v>X</v>
      </c>
      <c r="BI104" s="1" t="str">
        <f t="shared" ca="1" si="53"/>
        <v>X</v>
      </c>
      <c r="BJ104" s="1" t="str">
        <f t="shared" ca="1" si="53"/>
        <v>X</v>
      </c>
      <c r="BK104" s="1" t="str">
        <f t="shared" ca="1" si="56"/>
        <v>X</v>
      </c>
      <c r="BL104" s="1" t="str">
        <f t="shared" ca="1" si="56"/>
        <v/>
      </c>
      <c r="BM104" s="1" t="str">
        <f t="shared" ca="1" si="56"/>
        <v/>
      </c>
      <c r="BN104" s="1" t="str">
        <f t="shared" ca="1" si="56"/>
        <v/>
      </c>
      <c r="BO104" s="1" t="str">
        <f t="shared" ca="1" si="56"/>
        <v/>
      </c>
      <c r="BP104" s="1" t="str">
        <f t="shared" ca="1" si="56"/>
        <v/>
      </c>
      <c r="BQ104" s="1" t="str">
        <f t="shared" ca="1" si="56"/>
        <v/>
      </c>
      <c r="BR104" s="1" t="str">
        <f t="shared" ca="1" si="56"/>
        <v/>
      </c>
      <c r="BS104" s="1" t="str">
        <f t="shared" ca="1" si="56"/>
        <v/>
      </c>
      <c r="BT104" s="1" t="str">
        <f t="shared" ca="1" si="56"/>
        <v/>
      </c>
      <c r="BU104" s="1" t="str">
        <f t="shared" ca="1" si="56"/>
        <v/>
      </c>
      <c r="BV104" s="1" t="str">
        <f t="shared" ca="1" si="56"/>
        <v/>
      </c>
      <c r="BW104" s="1" t="str">
        <f t="shared" ca="1" si="56"/>
        <v/>
      </c>
      <c r="BX104" s="1" t="str">
        <f t="shared" ca="1" si="56"/>
        <v/>
      </c>
      <c r="BY104" s="1" t="str">
        <f t="shared" ca="1" si="56"/>
        <v/>
      </c>
      <c r="BZ104" s="1" t="str">
        <f t="shared" ca="1" si="56"/>
        <v/>
      </c>
      <c r="CA104" s="1" t="str">
        <f t="shared" ca="1" si="55"/>
        <v/>
      </c>
      <c r="CB104" s="1" t="str">
        <f t="shared" ca="1" si="55"/>
        <v/>
      </c>
      <c r="CC104" s="1" t="str">
        <f t="shared" ca="1" si="55"/>
        <v/>
      </c>
      <c r="CD104" s="1" t="str">
        <f t="shared" ca="1" si="55"/>
        <v/>
      </c>
      <c r="CE104" s="1" t="str">
        <f t="shared" ca="1" si="55"/>
        <v/>
      </c>
      <c r="CF104" s="1" t="str">
        <f t="shared" ca="1" si="55"/>
        <v/>
      </c>
      <c r="CG104" s="1" t="str">
        <f t="shared" ca="1" si="55"/>
        <v/>
      </c>
      <c r="CH104" s="1" t="str">
        <f t="shared" ca="1" si="55"/>
        <v/>
      </c>
      <c r="CI104" s="1" t="str">
        <f t="shared" ca="1" si="55"/>
        <v/>
      </c>
      <c r="CJ104" s="1" t="str">
        <f t="shared" ca="1" si="55"/>
        <v/>
      </c>
      <c r="CK104" s="1" t="str">
        <f t="shared" ca="1" si="55"/>
        <v/>
      </c>
      <c r="CL104" s="1" t="str">
        <f t="shared" ca="1" si="55"/>
        <v/>
      </c>
      <c r="CM104" s="1" t="str">
        <f t="shared" ca="1" si="55"/>
        <v/>
      </c>
      <c r="CN104" s="1" t="str">
        <f t="shared" ca="1" si="55"/>
        <v/>
      </c>
      <c r="CO104" s="1" t="str">
        <f t="shared" ca="1" si="55"/>
        <v/>
      </c>
      <c r="CP104" s="1" t="str">
        <f t="shared" ca="1" si="55"/>
        <v/>
      </c>
      <c r="CQ104" s="1" t="str">
        <f t="shared" ca="1" si="57"/>
        <v/>
      </c>
      <c r="CR104" s="1" t="str">
        <f t="shared" ca="1" si="57"/>
        <v/>
      </c>
      <c r="CS104" s="1" t="str">
        <f t="shared" ca="1" si="57"/>
        <v/>
      </c>
      <c r="CT104" s="1" t="str">
        <f t="shared" ca="1" si="57"/>
        <v/>
      </c>
      <c r="CU104" s="1" t="str">
        <f t="shared" ca="1" si="57"/>
        <v/>
      </c>
      <c r="CV104" s="1" t="str">
        <f t="shared" ca="1" si="57"/>
        <v/>
      </c>
      <c r="CW104" s="1" t="str">
        <f t="shared" ca="1" si="57"/>
        <v/>
      </c>
      <c r="CX104" s="1" t="str">
        <f t="shared" ca="1" si="57"/>
        <v/>
      </c>
      <c r="CY104" s="1" t="str">
        <f t="shared" ca="1" si="57"/>
        <v/>
      </c>
      <c r="CZ104" s="1" t="str">
        <f t="shared" ca="1" si="57"/>
        <v/>
      </c>
      <c r="DA104" s="1" t="str">
        <f t="shared" ca="1" si="58"/>
        <v/>
      </c>
      <c r="DB104" s="1" t="str">
        <f t="shared" ca="1" si="58"/>
        <v/>
      </c>
      <c r="DC104" s="1" t="str">
        <f t="shared" ca="1" si="58"/>
        <v/>
      </c>
      <c r="DD104" s="1" t="str">
        <f t="shared" ca="1" si="58"/>
        <v/>
      </c>
      <c r="DE104" s="1" t="str">
        <f t="shared" ca="1" si="58"/>
        <v/>
      </c>
      <c r="DF104" s="1" t="str">
        <f t="shared" ca="1" si="58"/>
        <v/>
      </c>
      <c r="DG104" s="1" t="str">
        <f t="shared" ca="1" si="58"/>
        <v/>
      </c>
    </row>
    <row r="105" spans="1:111" x14ac:dyDescent="0.25">
      <c r="A105" s="1" t="s">
        <v>50</v>
      </c>
      <c r="B105" s="1" t="s">
        <v>55</v>
      </c>
      <c r="C105" s="1">
        <v>0</v>
      </c>
      <c r="D105" s="5">
        <f>C105+D104</f>
        <v>60</v>
      </c>
      <c r="E105" s="3">
        <f t="shared" si="59"/>
        <v>2</v>
      </c>
      <c r="F105" s="4">
        <f ca="1">H101</f>
        <v>43974.972428009256</v>
      </c>
      <c r="H105" s="4">
        <f t="shared" ca="1" si="61"/>
        <v>43976.972428009256</v>
      </c>
      <c r="O105" s="11" t="str">
        <f t="shared" ca="1" si="51"/>
        <v/>
      </c>
      <c r="P105" s="11" t="str">
        <f t="shared" ca="1" si="51"/>
        <v/>
      </c>
      <c r="Q105" s="11" t="str">
        <f t="shared" ca="1" si="51"/>
        <v/>
      </c>
      <c r="R105" s="11" t="str">
        <f t="shared" ca="1" si="51"/>
        <v/>
      </c>
      <c r="S105" s="11" t="str">
        <f t="shared" ca="1" si="51"/>
        <v/>
      </c>
      <c r="T105" s="11" t="str">
        <f t="shared" ca="1" si="51"/>
        <v/>
      </c>
      <c r="U105" s="11" t="str">
        <f t="shared" ca="1" si="51"/>
        <v/>
      </c>
      <c r="V105" s="11" t="str">
        <f t="shared" ca="1" si="51"/>
        <v/>
      </c>
      <c r="W105" s="11" t="str">
        <f t="shared" ca="1" si="51"/>
        <v/>
      </c>
      <c r="X105" s="11" t="str">
        <f t="shared" ca="1" si="51"/>
        <v/>
      </c>
      <c r="Y105" s="11" t="str">
        <f t="shared" ca="1" si="51"/>
        <v/>
      </c>
      <c r="Z105" s="11" t="str">
        <f t="shared" ca="1" si="51"/>
        <v/>
      </c>
      <c r="AA105" s="11" t="str">
        <f t="shared" ca="1" si="51"/>
        <v/>
      </c>
      <c r="AB105" s="11" t="str">
        <f t="shared" ca="1" si="51"/>
        <v/>
      </c>
      <c r="AC105" s="11" t="str">
        <f t="shared" ca="1" si="51"/>
        <v/>
      </c>
      <c r="AD105" s="11" t="str">
        <f t="shared" ref="O105:AD109" ca="1" si="64">IF(AND(AD$73&gt;=$F105,AD$73&lt;=$H105),"X","")</f>
        <v/>
      </c>
      <c r="AE105" s="11" t="str">
        <f t="shared" ca="1" si="52"/>
        <v/>
      </c>
      <c r="AF105" s="11" t="str">
        <f t="shared" ca="1" si="52"/>
        <v/>
      </c>
      <c r="AG105" s="11" t="str">
        <f t="shared" ca="1" si="52"/>
        <v/>
      </c>
      <c r="AH105" s="11" t="str">
        <f t="shared" ca="1" si="52"/>
        <v/>
      </c>
      <c r="AI105" s="11" t="str">
        <f t="shared" ca="1" si="52"/>
        <v/>
      </c>
      <c r="AJ105" s="11" t="str">
        <f t="shared" ca="1" si="52"/>
        <v/>
      </c>
      <c r="AK105" s="11" t="str">
        <f t="shared" ca="1" si="52"/>
        <v/>
      </c>
      <c r="AL105" s="11" t="str">
        <f t="shared" ca="1" si="52"/>
        <v/>
      </c>
      <c r="AM105" s="11" t="str">
        <f t="shared" ca="1" si="52"/>
        <v/>
      </c>
      <c r="AN105" s="11" t="str">
        <f t="shared" ca="1" si="52"/>
        <v/>
      </c>
      <c r="AO105" s="11" t="str">
        <f t="shared" ca="1" si="52"/>
        <v/>
      </c>
      <c r="AP105" s="11" t="str">
        <f t="shared" ca="1" si="52"/>
        <v/>
      </c>
      <c r="AQ105" s="11" t="str">
        <f t="shared" ca="1" si="52"/>
        <v/>
      </c>
      <c r="AR105" s="11" t="str">
        <f t="shared" ca="1" si="52"/>
        <v/>
      </c>
      <c r="AS105" s="11" t="str">
        <f t="shared" ca="1" si="52"/>
        <v/>
      </c>
      <c r="AT105" s="11" t="str">
        <f t="shared" ca="1" si="52"/>
        <v/>
      </c>
      <c r="AU105" s="11" t="str">
        <f t="shared" ca="1" si="53"/>
        <v/>
      </c>
      <c r="AV105" s="11" t="str">
        <f t="shared" ca="1" si="53"/>
        <v/>
      </c>
      <c r="AW105" s="11" t="str">
        <f t="shared" ca="1" si="53"/>
        <v/>
      </c>
      <c r="AX105" s="11" t="str">
        <f t="shared" ca="1" si="53"/>
        <v/>
      </c>
      <c r="AY105" s="1" t="str">
        <f t="shared" ca="1" si="53"/>
        <v/>
      </c>
      <c r="AZ105" s="1" t="str">
        <f t="shared" ca="1" si="53"/>
        <v/>
      </c>
      <c r="BA105" s="1" t="str">
        <f t="shared" ca="1" si="53"/>
        <v/>
      </c>
      <c r="BB105" s="1" t="str">
        <f t="shared" ca="1" si="53"/>
        <v/>
      </c>
      <c r="BC105" s="1" t="str">
        <f t="shared" ca="1" si="53"/>
        <v>X</v>
      </c>
      <c r="BD105" s="1" t="str">
        <f t="shared" ca="1" si="53"/>
        <v>X</v>
      </c>
      <c r="BE105" s="1" t="str">
        <f t="shared" ca="1" si="53"/>
        <v>X</v>
      </c>
      <c r="BF105" s="1" t="str">
        <f t="shared" ca="1" si="53"/>
        <v>X</v>
      </c>
      <c r="BG105" s="1" t="str">
        <f t="shared" ca="1" si="53"/>
        <v>X</v>
      </c>
      <c r="BH105" s="1" t="str">
        <f t="shared" ca="1" si="53"/>
        <v>X</v>
      </c>
      <c r="BI105" s="1" t="str">
        <f t="shared" ca="1" si="53"/>
        <v>X</v>
      </c>
      <c r="BJ105" s="1" t="str">
        <f t="shared" ca="1" si="53"/>
        <v>X</v>
      </c>
      <c r="BK105" s="1" t="str">
        <f t="shared" ca="1" si="56"/>
        <v>X</v>
      </c>
      <c r="BL105" s="1" t="str">
        <f t="shared" ca="1" si="56"/>
        <v>X</v>
      </c>
      <c r="BM105" s="1" t="str">
        <f t="shared" ca="1" si="56"/>
        <v>X</v>
      </c>
      <c r="BN105" s="1" t="str">
        <f t="shared" ca="1" si="56"/>
        <v>X</v>
      </c>
      <c r="BO105" s="1" t="str">
        <f t="shared" ca="1" si="56"/>
        <v/>
      </c>
      <c r="BP105" s="1" t="str">
        <f t="shared" ca="1" si="56"/>
        <v/>
      </c>
      <c r="BQ105" s="1" t="str">
        <f t="shared" ca="1" si="56"/>
        <v/>
      </c>
      <c r="BR105" s="1" t="str">
        <f t="shared" ca="1" si="56"/>
        <v/>
      </c>
      <c r="BS105" s="1" t="str">
        <f t="shared" ca="1" si="56"/>
        <v/>
      </c>
      <c r="BT105" s="1" t="str">
        <f t="shared" ca="1" si="56"/>
        <v/>
      </c>
      <c r="BU105" s="1" t="str">
        <f t="shared" ca="1" si="56"/>
        <v/>
      </c>
      <c r="BV105" s="1" t="str">
        <f t="shared" ca="1" si="56"/>
        <v/>
      </c>
      <c r="BW105" s="1" t="str">
        <f t="shared" ca="1" si="56"/>
        <v/>
      </c>
      <c r="BX105" s="1" t="str">
        <f t="shared" ca="1" si="56"/>
        <v/>
      </c>
      <c r="BY105" s="1" t="str">
        <f t="shared" ca="1" si="56"/>
        <v/>
      </c>
      <c r="BZ105" s="1" t="str">
        <f t="shared" ca="1" si="56"/>
        <v/>
      </c>
      <c r="CA105" s="1" t="str">
        <f t="shared" ca="1" si="55"/>
        <v/>
      </c>
      <c r="CB105" s="1" t="str">
        <f t="shared" ca="1" si="55"/>
        <v/>
      </c>
      <c r="CC105" s="1" t="str">
        <f t="shared" ca="1" si="55"/>
        <v/>
      </c>
      <c r="CD105" s="1" t="str">
        <f t="shared" ca="1" si="55"/>
        <v/>
      </c>
      <c r="CE105" s="1" t="str">
        <f t="shared" ca="1" si="55"/>
        <v/>
      </c>
      <c r="CF105" s="1" t="str">
        <f t="shared" ca="1" si="55"/>
        <v/>
      </c>
      <c r="CG105" s="1" t="str">
        <f t="shared" ca="1" si="55"/>
        <v/>
      </c>
      <c r="CH105" s="1" t="str">
        <f t="shared" ca="1" si="55"/>
        <v/>
      </c>
      <c r="CI105" s="1" t="str">
        <f t="shared" ca="1" si="55"/>
        <v/>
      </c>
      <c r="CJ105" s="1" t="str">
        <f t="shared" ca="1" si="55"/>
        <v/>
      </c>
      <c r="CK105" s="1" t="str">
        <f t="shared" ca="1" si="55"/>
        <v/>
      </c>
      <c r="CL105" s="1" t="str">
        <f t="shared" ca="1" si="55"/>
        <v/>
      </c>
      <c r="CM105" s="1" t="str">
        <f t="shared" ca="1" si="55"/>
        <v/>
      </c>
      <c r="CN105" s="1" t="str">
        <f t="shared" ca="1" si="55"/>
        <v/>
      </c>
      <c r="CO105" s="1" t="str">
        <f t="shared" ca="1" si="55"/>
        <v/>
      </c>
      <c r="CP105" s="1" t="str">
        <f t="shared" ca="1" si="55"/>
        <v/>
      </c>
      <c r="CQ105" s="1" t="str">
        <f t="shared" ca="1" si="57"/>
        <v/>
      </c>
      <c r="CR105" s="1" t="str">
        <f t="shared" ca="1" si="57"/>
        <v/>
      </c>
      <c r="CS105" s="1" t="str">
        <f t="shared" ca="1" si="57"/>
        <v/>
      </c>
      <c r="CT105" s="1" t="str">
        <f t="shared" ca="1" si="57"/>
        <v/>
      </c>
      <c r="CU105" s="1" t="str">
        <f t="shared" ca="1" si="57"/>
        <v/>
      </c>
      <c r="CV105" s="1" t="str">
        <f t="shared" ca="1" si="57"/>
        <v/>
      </c>
      <c r="CW105" s="1" t="str">
        <f t="shared" ca="1" si="57"/>
        <v/>
      </c>
      <c r="CX105" s="1" t="str">
        <f t="shared" ca="1" si="57"/>
        <v/>
      </c>
      <c r="CY105" s="1" t="str">
        <f t="shared" ca="1" si="57"/>
        <v/>
      </c>
      <c r="CZ105" s="1" t="str">
        <f t="shared" ca="1" si="57"/>
        <v/>
      </c>
      <c r="DA105" s="1" t="str">
        <f t="shared" ca="1" si="58"/>
        <v/>
      </c>
      <c r="DB105" s="1" t="str">
        <f t="shared" ca="1" si="58"/>
        <v/>
      </c>
      <c r="DC105" s="1" t="str">
        <f t="shared" ca="1" si="58"/>
        <v/>
      </c>
      <c r="DD105" s="1" t="str">
        <f t="shared" ca="1" si="58"/>
        <v/>
      </c>
      <c r="DE105" s="1" t="str">
        <f t="shared" ca="1" si="58"/>
        <v/>
      </c>
      <c r="DF105" s="1" t="str">
        <f t="shared" ca="1" si="58"/>
        <v/>
      </c>
      <c r="DG105" s="1" t="str">
        <f t="shared" ca="1" si="58"/>
        <v/>
      </c>
    </row>
    <row r="106" spans="1:111" x14ac:dyDescent="0.25">
      <c r="A106" s="1" t="s">
        <v>51</v>
      </c>
      <c r="B106" s="1" t="s">
        <v>55</v>
      </c>
      <c r="C106" s="1">
        <v>0</v>
      </c>
      <c r="D106" s="5">
        <f t="shared" ref="D106:D107" si="65">C106+D105</f>
        <v>60</v>
      </c>
      <c r="E106" s="3">
        <f t="shared" si="59"/>
        <v>2</v>
      </c>
      <c r="F106" s="4">
        <f ca="1">H102</f>
        <v>43975.305761342592</v>
      </c>
      <c r="H106" s="4">
        <f t="shared" ca="1" si="61"/>
        <v>43977.305761342592</v>
      </c>
      <c r="O106" s="11" t="str">
        <f t="shared" ca="1" si="64"/>
        <v/>
      </c>
      <c r="P106" s="11" t="str">
        <f t="shared" ca="1" si="64"/>
        <v/>
      </c>
      <c r="Q106" s="11" t="str">
        <f t="shared" ca="1" si="64"/>
        <v/>
      </c>
      <c r="R106" s="11" t="str">
        <f t="shared" ca="1" si="64"/>
        <v/>
      </c>
      <c r="S106" s="11" t="str">
        <f t="shared" ca="1" si="64"/>
        <v/>
      </c>
      <c r="T106" s="11" t="str">
        <f t="shared" ca="1" si="64"/>
        <v/>
      </c>
      <c r="U106" s="11" t="str">
        <f t="shared" ca="1" si="64"/>
        <v/>
      </c>
      <c r="V106" s="11" t="str">
        <f t="shared" ca="1" si="64"/>
        <v/>
      </c>
      <c r="W106" s="11" t="str">
        <f t="shared" ca="1" si="64"/>
        <v/>
      </c>
      <c r="X106" s="11" t="str">
        <f t="shared" ca="1" si="64"/>
        <v/>
      </c>
      <c r="Y106" s="11" t="str">
        <f t="shared" ca="1" si="64"/>
        <v/>
      </c>
      <c r="Z106" s="11" t="str">
        <f t="shared" ca="1" si="64"/>
        <v/>
      </c>
      <c r="AA106" s="11" t="str">
        <f t="shared" ca="1" si="64"/>
        <v/>
      </c>
      <c r="AB106" s="11" t="str">
        <f t="shared" ca="1" si="64"/>
        <v/>
      </c>
      <c r="AC106" s="11" t="str">
        <f t="shared" ca="1" si="64"/>
        <v/>
      </c>
      <c r="AD106" s="11" t="str">
        <f t="shared" ca="1" si="64"/>
        <v/>
      </c>
      <c r="AE106" s="11" t="str">
        <f t="shared" ca="1" si="52"/>
        <v/>
      </c>
      <c r="AF106" s="11" t="str">
        <f t="shared" ca="1" si="52"/>
        <v/>
      </c>
      <c r="AG106" s="11" t="str">
        <f t="shared" ca="1" si="52"/>
        <v/>
      </c>
      <c r="AH106" s="11" t="str">
        <f t="shared" ca="1" si="52"/>
        <v/>
      </c>
      <c r="AI106" s="11" t="str">
        <f t="shared" ca="1" si="52"/>
        <v/>
      </c>
      <c r="AJ106" s="11" t="str">
        <f t="shared" ca="1" si="52"/>
        <v/>
      </c>
      <c r="AK106" s="11" t="str">
        <f t="shared" ca="1" si="52"/>
        <v/>
      </c>
      <c r="AL106" s="11" t="str">
        <f t="shared" ca="1" si="52"/>
        <v/>
      </c>
      <c r="AM106" s="11" t="str">
        <f t="shared" ca="1" si="52"/>
        <v/>
      </c>
      <c r="AN106" s="11" t="str">
        <f t="shared" ca="1" si="52"/>
        <v/>
      </c>
      <c r="AO106" s="11" t="str">
        <f t="shared" ca="1" si="52"/>
        <v/>
      </c>
      <c r="AP106" s="11" t="str">
        <f t="shared" ca="1" si="52"/>
        <v/>
      </c>
      <c r="AQ106" s="11" t="str">
        <f t="shared" ca="1" si="52"/>
        <v/>
      </c>
      <c r="AR106" s="11" t="str">
        <f t="shared" ca="1" si="52"/>
        <v/>
      </c>
      <c r="AS106" s="11" t="str">
        <f t="shared" ref="AE106:AT109" ca="1" si="66">IF(AND(AS$73&gt;=$F106,AS$73&lt;=$H106),"X","")</f>
        <v/>
      </c>
      <c r="AT106" s="11" t="str">
        <f t="shared" ca="1" si="66"/>
        <v/>
      </c>
      <c r="AU106" s="11" t="str">
        <f t="shared" ca="1" si="53"/>
        <v/>
      </c>
      <c r="AV106" s="11" t="str">
        <f t="shared" ca="1" si="53"/>
        <v/>
      </c>
      <c r="AW106" s="11" t="str">
        <f t="shared" ca="1" si="53"/>
        <v/>
      </c>
      <c r="AX106" s="11" t="str">
        <f t="shared" ca="1" si="53"/>
        <v/>
      </c>
      <c r="AY106" s="1" t="str">
        <f t="shared" ca="1" si="53"/>
        <v/>
      </c>
      <c r="AZ106" s="1" t="str">
        <f t="shared" ca="1" si="53"/>
        <v/>
      </c>
      <c r="BA106" s="1" t="str">
        <f t="shared" ca="1" si="53"/>
        <v/>
      </c>
      <c r="BB106" s="1" t="str">
        <f t="shared" ca="1" si="53"/>
        <v/>
      </c>
      <c r="BC106" s="1" t="str">
        <f t="shared" ca="1" si="53"/>
        <v/>
      </c>
      <c r="BD106" s="1" t="str">
        <f t="shared" ca="1" si="53"/>
        <v/>
      </c>
      <c r="BE106" s="1" t="str">
        <f t="shared" ca="1" si="53"/>
        <v>X</v>
      </c>
      <c r="BF106" s="1" t="str">
        <f t="shared" ca="1" si="53"/>
        <v>X</v>
      </c>
      <c r="BG106" s="1" t="str">
        <f t="shared" ca="1" si="53"/>
        <v>X</v>
      </c>
      <c r="BH106" s="1" t="str">
        <f t="shared" ca="1" si="53"/>
        <v>X</v>
      </c>
      <c r="BI106" s="1" t="str">
        <f t="shared" ref="AU106:BJ109" ca="1" si="67">IF(AND(BI$73&gt;=$F106,BI$73&lt;=$H106),"X","")</f>
        <v>X</v>
      </c>
      <c r="BJ106" s="1" t="str">
        <f t="shared" ca="1" si="67"/>
        <v>X</v>
      </c>
      <c r="BK106" s="1" t="str">
        <f t="shared" ca="1" si="56"/>
        <v>X</v>
      </c>
      <c r="BL106" s="1" t="str">
        <f t="shared" ca="1" si="56"/>
        <v>X</v>
      </c>
      <c r="BM106" s="1" t="str">
        <f t="shared" ca="1" si="56"/>
        <v>X</v>
      </c>
      <c r="BN106" s="1" t="str">
        <f t="shared" ca="1" si="56"/>
        <v>X</v>
      </c>
      <c r="BO106" s="1" t="str">
        <f t="shared" ca="1" si="56"/>
        <v>X</v>
      </c>
      <c r="BP106" s="1" t="str">
        <f t="shared" ca="1" si="56"/>
        <v>X</v>
      </c>
      <c r="BQ106" s="1" t="str">
        <f t="shared" ca="1" si="56"/>
        <v/>
      </c>
      <c r="BR106" s="1" t="str">
        <f t="shared" ca="1" si="56"/>
        <v/>
      </c>
      <c r="BS106" s="1" t="str">
        <f t="shared" ca="1" si="56"/>
        <v/>
      </c>
      <c r="BT106" s="1" t="str">
        <f t="shared" ca="1" si="56"/>
        <v/>
      </c>
      <c r="BU106" s="1" t="str">
        <f t="shared" ca="1" si="56"/>
        <v/>
      </c>
      <c r="BV106" s="1" t="str">
        <f t="shared" ca="1" si="56"/>
        <v/>
      </c>
      <c r="BW106" s="1" t="str">
        <f t="shared" ca="1" si="56"/>
        <v/>
      </c>
      <c r="BX106" s="1" t="str">
        <f t="shared" ca="1" si="56"/>
        <v/>
      </c>
      <c r="BY106" s="1" t="str">
        <f t="shared" ca="1" si="56"/>
        <v/>
      </c>
      <c r="BZ106" s="1" t="str">
        <f t="shared" ref="BK106:BZ109" ca="1" si="68">IF(AND(BZ$73&gt;=$F106,BZ$73&lt;=$H106),"X","")</f>
        <v/>
      </c>
      <c r="CA106" s="1" t="str">
        <f t="shared" ca="1" si="55"/>
        <v/>
      </c>
      <c r="CB106" s="1" t="str">
        <f t="shared" ca="1" si="55"/>
        <v/>
      </c>
      <c r="CC106" s="1" t="str">
        <f t="shared" ca="1" si="55"/>
        <v/>
      </c>
      <c r="CD106" s="1" t="str">
        <f t="shared" ca="1" si="55"/>
        <v/>
      </c>
      <c r="CE106" s="1" t="str">
        <f t="shared" ca="1" si="55"/>
        <v/>
      </c>
      <c r="CF106" s="1" t="str">
        <f t="shared" ca="1" si="55"/>
        <v/>
      </c>
      <c r="CG106" s="1" t="str">
        <f t="shared" ca="1" si="55"/>
        <v/>
      </c>
      <c r="CH106" s="1" t="str">
        <f t="shared" ref="CA106:CP109" ca="1" si="69">IF(AND(CH$73&gt;=$F106,CH$73&lt;=$H106),"X","")</f>
        <v/>
      </c>
      <c r="CI106" s="1" t="str">
        <f t="shared" ca="1" si="69"/>
        <v/>
      </c>
      <c r="CJ106" s="1" t="str">
        <f t="shared" ca="1" si="69"/>
        <v/>
      </c>
      <c r="CK106" s="1" t="str">
        <f t="shared" ca="1" si="69"/>
        <v/>
      </c>
      <c r="CL106" s="1" t="str">
        <f t="shared" ca="1" si="69"/>
        <v/>
      </c>
      <c r="CM106" s="1" t="str">
        <f t="shared" ca="1" si="69"/>
        <v/>
      </c>
      <c r="CN106" s="1" t="str">
        <f t="shared" ca="1" si="69"/>
        <v/>
      </c>
      <c r="CO106" s="1" t="str">
        <f t="shared" ca="1" si="69"/>
        <v/>
      </c>
      <c r="CP106" s="1" t="str">
        <f t="shared" ca="1" si="69"/>
        <v/>
      </c>
      <c r="CQ106" s="1" t="str">
        <f t="shared" ca="1" si="57"/>
        <v/>
      </c>
      <c r="CR106" s="1" t="str">
        <f t="shared" ca="1" si="57"/>
        <v/>
      </c>
      <c r="CS106" s="1" t="str">
        <f t="shared" ca="1" si="57"/>
        <v/>
      </c>
      <c r="CT106" s="1" t="str">
        <f t="shared" ca="1" si="57"/>
        <v/>
      </c>
      <c r="CU106" s="1" t="str">
        <f t="shared" ca="1" si="57"/>
        <v/>
      </c>
      <c r="CV106" s="1" t="str">
        <f t="shared" ca="1" si="57"/>
        <v/>
      </c>
      <c r="CW106" s="1" t="str">
        <f t="shared" ca="1" si="57"/>
        <v/>
      </c>
      <c r="CX106" s="1" t="str">
        <f t="shared" ca="1" si="57"/>
        <v/>
      </c>
      <c r="CY106" s="1" t="str">
        <f t="shared" ca="1" si="57"/>
        <v/>
      </c>
      <c r="CZ106" s="1" t="str">
        <f t="shared" ca="1" si="57"/>
        <v/>
      </c>
      <c r="DA106" s="1" t="str">
        <f t="shared" ca="1" si="58"/>
        <v/>
      </c>
      <c r="DB106" s="1" t="str">
        <f t="shared" ca="1" si="58"/>
        <v/>
      </c>
      <c r="DC106" s="1" t="str">
        <f t="shared" ca="1" si="58"/>
        <v/>
      </c>
      <c r="DD106" s="1" t="str">
        <f t="shared" ca="1" si="58"/>
        <v/>
      </c>
      <c r="DE106" s="1" t="str">
        <f t="shared" ca="1" si="58"/>
        <v/>
      </c>
      <c r="DF106" s="1" t="str">
        <f t="shared" ca="1" si="58"/>
        <v/>
      </c>
      <c r="DG106" s="1" t="str">
        <f t="shared" ca="1" si="58"/>
        <v/>
      </c>
    </row>
    <row r="107" spans="1:111" x14ac:dyDescent="0.25">
      <c r="A107" s="1" t="s">
        <v>52</v>
      </c>
      <c r="B107" s="1" t="s">
        <v>55</v>
      </c>
      <c r="C107" s="1">
        <v>0</v>
      </c>
      <c r="D107" s="5">
        <f t="shared" si="65"/>
        <v>60</v>
      </c>
      <c r="E107" s="3">
        <f t="shared" si="59"/>
        <v>2</v>
      </c>
      <c r="F107" s="4">
        <f ca="1">H103</f>
        <v>43975.972428009256</v>
      </c>
      <c r="H107" s="4">
        <f t="shared" ca="1" si="61"/>
        <v>43977.972428009256</v>
      </c>
      <c r="O107" s="11" t="str">
        <f t="shared" ca="1" si="64"/>
        <v/>
      </c>
      <c r="P107" s="11" t="str">
        <f t="shared" ca="1" si="64"/>
        <v/>
      </c>
      <c r="Q107" s="11" t="str">
        <f t="shared" ca="1" si="64"/>
        <v/>
      </c>
      <c r="R107" s="11" t="str">
        <f t="shared" ca="1" si="64"/>
        <v/>
      </c>
      <c r="S107" s="11" t="str">
        <f t="shared" ca="1" si="64"/>
        <v/>
      </c>
      <c r="T107" s="11" t="str">
        <f t="shared" ca="1" si="64"/>
        <v/>
      </c>
      <c r="U107" s="11" t="str">
        <f t="shared" ca="1" si="64"/>
        <v/>
      </c>
      <c r="V107" s="11" t="str">
        <f t="shared" ca="1" si="64"/>
        <v/>
      </c>
      <c r="W107" s="11" t="str">
        <f t="shared" ca="1" si="64"/>
        <v/>
      </c>
      <c r="X107" s="11" t="str">
        <f t="shared" ca="1" si="64"/>
        <v/>
      </c>
      <c r="Y107" s="11" t="str">
        <f t="shared" ca="1" si="64"/>
        <v/>
      </c>
      <c r="Z107" s="11" t="str">
        <f t="shared" ca="1" si="64"/>
        <v/>
      </c>
      <c r="AA107" s="11" t="str">
        <f t="shared" ca="1" si="64"/>
        <v/>
      </c>
      <c r="AB107" s="11" t="str">
        <f t="shared" ca="1" si="64"/>
        <v/>
      </c>
      <c r="AC107" s="11" t="str">
        <f t="shared" ca="1" si="64"/>
        <v/>
      </c>
      <c r="AD107" s="11" t="str">
        <f t="shared" ca="1" si="64"/>
        <v/>
      </c>
      <c r="AE107" s="11" t="str">
        <f t="shared" ca="1" si="66"/>
        <v/>
      </c>
      <c r="AF107" s="11" t="str">
        <f t="shared" ca="1" si="66"/>
        <v/>
      </c>
      <c r="AG107" s="11" t="str">
        <f t="shared" ca="1" si="66"/>
        <v/>
      </c>
      <c r="AH107" s="11" t="str">
        <f t="shared" ca="1" si="66"/>
        <v/>
      </c>
      <c r="AI107" s="11" t="str">
        <f t="shared" ca="1" si="66"/>
        <v/>
      </c>
      <c r="AJ107" s="11" t="str">
        <f t="shared" ca="1" si="66"/>
        <v/>
      </c>
      <c r="AK107" s="11" t="str">
        <f t="shared" ca="1" si="66"/>
        <v/>
      </c>
      <c r="AL107" s="11" t="str">
        <f t="shared" ca="1" si="66"/>
        <v/>
      </c>
      <c r="AM107" s="11" t="str">
        <f t="shared" ca="1" si="66"/>
        <v/>
      </c>
      <c r="AN107" s="11" t="str">
        <f t="shared" ca="1" si="66"/>
        <v/>
      </c>
      <c r="AO107" s="11" t="str">
        <f t="shared" ca="1" si="66"/>
        <v/>
      </c>
      <c r="AP107" s="11" t="str">
        <f t="shared" ca="1" si="66"/>
        <v/>
      </c>
      <c r="AQ107" s="11" t="str">
        <f t="shared" ca="1" si="66"/>
        <v/>
      </c>
      <c r="AR107" s="11" t="str">
        <f t="shared" ca="1" si="66"/>
        <v/>
      </c>
      <c r="AS107" s="11" t="str">
        <f t="shared" ca="1" si="66"/>
        <v/>
      </c>
      <c r="AT107" s="11" t="str">
        <f t="shared" ca="1" si="66"/>
        <v/>
      </c>
      <c r="AU107" s="11" t="str">
        <f t="shared" ca="1" si="67"/>
        <v/>
      </c>
      <c r="AV107" s="11" t="str">
        <f t="shared" ca="1" si="67"/>
        <v/>
      </c>
      <c r="AW107" s="11" t="str">
        <f t="shared" ca="1" si="67"/>
        <v/>
      </c>
      <c r="AX107" s="11" t="str">
        <f t="shared" ca="1" si="67"/>
        <v/>
      </c>
      <c r="AY107" s="1" t="str">
        <f t="shared" ca="1" si="67"/>
        <v/>
      </c>
      <c r="AZ107" s="1" t="str">
        <f t="shared" ca="1" si="67"/>
        <v/>
      </c>
      <c r="BA107" s="1" t="str">
        <f t="shared" ca="1" si="67"/>
        <v/>
      </c>
      <c r="BB107" s="1" t="str">
        <f t="shared" ca="1" si="67"/>
        <v/>
      </c>
      <c r="BC107" s="1" t="str">
        <f t="shared" ca="1" si="67"/>
        <v/>
      </c>
      <c r="BD107" s="1" t="str">
        <f t="shared" ca="1" si="67"/>
        <v/>
      </c>
      <c r="BE107" s="1" t="str">
        <f t="shared" ca="1" si="67"/>
        <v/>
      </c>
      <c r="BF107" s="1" t="str">
        <f t="shared" ca="1" si="67"/>
        <v/>
      </c>
      <c r="BG107" s="1" t="str">
        <f t="shared" ca="1" si="67"/>
        <v/>
      </c>
      <c r="BH107" s="1" t="str">
        <f t="shared" ca="1" si="67"/>
        <v/>
      </c>
      <c r="BI107" s="1" t="str">
        <f t="shared" ca="1" si="67"/>
        <v>X</v>
      </c>
      <c r="BJ107" s="1" t="str">
        <f t="shared" ca="1" si="67"/>
        <v>X</v>
      </c>
      <c r="BK107" s="1" t="str">
        <f t="shared" ca="1" si="68"/>
        <v>X</v>
      </c>
      <c r="BL107" s="1" t="str">
        <f t="shared" ca="1" si="68"/>
        <v>X</v>
      </c>
      <c r="BM107" s="1" t="str">
        <f t="shared" ca="1" si="68"/>
        <v>X</v>
      </c>
      <c r="BN107" s="1" t="str">
        <f t="shared" ca="1" si="68"/>
        <v>X</v>
      </c>
      <c r="BO107" s="1" t="str">
        <f t="shared" ca="1" si="68"/>
        <v>X</v>
      </c>
      <c r="BP107" s="1" t="str">
        <f t="shared" ca="1" si="68"/>
        <v>X</v>
      </c>
      <c r="BQ107" s="1" t="str">
        <f t="shared" ca="1" si="68"/>
        <v>X</v>
      </c>
      <c r="BR107" s="1" t="str">
        <f t="shared" ca="1" si="68"/>
        <v>X</v>
      </c>
      <c r="BS107" s="1" t="str">
        <f t="shared" ca="1" si="68"/>
        <v>X</v>
      </c>
      <c r="BT107" s="1" t="str">
        <f t="shared" ca="1" si="68"/>
        <v>X</v>
      </c>
      <c r="BU107" s="1" t="str">
        <f t="shared" ca="1" si="68"/>
        <v/>
      </c>
      <c r="BV107" s="1" t="str">
        <f t="shared" ca="1" si="68"/>
        <v/>
      </c>
      <c r="BW107" s="1" t="str">
        <f t="shared" ca="1" si="68"/>
        <v/>
      </c>
      <c r="BX107" s="1" t="str">
        <f t="shared" ca="1" si="68"/>
        <v/>
      </c>
      <c r="BY107" s="1" t="str">
        <f t="shared" ca="1" si="68"/>
        <v/>
      </c>
      <c r="BZ107" s="1" t="str">
        <f t="shared" ca="1" si="68"/>
        <v/>
      </c>
      <c r="CA107" s="1" t="str">
        <f t="shared" ca="1" si="69"/>
        <v/>
      </c>
      <c r="CB107" s="1" t="str">
        <f t="shared" ca="1" si="69"/>
        <v/>
      </c>
      <c r="CC107" s="1" t="str">
        <f t="shared" ca="1" si="69"/>
        <v/>
      </c>
      <c r="CD107" s="1" t="str">
        <f t="shared" ca="1" si="69"/>
        <v/>
      </c>
      <c r="CE107" s="1" t="str">
        <f t="shared" ca="1" si="69"/>
        <v/>
      </c>
      <c r="CF107" s="1" t="str">
        <f t="shared" ca="1" si="69"/>
        <v/>
      </c>
      <c r="CG107" s="1" t="str">
        <f t="shared" ca="1" si="69"/>
        <v/>
      </c>
      <c r="CH107" s="1" t="str">
        <f t="shared" ca="1" si="69"/>
        <v/>
      </c>
      <c r="CI107" s="1" t="str">
        <f t="shared" ca="1" si="69"/>
        <v/>
      </c>
      <c r="CJ107" s="1" t="str">
        <f t="shared" ca="1" si="69"/>
        <v/>
      </c>
      <c r="CK107" s="1" t="str">
        <f t="shared" ca="1" si="69"/>
        <v/>
      </c>
      <c r="CL107" s="1" t="str">
        <f t="shared" ca="1" si="69"/>
        <v/>
      </c>
      <c r="CM107" s="1" t="str">
        <f t="shared" ca="1" si="69"/>
        <v/>
      </c>
      <c r="CN107" s="1" t="str">
        <f t="shared" ca="1" si="69"/>
        <v/>
      </c>
      <c r="CO107" s="1" t="str">
        <f t="shared" ca="1" si="69"/>
        <v/>
      </c>
      <c r="CP107" s="1" t="str">
        <f t="shared" ca="1" si="69"/>
        <v/>
      </c>
      <c r="CQ107" s="1" t="str">
        <f t="shared" ca="1" si="57"/>
        <v/>
      </c>
      <c r="CR107" s="1" t="str">
        <f t="shared" ca="1" si="57"/>
        <v/>
      </c>
      <c r="CS107" s="1" t="str">
        <f t="shared" ca="1" si="57"/>
        <v/>
      </c>
      <c r="CT107" s="1" t="str">
        <f t="shared" ca="1" si="57"/>
        <v/>
      </c>
      <c r="CU107" s="1" t="str">
        <f t="shared" ca="1" si="57"/>
        <v/>
      </c>
      <c r="CV107" s="1" t="str">
        <f t="shared" ca="1" si="57"/>
        <v/>
      </c>
      <c r="CW107" s="1" t="str">
        <f t="shared" ca="1" si="57"/>
        <v/>
      </c>
      <c r="CX107" s="1" t="str">
        <f t="shared" ca="1" si="57"/>
        <v/>
      </c>
      <c r="CY107" s="1" t="str">
        <f t="shared" ca="1" si="57"/>
        <v/>
      </c>
      <c r="CZ107" s="1" t="str">
        <f t="shared" ca="1" si="57"/>
        <v/>
      </c>
      <c r="DA107" s="1" t="str">
        <f t="shared" ca="1" si="58"/>
        <v/>
      </c>
      <c r="DB107" s="1" t="str">
        <f t="shared" ca="1" si="58"/>
        <v/>
      </c>
      <c r="DC107" s="1" t="str">
        <f t="shared" ca="1" si="58"/>
        <v/>
      </c>
      <c r="DD107" s="1" t="str">
        <f t="shared" ca="1" si="58"/>
        <v/>
      </c>
      <c r="DE107" s="1" t="str">
        <f t="shared" ca="1" si="58"/>
        <v/>
      </c>
      <c r="DF107" s="1" t="str">
        <f t="shared" ca="1" si="58"/>
        <v/>
      </c>
      <c r="DG107" s="1" t="str">
        <f t="shared" ca="1" si="58"/>
        <v/>
      </c>
    </row>
    <row r="108" spans="1:111" x14ac:dyDescent="0.25">
      <c r="O108" s="11" t="str">
        <f t="shared" ca="1" si="64"/>
        <v/>
      </c>
      <c r="P108" s="11" t="str">
        <f t="shared" ca="1" si="64"/>
        <v/>
      </c>
      <c r="Q108" s="11" t="str">
        <f t="shared" ca="1" si="64"/>
        <v/>
      </c>
      <c r="R108" s="11" t="str">
        <f t="shared" ca="1" si="64"/>
        <v/>
      </c>
      <c r="S108" s="11" t="str">
        <f t="shared" ca="1" si="64"/>
        <v/>
      </c>
      <c r="T108" s="11" t="str">
        <f t="shared" ca="1" si="64"/>
        <v/>
      </c>
      <c r="U108" s="11" t="str">
        <f t="shared" ca="1" si="64"/>
        <v/>
      </c>
      <c r="V108" s="11" t="str">
        <f t="shared" ca="1" si="64"/>
        <v/>
      </c>
      <c r="W108" s="11" t="str">
        <f t="shared" ca="1" si="64"/>
        <v/>
      </c>
      <c r="X108" s="11" t="str">
        <f t="shared" ca="1" si="64"/>
        <v/>
      </c>
      <c r="Y108" s="11" t="str">
        <f t="shared" ca="1" si="64"/>
        <v/>
      </c>
      <c r="Z108" s="11" t="str">
        <f t="shared" ca="1" si="64"/>
        <v/>
      </c>
      <c r="AA108" s="11" t="str">
        <f t="shared" ca="1" si="64"/>
        <v/>
      </c>
      <c r="AB108" s="11" t="str">
        <f t="shared" ca="1" si="64"/>
        <v/>
      </c>
      <c r="AC108" s="11" t="str">
        <f t="shared" ca="1" si="64"/>
        <v/>
      </c>
      <c r="AD108" s="11" t="str">
        <f t="shared" ca="1" si="64"/>
        <v/>
      </c>
      <c r="AE108" s="11" t="str">
        <f t="shared" ca="1" si="66"/>
        <v/>
      </c>
      <c r="AF108" s="11" t="str">
        <f t="shared" ca="1" si="66"/>
        <v/>
      </c>
      <c r="AG108" s="11" t="str">
        <f t="shared" ca="1" si="66"/>
        <v/>
      </c>
      <c r="AH108" s="11" t="str">
        <f t="shared" ca="1" si="66"/>
        <v/>
      </c>
      <c r="AI108" s="11" t="str">
        <f t="shared" ca="1" si="66"/>
        <v/>
      </c>
      <c r="AJ108" s="11" t="str">
        <f t="shared" ca="1" si="66"/>
        <v/>
      </c>
      <c r="AK108" s="11" t="str">
        <f t="shared" ca="1" si="66"/>
        <v/>
      </c>
      <c r="AL108" s="11" t="str">
        <f t="shared" ca="1" si="66"/>
        <v/>
      </c>
      <c r="AM108" s="11" t="str">
        <f t="shared" ca="1" si="66"/>
        <v/>
      </c>
      <c r="AN108" s="11" t="str">
        <f t="shared" ca="1" si="66"/>
        <v/>
      </c>
      <c r="AO108" s="11" t="str">
        <f t="shared" ca="1" si="66"/>
        <v/>
      </c>
      <c r="AP108" s="11" t="str">
        <f t="shared" ca="1" si="66"/>
        <v/>
      </c>
      <c r="AQ108" s="11" t="str">
        <f t="shared" ca="1" si="66"/>
        <v/>
      </c>
      <c r="AR108" s="11" t="str">
        <f t="shared" ca="1" si="66"/>
        <v/>
      </c>
      <c r="AS108" s="11" t="str">
        <f t="shared" ca="1" si="66"/>
        <v/>
      </c>
      <c r="AT108" s="11" t="str">
        <f t="shared" ca="1" si="66"/>
        <v/>
      </c>
      <c r="AU108" s="11" t="str">
        <f t="shared" ca="1" si="67"/>
        <v/>
      </c>
      <c r="AV108" s="11" t="str">
        <f t="shared" ca="1" si="67"/>
        <v/>
      </c>
      <c r="AW108" s="11" t="str">
        <f t="shared" ca="1" si="67"/>
        <v/>
      </c>
      <c r="AX108" s="11" t="str">
        <f t="shared" ca="1" si="67"/>
        <v/>
      </c>
      <c r="AY108" s="1" t="str">
        <f t="shared" ca="1" si="67"/>
        <v/>
      </c>
      <c r="AZ108" s="1" t="str">
        <f t="shared" ca="1" si="67"/>
        <v/>
      </c>
      <c r="BA108" s="1" t="str">
        <f t="shared" ca="1" si="67"/>
        <v/>
      </c>
      <c r="BB108" s="1" t="str">
        <f t="shared" ca="1" si="67"/>
        <v/>
      </c>
      <c r="BC108" s="1" t="str">
        <f t="shared" ca="1" si="67"/>
        <v/>
      </c>
      <c r="BD108" s="1" t="str">
        <f t="shared" ca="1" si="67"/>
        <v/>
      </c>
      <c r="BE108" s="1" t="str">
        <f t="shared" ca="1" si="67"/>
        <v/>
      </c>
      <c r="BF108" s="1" t="str">
        <f t="shared" ca="1" si="67"/>
        <v/>
      </c>
      <c r="BG108" s="1" t="str">
        <f t="shared" ca="1" si="67"/>
        <v/>
      </c>
      <c r="BH108" s="1" t="str">
        <f t="shared" ca="1" si="67"/>
        <v/>
      </c>
      <c r="BI108" s="1" t="str">
        <f t="shared" ca="1" si="67"/>
        <v/>
      </c>
      <c r="BJ108" s="1" t="str">
        <f t="shared" ca="1" si="67"/>
        <v/>
      </c>
      <c r="BK108" s="1" t="str">
        <f t="shared" ca="1" si="68"/>
        <v/>
      </c>
      <c r="BL108" s="1" t="str">
        <f t="shared" ca="1" si="68"/>
        <v/>
      </c>
      <c r="BM108" s="1" t="str">
        <f t="shared" ca="1" si="68"/>
        <v/>
      </c>
      <c r="BN108" s="1" t="str">
        <f t="shared" ca="1" si="68"/>
        <v/>
      </c>
      <c r="BO108" s="1" t="str">
        <f t="shared" ca="1" si="68"/>
        <v/>
      </c>
      <c r="BP108" s="1" t="str">
        <f t="shared" ca="1" si="68"/>
        <v/>
      </c>
      <c r="BQ108" s="1" t="str">
        <f t="shared" ca="1" si="68"/>
        <v/>
      </c>
      <c r="BR108" s="1" t="str">
        <f t="shared" ca="1" si="68"/>
        <v/>
      </c>
      <c r="BS108" s="1" t="str">
        <f t="shared" ca="1" si="68"/>
        <v/>
      </c>
      <c r="BT108" s="1" t="str">
        <f t="shared" ca="1" si="68"/>
        <v/>
      </c>
      <c r="BU108" s="1" t="str">
        <f t="shared" ca="1" si="68"/>
        <v/>
      </c>
      <c r="BV108" s="1" t="str">
        <f t="shared" ca="1" si="68"/>
        <v/>
      </c>
      <c r="BW108" s="1" t="str">
        <f t="shared" ca="1" si="68"/>
        <v/>
      </c>
      <c r="BX108" s="1" t="str">
        <f t="shared" ca="1" si="68"/>
        <v/>
      </c>
      <c r="BY108" s="1" t="str">
        <f t="shared" ca="1" si="68"/>
        <v/>
      </c>
      <c r="BZ108" s="1" t="str">
        <f t="shared" ca="1" si="68"/>
        <v/>
      </c>
      <c r="CA108" s="1" t="str">
        <f t="shared" ca="1" si="69"/>
        <v/>
      </c>
      <c r="CB108" s="1" t="str">
        <f t="shared" ca="1" si="69"/>
        <v/>
      </c>
      <c r="CC108" s="1" t="str">
        <f t="shared" ca="1" si="69"/>
        <v/>
      </c>
      <c r="CD108" s="1" t="str">
        <f t="shared" ca="1" si="69"/>
        <v/>
      </c>
      <c r="CE108" s="1" t="str">
        <f t="shared" ca="1" si="69"/>
        <v/>
      </c>
      <c r="CF108" s="1" t="str">
        <f t="shared" ca="1" si="69"/>
        <v/>
      </c>
      <c r="CG108" s="1" t="str">
        <f t="shared" ca="1" si="69"/>
        <v/>
      </c>
      <c r="CH108" s="1" t="str">
        <f t="shared" ca="1" si="69"/>
        <v/>
      </c>
      <c r="CI108" s="1" t="str">
        <f t="shared" ca="1" si="69"/>
        <v/>
      </c>
      <c r="CJ108" s="1" t="str">
        <f t="shared" ca="1" si="69"/>
        <v/>
      </c>
      <c r="CK108" s="1" t="str">
        <f t="shared" ca="1" si="69"/>
        <v/>
      </c>
      <c r="CL108" s="1" t="str">
        <f t="shared" ca="1" si="69"/>
        <v/>
      </c>
      <c r="CM108" s="1" t="str">
        <f t="shared" ca="1" si="69"/>
        <v/>
      </c>
      <c r="CN108" s="1" t="str">
        <f t="shared" ca="1" si="69"/>
        <v/>
      </c>
      <c r="CO108" s="1" t="str">
        <f t="shared" ca="1" si="69"/>
        <v/>
      </c>
      <c r="CP108" s="1" t="str">
        <f t="shared" ca="1" si="69"/>
        <v/>
      </c>
      <c r="CQ108" s="1" t="str">
        <f t="shared" ca="1" si="57"/>
        <v/>
      </c>
      <c r="CR108" s="1" t="str">
        <f t="shared" ca="1" si="57"/>
        <v/>
      </c>
      <c r="CS108" s="1" t="str">
        <f t="shared" ca="1" si="57"/>
        <v/>
      </c>
      <c r="CT108" s="1" t="str">
        <f t="shared" ca="1" si="57"/>
        <v/>
      </c>
      <c r="CU108" s="1" t="str">
        <f t="shared" ca="1" si="57"/>
        <v/>
      </c>
      <c r="CV108" s="1" t="str">
        <f t="shared" ca="1" si="57"/>
        <v/>
      </c>
      <c r="CW108" s="1" t="str">
        <f t="shared" ca="1" si="57"/>
        <v/>
      </c>
      <c r="CX108" s="1" t="str">
        <f t="shared" ca="1" si="57"/>
        <v/>
      </c>
      <c r="CY108" s="1" t="str">
        <f t="shared" ca="1" si="57"/>
        <v/>
      </c>
      <c r="CZ108" s="1" t="str">
        <f t="shared" ca="1" si="57"/>
        <v/>
      </c>
      <c r="DA108" s="1" t="str">
        <f t="shared" ca="1" si="58"/>
        <v/>
      </c>
      <c r="DB108" s="1" t="str">
        <f t="shared" ca="1" si="58"/>
        <v/>
      </c>
      <c r="DC108" s="1" t="str">
        <f t="shared" ca="1" si="58"/>
        <v/>
      </c>
      <c r="DD108" s="1" t="str">
        <f t="shared" ca="1" si="58"/>
        <v/>
      </c>
      <c r="DE108" s="1" t="str">
        <f t="shared" ca="1" si="58"/>
        <v/>
      </c>
      <c r="DF108" s="1" t="str">
        <f t="shared" ca="1" si="58"/>
        <v/>
      </c>
      <c r="DG108" s="1" t="str">
        <f t="shared" ca="1" si="58"/>
        <v/>
      </c>
    </row>
    <row r="109" spans="1:111" x14ac:dyDescent="0.25">
      <c r="O109" s="11" t="str">
        <f t="shared" ca="1" si="64"/>
        <v/>
      </c>
      <c r="P109" s="11" t="str">
        <f t="shared" ca="1" si="64"/>
        <v/>
      </c>
      <c r="Q109" s="11" t="str">
        <f t="shared" ca="1" si="64"/>
        <v/>
      </c>
      <c r="R109" s="11" t="str">
        <f t="shared" ca="1" si="64"/>
        <v/>
      </c>
      <c r="S109" s="11" t="str">
        <f t="shared" ca="1" si="64"/>
        <v/>
      </c>
      <c r="T109" s="11" t="str">
        <f t="shared" ca="1" si="64"/>
        <v/>
      </c>
      <c r="U109" s="11" t="str">
        <f t="shared" ca="1" si="64"/>
        <v/>
      </c>
      <c r="V109" s="11" t="str">
        <f t="shared" ca="1" si="64"/>
        <v/>
      </c>
      <c r="W109" s="11" t="str">
        <f t="shared" ca="1" si="64"/>
        <v/>
      </c>
      <c r="X109" s="11" t="str">
        <f t="shared" ca="1" si="64"/>
        <v/>
      </c>
      <c r="Y109" s="11" t="str">
        <f t="shared" ca="1" si="64"/>
        <v/>
      </c>
      <c r="Z109" s="11" t="str">
        <f t="shared" ca="1" si="64"/>
        <v/>
      </c>
      <c r="AA109" s="11" t="str">
        <f t="shared" ca="1" si="64"/>
        <v/>
      </c>
      <c r="AB109" s="11" t="str">
        <f t="shared" ca="1" si="64"/>
        <v/>
      </c>
      <c r="AC109" s="11" t="str">
        <f t="shared" ca="1" si="64"/>
        <v/>
      </c>
      <c r="AD109" s="11" t="str">
        <f t="shared" ca="1" si="64"/>
        <v/>
      </c>
      <c r="AE109" s="11" t="str">
        <f t="shared" ca="1" si="66"/>
        <v/>
      </c>
      <c r="AF109" s="11" t="str">
        <f t="shared" ca="1" si="66"/>
        <v/>
      </c>
      <c r="AG109" s="11" t="str">
        <f t="shared" ca="1" si="66"/>
        <v/>
      </c>
      <c r="AH109" s="11" t="str">
        <f t="shared" ca="1" si="66"/>
        <v/>
      </c>
      <c r="AI109" s="11" t="str">
        <f t="shared" ca="1" si="66"/>
        <v/>
      </c>
      <c r="AJ109" s="11" t="str">
        <f t="shared" ca="1" si="66"/>
        <v/>
      </c>
      <c r="AK109" s="11" t="str">
        <f t="shared" ca="1" si="66"/>
        <v/>
      </c>
      <c r="AL109" s="11" t="str">
        <f t="shared" ca="1" si="66"/>
        <v/>
      </c>
      <c r="AM109" s="11" t="str">
        <f t="shared" ca="1" si="66"/>
        <v/>
      </c>
      <c r="AN109" s="11" t="str">
        <f t="shared" ca="1" si="66"/>
        <v/>
      </c>
      <c r="AO109" s="11" t="str">
        <f t="shared" ca="1" si="66"/>
        <v/>
      </c>
      <c r="AP109" s="11" t="str">
        <f t="shared" ca="1" si="66"/>
        <v/>
      </c>
      <c r="AQ109" s="11" t="str">
        <f t="shared" ca="1" si="66"/>
        <v/>
      </c>
      <c r="AR109" s="11" t="str">
        <f t="shared" ca="1" si="66"/>
        <v/>
      </c>
      <c r="AS109" s="11" t="str">
        <f t="shared" ca="1" si="66"/>
        <v/>
      </c>
      <c r="AT109" s="11" t="str">
        <f t="shared" ca="1" si="66"/>
        <v/>
      </c>
      <c r="AU109" s="11" t="str">
        <f t="shared" ca="1" si="67"/>
        <v/>
      </c>
      <c r="AV109" s="11" t="str">
        <f t="shared" ca="1" si="67"/>
        <v/>
      </c>
      <c r="AW109" s="11" t="str">
        <f t="shared" ca="1" si="67"/>
        <v/>
      </c>
      <c r="AX109" s="11" t="str">
        <f t="shared" ca="1" si="67"/>
        <v/>
      </c>
      <c r="AY109" s="1" t="str">
        <f t="shared" ca="1" si="67"/>
        <v/>
      </c>
      <c r="AZ109" s="1" t="str">
        <f t="shared" ca="1" si="67"/>
        <v/>
      </c>
      <c r="BA109" s="1" t="str">
        <f t="shared" ca="1" si="67"/>
        <v/>
      </c>
      <c r="BB109" s="1" t="str">
        <f t="shared" ca="1" si="67"/>
        <v/>
      </c>
      <c r="BC109" s="1" t="str">
        <f t="shared" ca="1" si="67"/>
        <v/>
      </c>
      <c r="BD109" s="1" t="str">
        <f t="shared" ca="1" si="67"/>
        <v/>
      </c>
      <c r="BE109" s="1" t="str">
        <f t="shared" ca="1" si="67"/>
        <v/>
      </c>
      <c r="BF109" s="1" t="str">
        <f t="shared" ca="1" si="67"/>
        <v/>
      </c>
      <c r="BG109" s="1" t="str">
        <f t="shared" ca="1" si="67"/>
        <v/>
      </c>
      <c r="BH109" s="1" t="str">
        <f t="shared" ca="1" si="67"/>
        <v/>
      </c>
      <c r="BI109" s="1" t="str">
        <f t="shared" ca="1" si="67"/>
        <v/>
      </c>
      <c r="BJ109" s="1" t="str">
        <f t="shared" ca="1" si="67"/>
        <v/>
      </c>
      <c r="BK109" s="1" t="str">
        <f t="shared" ca="1" si="68"/>
        <v/>
      </c>
      <c r="BL109" s="1" t="str">
        <f t="shared" ca="1" si="68"/>
        <v/>
      </c>
      <c r="BM109" s="1" t="str">
        <f t="shared" ca="1" si="68"/>
        <v/>
      </c>
      <c r="BN109" s="1" t="str">
        <f t="shared" ca="1" si="68"/>
        <v/>
      </c>
      <c r="BO109" s="1" t="str">
        <f t="shared" ca="1" si="68"/>
        <v/>
      </c>
      <c r="BP109" s="1" t="str">
        <f t="shared" ca="1" si="68"/>
        <v/>
      </c>
      <c r="BQ109" s="1" t="str">
        <f t="shared" ca="1" si="68"/>
        <v/>
      </c>
      <c r="BR109" s="1" t="str">
        <f t="shared" ca="1" si="68"/>
        <v/>
      </c>
      <c r="BS109" s="1" t="str">
        <f t="shared" ca="1" si="68"/>
        <v/>
      </c>
      <c r="BT109" s="1" t="str">
        <f t="shared" ca="1" si="68"/>
        <v/>
      </c>
      <c r="BU109" s="1" t="str">
        <f t="shared" ca="1" si="68"/>
        <v/>
      </c>
      <c r="BV109" s="1" t="str">
        <f t="shared" ca="1" si="68"/>
        <v/>
      </c>
      <c r="BW109" s="1" t="str">
        <f t="shared" ca="1" si="68"/>
        <v/>
      </c>
      <c r="BX109" s="1" t="str">
        <f t="shared" ca="1" si="68"/>
        <v/>
      </c>
      <c r="BY109" s="1" t="str">
        <f t="shared" ca="1" si="68"/>
        <v/>
      </c>
      <c r="BZ109" s="1" t="str">
        <f t="shared" ca="1" si="68"/>
        <v/>
      </c>
      <c r="CA109" s="1" t="str">
        <f t="shared" ca="1" si="69"/>
        <v/>
      </c>
      <c r="CB109" s="1" t="str">
        <f t="shared" ca="1" si="69"/>
        <v/>
      </c>
      <c r="CC109" s="1" t="str">
        <f t="shared" ca="1" si="69"/>
        <v/>
      </c>
      <c r="CD109" s="1" t="str">
        <f t="shared" ca="1" si="69"/>
        <v/>
      </c>
      <c r="CE109" s="1" t="str">
        <f t="shared" ca="1" si="69"/>
        <v/>
      </c>
      <c r="CF109" s="1" t="str">
        <f t="shared" ca="1" si="69"/>
        <v/>
      </c>
      <c r="CG109" s="1" t="str">
        <f t="shared" ca="1" si="69"/>
        <v/>
      </c>
      <c r="CH109" s="1" t="str">
        <f t="shared" ca="1" si="69"/>
        <v/>
      </c>
      <c r="CI109" s="1" t="str">
        <f t="shared" ca="1" si="69"/>
        <v/>
      </c>
      <c r="CJ109" s="1" t="str">
        <f t="shared" ca="1" si="69"/>
        <v/>
      </c>
      <c r="CK109" s="1" t="str">
        <f t="shared" ca="1" si="69"/>
        <v/>
      </c>
      <c r="CL109" s="1" t="str">
        <f t="shared" ca="1" si="69"/>
        <v/>
      </c>
      <c r="CM109" s="1" t="str">
        <f t="shared" ca="1" si="69"/>
        <v/>
      </c>
      <c r="CN109" s="1" t="str">
        <f t="shared" ca="1" si="69"/>
        <v/>
      </c>
      <c r="CO109" s="1" t="str">
        <f t="shared" ca="1" si="69"/>
        <v/>
      </c>
      <c r="CP109" s="1" t="str">
        <f t="shared" ca="1" si="69"/>
        <v/>
      </c>
      <c r="CQ109" s="1" t="str">
        <f t="shared" ca="1" si="57"/>
        <v/>
      </c>
      <c r="CR109" s="1" t="str">
        <f t="shared" ca="1" si="57"/>
        <v/>
      </c>
      <c r="CS109" s="1" t="str">
        <f t="shared" ca="1" si="57"/>
        <v/>
      </c>
      <c r="CT109" s="1" t="str">
        <f t="shared" ca="1" si="57"/>
        <v/>
      </c>
      <c r="CU109" s="1" t="str">
        <f t="shared" ca="1" si="57"/>
        <v/>
      </c>
      <c r="CV109" s="1" t="str">
        <f t="shared" ca="1" si="57"/>
        <v/>
      </c>
      <c r="CW109" s="1" t="str">
        <f t="shared" ca="1" si="57"/>
        <v/>
      </c>
      <c r="CX109" s="1" t="str">
        <f t="shared" ca="1" si="57"/>
        <v/>
      </c>
      <c r="CY109" s="1" t="str">
        <f t="shared" ca="1" si="57"/>
        <v/>
      </c>
      <c r="CZ109" s="1" t="str">
        <f t="shared" ca="1" si="57"/>
        <v/>
      </c>
      <c r="DA109" s="1" t="str">
        <f t="shared" ca="1" si="58"/>
        <v/>
      </c>
      <c r="DB109" s="1" t="str">
        <f t="shared" ca="1" si="58"/>
        <v/>
      </c>
      <c r="DC109" s="1" t="str">
        <f t="shared" ca="1" si="58"/>
        <v/>
      </c>
      <c r="DD109" s="1" t="str">
        <f t="shared" ca="1" si="58"/>
        <v/>
      </c>
      <c r="DE109" s="1" t="str">
        <f t="shared" ca="1" si="58"/>
        <v/>
      </c>
      <c r="DF109" s="1" t="str">
        <f t="shared" ca="1" si="58"/>
        <v/>
      </c>
      <c r="DG109" s="1" t="str">
        <f t="shared" ca="1" si="58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5FEE-BCC3-4F91-BE14-95D06835EA71}">
  <dimension ref="B2:L17"/>
  <sheetViews>
    <sheetView workbookViewId="0">
      <selection activeCell="O20" sqref="O20"/>
    </sheetView>
  </sheetViews>
  <sheetFormatPr defaultRowHeight="15.75" x14ac:dyDescent="0.25"/>
  <sheetData>
    <row r="2" spans="2:12" x14ac:dyDescent="0.25">
      <c r="B2" t="s">
        <v>37</v>
      </c>
      <c r="D2" t="s">
        <v>38</v>
      </c>
      <c r="F2" t="s">
        <v>39</v>
      </c>
      <c r="G2" t="s">
        <v>40</v>
      </c>
      <c r="I2" t="s">
        <v>41</v>
      </c>
      <c r="J2" t="s">
        <v>42</v>
      </c>
      <c r="L2" t="s">
        <v>43</v>
      </c>
    </row>
    <row r="4" spans="2:12" x14ac:dyDescent="0.25">
      <c r="B4" t="str">
        <f>IF(COLUMN(B:B)&lt;=SUM(--($B$2:$L$2&lt;&gt;""))+1,INDEX($B$2:$L$2,0,SMALL(IF($B$2:$L$2&lt;&gt;"",COLUMN($B$2:$L$2)-1,""),COLUMN(B:B)-1)),"")</f>
        <v>one</v>
      </c>
      <c r="C4" t="str">
        <f t="shared" ref="C4:L17" si="0">IF(COLUMN(C:C)&lt;=SUM(--($B$2:$L$2&lt;&gt;""))+1,INDEX($B$2:$L$2,0,SMALL(IF($B$2:$L$2&lt;&gt;"",COLUMN($B$2:$L$2)-1,""),COLUMN(C:C)-1)),"")</f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2:12" x14ac:dyDescent="0.25">
      <c r="B5" t="str">
        <f t="shared" ref="B5:B17" si="1">IF(COLUMN(B:B)&lt;=SUM(--($B$2:$L$2&lt;&gt;""))+1,INDEX($B$2:$L$2,0,SMALL(IF($B$2:$L$2&lt;&gt;"",COLUMN($B$2:$L$2)-1,""),COLUMN(B:B)-1)),"")</f>
        <v>one</v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</row>
    <row r="6" spans="2:12" x14ac:dyDescent="0.25">
      <c r="B6" t="str">
        <f t="shared" si="1"/>
        <v>one</v>
      </c>
      <c r="C6" t="str">
        <f t="shared" si="0"/>
        <v/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</row>
    <row r="7" spans="2:12" x14ac:dyDescent="0.25">
      <c r="B7" t="str">
        <f t="shared" si="1"/>
        <v>one</v>
      </c>
      <c r="C7" t="str">
        <f t="shared" si="0"/>
        <v/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</row>
    <row r="8" spans="2:12" x14ac:dyDescent="0.25">
      <c r="B8" t="str">
        <f t="shared" si="1"/>
        <v>one</v>
      </c>
      <c r="C8" t="str">
        <f t="shared" si="0"/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</row>
    <row r="9" spans="2:12" x14ac:dyDescent="0.25">
      <c r="B9" t="str">
        <f t="shared" si="1"/>
        <v>one</v>
      </c>
      <c r="C9" t="str">
        <f t="shared" si="0"/>
        <v/>
      </c>
      <c r="D9" t="str">
        <f t="shared" si="0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</row>
    <row r="10" spans="2:12" x14ac:dyDescent="0.25">
      <c r="B10" t="str">
        <f t="shared" si="1"/>
        <v>one</v>
      </c>
      <c r="C10" t="str">
        <f t="shared" si="0"/>
        <v/>
      </c>
      <c r="D10" t="str">
        <f t="shared" si="0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</row>
    <row r="11" spans="2:12" x14ac:dyDescent="0.25">
      <c r="B11" t="str">
        <f t="shared" si="1"/>
        <v>one</v>
      </c>
      <c r="C11" t="str">
        <f t="shared" si="0"/>
        <v/>
      </c>
      <c r="D11" t="str">
        <f t="shared" si="0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</row>
    <row r="12" spans="2:12" x14ac:dyDescent="0.25">
      <c r="B12" t="str">
        <f t="shared" si="1"/>
        <v>one</v>
      </c>
      <c r="C12" t="str">
        <f t="shared" si="0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</row>
    <row r="13" spans="2:12" x14ac:dyDescent="0.25">
      <c r="B13" t="str">
        <f t="shared" si="1"/>
        <v>one</v>
      </c>
      <c r="C13" t="str">
        <f t="shared" si="0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</row>
    <row r="14" spans="2:12" x14ac:dyDescent="0.25">
      <c r="B14" t="str">
        <f t="shared" si="1"/>
        <v>one</v>
      </c>
      <c r="C14" t="str">
        <f t="shared" si="0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</row>
    <row r="15" spans="2:12" x14ac:dyDescent="0.25">
      <c r="B15" t="str">
        <f t="shared" si="1"/>
        <v>one</v>
      </c>
      <c r="C15" t="str">
        <f t="shared" si="0"/>
        <v/>
      </c>
      <c r="D15" t="str">
        <f t="shared" si="0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</row>
    <row r="16" spans="2:12" x14ac:dyDescent="0.25">
      <c r="B16" t="str">
        <f t="shared" si="1"/>
        <v>one</v>
      </c>
      <c r="C16" t="str">
        <f t="shared" si="0"/>
        <v/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</row>
    <row r="17" spans="2:12" x14ac:dyDescent="0.25">
      <c r="B17" t="str">
        <f t="shared" si="1"/>
        <v>one</v>
      </c>
      <c r="C17" t="str">
        <f t="shared" si="0"/>
        <v/>
      </c>
      <c r="D17" t="str">
        <f t="shared" si="0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Chi-Nan W.</cp:lastModifiedBy>
  <dcterms:created xsi:type="dcterms:W3CDTF">2020-05-14T16:05:32Z</dcterms:created>
  <dcterms:modified xsi:type="dcterms:W3CDTF">2020-05-17T11:20:49Z</dcterms:modified>
</cp:coreProperties>
</file>