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丹阳金太阳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1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4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<sst xmlns="http://schemas.openxmlformats.org/spreadsheetml/2006/main" count="32" uniqueCount="27">
  <si>
    <t>目录及应付账款汇总表!A1</t>
  </si>
  <si>
    <r>
      <t>201</t>
    </r>
    <r>
      <rPr>
        <sz val="12"/>
        <color theme="1"/>
        <rFont val="宋体"/>
        <family val="2"/>
        <charset val="134"/>
        <scheme val="minor"/>
      </rPr>
      <t>8</t>
    </r>
    <r>
      <rPr>
        <sz val="12"/>
        <color theme="1"/>
        <rFont val="宋体"/>
        <family val="2"/>
        <charset val="134"/>
        <scheme val="minor"/>
      </rPr>
      <t>年</t>
    </r>
  </si>
  <si>
    <t>收货单号码</t>
  </si>
  <si>
    <t>摘要</t>
  </si>
  <si>
    <t>付款</t>
  </si>
  <si>
    <t>收货</t>
  </si>
  <si>
    <t>备注</t>
  </si>
  <si>
    <t>已收增值税发票</t>
  </si>
  <si>
    <t>欠票</t>
  </si>
  <si>
    <t>日期</t>
  </si>
  <si>
    <t>余额</t>
  </si>
  <si>
    <t>发票号码</t>
  </si>
  <si>
    <t>金额</t>
  </si>
  <si>
    <t>数量</t>
  </si>
  <si>
    <t>单价</t>
  </si>
  <si>
    <r>
      <t>1</t>
    </r>
    <r>
      <rPr>
        <sz val="9"/>
        <rFont val="宋体"/>
        <charset val="134"/>
      </rPr>
      <t>0-22</t>
    </r>
  </si>
  <si>
    <t>28969843</t>
  </si>
  <si>
    <t>8659</t>
  </si>
  <si>
    <t>塑料袋</t>
  </si>
  <si>
    <t>06782553</t>
  </si>
  <si>
    <r>
      <t>7</t>
    </r>
    <r>
      <rPr>
        <sz val="9"/>
        <rFont val="宋体"/>
        <charset val="134"/>
      </rPr>
      <t>947</t>
    </r>
  </si>
  <si>
    <t>12-35</t>
  </si>
  <si>
    <t>9301</t>
  </si>
  <si>
    <t>13921575</t>
  </si>
  <si>
    <t>合计</t>
  </si>
  <si>
    <t>金额</t>
    <phoneticPr fontId="3" type="noConversion"/>
  </si>
  <si>
    <t>丹阳金太阳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</si>
</sst>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m&quot;月&quot;d&quot;日&quot;;@"/>
    <numFmt numFmtId="178" formatCode="0.00_ "/>
  </numFmts>
  <fonts count="9" x14ac:knownFonts="1">
    <font>
      <sz val="12"/>
      <color theme="1"/>
      <name val="宋体"/>
      <family val="2"/>
      <charset val="134"/>
      <scheme val="minor"/>
    </font>
    <font>
      <u/>
      <sz val="12"/>
      <color indexed="12"/>
      <name val="宋体"/>
      <charset val="134"/>
    </font>
    <font>
      <u/>
      <sz val="12"/>
      <color rgb="FF800080"/>
      <name val="宋体"/>
      <charset val="134"/>
    </font>
    <font>
      <sz val="9"/>
      <name val="宋体"/>
      <family val="2"/>
      <charset val="134"/>
      <scheme val="minor"/>
    </font>
    <font>
      <sz val="2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1" applyFont="1" applyAlignment="1" applyProtection="1"/>
    <xf numFmtId="176" fontId="0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6" fillId="0" borderId="0" xfId="0" applyNumberFormat="1" applyFont="1"/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177" fontId="6" fillId="0" borderId="0" xfId="0" applyNumberFormat="1" applyFont="1"/>
    <xf numFmtId="58" fontId="7" fillId="0" borderId="0" xfId="0" applyNumberFormat="1" applyFont="1" applyBorder="1"/>
    <xf numFmtId="49" fontId="6" fillId="0" borderId="0" xfId="0" applyNumberFormat="1" applyFont="1" applyBorder="1"/>
    <xf numFmtId="49" fontId="7" fillId="0" borderId="0" xfId="0" applyNumberFormat="1" applyFont="1" applyBorder="1"/>
    <xf numFmtId="176" fontId="7" fillId="0" borderId="0" xfId="0" applyNumberFormat="1" applyFont="1" applyBorder="1"/>
    <xf numFmtId="176" fontId="6" fillId="0" borderId="0" xfId="0" applyNumberFormat="1" applyFont="1" applyBorder="1" applyAlignment="1">
      <alignment horizontal="center"/>
    </xf>
    <xf numFmtId="178" fontId="7" fillId="0" borderId="0" xfId="0" applyNumberFormat="1" applyFont="1" applyBorder="1"/>
    <xf numFmtId="176" fontId="6" fillId="0" borderId="0" xfId="0" applyNumberFormat="1" applyFont="1" applyBorder="1"/>
    <xf numFmtId="49" fontId="8" fillId="0" borderId="0" xfId="0" applyNumberFormat="1" applyFont="1" applyBorder="1" applyAlignment="1">
      <alignment horizontal="center"/>
    </xf>
    <xf numFmtId="177" fontId="6" fillId="0" borderId="0" xfId="0" applyNumberFormat="1" applyFont="1" applyBorder="1"/>
    <xf numFmtId="58" fontId="7" fillId="0" borderId="1" xfId="0" applyNumberFormat="1" applyFont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176" fontId="6" fillId="0" borderId="1" xfId="0" applyNumberFormat="1" applyFont="1" applyBorder="1"/>
    <xf numFmtId="176" fontId="6" fillId="0" borderId="1" xfId="0" applyNumberFormat="1" applyFont="1" applyBorder="1" applyAlignment="1">
      <alignment horizontal="center"/>
    </xf>
    <xf numFmtId="178" fontId="7" fillId="0" borderId="1" xfId="0" applyNumberFormat="1" applyFont="1" applyBorder="1"/>
    <xf numFmtId="177" fontId="6" fillId="0" borderId="1" xfId="0" applyNumberFormat="1" applyFont="1" applyBorder="1"/>
    <xf numFmtId="178" fontId="7" fillId="0" borderId="0" xfId="0" applyNumberFormat="1" applyFont="1" applyFill="1" applyBorder="1"/>
    <xf numFmtId="177" fontId="6" fillId="0" borderId="0" xfId="0" applyNumberFormat="1" applyFont="1" applyFill="1" applyBorder="1"/>
    <xf numFmtId="49" fontId="6" fillId="0" borderId="0" xfId="0" applyNumberFormat="1" applyFont="1" applyFill="1" applyBorder="1"/>
    <xf numFmtId="49" fontId="7" fillId="0" borderId="0" xfId="0" applyNumberFormat="1" applyFont="1" applyFill="1" applyBorder="1"/>
    <xf numFmtId="176" fontId="6" fillId="0" borderId="0" xfId="0" applyNumberFormat="1" applyFont="1" applyFill="1" applyBorder="1"/>
    <xf numFmtId="176" fontId="6" fillId="0" borderId="0" xfId="0" applyNumberFormat="1" applyFont="1" applyFill="1" applyBorder="1" applyAlignment="1">
      <alignment horizontal="center"/>
    </xf>
    <xf numFmtId="177" fontId="6" fillId="0" borderId="1" xfId="0" applyNumberFormat="1" applyFont="1" applyFill="1" applyBorder="1"/>
    <xf numFmtId="49" fontId="6" fillId="0" borderId="1" xfId="0" applyNumberFormat="1" applyFont="1" applyFill="1" applyBorder="1"/>
    <xf numFmtId="176" fontId="6" fillId="0" borderId="1" xfId="0" applyNumberFormat="1" applyFont="1" applyFill="1" applyBorder="1"/>
    <xf numFmtId="178" fontId="7" fillId="0" borderId="1" xfId="0" applyNumberFormat="1" applyFont="1" applyFill="1" applyBorder="1"/>
    <xf numFmtId="49" fontId="8" fillId="0" borderId="1" xfId="0" applyNumberFormat="1" applyFont="1" applyBorder="1" applyAlignment="1">
      <alignment horizontal="center"/>
    </xf>
    <xf numFmtId="49" fontId="7" fillId="0" borderId="1" xfId="0" applyNumberFormat="1" applyFont="1" applyFill="1" applyBorder="1"/>
    <xf numFmtId="49" fontId="6" fillId="0" borderId="0" xfId="0" applyNumberFormat="1" applyFont="1" applyBorder="1" applyAlignment="1">
      <alignment horizontal="center"/>
    </xf>
    <xf numFmtId="177" fontId="6" fillId="0" borderId="2" xfId="0" applyNumberFormat="1" applyFont="1" applyBorder="1"/>
    <xf numFmtId="49" fontId="6" fillId="0" borderId="2" xfId="0" applyNumberFormat="1" applyFont="1" applyBorder="1"/>
    <xf numFmtId="176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4" fontId="6" fillId="0" borderId="0" xfId="0" applyNumberFormat="1" applyFont="1"/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76" fontId="4" fillId="0" borderId="0" xfId="0" applyNumberFormat="1" applyFont="1" applyAlignment="1">
      <alignment horizontal="center"/>
    </xf>
    <xf numFmtId="176" fontId="5" fillId="2" borderId="0" xfId="0" applyNumberFormat="1" applyFont="1" applyFill="1" applyAlignment="1">
      <alignment horizontal="center"/>
    </xf>
  </cellXfs>
  <cellStyles count="2">
    <cellStyle name="超链接" xfId="1" builtinId="8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C36" sqref="C36"/>
    </sheetView>
  </sheetViews>
  <sheetFormatPr baseColWidth="10" defaultRowHeight="15" x14ac:dyDescent="0"/>
  <sheetData>
    <row r="1" spans="1:14" ht="25">
      <c r="A1" s="1" t="s">
        <v>0</v>
      </c>
      <c r="B1" s="45" t="s">
        <v>26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>
      <c r="A2" s="2" t="s">
        <v>1</v>
      </c>
      <c r="B2" s="44" t="s">
        <v>2</v>
      </c>
      <c r="C2" s="43" t="s">
        <v>3</v>
      </c>
      <c r="D2" s="43" t="s">
        <v>4</v>
      </c>
      <c r="E2" s="43" t="s">
        <v>5</v>
      </c>
      <c r="F2" s="43"/>
      <c r="G2" s="43"/>
      <c r="H2" s="3"/>
      <c r="I2" s="44" t="s">
        <v>6</v>
      </c>
      <c r="J2" s="43"/>
      <c r="K2" s="46" t="s">
        <v>7</v>
      </c>
      <c r="L2" s="46"/>
      <c r="M2" s="46"/>
      <c r="N2" s="43" t="s">
        <v>8</v>
      </c>
    </row>
    <row r="3" spans="1:14">
      <c r="A3" s="42" t="s">
        <v>9</v>
      </c>
      <c r="B3" s="44"/>
      <c r="C3" s="43"/>
      <c r="D3" s="43"/>
      <c r="E3" s="43"/>
      <c r="F3" s="43"/>
      <c r="G3" s="43"/>
      <c r="H3" s="43" t="s">
        <v>10</v>
      </c>
      <c r="I3" s="44"/>
      <c r="J3" s="43"/>
      <c r="K3" s="42" t="s">
        <v>9</v>
      </c>
      <c r="L3" s="44" t="s">
        <v>11</v>
      </c>
      <c r="M3" s="43" t="s">
        <v>25</v>
      </c>
      <c r="N3" s="43"/>
    </row>
    <row r="4" spans="1:14">
      <c r="A4" s="42"/>
      <c r="B4" s="44"/>
      <c r="C4" s="43"/>
      <c r="D4" s="43"/>
      <c r="E4" s="3" t="s">
        <v>13</v>
      </c>
      <c r="F4" s="3" t="s">
        <v>14</v>
      </c>
      <c r="G4" s="3" t="s">
        <v>12</v>
      </c>
      <c r="H4" s="43"/>
      <c r="I4" s="44"/>
      <c r="J4" s="43"/>
      <c r="K4" s="42"/>
      <c r="L4" s="44"/>
      <c r="M4" s="43"/>
      <c r="N4" s="43"/>
    </row>
    <row r="5" spans="1:14">
      <c r="A5" s="41"/>
      <c r="B5" s="5"/>
      <c r="C5" s="4"/>
      <c r="D5" s="4"/>
      <c r="E5" s="4"/>
      <c r="F5" s="4"/>
      <c r="G5" s="4"/>
      <c r="H5" s="4">
        <v>0</v>
      </c>
      <c r="I5" s="6"/>
      <c r="J5" s="4"/>
      <c r="K5" s="7"/>
      <c r="L5" s="5"/>
      <c r="M5" s="4"/>
      <c r="N5" s="4">
        <v>0</v>
      </c>
    </row>
    <row r="6" spans="1:14">
      <c r="A6" s="8"/>
      <c r="B6" s="9"/>
      <c r="C6" s="10"/>
      <c r="D6" s="11"/>
      <c r="E6" s="12"/>
      <c r="F6" s="12"/>
      <c r="G6" s="13">
        <f t="shared" ref="G6:G40" si="0">E6*F6</f>
        <v>0</v>
      </c>
      <c r="H6" s="14">
        <f t="shared" ref="H6:H40" si="1">H5+G6-D6</f>
        <v>0</v>
      </c>
      <c r="I6" s="15"/>
      <c r="J6" s="14"/>
      <c r="K6" s="16"/>
      <c r="L6" s="9"/>
      <c r="M6" s="14"/>
      <c r="N6" s="14">
        <f t="shared" ref="N6:N40" si="2">N5+G6-M6</f>
        <v>0</v>
      </c>
    </row>
    <row r="7" spans="1:14" ht="16" thickBot="1">
      <c r="A7" s="8">
        <v>43397</v>
      </c>
      <c r="B7" s="9" t="s">
        <v>15</v>
      </c>
      <c r="C7" s="10" t="s">
        <v>4</v>
      </c>
      <c r="D7" s="14">
        <v>12880</v>
      </c>
      <c r="E7" s="12"/>
      <c r="F7" s="12"/>
      <c r="G7" s="13">
        <f t="shared" si="0"/>
        <v>0</v>
      </c>
      <c r="H7" s="14">
        <f t="shared" si="1"/>
        <v>-12880</v>
      </c>
      <c r="I7" s="15"/>
      <c r="J7" s="14"/>
      <c r="K7" s="16">
        <v>43257</v>
      </c>
      <c r="L7" s="9" t="s">
        <v>16</v>
      </c>
      <c r="M7" s="14">
        <v>12880</v>
      </c>
      <c r="N7" s="14">
        <f t="shared" si="2"/>
        <v>-12880</v>
      </c>
    </row>
    <row r="8" spans="1:14">
      <c r="A8" s="17">
        <v>43411</v>
      </c>
      <c r="B8" s="18" t="s">
        <v>17</v>
      </c>
      <c r="C8" s="19" t="s">
        <v>18</v>
      </c>
      <c r="D8" s="20"/>
      <c r="E8" s="21">
        <v>12250</v>
      </c>
      <c r="F8" s="21">
        <v>1.1499999999999999</v>
      </c>
      <c r="G8" s="22">
        <f t="shared" si="0"/>
        <v>14087.499999999998</v>
      </c>
      <c r="H8" s="20">
        <f t="shared" si="1"/>
        <v>1207.4999999999982</v>
      </c>
      <c r="I8" s="20"/>
      <c r="J8" s="20"/>
      <c r="K8" s="23">
        <v>43412</v>
      </c>
      <c r="L8" s="18" t="s">
        <v>19</v>
      </c>
      <c r="M8" s="20">
        <v>14087.5</v>
      </c>
      <c r="N8" s="20">
        <f t="shared" si="2"/>
        <v>-12880.000000000002</v>
      </c>
    </row>
    <row r="9" spans="1:14">
      <c r="A9" s="8">
        <v>43252</v>
      </c>
      <c r="B9" s="9" t="s">
        <v>20</v>
      </c>
      <c r="C9" s="10" t="s">
        <v>18</v>
      </c>
      <c r="D9" s="14"/>
      <c r="E9" s="12">
        <v>11200</v>
      </c>
      <c r="F9" s="12">
        <v>1.1499999999999999</v>
      </c>
      <c r="G9" s="24">
        <f t="shared" si="0"/>
        <v>12879.999999999998</v>
      </c>
      <c r="H9" s="14">
        <f t="shared" si="1"/>
        <v>14087.499999999996</v>
      </c>
      <c r="I9" s="15"/>
      <c r="J9" s="14"/>
      <c r="K9" s="16"/>
      <c r="L9" s="9"/>
      <c r="M9" s="14"/>
      <c r="N9" s="14">
        <f t="shared" si="2"/>
        <v>-3.637978807091713E-12</v>
      </c>
    </row>
    <row r="10" spans="1:14" ht="16" thickBot="1">
      <c r="A10" s="25">
        <v>43463</v>
      </c>
      <c r="B10" s="26" t="s">
        <v>21</v>
      </c>
      <c r="C10" s="27" t="s">
        <v>4</v>
      </c>
      <c r="D10" s="28">
        <v>14087.5</v>
      </c>
      <c r="E10" s="28"/>
      <c r="F10" s="29"/>
      <c r="G10" s="24">
        <f t="shared" si="0"/>
        <v>0</v>
      </c>
      <c r="H10" s="14">
        <f t="shared" si="1"/>
        <v>0</v>
      </c>
      <c r="I10" s="15"/>
      <c r="J10" s="28"/>
      <c r="K10" s="25"/>
      <c r="L10" s="9"/>
      <c r="M10" s="14"/>
      <c r="N10" s="14">
        <f t="shared" si="2"/>
        <v>-3.637978807091713E-12</v>
      </c>
    </row>
    <row r="11" spans="1:14" ht="16" thickBot="1">
      <c r="A11" s="30">
        <v>43668</v>
      </c>
      <c r="B11" s="31" t="s">
        <v>22</v>
      </c>
      <c r="C11" s="19" t="s">
        <v>18</v>
      </c>
      <c r="D11" s="32"/>
      <c r="E11" s="32">
        <v>15150</v>
      </c>
      <c r="F11" s="32">
        <v>1.1499999999999999</v>
      </c>
      <c r="G11" s="33">
        <f t="shared" si="0"/>
        <v>17422.5</v>
      </c>
      <c r="H11" s="20">
        <f t="shared" si="1"/>
        <v>17422.5</v>
      </c>
      <c r="I11" s="34"/>
      <c r="J11" s="32"/>
      <c r="K11" s="30">
        <v>43682</v>
      </c>
      <c r="L11" s="18" t="s">
        <v>23</v>
      </c>
      <c r="M11" s="20">
        <v>17422.5</v>
      </c>
      <c r="N11" s="20">
        <f t="shared" si="2"/>
        <v>0</v>
      </c>
    </row>
    <row r="12" spans="1:14">
      <c r="A12" s="30"/>
      <c r="B12" s="31"/>
      <c r="C12" s="35"/>
      <c r="D12" s="32"/>
      <c r="E12" s="32"/>
      <c r="F12" s="32"/>
      <c r="G12" s="33">
        <f t="shared" si="0"/>
        <v>0</v>
      </c>
      <c r="H12" s="20">
        <f t="shared" si="1"/>
        <v>17422.5</v>
      </c>
      <c r="I12" s="34"/>
      <c r="J12" s="32"/>
      <c r="K12" s="30"/>
      <c r="L12" s="18"/>
      <c r="M12" s="20"/>
      <c r="N12" s="20">
        <f t="shared" si="2"/>
        <v>0</v>
      </c>
    </row>
    <row r="13" spans="1:14">
      <c r="A13" s="25"/>
      <c r="B13" s="26"/>
      <c r="C13" s="27"/>
      <c r="D13" s="28"/>
      <c r="E13" s="28"/>
      <c r="F13" s="28"/>
      <c r="G13" s="24">
        <f t="shared" si="0"/>
        <v>0</v>
      </c>
      <c r="H13" s="14">
        <f t="shared" si="1"/>
        <v>17422.5</v>
      </c>
      <c r="I13" s="15"/>
      <c r="J13" s="28"/>
      <c r="K13" s="16"/>
      <c r="L13" s="9"/>
      <c r="M13" s="14"/>
      <c r="N13" s="14">
        <f t="shared" si="2"/>
        <v>0</v>
      </c>
    </row>
    <row r="14" spans="1:14">
      <c r="A14" s="16"/>
      <c r="B14" s="26"/>
      <c r="C14" s="28"/>
      <c r="D14" s="28"/>
      <c r="E14" s="28"/>
      <c r="F14" s="28"/>
      <c r="G14" s="24">
        <f t="shared" si="0"/>
        <v>0</v>
      </c>
      <c r="H14" s="14">
        <f t="shared" si="1"/>
        <v>17422.5</v>
      </c>
      <c r="I14" s="15"/>
      <c r="J14" s="14"/>
      <c r="K14" s="16"/>
      <c r="L14" s="9"/>
      <c r="M14" s="14"/>
      <c r="N14" s="14">
        <f t="shared" si="2"/>
        <v>0</v>
      </c>
    </row>
    <row r="15" spans="1:14">
      <c r="A15" s="16"/>
      <c r="B15" s="26"/>
      <c r="C15" s="28"/>
      <c r="D15" s="28"/>
      <c r="E15" s="28"/>
      <c r="F15" s="28"/>
      <c r="G15" s="24">
        <f t="shared" si="0"/>
        <v>0</v>
      </c>
      <c r="H15" s="14">
        <f t="shared" si="1"/>
        <v>17422.5</v>
      </c>
      <c r="I15" s="36"/>
      <c r="J15" s="14"/>
      <c r="K15" s="16"/>
      <c r="L15" s="9"/>
      <c r="M15" s="14"/>
      <c r="N15" s="14">
        <f t="shared" si="2"/>
        <v>0</v>
      </c>
    </row>
    <row r="16" spans="1:14">
      <c r="A16" s="16"/>
      <c r="B16" s="26"/>
      <c r="C16" s="27"/>
      <c r="D16" s="28"/>
      <c r="E16" s="28"/>
      <c r="F16" s="28"/>
      <c r="G16" s="24">
        <f t="shared" si="0"/>
        <v>0</v>
      </c>
      <c r="H16" s="14">
        <f t="shared" si="1"/>
        <v>17422.5</v>
      </c>
      <c r="I16" s="15"/>
      <c r="J16" s="14"/>
      <c r="K16" s="16"/>
      <c r="L16" s="9"/>
      <c r="M16" s="14"/>
      <c r="N16" s="14">
        <f t="shared" si="2"/>
        <v>0</v>
      </c>
    </row>
    <row r="17" spans="1:14">
      <c r="A17" s="16"/>
      <c r="B17" s="26"/>
      <c r="C17" s="27"/>
      <c r="D17" s="28"/>
      <c r="E17" s="28"/>
      <c r="F17" s="28"/>
      <c r="G17" s="24">
        <f t="shared" si="0"/>
        <v>0</v>
      </c>
      <c r="H17" s="14">
        <f t="shared" si="1"/>
        <v>17422.5</v>
      </c>
      <c r="I17" s="15"/>
      <c r="J17" s="14"/>
      <c r="K17" s="16"/>
      <c r="L17" s="9"/>
      <c r="M17" s="14"/>
      <c r="N17" s="14">
        <f t="shared" si="2"/>
        <v>0</v>
      </c>
    </row>
    <row r="18" spans="1:14">
      <c r="A18" s="16"/>
      <c r="B18" s="26"/>
      <c r="C18" s="27"/>
      <c r="D18" s="28"/>
      <c r="E18" s="28"/>
      <c r="F18" s="28"/>
      <c r="G18" s="24">
        <f t="shared" si="0"/>
        <v>0</v>
      </c>
      <c r="H18" s="14">
        <f t="shared" si="1"/>
        <v>17422.5</v>
      </c>
      <c r="I18" s="15"/>
      <c r="J18" s="14"/>
      <c r="K18" s="16"/>
      <c r="L18" s="9"/>
      <c r="M18" s="14"/>
      <c r="N18" s="14">
        <f t="shared" si="2"/>
        <v>0</v>
      </c>
    </row>
    <row r="19" spans="1:14">
      <c r="A19" s="16"/>
      <c r="B19" s="26"/>
      <c r="C19" s="27"/>
      <c r="D19" s="28"/>
      <c r="E19" s="28"/>
      <c r="F19" s="28"/>
      <c r="G19" s="24">
        <f t="shared" si="0"/>
        <v>0</v>
      </c>
      <c r="H19" s="14">
        <f t="shared" si="1"/>
        <v>17422.5</v>
      </c>
      <c r="I19" s="15"/>
      <c r="J19" s="14"/>
      <c r="K19" s="16"/>
      <c r="L19" s="9"/>
      <c r="M19" s="14"/>
      <c r="N19" s="14">
        <f t="shared" si="2"/>
        <v>0</v>
      </c>
    </row>
    <row r="20" spans="1:14">
      <c r="A20" s="16"/>
      <c r="B20" s="26"/>
      <c r="C20" s="27"/>
      <c r="D20" s="28"/>
      <c r="E20" s="28"/>
      <c r="F20" s="28"/>
      <c r="G20" s="24">
        <f t="shared" si="0"/>
        <v>0</v>
      </c>
      <c r="H20" s="14">
        <f t="shared" si="1"/>
        <v>17422.5</v>
      </c>
      <c r="I20" s="15"/>
      <c r="J20" s="14"/>
      <c r="K20" s="16"/>
      <c r="L20" s="9"/>
      <c r="M20" s="14"/>
      <c r="N20" s="14">
        <f t="shared" si="2"/>
        <v>0</v>
      </c>
    </row>
    <row r="21" spans="1:14">
      <c r="A21" s="16"/>
      <c r="B21" s="26"/>
      <c r="C21" s="28"/>
      <c r="D21" s="28"/>
      <c r="E21" s="28"/>
      <c r="F21" s="28"/>
      <c r="G21" s="24">
        <f t="shared" si="0"/>
        <v>0</v>
      </c>
      <c r="H21" s="14">
        <f t="shared" si="1"/>
        <v>17422.5</v>
      </c>
      <c r="I21" s="15"/>
      <c r="J21" s="14"/>
      <c r="K21" s="16"/>
      <c r="L21" s="9"/>
      <c r="M21" s="14"/>
      <c r="N21" s="14">
        <f t="shared" si="2"/>
        <v>0</v>
      </c>
    </row>
    <row r="22" spans="1:14">
      <c r="A22" s="16"/>
      <c r="B22" s="9"/>
      <c r="C22" s="14"/>
      <c r="D22" s="14"/>
      <c r="E22" s="14"/>
      <c r="F22" s="14"/>
      <c r="G22" s="13">
        <f t="shared" si="0"/>
        <v>0</v>
      </c>
      <c r="H22" s="14">
        <f t="shared" si="1"/>
        <v>17422.5</v>
      </c>
      <c r="I22" s="15"/>
      <c r="J22" s="14"/>
      <c r="K22" s="16"/>
      <c r="L22" s="9"/>
      <c r="M22" s="14"/>
      <c r="N22" s="14">
        <f t="shared" si="2"/>
        <v>0</v>
      </c>
    </row>
    <row r="23" spans="1:14">
      <c r="A23" s="16"/>
      <c r="B23" s="9"/>
      <c r="C23" s="14"/>
      <c r="D23" s="14"/>
      <c r="E23" s="14"/>
      <c r="F23" s="14"/>
      <c r="G23" s="13">
        <f t="shared" si="0"/>
        <v>0</v>
      </c>
      <c r="H23" s="14">
        <f t="shared" si="1"/>
        <v>17422.5</v>
      </c>
      <c r="I23" s="15"/>
      <c r="J23" s="14"/>
      <c r="K23" s="16"/>
      <c r="L23" s="9"/>
      <c r="M23" s="14"/>
      <c r="N23" s="14">
        <f t="shared" si="2"/>
        <v>0</v>
      </c>
    </row>
    <row r="24" spans="1:14">
      <c r="A24" s="16"/>
      <c r="B24" s="9"/>
      <c r="C24" s="10"/>
      <c r="D24" s="14"/>
      <c r="E24" s="14"/>
      <c r="F24" s="14"/>
      <c r="G24" s="13">
        <f t="shared" si="0"/>
        <v>0</v>
      </c>
      <c r="H24" s="14">
        <f t="shared" si="1"/>
        <v>17422.5</v>
      </c>
      <c r="I24" s="15"/>
      <c r="J24" s="14"/>
      <c r="K24" s="16"/>
      <c r="L24" s="9"/>
      <c r="M24" s="14"/>
      <c r="N24" s="14">
        <f t="shared" si="2"/>
        <v>0</v>
      </c>
    </row>
    <row r="25" spans="1:14">
      <c r="A25" s="16"/>
      <c r="B25" s="9"/>
      <c r="C25" s="10"/>
      <c r="D25" s="14"/>
      <c r="E25" s="14"/>
      <c r="F25" s="14"/>
      <c r="G25" s="13">
        <f t="shared" si="0"/>
        <v>0</v>
      </c>
      <c r="H25" s="14">
        <f t="shared" si="1"/>
        <v>17422.5</v>
      </c>
      <c r="I25" s="15"/>
      <c r="J25" s="14"/>
      <c r="K25" s="16"/>
      <c r="L25" s="9"/>
      <c r="M25" s="14"/>
      <c r="N25" s="14">
        <f t="shared" si="2"/>
        <v>0</v>
      </c>
    </row>
    <row r="26" spans="1:14">
      <c r="A26" s="16"/>
      <c r="B26" s="9"/>
      <c r="C26" s="14"/>
      <c r="D26" s="14"/>
      <c r="E26" s="14"/>
      <c r="F26" s="14"/>
      <c r="G26" s="13">
        <f t="shared" si="0"/>
        <v>0</v>
      </c>
      <c r="H26" s="14">
        <f t="shared" si="1"/>
        <v>17422.5</v>
      </c>
      <c r="I26" s="36"/>
      <c r="J26" s="14"/>
      <c r="K26" s="16"/>
      <c r="L26" s="9"/>
      <c r="M26" s="14"/>
      <c r="N26" s="14">
        <f t="shared" si="2"/>
        <v>0</v>
      </c>
    </row>
    <row r="27" spans="1:14">
      <c r="A27" s="16"/>
      <c r="B27" s="9"/>
      <c r="C27" s="14"/>
      <c r="D27" s="14"/>
      <c r="E27" s="14"/>
      <c r="F27" s="14"/>
      <c r="G27" s="13">
        <f t="shared" si="0"/>
        <v>0</v>
      </c>
      <c r="H27" s="14">
        <f t="shared" si="1"/>
        <v>17422.5</v>
      </c>
      <c r="I27" s="36"/>
      <c r="J27" s="14"/>
      <c r="K27" s="16"/>
      <c r="L27" s="9"/>
      <c r="M27" s="14"/>
      <c r="N27" s="14">
        <f t="shared" si="2"/>
        <v>0</v>
      </c>
    </row>
    <row r="28" spans="1:14">
      <c r="A28" s="16"/>
      <c r="B28" s="9"/>
      <c r="C28" s="14"/>
      <c r="D28" s="14"/>
      <c r="E28" s="14"/>
      <c r="F28" s="14"/>
      <c r="G28" s="13">
        <f t="shared" si="0"/>
        <v>0</v>
      </c>
      <c r="H28" s="14">
        <f t="shared" si="1"/>
        <v>17422.5</v>
      </c>
      <c r="I28" s="15"/>
      <c r="J28" s="14"/>
      <c r="K28" s="16"/>
      <c r="L28" s="9"/>
      <c r="M28" s="14"/>
      <c r="N28" s="14">
        <f t="shared" si="2"/>
        <v>0</v>
      </c>
    </row>
    <row r="29" spans="1:14">
      <c r="A29" s="16"/>
      <c r="B29" s="9"/>
      <c r="C29" s="27"/>
      <c r="D29" s="14"/>
      <c r="E29" s="14"/>
      <c r="F29" s="14"/>
      <c r="G29" s="13">
        <f t="shared" si="0"/>
        <v>0</v>
      </c>
      <c r="H29" s="14">
        <f t="shared" si="1"/>
        <v>17422.5</v>
      </c>
      <c r="I29" s="15"/>
      <c r="J29" s="14"/>
      <c r="K29" s="16"/>
      <c r="L29" s="9"/>
      <c r="M29" s="14"/>
      <c r="N29" s="14">
        <f t="shared" si="2"/>
        <v>0</v>
      </c>
    </row>
    <row r="30" spans="1:14">
      <c r="A30" s="16"/>
      <c r="B30" s="9"/>
      <c r="C30" s="27"/>
      <c r="D30" s="14"/>
      <c r="E30" s="14"/>
      <c r="F30" s="14"/>
      <c r="G30" s="13">
        <f t="shared" si="0"/>
        <v>0</v>
      </c>
      <c r="H30" s="14">
        <f t="shared" si="1"/>
        <v>17422.5</v>
      </c>
      <c r="I30" s="15"/>
      <c r="J30" s="14"/>
      <c r="K30" s="16"/>
      <c r="L30" s="9"/>
      <c r="M30" s="14"/>
      <c r="N30" s="14">
        <f t="shared" si="2"/>
        <v>0</v>
      </c>
    </row>
    <row r="31" spans="1:14">
      <c r="A31" s="16"/>
      <c r="B31" s="9"/>
      <c r="C31" s="27"/>
      <c r="D31" s="14"/>
      <c r="E31" s="14"/>
      <c r="F31" s="14"/>
      <c r="G31" s="13">
        <f t="shared" si="0"/>
        <v>0</v>
      </c>
      <c r="H31" s="14">
        <f t="shared" si="1"/>
        <v>17422.5</v>
      </c>
      <c r="I31" s="15"/>
      <c r="J31" s="14"/>
      <c r="K31" s="16"/>
      <c r="L31" s="9"/>
      <c r="M31" s="14"/>
      <c r="N31" s="14">
        <f t="shared" si="2"/>
        <v>0</v>
      </c>
    </row>
    <row r="32" spans="1:14">
      <c r="A32" s="16"/>
      <c r="B32" s="9"/>
      <c r="C32" s="14"/>
      <c r="D32" s="14"/>
      <c r="E32" s="14"/>
      <c r="F32" s="14"/>
      <c r="G32" s="13">
        <f t="shared" si="0"/>
        <v>0</v>
      </c>
      <c r="H32" s="14">
        <f t="shared" si="1"/>
        <v>17422.5</v>
      </c>
      <c r="I32" s="15"/>
      <c r="J32" s="14"/>
      <c r="K32" s="16"/>
      <c r="L32" s="9"/>
      <c r="M32" s="14"/>
      <c r="N32" s="14">
        <f t="shared" si="2"/>
        <v>0</v>
      </c>
    </row>
    <row r="33" spans="1:14">
      <c r="A33" s="16"/>
      <c r="B33" s="9"/>
      <c r="C33" s="14"/>
      <c r="D33" s="14"/>
      <c r="E33" s="14"/>
      <c r="F33" s="14"/>
      <c r="G33" s="13">
        <f t="shared" si="0"/>
        <v>0</v>
      </c>
      <c r="H33" s="14">
        <f t="shared" si="1"/>
        <v>17422.5</v>
      </c>
      <c r="I33" s="36"/>
      <c r="J33" s="14"/>
      <c r="K33" s="16"/>
      <c r="L33" s="9"/>
      <c r="M33" s="14"/>
      <c r="N33" s="14">
        <f t="shared" si="2"/>
        <v>0</v>
      </c>
    </row>
    <row r="34" spans="1:14">
      <c r="A34" s="16"/>
      <c r="B34" s="9"/>
      <c r="C34" s="14"/>
      <c r="D34" s="14"/>
      <c r="E34" s="14"/>
      <c r="F34" s="14"/>
      <c r="G34" s="13">
        <f t="shared" si="0"/>
        <v>0</v>
      </c>
      <c r="H34" s="14">
        <f t="shared" si="1"/>
        <v>17422.5</v>
      </c>
      <c r="I34" s="36"/>
      <c r="J34" s="14"/>
      <c r="K34" s="16"/>
      <c r="L34" s="9"/>
      <c r="M34" s="14"/>
      <c r="N34" s="14">
        <f t="shared" si="2"/>
        <v>0</v>
      </c>
    </row>
    <row r="35" spans="1:14">
      <c r="A35" s="16"/>
      <c r="B35" s="9"/>
      <c r="C35" s="14"/>
      <c r="D35" s="14"/>
      <c r="E35" s="14"/>
      <c r="F35" s="14"/>
      <c r="G35" s="13">
        <f t="shared" si="0"/>
        <v>0</v>
      </c>
      <c r="H35" s="14">
        <f t="shared" si="1"/>
        <v>17422.5</v>
      </c>
      <c r="I35" s="36"/>
      <c r="J35" s="14"/>
      <c r="K35" s="16"/>
      <c r="L35" s="9"/>
      <c r="M35" s="14"/>
      <c r="N35" s="14">
        <f t="shared" si="2"/>
        <v>0</v>
      </c>
    </row>
    <row r="36" spans="1:14">
      <c r="A36" s="16"/>
      <c r="B36" s="9"/>
      <c r="C36" s="14"/>
      <c r="D36" s="14"/>
      <c r="E36" s="14"/>
      <c r="F36" s="14"/>
      <c r="G36" s="13">
        <f t="shared" si="0"/>
        <v>0</v>
      </c>
      <c r="H36" s="14">
        <f t="shared" si="1"/>
        <v>17422.5</v>
      </c>
      <c r="I36" s="36"/>
      <c r="J36" s="14"/>
      <c r="K36" s="16"/>
      <c r="L36" s="9"/>
      <c r="M36" s="14"/>
      <c r="N36" s="14">
        <f t="shared" si="2"/>
        <v>0</v>
      </c>
    </row>
    <row r="37" spans="1:14">
      <c r="A37" s="16"/>
      <c r="B37" s="9"/>
      <c r="C37" s="14"/>
      <c r="D37" s="14"/>
      <c r="E37" s="14"/>
      <c r="F37" s="14"/>
      <c r="G37" s="13">
        <f t="shared" si="0"/>
        <v>0</v>
      </c>
      <c r="H37" s="14">
        <f t="shared" si="1"/>
        <v>17422.5</v>
      </c>
      <c r="I37" s="36"/>
      <c r="J37" s="14"/>
      <c r="K37" s="16"/>
      <c r="L37" s="9"/>
      <c r="M37" s="14"/>
      <c r="N37" s="14">
        <f t="shared" si="2"/>
        <v>0</v>
      </c>
    </row>
    <row r="38" spans="1:14">
      <c r="A38" s="7"/>
      <c r="B38" s="5"/>
      <c r="C38" s="4"/>
      <c r="D38" s="4"/>
      <c r="E38" s="4"/>
      <c r="F38" s="4"/>
      <c r="G38" s="13">
        <f t="shared" si="0"/>
        <v>0</v>
      </c>
      <c r="H38" s="14">
        <f t="shared" si="1"/>
        <v>17422.5</v>
      </c>
      <c r="I38" s="36"/>
      <c r="J38" s="14"/>
      <c r="K38" s="16"/>
      <c r="L38" s="9"/>
      <c r="M38" s="14"/>
      <c r="N38" s="14">
        <f t="shared" si="2"/>
        <v>0</v>
      </c>
    </row>
    <row r="39" spans="1:14">
      <c r="A39" s="7"/>
      <c r="B39" s="5"/>
      <c r="C39" s="4"/>
      <c r="D39" s="4"/>
      <c r="E39" s="4"/>
      <c r="F39" s="4"/>
      <c r="G39" s="13">
        <f t="shared" si="0"/>
        <v>0</v>
      </c>
      <c r="H39" s="14">
        <f t="shared" si="1"/>
        <v>17422.5</v>
      </c>
      <c r="I39" s="6"/>
      <c r="J39" s="4"/>
      <c r="K39" s="7"/>
      <c r="L39" s="5"/>
      <c r="M39" s="4"/>
      <c r="N39" s="14">
        <f t="shared" si="2"/>
        <v>0</v>
      </c>
    </row>
    <row r="40" spans="1:14">
      <c r="A40" s="7"/>
      <c r="B40" s="5"/>
      <c r="C40" s="4"/>
      <c r="D40" s="4"/>
      <c r="E40" s="4"/>
      <c r="F40" s="4"/>
      <c r="G40" s="4">
        <f t="shared" si="0"/>
        <v>0</v>
      </c>
      <c r="H40" s="14">
        <f t="shared" si="1"/>
        <v>17422.5</v>
      </c>
      <c r="I40" s="6"/>
      <c r="J40" s="4"/>
      <c r="K40" s="7"/>
      <c r="L40" s="5"/>
      <c r="M40" s="4"/>
      <c r="N40" s="4">
        <f t="shared" si="2"/>
        <v>0</v>
      </c>
    </row>
    <row r="41" spans="1:14">
      <c r="A41" s="37"/>
      <c r="B41" s="38" t="s">
        <v>24</v>
      </c>
      <c r="C41" s="39"/>
      <c r="D41" s="39">
        <f>SUM(D6:D40)</f>
        <v>26967.5</v>
      </c>
      <c r="E41" s="39"/>
      <c r="F41" s="39"/>
      <c r="G41" s="39">
        <f>SUM(G5:G40)</f>
        <v>44390</v>
      </c>
      <c r="H41" s="4"/>
      <c r="I41" s="40"/>
      <c r="J41" s="39"/>
      <c r="K41" s="37"/>
      <c r="L41" s="38"/>
      <c r="M41" s="39">
        <f>SUM(M6:M40)</f>
        <v>44390</v>
      </c>
      <c r="N41" s="14"/>
    </row>
  </sheetData>
  <mergeCells count="14">
    <mergeCell ref="B1:N1"/>
    <mergeCell ref="B2:B4"/>
    <mergeCell ref="C2:C4"/>
    <mergeCell ref="D2:D4"/>
    <mergeCell ref="E2:G3"/>
    <mergeCell ref="I2:I4"/>
    <mergeCell ref="J2:J4"/>
    <mergeCell ref="K2:M2"/>
    <mergeCell ref="N2:N4"/>
    <mergeCell ref="A3:A4"/>
    <mergeCell ref="H3:H4"/>
    <mergeCell ref="K3:K4"/>
    <mergeCell ref="L3:L4"/>
    <mergeCell ref="M3:M4"/>
  </mergeCells>
  <phoneticPr fontId="3" type="noConversion"/>
  <hyperlinks>
    <hyperlink ref="A1" location="目录及应付账款汇总表!A1" display="目录及应付账款汇总表!A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丹阳金太阳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Chunlong Wu</dc:creator>
  <cp:lastModifiedBy>Chunlong Wu</cp:lastModifiedBy>
  <dcterms:created xsi:type="dcterms:W3CDTF">2019-10-06T06:42:20Z</dcterms:created>
  <dcterms:modified xsi:type="dcterms:W3CDTF">2019-10-07T06:17:46Z</dcterms:modified>
</cp:coreProperties>
</file>