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K8" i="1" l="1"/>
  <c r="K7" i="1"/>
  <c r="D3" i="2" l="1"/>
  <c r="E3" i="2" s="1"/>
  <c r="G3" i="2" s="1"/>
  <c r="D2" i="2"/>
  <c r="E2" i="2" s="1"/>
  <c r="G2" i="2" s="1"/>
</calcChain>
</file>

<file path=xl/sharedStrings.xml><?xml version="1.0" encoding="utf-8"?>
<sst xmlns="http://schemas.openxmlformats.org/spreadsheetml/2006/main" count="37" uniqueCount="18">
  <si>
    <t>D9</t>
    <phoneticPr fontId="1" type="noConversion"/>
  </si>
  <si>
    <t>querySum</t>
    <phoneticPr fontId="1" type="noConversion"/>
  </si>
  <si>
    <t>queryAvg</t>
    <phoneticPr fontId="1" type="noConversion"/>
  </si>
  <si>
    <t>num</t>
    <phoneticPr fontId="1" type="noConversion"/>
  </si>
  <si>
    <t>product</t>
    <phoneticPr fontId="1" type="noConversion"/>
  </si>
  <si>
    <t>GCUPS</t>
    <phoneticPr fontId="1" type="noConversion"/>
  </si>
  <si>
    <t>avgTime</t>
    <phoneticPr fontId="1" type="noConversion"/>
  </si>
  <si>
    <t>DSW2ATM</t>
  </si>
  <si>
    <t>DL9Line.fasta</t>
  </si>
  <si>
    <t>D9L10240N4</t>
  </si>
  <si>
    <t>BLOSUM62</t>
  </si>
  <si>
    <t>D9L392N40</t>
  </si>
  <si>
    <t>/xubo/project/SparkSW/output/time/20170102233154913DSW2ATM_queryFile_D9L10240N4_dbFile_DL9Line.fasta_splitNum_512_taskNum_1_topK_5</t>
  </si>
  <si>
    <t>/xubo/project/SparkSW/output/time/20170102234554423DSW2ATM_queryFile_D9L10240N4_dbFile_DL9Line.fasta_splitNum_512_taskNum_1_topK_5</t>
  </si>
  <si>
    <t>/xubo/project/SparkSW/output/time/20170102235952964DSW2ATM_queryFile_D9L10240N4_dbFile_DL9Line.fasta_splitNum_512_taskNum_1_topK_5</t>
  </si>
  <si>
    <t>/xubo/project/SparkSW/output/time/20170103001351753DSW2ATM_queryFile_D9L392N40_dbFile_DL9Line.fasta_splitNum_512_taskNum_1_topK_5</t>
  </si>
  <si>
    <t>/xubo/project/SparkSW/output/time/20170103003141025DSW2ATM_queryFile_D9L392N40_dbFile_DL9Line.fasta_splitNum_512_taskNum_1_topK_5</t>
  </si>
  <si>
    <t>/xubo/project/SparkSW/output/time/20170103004313678DSW2ATM_queryFile_D9L392N40_dbFile_DL9Line.fasta_splitNum_512_taskNum_1_topK_5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</si>
</sst>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D1" workbookViewId="0">
      <selection activeCell="H14" sqref="H14"/>
    </sheetView>
  </sheetViews>
  <sheetFormatPr defaultRowHeight="13.5" x14ac:dyDescent="0.15"/>
  <cols>
    <col min="1" max="1" width="11.625" customWidth="1"/>
    <col min="3" max="3" width="14.625" customWidth="1"/>
    <col min="4" max="4" width="12.75" customWidth="1"/>
    <col min="6" max="6" width="22.125" customWidth="1"/>
    <col min="12" max="12" width="130.5" customWidth="1"/>
    <col min="13" max="13" width="128.625" customWidth="1"/>
  </cols>
  <sheetData>
    <row r="1" spans="1:12" x14ac:dyDescent="0.15">
      <c r="A1">
        <v>2.01701022331549E+16</v>
      </c>
      <c r="B1" t="s">
        <v>7</v>
      </c>
      <c r="C1" t="s">
        <v>8</v>
      </c>
      <c r="D1" t="s">
        <v>9</v>
      </c>
      <c r="E1" t="s">
        <v>10</v>
      </c>
      <c r="F1">
        <v>11</v>
      </c>
      <c r="G1">
        <v>1</v>
      </c>
      <c r="H1">
        <v>512</v>
      </c>
      <c r="I1">
        <v>1</v>
      </c>
      <c r="J1">
        <v>5</v>
      </c>
      <c r="K1">
        <v>812.54899999999998</v>
      </c>
      <c r="L1" t="s">
        <v>12</v>
      </c>
    </row>
    <row r="2" spans="1:12" x14ac:dyDescent="0.15">
      <c r="A2">
        <v>2.01701022345544E+16</v>
      </c>
      <c r="B2" t="s">
        <v>7</v>
      </c>
      <c r="C2" t="s">
        <v>8</v>
      </c>
      <c r="D2" t="s">
        <v>9</v>
      </c>
      <c r="E2" t="s">
        <v>10</v>
      </c>
      <c r="F2">
        <v>11</v>
      </c>
      <c r="G2">
        <v>1</v>
      </c>
      <c r="H2">
        <v>512</v>
      </c>
      <c r="I2">
        <v>1</v>
      </c>
      <c r="J2">
        <v>5</v>
      </c>
      <c r="K2">
        <v>808.02700000000004</v>
      </c>
      <c r="L2" t="s">
        <v>13</v>
      </c>
    </row>
    <row r="3" spans="1:12" x14ac:dyDescent="0.15">
      <c r="A3">
        <v>2.01701022359529E+16</v>
      </c>
      <c r="B3" t="s">
        <v>7</v>
      </c>
      <c r="C3" t="s">
        <v>8</v>
      </c>
      <c r="D3" t="s">
        <v>9</v>
      </c>
      <c r="E3" t="s">
        <v>10</v>
      </c>
      <c r="F3">
        <v>11</v>
      </c>
      <c r="G3">
        <v>1</v>
      </c>
      <c r="H3">
        <v>512</v>
      </c>
      <c r="I3">
        <v>1</v>
      </c>
      <c r="J3">
        <v>5</v>
      </c>
      <c r="K3">
        <v>812.23099999999999</v>
      </c>
      <c r="L3" t="s">
        <v>14</v>
      </c>
    </row>
    <row r="4" spans="1:12" x14ac:dyDescent="0.15">
      <c r="A4">
        <v>2.01701030013517E+16</v>
      </c>
      <c r="B4" t="s">
        <v>7</v>
      </c>
      <c r="C4" t="s">
        <v>8</v>
      </c>
      <c r="D4" t="s">
        <v>11</v>
      </c>
      <c r="E4" t="s">
        <v>10</v>
      </c>
      <c r="F4">
        <v>11</v>
      </c>
      <c r="G4">
        <v>1</v>
      </c>
      <c r="H4">
        <v>512</v>
      </c>
      <c r="I4">
        <v>1</v>
      </c>
      <c r="J4">
        <v>5</v>
      </c>
      <c r="K4">
        <v>509.37099999999998</v>
      </c>
      <c r="L4" t="s">
        <v>15</v>
      </c>
    </row>
    <row r="5" spans="1:12" x14ac:dyDescent="0.15">
      <c r="A5">
        <v>2.0170103003141E+16</v>
      </c>
      <c r="B5" t="s">
        <v>7</v>
      </c>
      <c r="C5" t="s">
        <v>8</v>
      </c>
      <c r="D5" t="s">
        <v>11</v>
      </c>
      <c r="E5" t="s">
        <v>10</v>
      </c>
      <c r="F5">
        <v>11</v>
      </c>
      <c r="G5">
        <v>1</v>
      </c>
      <c r="H5">
        <v>512</v>
      </c>
      <c r="I5">
        <v>1</v>
      </c>
      <c r="J5">
        <v>5</v>
      </c>
      <c r="K5">
        <v>515.62</v>
      </c>
      <c r="L5" t="s">
        <v>16</v>
      </c>
    </row>
    <row r="6" spans="1:12" x14ac:dyDescent="0.15">
      <c r="A6">
        <v>2.01701030043136E+16</v>
      </c>
      <c r="B6" t="s">
        <v>7</v>
      </c>
      <c r="C6" t="s">
        <v>8</v>
      </c>
      <c r="D6" t="s">
        <v>11</v>
      </c>
      <c r="E6" t="s">
        <v>10</v>
      </c>
      <c r="F6">
        <v>11</v>
      </c>
      <c r="G6">
        <v>1</v>
      </c>
      <c r="H6">
        <v>512</v>
      </c>
      <c r="I6">
        <v>1</v>
      </c>
      <c r="J6">
        <v>5</v>
      </c>
      <c r="K6">
        <v>536.24300000000005</v>
      </c>
      <c r="L6" t="s">
        <v>17</v>
      </c>
    </row>
    <row r="7" spans="1:12" x14ac:dyDescent="0.15">
      <c r="K7">
        <f>AVERAGE(K1:K3)</f>
        <v>810.93566666666663</v>
      </c>
    </row>
    <row r="8" spans="1:12" x14ac:dyDescent="0.15">
      <c r="K8">
        <f>AVERAGE(K4:K6)</f>
        <v>520.41133333333335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:F3"/>
    </sheetView>
  </sheetViews>
  <sheetFormatPr defaultRowHeight="13.5" x14ac:dyDescent="0.15"/>
  <cols>
    <col min="1" max="1" width="11.25" customWidth="1"/>
    <col min="2" max="2" width="9" customWidth="1"/>
    <col min="3" max="3" width="5.875" customWidth="1"/>
    <col min="5" max="5" width="18" customWidth="1"/>
  </cols>
  <sheetData>
    <row r="1" spans="1:7" x14ac:dyDescent="0.1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5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>
        <v>520.41133333333335</v>
      </c>
      <c r="G2" s="1">
        <f>E2/(F2*POWER(10,9))</f>
        <v>248.08437794775156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>
        <v>810.93566666666663</v>
      </c>
      <c r="G3" s="1">
        <f>E3/(F3*POWER(10,9))</f>
        <v>413.77428413699897</v>
      </c>
    </row>
    <row r="6" spans="1:7" x14ac:dyDescent="0.15">
      <c r="F6">
        <v>810.93566666666663</v>
      </c>
    </row>
    <row r="7" spans="1:7" x14ac:dyDescent="0.15">
      <c r="F7">
        <v>520.41133333333335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2017-01-02T17:25:54Z</dcterms:modified>
</cp:coreProperties>
</file>