
<file path=[Content_Types].xml><?xml version="1.0" encoding="utf-8"?>
<ns0:Types xmlns:ns0="http://schemas.openxmlformats.org/package/2006/content-types">
  <ns0:Default Extension="png" ContentType="image/png"/>
  <ns0:Default Extension="rels" ContentType="application/vnd.openxmlformats-package.relationships+xml"/>
  <ns0:Default Extension="xml" ContentType="application/xml"/>
  <ns0:Override PartName="/docProps/app.xml" ContentType="application/vnd.openxmlformats-officedocument.extended-properties+xml"/>
  <ns0:Override PartName="/docProps/core.xml" ContentType="application/vnd.openxmlformats-package.core-properties+xml"/>
  <ns0:Override PartName="/docProps/custom.xml" ContentType="application/vnd.openxmlformats-officedocument.custom-properties+xml"/>
  <ns0:Override PartName="/xl/drawings/drawing1.xml" ContentType="application/vnd.openxmlformats-officedocument.drawing+xml"/>
  <ns0:Override PartName="/xl/sharedStrings.xml" ContentType="application/vnd.openxmlformats-officedocument.spreadsheetml.sharedStrings+xml"/>
  <ns0:Override PartName="/xl/styles.xml" ContentType="application/vnd.openxmlformats-officedocument.spreadsheetml.styles+xml"/>
  <ns0:Override PartName="/xl/theme/theme1.xml" ContentType="application/vnd.openxmlformats-officedocument.theme+xml"/>
  <ns0:Override PartName="/xl/workbook.xml" ContentType="application/vnd.openxmlformats-officedocument.spreadsheetml.sheet.main+xml"/>
  <ns0:Override PartName="/xl/worksheets/sheet1.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worksheets/sheet13.xml" ContentType="application/vnd.openxmlformats-officedocument.spreadsheetml.worksheet+xml"/>
  <ns0:Override PartName="/xl/worksheets/sheet14.xml" ContentType="application/vnd.openxmlformats-officedocument.spreadsheetml.worksheet+xml"/>
  <ns0:Override PartName="/xl/worksheets/sheet15.xml" ContentType="application/vnd.openxmlformats-officedocument.spreadsheetml.worksheet+xml"/>
  <ns0:Override PartName="/xl/worksheets/sheet17.xml" ContentType="application/vnd.openxmlformats-officedocument.spreadsheetml.worksheet+xml"/>
  <ns0:Override PartName="/xl/worksheets/sheet18.xml" ContentType="application/vnd.openxmlformats-officedocument.spreadsheetml.worksheet+xml"/>
  <ns0:Override PartName="/xl/worksheets/sheet2.xml" ContentType="application/vnd.openxmlformats-officedocument.spreadsheetml.worksheet+xml"/>
  <ns0:Override PartName="/xl/worksheets/sheet20.xml" ContentType="application/vnd.openxmlformats-officedocument.spreadsheetml.worksheet+xml"/>
  <ns0:Override PartName="/xl/worksheets/sheet21.xml" ContentType="application/vnd.openxmlformats-officedocument.spreadsheetml.worksheet+xml"/>
  <ns0:Override PartName="/xl/worksheets/sheet22.xml" ContentType="application/vnd.openxmlformats-officedocument.spreadsheetml.worksheet+xml"/>
  <ns0:Override PartName="/xl/worksheets/sheet23.xml" ContentType="application/vnd.openxmlformats-officedocument.spreadsheetml.worksheet+xml"/>
  <ns0:Override PartName="/xl/worksheets/sheet24.xml" ContentType="application/vnd.openxmlformats-officedocument.spreadsheetml.worksheet+xml"/>
  <ns0:Override PartName="/xl/worksheets/sheet26.xml" ContentType="application/vnd.openxmlformats-officedocument.spreadsheetml.worksheet+xml"/>
  <ns0:Override PartName="/xl/worksheets/sheet27.xml" ContentType="application/vnd.openxmlformats-officedocument.spreadsheetml.worksheet+xml"/>
  <ns0:Override PartName="/xl/worksheets/sheet28.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ns0:workbook xmlns:ns0="http://schemas.openxmlformats.org/spreadsheetml/2006/main" xmlns:ns2="http://schemas.microsoft.com/office/spreadsheetml/2018/calcfeatures" xmlns:r="http://schemas.openxmlformats.org/officeDocument/2006/relationships">
  <ns0:fileVersion appName="xl" lastEdited="3" lowestEdited="5" rupBuild="9302"/>
  <ns0:workbookPr/>
  <ns0:bookViews>
    <ns0:workbookView windowWidth="29400" windowHeight="12420" activeTab="19"/>
  </ns0:bookViews>
  <ns0:sheets>
    <ns0:sheet name="座位表" sheetId="1" r:id="rId1"/>
    <ns0:sheet name="名单" sheetId="2" r:id="rId2"/>
    <ns0:sheet name="day1" sheetId="3" r:id="rId3"/>
    <ns0:sheet name="Day1反馈表" sheetId="4" r:id="rId4"/>
    <ns0:sheet name="day2" sheetId="5" r:id="rId5"/>
    <ns0:sheet name="Day2反馈表" sheetId="6" r:id="rId6"/>
    <ns0:sheet name="day3" sheetId="7" r:id="rId7"/>
    <ns0:sheet name="Day3反馈表" sheetId="8" r:id="rId8"/>
    <ns0:sheet name="day4" sheetId="9" r:id="rId9"/>
    <ns0:sheet name="Day4反馈表" sheetId="10" r:id="rId10"/>
    <ns0:sheet name="day5" sheetId="11" r:id="rId11"/>
    <ns0:sheet name="陈一实" sheetId="13" r:id="rId13"/>
    <ns0:sheet name="Day5反馈表" sheetId="14" r:id="rId14"/>
    <ns0:sheet name="day6" sheetId="15" r:id="rId15"/>
    <ns0:sheet name="Day6反馈表" sheetId="17" r:id="rId17"/>
    <ns0:sheet name="day7" sheetId="18" r:id="rId18"/>
    <ns0:sheet name="Day7反馈表" sheetId="20" r:id="rId20"/>
    <ns0:sheet name="day8" sheetId="21" r:id="rId21"/>
    <ns0:sheet name="Day8反馈表" sheetId="22" r:id="rId22"/>
    <ns0:sheet name="反馈卡样式预览" sheetId="23" r:id="rId23"/>
    <ns0:sheet name="day9" sheetId="24" r:id="rId24"/>
    <ns0:sheet name="Day9反馈表" sheetId="26" r:id="rId26"/>
    <ns0:sheet name="大反馈" sheetId="27" r:id="rId27"/>
    <ns0:sheet name="集训营综合反馈卡" sheetId="28" r:id="rId28"/>
  </ns0:sheets>
  <ns0:calcPr calcId="191029" calcMode="auto" fullCalcOnLoad="1" forceFullCalc="1"/>
  <ns0:extLst>
    <ns0:ext uri="{B58B0392-4F1F-4190-BB64-5DF3571DCE5F}">
      <ns2:calcFeatures>
        <ns2:feature name="microsoft.com:RD"/>
        <ns2:feature name="microsoft.com:Single"/>
        <ns2:feature name="microsoft.com:FV"/>
        <ns2:feature name="microsoft.com:CNMTM"/>
        <ns2:feature name="microsoft.com:LET_WF"/>
        <ns2:feature name="microsoft.com:LAMBDA_WF"/>
        <ns2:feature name="microsoft.com:ARRAYTEXT_WF"/>
      </ns2:calcFeatures>
    </ns0:ext>
  </ns0:extLst>
</ns0: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<sst xmlns="http://schemas.openxmlformats.org/spreadsheetml/2006/main" count="3403" uniqueCount="1119">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</sst>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ns0:styleSheet xmlns:ns0="http://schemas.openxmlformats.org/spreadsheetml/2006/main" xmlns:ns1="http://schemas.openxmlformats.org/markup-compatibility/2006" xmlns:ns2="http://schemas.microsoft.com/office/spreadsheetml/2009/9/main" ns1:Ignorable="xr9">
  <ns0:numFmts count="4">
    <ns0:numFmt numFmtId="41" formatCode="_ * #,##0_ ;_ * \-#,##0_ ;_ * &quot;-&quot;_ ;_ @_ "/>
    <ns0:numFmt numFmtId="42" formatCode="_ &quot;￥&quot;* #,##0_ ;_ &quot;￥&quot;* \-#,##0_ ;_ &quot;￥&quot;* &quot;-&quot;_ ;_ @_ "/>
    <ns0:numFmt numFmtId="43" formatCode="_ * #,##0.00_ ;_ * \-#,##0.00_ ;_ * &quot;-&quot;??_ ;_ @_ "/>
    <ns0:numFmt numFmtId="44" formatCode="_ &quot;￥&quot;* #,##0.00_ ;_ &quot;￥&quot;* \-#,##0.00_ ;_ &quot;￥&quot;* &quot;-&quot;??_ ;_ @_ "/>
  </ns0:numFmts>
  <ns0:fonts count="93">
    <ns0:font>
      <ns0:sz val="12"/>
      <ns0:color theme="1"/>
      <ns0:name val="等线"/>
      <ns0:charset val="134"/>
      <ns0:scheme val="minor"/>
    </ns0:font>
    <ns0:font>
      <ns0:b/>
      <ns0:sz val="18"/>
      <ns0:color rgb="FFFFFFFF"/>
      <ns0:name val="等线"/>
      <ns0:charset val="134"/>
      <ns0:scheme val="minor"/>
    </ns0:font>
    <ns0:font>
      <ns0:sz val="10"/>
      <ns0:name val="等线"/>
      <ns0:charset val="134"/>
      <ns0:scheme val="minor"/>
    </ns0:font>
    <ns0:font>
      <ns0:sz val="10"/>
      <ns0:name val="等线"/>
      <ns0:charset val="134"/>
    </ns0:font>
    <ns0:font>
      <ns0:sz val="9"/>
      <ns0:name val="等线"/>
      <ns0:charset val="134"/>
      <ns0:scheme val="minor"/>
    </ns0:font>
    <ns0:font>
      <ns0:b/>
      <ns0:sz val="9"/>
      <ns0:color rgb="FF0089FF"/>
      <ns0:name val="等线"/>
      <ns0:charset val="134"/>
      <ns0:scheme val="minor"/>
    </ns0:font>
    <ns0:font>
      <ns0:b/>
      <ns0:sz val="10"/>
      <ns0:color rgb="FF086DFF"/>
      <ns0:name val="等线"/>
      <ns0:charset val="134"/>
      <ns0:scheme val="minor"/>
    </ns0:font>
    <ns0:font>
      <ns0:sz val="10"/>
      <ns0:color rgb="FF086DFF"/>
      <ns0:name val="等线"/>
      <ns0:charset val="134"/>
      <ns0:scheme val="minor"/>
    </ns0:font>
    <ns0:font>
      <ns0:b/>
      <ns0:sz val="9"/>
      <ns0:color rgb="FF222328"/>
      <ns0:name val="等线"/>
      <ns0:charset val="134"/>
      <ns0:scheme val="minor"/>
    </ns0:font>
    <ns0:font>
      <ns0:b/>
      <ns0:sz val="10"/>
      <ns0:color rgb="FFFFFFFF"/>
      <ns0:name val="等线"/>
      <ns0:charset val="134"/>
      <ns0:scheme val="minor"/>
    </ns0:font>
    <ns0:font>
      <ns0:b/>
      <ns0:sz val="10"/>
      <ns0:name val="等线"/>
      <ns0:charset val="134"/>
      <ns0:scheme val="minor"/>
    </ns0:font>
    <ns0:font>
      <ns0:sz val="10"/>
      <ns0:color rgb="FF0089FF"/>
      <ns0:name val="等线"/>
      <ns0:charset val="134"/>
      <ns0:scheme val="minor"/>
    </ns0:font>
    <ns0:font>
      <ns0:sz val="10"/>
      <ns0:color rgb="FFFB8C00"/>
      <ns0:name val="等线"/>
      <ns0:charset val="134"/>
      <ns0:scheme val="minor"/>
    </ns0:font>
    <ns0:font>
      <ns0:sz val="10"/>
      <ns0:color rgb="FF5DBEAC"/>
      <ns0:name val="等线"/>
      <ns0:charset val="134"/>
      <ns0:scheme val="minor"/>
    </ns0:font>
    <ns0:font>
      <ns0:b/>
      <ns0:sz val="10"/>
      <ns0:color rgb="FF0089FF"/>
      <ns0:name val="等线"/>
      <ns0:charset val="134"/>
      <ns0:scheme val="minor"/>
    </ns0:font>
    <ns0:font>
      <ns0:b/>
      <ns0:sz val="30"/>
      <ns0:color rgb="FFFFFFFF"/>
      <ns0:name val="Microsoft YaHei"/>
      <ns0:charset val="134"/>
    </ns0:font>
    <ns0:font>
      <ns0:b/>
      <ns0:sz val="30"/>
      <ns0:color rgb="FFFFFFFF"/>
      <ns0:name val="等线"/>
      <ns0:charset val="134"/>
      <ns0:scheme val="minor"/>
    </ns0:font>
    <ns0:font>
      <ns0:sz val="12"/>
      <ns0:color rgb="FF086DFF"/>
      <ns0:name val="等线"/>
      <ns0:charset val="134"/>
      <ns0:scheme val="minor"/>
    </ns0:font>
    <ns0:font>
      <ns0:sz val="12"/>
      <ns0:name val="等线"/>
      <ns0:charset val="134"/>
      <ns0:scheme val="minor"/>
    </ns0:font>
    <ns0:font>
      <ns0:b/>
      <ns0:sz val="10"/>
      <ns0:name val="等线"/>
      <ns0:charset val="134"/>
    </ns0:font>
    <ns0:font>
      <ns0:sz val="14"/>
      <ns0:name val="等线"/>
      <ns0:charset val="134"/>
    </ns0:font>
    <ns0:font>
      <ns0:sz val="14"/>
      <ns0:name val="等线"/>
      <ns0:charset val="134"/>
      <ns0:scheme val="minor"/>
    </ns0:font>
    <ns0:font>
      <ns0:sz val="10"/>
      <ns0:color rgb="FF0071C1"/>
      <ns0:name val="等线"/>
      <ns0:charset val="134"/>
    </ns0:font>
    <ns0:font>
      <ns0:sz val="10"/>
      <ns0:color rgb="FF0071C1"/>
      <ns0:name val="等线"/>
      <ns0:charset val="134"/>
      <ns0:scheme val="minor"/>
    </ns0:font>
    <ns0:font>
      <ns0:sz val="10"/>
      <ns0:color rgb="FF0563C1"/>
      <ns0:name val="等线"/>
      <ns0:charset val="134"/>
    </ns0:font>
    <ns0:font>
      <ns0:b/>
      <ns0:sz val="12"/>
      <ns0:name val="Microsoft YaHei"/>
      <ns0:charset val="134"/>
    </ns0:font>
    <ns0:font>
      <ns0:sz val="11"/>
      <ns0:name val="黑体"/>
      <ns0:charset val="134"/>
    </ns0:font>
    <ns0:font>
      <ns0:sz val="11"/>
      <ns0:name val="Microsoft YaHei"/>
      <ns0:charset val="134"/>
    </ns0:font>
    <ns0:font>
      <ns0:sz val="11"/>
      <ns0:color rgb="FF000000"/>
      <ns0:name val="Microsoft YaHei"/>
      <ns0:charset val="134"/>
    </ns0:font>
    <ns0:font>
      <ns0:sz val="10"/>
      <ns0:color theme="1"/>
      <ns0:name val="等线"/>
      <ns0:charset val="134"/>
      <ns0:scheme val="minor"/>
    </ns0:font>
    <ns0:font>
      <ns0:b/>
      <ns0:sz val="14"/>
      <ns0:color rgb="FFFFFFFF"/>
      <ns0:name val="Microsoft YaHei"/>
      <ns0:charset val="134"/>
    </ns0:font>
    <ns0:font>
      <ns0:b/>
      <ns0:sz val="14"/>
      <ns0:name val="Microsoft YaHei"/>
      <ns0:charset val="134"/>
    </ns0:font>
    <ns0:font>
      <ns0:sz val="10"/>
      <ns0:name val="Microsoft YaHei"/>
      <ns0:charset val="134"/>
    </ns0:font>
    <ns0:font>
      <ns0:sz val="10"/>
      <ns0:color rgb="FF086DFF"/>
      <ns0:name val="Microsoft YaHei"/>
      <ns0:charset val="134"/>
    </ns0:font>
    <ns0:font>
      <ns0:b/>
      <ns0:sz val="14"/>
      <ns0:color rgb="FF000000"/>
      <ns0:name val="Microsoft YaHei"/>
      <ns0:charset val="134"/>
    </ns0:font>
    <ns0:font>
      <ns0:b/>
      <ns0:sz val="14"/>
      <ns0:name val="等线"/>
      <ns0:charset val="134"/>
      <ns0:scheme val="minor"/>
    </ns0:font>
    <ns0:font>
      <ns0:sz val="10"/>
      <ns0:color rgb="FF0089FF"/>
      <ns0:name val="Microsoft YaHei"/>
      <ns0:charset val="134"/>
    </ns0:font>
    <ns0:font>
      <ns0:sz val="30"/>
      <ns0:color rgb="FF000000"/>
      <ns0:name val="Microsoft YaHei"/>
      <ns0:charset val="134"/>
    </ns0:font>
    <ns0:font>
      <ns0:b/>
      <ns0:sz val="10"/>
      <ns0:color rgb="FF086DFF"/>
      <ns0:name val="Microsoft YaHei"/>
      <ns0:charset val="134"/>
    </ns0:font>
    <ns0:font>
      <ns0:b/>
      <ns0:sz val="10"/>
      <ns0:color rgb="FF000000"/>
      <ns0:name val="Microsoft YaHei"/>
      <ns0:charset val="134"/>
    </ns0:font>
    <ns0:font>
      <ns0:sz val="12"/>
      <ns0:color rgb="FF0089FF"/>
      <ns0:name val="Microsoft YaHei"/>
      <ns0:charset val="134"/>
    </ns0:font>
    <ns0:font>
      <ns0:b/>
      <ns0:sz val="24"/>
      <ns0:name val="黑体, monospace"/>
      <ns0:charset val="134"/>
    </ns0:font>
    <ns0:font>
      <ns0:sz val="11"/>
      <ns0:name val="等线"/>
      <ns0:charset val="134"/>
    </ns0:font>
    <ns0:font>
      <ns0:sz val="11"/>
      <ns0:name val="黑体, monospace"/>
      <ns0:charset val="134"/>
    </ns0:font>
    <ns0:font>
      <ns0:sz val="11"/>
      <ns0:name val="宋体"/>
      <ns0:charset val="134"/>
    </ns0:font>
    <ns0:font>
      <ns0:sz val="10"/>
      <ns0:color rgb="FF000000"/>
      <ns0:name val="等线"/>
      <ns0:charset val="134"/>
    </ns0:font>
    <ns0:font>
      <ns0:sz val="36"/>
      <ns0:color rgb="FF000000"/>
      <ns0:name val="SimHei"/>
      <ns0:charset val="134"/>
    </ns0:font>
    <ns0:font>
      <ns0:sz val="10"/>
      <ns0:color rgb="FF000000"/>
      <ns0:name val="SimHei"/>
      <ns0:charset val="134"/>
    </ns0:font>
    <ns0:font>
      <ns0:sz val="12"/>
      <ns0:color rgb="FF000000"/>
      <ns0:name val="等线"/>
      <ns0:charset val="134"/>
    </ns0:font>
    <ns0:font>
      <ns0:sz val="10"/>
      <ns0:color rgb="FF000000"/>
      <ns0:name val="Microsoft YaHei"/>
      <ns0:charset val="134"/>
    </ns0:font>
    <ns0:font>
      <ns0:sz val="36"/>
      <ns0:color rgb="FF000000"/>
      <ns0:name val="等线"/>
      <ns0:charset val="134"/>
    </ns0:font>
    <ns0:font>
      <ns0:sz val="36"/>
      <ns0:color rgb="FF000000"/>
      <ns0:name val="Microsoft YaHei"/>
      <ns0:charset val="134"/>
    </ns0:font>
    <ns0:font>
      <ns0:sz val="20"/>
      <ns0:color rgb="FF000000"/>
      <ns0:name val="SimHei"/>
      <ns0:charset val="134"/>
    </ns0:font>
    <ns0:font>
      <ns0:b/>
      <ns0:sz val="11"/>
      <ns0:color rgb="FFFFFFFF"/>
      <ns0:name val="宋体"/>
      <ns0:charset val="134"/>
    </ns0:font>
    <ns0:font>
      <ns0:sz val="11"/>
      <ns0:color rgb="FF2C3040"/>
      <ns0:name val="D-DIN"/>
      <ns0:charset val="134"/>
    </ns0:font>
    <ns0:font>
      <ns0:sz val="11"/>
      <ns0:color rgb="FF2C3040"/>
      <ns0:name val="等线"/>
      <ns0:charset val="134"/>
      <ns0:scheme val="minor"/>
    </ns0:font>
    <ns0:font>
      <ns0:b/>
      <ns0:sz val="11"/>
      <ns0:name val="Calibri"/>
      <ns0:charset val="134"/>
    </ns0:font>
    <ns0:font>
      <ns0:b/>
      <ns0:sz val="11"/>
      <ns0:color rgb="FF52C41A"/>
      <ns0:name val="Calibri"/>
      <ns0:charset val="134"/>
    </ns0:font>
    <ns0:font>
      <ns0:b/>
      <ns0:sz val="11"/>
      <ns0:color rgb="FFF14668"/>
      <ns0:name val="Calibri"/>
      <ns0:charset val="134"/>
    </ns0:font>
    <ns0:font>
      <ns0:sz val="36"/>
      <ns0:name val="等线"/>
      <ns0:charset val="134"/>
      <ns0:scheme val="minor"/>
    </ns0:font>
    <ns0:font>
      <ns0:b/>
      <ns0:sz val="12"/>
      <ns0:name val="等线"/>
      <ns0:charset val="134"/>
      <ns0:scheme val="minor"/>
    </ns0:font>
    <ns0:font>
      <ns0:sz val="12"/>
      <ns0:color rgb="FF000000"/>
      <ns0:name val="仿宋"/>
      <ns0:charset val="134"/>
    </ns0:font>
    <ns0:font>
      <ns0:sz val="11"/>
      <ns0:color theme="1"/>
      <ns0:name val="等线"/>
      <ns0:charset val="134"/>
      <ns0:scheme val="minor"/>
    </ns0:font>
    <ns0:font>
      <ns0:u/>
      <ns0:sz val="10"/>
      <ns0:color theme="10"/>
      <ns0:name val="等线"/>
      <ns0:charset val="134"/>
      <ns0:scheme val="minor"/>
    </ns0:font>
    <ns0:font>
      <ns0:u/>
      <ns0:sz val="11"/>
      <ns0:color rgb="FF800080"/>
      <ns0:name val="等线"/>
      <ns0:charset val="0"/>
      <ns0:scheme val="minor"/>
    </ns0:font>
    <ns0:font>
      <ns0:sz val="11"/>
      <ns0:color rgb="FFFF0000"/>
      <ns0:name val="等线"/>
      <ns0:charset val="0"/>
      <ns0:scheme val="minor"/>
    </ns0:font>
    <ns0:font>
      <ns0:b/>
      <ns0:sz val="18"/>
      <ns0:color theme="3"/>
      <ns0:name val="等线"/>
      <ns0:charset val="134"/>
      <ns0:scheme val="minor"/>
    </ns0:font>
    <ns0:font>
      <ns0:i/>
      <ns0:sz val="11"/>
      <ns0:color rgb="FF7F7F7F"/>
      <ns0:name val="等线"/>
      <ns0:charset val="0"/>
      <ns0:scheme val="minor"/>
    </ns0:font>
    <ns0:font>
      <ns0:b/>
      <ns0:sz val="15"/>
      <ns0:color theme="3"/>
      <ns0:name val="等线"/>
      <ns0:charset val="134"/>
      <ns0:scheme val="minor"/>
    </ns0:font>
    <ns0:font>
      <ns0:b/>
      <ns0:sz val="13"/>
      <ns0:color theme="3"/>
      <ns0:name val="等线"/>
      <ns0:charset val="134"/>
      <ns0:scheme val="minor"/>
    </ns0:font>
    <ns0:font>
      <ns0:b/>
      <ns0:sz val="11"/>
      <ns0:color theme="3"/>
      <ns0:name val="等线"/>
      <ns0:charset val="134"/>
      <ns0:scheme val="minor"/>
    </ns0:font>
    <ns0:font>
      <ns0:sz val="11"/>
      <ns0:color rgb="FF3F3F76"/>
      <ns0:name val="等线"/>
      <ns0:charset val="0"/>
      <ns0:scheme val="minor"/>
    </ns0:font>
    <ns0:font>
      <ns0:b/>
      <ns0:sz val="11"/>
      <ns0:color rgb="FF3F3F3F"/>
      <ns0:name val="等线"/>
      <ns0:charset val="0"/>
      <ns0:scheme val="minor"/>
    </ns0:font>
    <ns0:font>
      <ns0:b/>
      <ns0:sz val="11"/>
      <ns0:color rgb="FFFA7D00"/>
      <ns0:name val="等线"/>
      <ns0:charset val="0"/>
      <ns0:scheme val="minor"/>
    </ns0:font>
    <ns0:font>
      <ns0:b/>
      <ns0:sz val="11"/>
      <ns0:color rgb="FFFFFFFF"/>
      <ns0:name val="等线"/>
      <ns0:charset val="0"/>
      <ns0:scheme val="minor"/>
    </ns0:font>
    <ns0:font>
      <ns0:sz val="11"/>
      <ns0:color rgb="FFFA7D00"/>
      <ns0:name val="等线"/>
      <ns0:charset val="0"/>
      <ns0:scheme val="minor"/>
    </ns0:font>
    <ns0:font>
      <ns0:b/>
      <ns0:sz val="11"/>
      <ns0:color theme="1"/>
      <ns0:name val="等线"/>
      <ns0:charset val="0"/>
      <ns0:scheme val="minor"/>
    </ns0:font>
    <ns0:font>
      <ns0:sz val="11"/>
      <ns0:color rgb="FF006100"/>
      <ns0:name val="等线"/>
      <ns0:charset val="0"/>
      <ns0:scheme val="minor"/>
    </ns0:font>
    <ns0:font>
      <ns0:sz val="11"/>
      <ns0:color rgb="FF9C0006"/>
      <ns0:name val="等线"/>
      <ns0:charset val="0"/>
      <ns0:scheme val="minor"/>
    </ns0:font>
    <ns0:font>
      <ns0:sz val="11"/>
      <ns0:color rgb="FF9C6500"/>
      <ns0:name val="等线"/>
      <ns0:charset val="0"/>
      <ns0:scheme val="minor"/>
    </ns0:font>
    <ns0:font>
      <ns0:sz val="11"/>
      <ns0:color theme="0"/>
      <ns0:name val="等线"/>
      <ns0:charset val="0"/>
      <ns0:scheme val="minor"/>
    </ns0:font>
    <ns0:font>
      <ns0:sz val="11"/>
      <ns0:color theme="1"/>
      <ns0:name val="等线"/>
      <ns0:charset val="0"/>
      <ns0:scheme val="minor"/>
    </ns0:font>
    <ns0:font>
      <ns0:b/>
      <ns0:sz val="10"/>
      <ns0:name val="宋体"/>
      <ns0:charset val="134"/>
    </ns0:font>
    <ns0:font>
      <ns0:sz val="10"/>
      <ns0:name val="宋体"/>
      <ns0:charset val="134"/>
    </ns0:font>
    <ns0:font>
      <ns0:b/>
      <ns0:sz val="10"/>
      <ns0:color rgb="FF000000"/>
      <ns0:name val="等线"/>
      <ns0:charset val="134"/>
    </ns0:font>
    <ns0:font>
      <ns0:b/>
      <ns0:sz val="20"/>
      <ns0:color rgb="FFFFFFFF"/>
      <ns0:name val="Microsoft YaHei"/>
      <ns0:charset val="134"/>
    </ns0:font>
    <ns0:font>
      <ns0:sz val="10"/>
      <ns0:color rgb="FFE6F4F1"/>
      <ns0:name val="Microsoft YaHei"/>
      <ns0:charset val="134"/>
    </ns0:font>
    <ns0:font>
      <ns0:b/>
      <ns0:sz val="10"/>
      <ns0:color rgb="FF334155"/>
      <ns0:name val="Microsoft YaHei"/>
      <ns0:charset val="134"/>
    </ns0:font>
    <ns0:font>
      <ns0:sz val="10"/>
      <ns0:color rgb="FF243447"/>
      <ns0:name val="Microsoft YaHei"/>
      <ns0:charset val="134"/>
    </ns0:font>
    <ns0:font>
      <ns0:sz val="11"/>
      <ns0:color rgb="FF1F2937"/>
      <ns0:name val="Microsoft YaHei"/>
      <ns0:charset val="134"/>
    </ns0:font>
    <ns0:font>
      <ns0:b/>
      <ns0:sz val="11"/>
      <ns0:color rgb="FFFFFFFF"/>
      <ns0:name val="Microsoft YaHei"/>
      <ns0:charset val="134"/>
    </ns0:font>
    <ns0:font>
      <ns0:b/>
      <ns0:sz val="20"/>
      <ns0:color rgb="FF1F4E79"/>
      <ns0:name val="Microsoft YaHei"/>
      <ns0:charset val="134"/>
    </ns0:font>
    <ns0:font>
      <ns0:sz val="9"/>
      <ns0:color rgb="FF64748B"/>
      <ns0:name val="Microsoft YaHei"/>
      <ns0:charset val="134"/>
    </ns0:font>
  </ns0:fonts>
  <ns0:fills count="56">
    <ns0:fill>
      <ns0:patternFill patternType="none"/>
    </ns0:fill>
    <ns0:fill>
      <ns0:patternFill patternType="gray125"/>
    </ns0:fill>
    <ns0:fill>
      <ns0:patternFill patternType="solid">
        <ns0:fgColor rgb="FF086DFF"/>
        <ns0:bgColor indexed="64"/>
      </ns0:patternFill>
    </ns0:fill>
    <ns0:fill>
      <ns0:patternFill patternType="solid">
        <ns0:fgColor rgb="FFF3F3F3"/>
        <ns0:bgColor indexed="64"/>
      </ns0:patternFill>
    </ns0:fill>
    <ns0:fill>
      <ns0:patternFill patternType="solid">
        <ns0:fgColor rgb="FF0089FF"/>
        <ns0:bgColor indexed="64"/>
      </ns0:patternFill>
    </ns0:fill>
    <ns0:fill>
      <ns0:patternFill patternType="solid">
        <ns0:fgColor rgb="FF6C3BCF"/>
        <ns0:bgColor indexed="64"/>
      </ns0:patternFill>
    </ns0:fill>
    <ns0:fill>
      <ns0:patternFill patternType="solid">
        <ns0:fgColor rgb="FFFFF8B9"/>
        <ns0:bgColor indexed="64"/>
      </ns0:patternFill>
    </ns0:fill>
    <ns0:fill>
      <ns0:patternFill patternType="solid">
        <ns0:fgColor rgb="FFFB8C00"/>
        <ns0:bgColor indexed="64"/>
      </ns0:patternFill>
    </ns0:fill>
    <ns0:fill>
      <ns0:patternFill patternType="solid">
        <ns0:fgColor rgb="FF5DBEAC"/>
        <ns0:bgColor indexed="64"/>
      </ns0:patternFill>
    </ns0:fill>
    <ns0:fill>
      <ns0:patternFill patternType="solid">
        <ns0:fgColor rgb="FFFFFFFF"/>
        <ns0:bgColor indexed="64"/>
      </ns0:patternFill>
    </ns0:fill>
    <ns0:fill>
      <ns0:patternFill patternType="solid">
        <ns0:fgColor rgb="FFFCC102"/>
        <ns0:bgColor indexed="64"/>
      </ns0:patternFill>
    </ns0:fill>
    <ns0:fill>
      <ns0:patternFill patternType="solid">
        <ns0:fgColor rgb="FFF6CCAC"/>
        <ns0:bgColor indexed="64"/>
      </ns0:patternFill>
    </ns0:fill>
    <ns0:fill>
      <ns0:patternFill patternType="solid">
        <ns0:fgColor rgb="FFBDD8EE"/>
        <ns0:bgColor indexed="64"/>
      </ns0:patternFill>
    </ns0:fill>
    <ns0:fill>
      <ns0:patternFill patternType="solid">
        <ns0:fgColor rgb="FFC6F8DF"/>
        <ns0:bgColor indexed="64"/>
      </ns0:patternFill>
    </ns0:fill>
    <ns0:fill>
      <ns0:patternFill patternType="solid">
        <ns0:fgColor rgb="FF92D04F"/>
        <ns0:bgColor indexed="64"/>
      </ns0:patternFill>
    </ns0:fill>
    <ns0:fill>
      <ns0:patternFill patternType="solid">
        <ns0:fgColor rgb="FFF2C150"/>
        <ns0:bgColor indexed="64"/>
      </ns0:patternFill>
    </ns0:fill>
    <ns0:fill>
      <ns0:patternFill patternType="solid">
        <ns0:fgColor rgb="FFFFFFCC"/>
        <ns0:bgColor indexed="64"/>
      </ns0:patternFill>
    </ns0:fill>
    <ns0:fill>
      <ns0:patternFill patternType="solid">
        <ns0:fgColor rgb="FFFFCC99"/>
        <ns0:bgColor indexed="64"/>
      </ns0:patternFill>
    </ns0:fill>
    <ns0:fill>
      <ns0:patternFill patternType="solid">
        <ns0:fgColor rgb="FFF2F2F2"/>
        <ns0:bgColor indexed="64"/>
      </ns0:patternFill>
    </ns0:fill>
    <ns0:fill>
      <ns0:patternFill patternType="solid">
        <ns0:fgColor rgb="FFA5A5A5"/>
        <ns0:bgColor indexed="64"/>
      </ns0:patternFill>
    </ns0:fill>
    <ns0:fill>
      <ns0:patternFill patternType="solid">
        <ns0:fgColor rgb="FFC6EFCE"/>
        <ns0:bgColor indexed="64"/>
      </ns0:patternFill>
    </ns0:fill>
    <ns0:fill>
      <ns0:patternFill patternType="solid">
        <ns0:fgColor rgb="FFFFC7CE"/>
        <ns0:bgColor indexed="64"/>
      </ns0:patternFill>
    </ns0:fill>
    <ns0:fill>
      <ns0:patternFill patternType="solid">
        <ns0:fgColor rgb="FFFFEB9C"/>
        <ns0:bgColor indexed="64"/>
      </ns0:patternFill>
    </ns0:fill>
    <ns0:fill>
      <ns0:patternFill patternType="solid">
        <ns0:fgColor theme="4"/>
        <ns0:bgColor indexed="64"/>
      </ns0:patternFill>
    </ns0:fill>
    <ns0:fill>
      <ns0:patternFill patternType="solid">
        <ns0:fgColor theme="4" tint="0.799981688894314"/>
        <ns0:bgColor indexed="64"/>
      </ns0:patternFill>
    </ns0:fill>
    <ns0:fill>
      <ns0:patternFill patternType="solid">
        <ns0:fgColor theme="4" tint="0.599993896298105"/>
        <ns0:bgColor indexed="64"/>
      </ns0:patternFill>
    </ns0:fill>
    <ns0:fill>
      <ns0:patternFill patternType="solid">
        <ns0:fgColor theme="4" tint="0.399975585192419"/>
        <ns0:bgColor indexed="64"/>
      </ns0:patternFill>
    </ns0:fill>
    <ns0:fill>
      <ns0:patternFill patternType="solid">
        <ns0:fgColor theme="5"/>
        <ns0:bgColor indexed="64"/>
      </ns0:patternFill>
    </ns0:fill>
    <ns0:fill>
      <ns0:patternFill patternType="solid">
        <ns0:fgColor theme="5" tint="0.799981688894314"/>
        <ns0:bgColor indexed="64"/>
      </ns0:patternFill>
    </ns0:fill>
    <ns0:fill>
      <ns0:patternFill patternType="solid">
        <ns0:fgColor theme="5" tint="0.599993896298105"/>
        <ns0:bgColor indexed="64"/>
      </ns0:patternFill>
    </ns0:fill>
    <ns0:fill>
      <ns0:patternFill patternType="solid">
        <ns0:fgColor theme="5" tint="0.399975585192419"/>
        <ns0:bgColor indexed="64"/>
      </ns0:patternFill>
    </ns0:fill>
    <ns0:fill>
      <ns0:patternFill patternType="solid">
        <ns0:fgColor theme="6"/>
        <ns0:bgColor indexed="64"/>
      </ns0:patternFill>
    </ns0:fill>
    <ns0:fill>
      <ns0:patternFill patternType="solid">
        <ns0:fgColor theme="6" tint="0.799981688894314"/>
        <ns0:bgColor indexed="64"/>
      </ns0:patternFill>
    </ns0:fill>
    <ns0:fill>
      <ns0:patternFill patternType="solid">
        <ns0:fgColor theme="6" tint="0.599993896298105"/>
        <ns0:bgColor indexed="64"/>
      </ns0:patternFill>
    </ns0:fill>
    <ns0:fill>
      <ns0:patternFill patternType="solid">
        <ns0:fgColor theme="6" tint="0.399975585192419"/>
        <ns0:bgColor indexed="64"/>
      </ns0:patternFill>
    </ns0:fill>
    <ns0:fill>
      <ns0:patternFill patternType="solid">
        <ns0:fgColor theme="7"/>
        <ns0:bgColor indexed="64"/>
      </ns0:patternFill>
    </ns0:fill>
    <ns0:fill>
      <ns0:patternFill patternType="solid">
        <ns0:fgColor theme="7" tint="0.799981688894314"/>
        <ns0:bgColor indexed="64"/>
      </ns0:patternFill>
    </ns0:fill>
    <ns0:fill>
      <ns0:patternFill patternType="solid">
        <ns0:fgColor theme="7" tint="0.599993896298105"/>
        <ns0:bgColor indexed="64"/>
      </ns0:patternFill>
    </ns0:fill>
    <ns0:fill>
      <ns0:patternFill patternType="solid">
        <ns0:fgColor theme="7" tint="0.399975585192419"/>
        <ns0:bgColor indexed="64"/>
      </ns0:patternFill>
    </ns0:fill>
    <ns0:fill>
      <ns0:patternFill patternType="solid">
        <ns0:fgColor theme="8"/>
        <ns0:bgColor indexed="64"/>
      </ns0:patternFill>
    </ns0:fill>
    <ns0:fill>
      <ns0:patternFill patternType="solid">
        <ns0:fgColor theme="8" tint="0.799981688894314"/>
        <ns0:bgColor indexed="64"/>
      </ns0:patternFill>
    </ns0:fill>
    <ns0:fill>
      <ns0:patternFill patternType="solid">
        <ns0:fgColor theme="8" tint="0.599993896298105"/>
        <ns0:bgColor indexed="64"/>
      </ns0:patternFill>
    </ns0:fill>
    <ns0:fill>
      <ns0:patternFill patternType="solid">
        <ns0:fgColor theme="8" tint="0.399975585192419"/>
        <ns0:bgColor indexed="64"/>
      </ns0:patternFill>
    </ns0:fill>
    <ns0:fill>
      <ns0:patternFill patternType="solid">
        <ns0:fgColor theme="9"/>
        <ns0:bgColor indexed="64"/>
      </ns0:patternFill>
    </ns0:fill>
    <ns0:fill>
      <ns0:patternFill patternType="solid">
        <ns0:fgColor theme="9" tint="0.799981688894314"/>
        <ns0:bgColor indexed="64"/>
      </ns0:patternFill>
    </ns0:fill>
    <ns0:fill>
      <ns0:patternFill patternType="solid">
        <ns0:fgColor theme="9" tint="0.599993896298105"/>
        <ns0:bgColor indexed="64"/>
      </ns0:patternFill>
    </ns0:fill>
    <ns0:fill>
      <ns0:patternFill patternType="solid">
        <ns0:fgColor theme="9" tint="0.399975585192419"/>
        <ns0:bgColor indexed="64"/>
      </ns0:patternFill>
    </ns0:fill>
    <ns0:fill>
      <ns0:patternFill patternType="solid">
        <ns0:fgColor rgb="FFF7FAFC"/>
        <ns0:bgColor indexed="64"/>
      </ns0:patternFill>
    </ns0:fill>
    <ns0:fill>
      <ns0:patternFill patternType="solid">
        <ns0:fgColor rgb="FF1F4E79"/>
        <ns0:bgColor indexed="64"/>
      </ns0:patternFill>
    </ns0:fill>
    <ns0:fill>
      <ns0:patternFill patternType="solid">
        <ns0:fgColor rgb="FFEAF4F4"/>
        <ns0:bgColor indexed="64"/>
      </ns0:patternFill>
    </ns0:fill>
    <ns0:fill>
      <ns0:patternFill patternType="solid">
        <ns0:fgColor rgb="FFFFF4CC"/>
        <ns0:bgColor indexed="64"/>
      </ns0:patternFill>
    </ns0:fill>
    <ns0:fill>
      <ns0:patternFill patternType="solid">
        <ns0:fgColor rgb="FFFFFFFF"/>
        <ns0:bgColor indexed="64"/>
      </ns0:patternFill>
    </ns0:fill>
    <ns0:fill>
      <ns0:patternFill patternType="solid">
        <ns0:fgColor rgb="FF2A9D8F"/>
        <ns0:bgColor indexed="64"/>
      </ns0:patternFill>
    </ns0:fill>
    <ns0:fill>
      <ns0:patternFill patternType="solid">
        <ns0:fgColor rgb="FF334155"/>
        <ns0:bgColor indexed="64"/>
      </ns0:patternFill>
    </ns0:fill>
    <ns0:fill>
      <ns0:patternFill patternType="solid">
        <ns0:fgColor rgb="FFF8FAFC"/>
        <ns0:bgColor indexed="64"/>
      </ns0:patternFill>
    </ns0:fill>
    <ns0:fill>
      <ns0:patternFill patternType="solid">
        <ns0:fgColor rgb="FF6A8CAF"/>
        <ns0:bgColor indexed="64"/>
      </ns0:patternFill>
    </ns0:fill>
  </ns0:fills>
  <ns0:borders count="47">
    <ns0:border>
      <ns0:left/>
      <ns0:right/>
      <ns0:top/>
      <ns0:bottom/>
      <ns0:diagonal/>
    </ns0:border>
    <ns0:border>
      <ns0:left/>
      <ns0:right/>
      <ns0:top style="thin">
        <ns0:color rgb="FFD5C8EE"/>
      </ns0:top>
      <ns0:bottom/>
      <ns0:diagonal/>
    </ns0:border>
    <ns0:border>
      <ns0:left style="thin">
        <ns0:color rgb="FF6C3BCF"/>
      </ns0:left>
      <ns0:right/>
      <ns0:top style="thin">
        <ns0:color rgb="FF6C3BCF"/>
      </ns0:top>
      <ns0:bottom/>
      <ns0:diagonal/>
    </ns0:border>
    <ns0:border>
      <ns0:left/>
      <ns0:right/>
      <ns0:top style="thin">
        <ns0:color rgb="FF6C3BCF"/>
      </ns0:top>
      <ns0:bottom/>
      <ns0:diagonal/>
    </ns0:border>
    <ns0:border>
      <ns0:left style="thin">
        <ns0:color rgb="FF0089FF"/>
      </ns0:left>
      <ns0:right/>
      <ns0:top/>
      <ns0:bottom/>
      <ns0:diagonal/>
    </ns0:border>
    <ns0:border>
      <ns0:left/>
      <ns0:right/>
      <ns0:top/>
      <ns0:bottom style="thin">
        <ns0:color rgb="FF0089FF"/>
      </ns0:bottom>
      <ns0:diagonal/>
    </ns0:border>
    <ns0:border>
      <ns0:left style="thin">
        <ns0:color rgb="FF0089FF"/>
      </ns0:left>
      <ns0:right/>
      <ns0:top/>
      <ns0:bottom style="thin">
        <ns0:color rgb="FF0089FF"/>
      </ns0:bottom>
      <ns0:diagonal/>
    </ns0:border>
    <ns0:border>
      <ns0:left/>
      <ns0:right style="thin">
        <ns0:color rgb="FF0089FF"/>
      </ns0:right>
      <ns0:top style="thin">
        <ns0:color rgb="FF0089FF"/>
      </ns0:top>
      <ns0:bottom style="thin">
        <ns0:color rgb="FF0089FF"/>
      </ns0:bottom>
      <ns0:diagonal/>
    </ns0:border>
    <ns0:border>
      <ns0:left style="thin">
        <ns0:color rgb="FF0089FF"/>
      </ns0:left>
      <ns0:right/>
      <ns0:top style="thin">
        <ns0:color rgb="FF0089FF"/>
      </ns0:top>
      <ns0:bottom style="thin">
        <ns0:color rgb="FF0089FF"/>
      </ns0:bottom>
      <ns0:diagonal/>
    </ns0:border>
    <ns0:border>
      <ns0:left style="thin">
        <ns0:color rgb="FF408BFB"/>
      </ns0:left>
      <ns0:right/>
      <ns0:top/>
      <ns0:bottom/>
      <ns0:diagonal/>
    </ns0:border>
    <ns0:border>
      <ns0:left/>
      <ns0:right style="thin">
        <ns0:color rgb="FF0089FF"/>
      </ns0:right>
      <ns0:top style="thin">
        <ns0:color rgb="FF0089FF"/>
      </ns0:top>
      <ns0:bottom/>
      <ns0:diagonal/>
    </ns0:border>
    <ns0:border>
      <ns0:left style="thin">
        <ns0:color rgb="FF0089FF"/>
      </ns0:left>
      <ns0:right/>
      <ns0:top style="thin">
        <ns0:color rgb="FF0089FF"/>
      </ns0:top>
      <ns0:bottom/>
      <ns0:diagonal/>
    </ns0:border>
    <ns0:border>
      <ns0:left/>
      <ns0:right style="thin">
        <ns0:color rgb="FFD5C8EE"/>
      </ns0:right>
      <ns0:top/>
      <ns0:bottom/>
      <ns0:diagonal/>
    </ns0:border>
    <ns0:border>
      <ns0:left style="thin">
        <ns0:color rgb="FF000000"/>
      </ns0:left>
      <ns0:right style="thin">
        <ns0:color rgb="FF000000"/>
      </ns0:right>
      <ns0:top style="thin">
        <ns0:color rgb="FF000000"/>
      </ns0:top>
      <ns0:bottom style="thin">
        <ns0:color rgb="FF000000"/>
      </ns0:bottom>
      <ns0:diagonal/>
    </ns0:border>
    <ns0:border>
      <ns0:left/>
      <ns0:right/>
      <ns0:top style="thin">
        <ns0:color rgb="FF0089FF"/>
      </ns0:top>
      <ns0:bottom/>
      <ns0:diagonal/>
    </ns0:border>
    <ns0:border>
      <ns0:left/>
      <ns0:right style="thin">
        <ns0:color rgb="FF0089FF"/>
      </ns0:right>
      <ns0:top/>
      <ns0:bottom/>
      <ns0:diagonal/>
    </ns0:border>
    <ns0:border>
      <ns0:left/>
      <ns0:right style="thin">
        <ns0:color rgb="FF0089FF"/>
      </ns0:right>
      <ns0:top/>
      <ns0:bottom style="thin">
        <ns0:color rgb="FF0089FF"/>
      </ns0:bottom>
      <ns0:diagonal/>
    </ns0:border>
    <ns0:border>
      <ns0:left style="thin">
        <ns0:color rgb="FF0089FF"/>
      </ns0:left>
      <ns0:right style="thin">
        <ns0:color rgb="FF0089FF"/>
      </ns0:right>
      <ns0:top/>
      <ns0:bottom style="thin">
        <ns0:color rgb="FF0089FF"/>
      </ns0:bottom>
      <ns0:diagonal/>
    </ns0:border>
    <ns0:border>
      <ns0:left style="thin">
        <ns0:color rgb="FFFFFFFF"/>
      </ns0:left>
      <ns0:right/>
      <ns0:top/>
      <ns0:bottom/>
      <ns0:diagonal/>
    </ns0:border>
    <ns0:border>
      <ns0:left style="thin">
        <ns0:color rgb="FF0089FF"/>
      </ns0:left>
      <ns0:right style="thin">
        <ns0:color rgb="FF0089FF"/>
      </ns0:right>
      <ns0:top style="thin">
        <ns0:color rgb="FF0089FF"/>
      </ns0:top>
      <ns0:bottom style="thin">
        <ns0:color rgb="FF0089FF"/>
      </ns0:bottom>
      <ns0:diagonal/>
    </ns0:border>
    <ns0:border>
      <ns0:left/>
      <ns0:right style="thin">
        <ns0:color rgb="FF000000"/>
      </ns0:right>
      <ns0:top style="thin">
        <ns0:color rgb="FF000000"/>
      </ns0:top>
      <ns0:bottom style="thin">
        <ns0:color rgb="FF000000"/>
      </ns0:bottom>
      <ns0:diagonal/>
    </ns0:border>
    <ns0:border>
      <ns0:left/>
      <ns0:right/>
      <ns0:top style="thin">
        <ns0:color rgb="FF000000"/>
      </ns0:top>
      <ns0:bottom style="thin">
        <ns0:color rgb="FF000000"/>
      </ns0:bottom>
      <ns0:diagonal/>
    </ns0:border>
    <ns0:border>
      <ns0:left style="thin">
        <ns0:color rgb="FF000000"/>
      </ns0:left>
      <ns0:right/>
      <ns0:top style="thin">
        <ns0:color rgb="FF000000"/>
      </ns0:top>
      <ns0:bottom/>
      <ns0:diagonal/>
    </ns0:border>
    <ns0:border>
      <ns0:left/>
      <ns0:right/>
      <ns0:top style="thin">
        <ns0:color rgb="FF000000"/>
      </ns0:top>
      <ns0:bottom/>
      <ns0:diagonal/>
    </ns0:border>
    <ns0:border>
      <ns0:left/>
      <ns0:right style="thin">
        <ns0:color rgb="FF000000"/>
      </ns0:right>
      <ns0:top style="thin">
        <ns0:color rgb="FF000000"/>
      </ns0:top>
      <ns0:bottom/>
      <ns0:diagonal/>
    </ns0:border>
    <ns0:border>
      <ns0:left style="thin">
        <ns0:color rgb="FF000000"/>
      </ns0:left>
      <ns0:right/>
      <ns0:top/>
      <ns0:bottom style="thin">
        <ns0:color rgb="FF000000"/>
      </ns0:bottom>
      <ns0:diagonal/>
    </ns0:border>
    <ns0:border>
      <ns0:left/>
      <ns0:right/>
      <ns0:top/>
      <ns0:bottom style="thin">
        <ns0:color rgb="FF000000"/>
      </ns0:bottom>
      <ns0:diagonal/>
    </ns0:border>
    <ns0:border>
      <ns0:left/>
      <ns0:right style="thin">
        <ns0:color rgb="FF000000"/>
      </ns0:right>
      <ns0:top/>
      <ns0:bottom style="thin">
        <ns0:color rgb="FF000000"/>
      </ns0:bottom>
      <ns0:diagonal/>
    </ns0:border>
    <ns0:border>
      <ns0:left style="thin">
        <ns0:color rgb="FF000000"/>
      </ns0:left>
      <ns0:right/>
      <ns0:top/>
      <ns0:bottom/>
      <ns0:diagonal/>
    </ns0:border>
    <ns0:border>
      <ns0:left/>
      <ns0:right style="thin">
        <ns0:color rgb="FF000000"/>
      </ns0:right>
      <ns0:top/>
      <ns0:bottom/>
      <ns0:diagonal/>
    </ns0:border>
    <ns0:border>
      <ns0:left/>
      <ns0:right/>
      <ns0:top style="thin">
        <ns0:color rgb="FF0089FF"/>
      </ns0:top>
      <ns0:bottom style="thin">
        <ns0:color rgb="FF0089FF"/>
      </ns0:bottom>
      <ns0:diagonal/>
    </ns0:border>
    <ns0:border>
      <ns0:left style="thin">
        <ns0:color rgb="FF000000"/>
      </ns0:left>
      <ns0:right style="thin">
        <ns0:color rgb="FF000000"/>
      </ns0:right>
      <ns0:top style="thin">
        <ns0:color rgb="FF000000"/>
      </ns0:top>
      <ns0:bottom/>
      <ns0:diagonal/>
    </ns0:border>
    <ns0:border>
      <ns0:left style="thin">
        <ns0:color rgb="FF000000"/>
      </ns0:left>
      <ns0:right style="thin">
        <ns0:color rgb="FF000000"/>
      </ns0:right>
      <ns0:top/>
      <ns0:bottom/>
      <ns0:diagonal/>
    </ns0:border>
    <ns0:border>
      <ns0:left style="thin">
        <ns0:color rgb="FF000000"/>
      </ns0:left>
      <ns0:right style="thin">
        <ns0:color rgb="FF000000"/>
      </ns0:right>
      <ns0:top/>
      <ns0:bottom style="thin">
        <ns0:color rgb="FF000000"/>
      </ns0:bottom>
      <ns0:diagonal/>
    </ns0:border>
    <ns0:border>
      <ns0:left style="thin">
        <ns0:color rgb="FF000000"/>
      </ns0:left>
      <ns0:right/>
      <ns0:top style="thin">
        <ns0:color rgb="FF000000"/>
      </ns0:top>
      <ns0:bottom style="thin">
        <ns0:color rgb="FF000000"/>
      </ns0:bottom>
      <ns0:diagonal/>
    </ns0:border>
    <ns0:border>
      <ns0:left style="thin">
        <ns0:color rgb="FF0089FF"/>
      </ns0:left>
      <ns0:right style="thin">
        <ns0:color rgb="FF0089FF"/>
      </ns0:right>
      <ns0:top style="thin">
        <ns0:color rgb="FF0089FF"/>
      </ns0:top>
      <ns0:bottom/>
      <ns0:diagonal/>
    </ns0:border>
    <ns0:border>
      <ns0:left style="thin">
        <ns0:color rgb="FFD9D9D9"/>
      </ns0:left>
      <ns0:right style="thin">
        <ns0:color rgb="FFD9D9D9"/>
      </ns0:right>
      <ns0:top style="thin">
        <ns0:color rgb="FFD9D9D9"/>
      </ns0:top>
      <ns0:bottom style="thin">
        <ns0:color rgb="FFD9D9D9"/>
      </ns0:bottom>
      <ns0:diagonal/>
    </ns0:border>
    <ns0:border>
      <ns0:left style="thin">
        <ns0:color rgb="FFB2B2B2"/>
      </ns0:left>
      <ns0:right style="thin">
        <ns0:color rgb="FFB2B2B2"/>
      </ns0:right>
      <ns0:top style="thin">
        <ns0:color rgb="FFB2B2B2"/>
      </ns0:top>
      <ns0:bottom style="thin">
        <ns0:color rgb="FFB2B2B2"/>
      </ns0:bottom>
      <ns0:diagonal/>
    </ns0:border>
    <ns0:border>
      <ns0:left/>
      <ns0:right/>
      <ns0:top/>
      <ns0:bottom style="medium">
        <ns0:color theme="4"/>
      </ns0:bottom>
      <ns0:diagonal/>
    </ns0:border>
    <ns0:border>
      <ns0:left/>
      <ns0:right/>
      <ns0:top/>
      <ns0:bottom style="medium">
        <ns0:color theme="4" tint="0.499984740745262"/>
      </ns0:bottom>
      <ns0:diagonal/>
    </ns0:border>
    <ns0:border>
      <ns0:left style="thin">
        <ns0:color rgb="FF7F7F7F"/>
      </ns0:left>
      <ns0:right style="thin">
        <ns0:color rgb="FF7F7F7F"/>
      </ns0:right>
      <ns0:top style="thin">
        <ns0:color rgb="FF7F7F7F"/>
      </ns0:top>
      <ns0:bottom style="thin">
        <ns0:color rgb="FF7F7F7F"/>
      </ns0:bottom>
      <ns0:diagonal/>
    </ns0:border>
    <ns0:border>
      <ns0:left style="thin">
        <ns0:color rgb="FF3F3F3F"/>
      </ns0:left>
      <ns0:right style="thin">
        <ns0:color rgb="FF3F3F3F"/>
      </ns0:right>
      <ns0:top style="thin">
        <ns0:color rgb="FF3F3F3F"/>
      </ns0:top>
      <ns0:bottom style="thin">
        <ns0:color rgb="FF3F3F3F"/>
      </ns0:bottom>
      <ns0:diagonal/>
    </ns0:border>
    <ns0:border>
      <ns0:left style="double">
        <ns0:color rgb="FF3F3F3F"/>
      </ns0:left>
      <ns0:right style="double">
        <ns0:color rgb="FF3F3F3F"/>
      </ns0:right>
      <ns0:top style="double">
        <ns0:color rgb="FF3F3F3F"/>
      </ns0:top>
      <ns0:bottom style="double">
        <ns0:color rgb="FF3F3F3F"/>
      </ns0:bottom>
      <ns0:diagonal/>
    </ns0:border>
    <ns0:border>
      <ns0:left/>
      <ns0:right/>
      <ns0:top/>
      <ns0:bottom style="double">
        <ns0:color rgb="FFFF8001"/>
      </ns0:bottom>
      <ns0:diagonal/>
    </ns0:border>
    <ns0:border>
      <ns0:left/>
      <ns0:right/>
      <ns0:top style="thin">
        <ns0:color theme="4"/>
      </ns0:top>
      <ns0:bottom style="double">
        <ns0:color theme="4"/>
      </ns0:bottom>
      <ns0:diagonal/>
    </ns0:border>
    <ns0:border>
      <ns0:left style="thin">
        <ns0:color rgb="FFDDE5EA"/>
      </ns0:left>
      <ns0:right style="thin">
        <ns0:color rgb="FFDDE5EA"/>
      </ns0:right>
      <ns0:top style="thin">
        <ns0:color rgb="FFDDE5EA"/>
      </ns0:top>
      <ns0:bottom style="thin">
        <ns0:color rgb="FFDDE5EA"/>
      </ns0:bottom>
      <ns0:diagonal/>
    </ns0:border>
    <ns0:border>
      <ns0:left style="thin">
        <ns0:color rgb="FFF7FAFC"/>
      </ns0:left>
      <ns0:right style="thin">
        <ns0:color rgb="FFF7FAFC"/>
      </ns0:right>
      <ns0:top style="thin">
        <ns0:color rgb="FFF7FAFC"/>
      </ns0:top>
      <ns0:bottom style="thin">
        <ns0:color rgb="FFF7FAFC"/>
      </ns0:bottom>
      <ns0:diagonal/>
    </ns0:border>
  </ns0:borders>
  <ns0:cellStyleXfs count="49">
    <ns0:xf numFmtId="0" fontId="0" fillId="0" borderId="0">
      <ns0:alignment vertical="center"/>
    </ns0:xf>
    <ns0:xf numFmtId="43" fontId="62" fillId="0" borderId="0" applyFont="0" applyFill="0" applyBorder="0" applyAlignment="0" applyProtection="0">
      <ns0:alignment vertical="center"/>
    </ns0:xf>
    <ns0:xf numFmtId="44" fontId="62" fillId="0" borderId="0" applyFont="0" applyFill="0" applyBorder="0" applyAlignment="0" applyProtection="0">
      <ns0:alignment vertical="center"/>
    </ns0:xf>
    <ns0:xf numFmtId="9" fontId="62" fillId="0" borderId="0" applyFont="0" applyFill="0" applyBorder="0" applyAlignment="0" applyProtection="0">
      <ns0:alignment vertical="center"/>
    </ns0:xf>
    <ns0:xf numFmtId="41" fontId="62" fillId="0" borderId="0" applyFont="0" applyFill="0" applyBorder="0" applyAlignment="0" applyProtection="0">
      <ns0:alignment vertical="center"/>
    </ns0:xf>
    <ns0:xf numFmtId="42" fontId="62" fillId="0" borderId="0" applyFont="0" applyFill="0" applyBorder="0" applyAlignment="0" applyProtection="0">
      <ns0:alignment vertical="center"/>
    </ns0:xf>
    <ns0:xf numFmtId="0" fontId="63" fillId="0" borderId="0" applyNumberFormat="0" applyFill="0" applyBorder="0" applyAlignment="0" applyProtection="0">
      <ns0:alignment vertical="center"/>
    </ns0:xf>
    <ns0:xf numFmtId="0" fontId="64" fillId="0" borderId="0" applyNumberFormat="0" applyFill="0" applyBorder="0" applyAlignment="0" applyProtection="0">
      <ns0:alignment vertical="center"/>
    </ns0:xf>
    <ns0:xf numFmtId="0" fontId="62" fillId="16" borderId="37" applyNumberFormat="0" applyFont="0" applyAlignment="0" applyProtection="0">
      <ns0:alignment vertical="center"/>
    </ns0:xf>
    <ns0:xf numFmtId="0" fontId="65" fillId="0" borderId="0" applyNumberFormat="0" applyFill="0" applyBorder="0" applyAlignment="0" applyProtection="0">
      <ns0:alignment vertical="center"/>
    </ns0:xf>
    <ns0:xf numFmtId="0" fontId="66" fillId="0" borderId="0" applyNumberFormat="0" applyFill="0" applyBorder="0" applyAlignment="0" applyProtection="0">
      <ns0:alignment vertical="center"/>
    </ns0:xf>
    <ns0:xf numFmtId="0" fontId="67" fillId="0" borderId="0" applyNumberFormat="0" applyFill="0" applyBorder="0" applyAlignment="0" applyProtection="0">
      <ns0:alignment vertical="center"/>
    </ns0:xf>
    <ns0:xf numFmtId="0" fontId="68" fillId="0" borderId="38" applyNumberFormat="0" applyFill="0" applyAlignment="0" applyProtection="0">
      <ns0:alignment vertical="center"/>
    </ns0:xf>
    <ns0:xf numFmtId="0" fontId="69" fillId="0" borderId="38" applyNumberFormat="0" applyFill="0" applyAlignment="0" applyProtection="0">
      <ns0:alignment vertical="center"/>
    </ns0:xf>
    <ns0:xf numFmtId="0" fontId="70" fillId="0" borderId="39" applyNumberFormat="0" applyFill="0" applyAlignment="0" applyProtection="0">
      <ns0:alignment vertical="center"/>
    </ns0:xf>
    <ns0:xf numFmtId="0" fontId="70" fillId="0" borderId="0" applyNumberFormat="0" applyFill="0" applyBorder="0" applyAlignment="0" applyProtection="0">
      <ns0:alignment vertical="center"/>
    </ns0:xf>
    <ns0:xf numFmtId="0" fontId="71" fillId="17" borderId="40" applyNumberFormat="0" applyAlignment="0" applyProtection="0">
      <ns0:alignment vertical="center"/>
    </ns0:xf>
    <ns0:xf numFmtId="0" fontId="72" fillId="18" borderId="41" applyNumberFormat="0" applyAlignment="0" applyProtection="0">
      <ns0:alignment vertical="center"/>
    </ns0:xf>
    <ns0:xf numFmtId="0" fontId="73" fillId="18" borderId="40" applyNumberFormat="0" applyAlignment="0" applyProtection="0">
      <ns0:alignment vertical="center"/>
    </ns0:xf>
    <ns0:xf numFmtId="0" fontId="74" fillId="19" borderId="42" applyNumberFormat="0" applyAlignment="0" applyProtection="0">
      <ns0:alignment vertical="center"/>
    </ns0:xf>
    <ns0:xf numFmtId="0" fontId="75" fillId="0" borderId="43" applyNumberFormat="0" applyFill="0" applyAlignment="0" applyProtection="0">
      <ns0:alignment vertical="center"/>
    </ns0:xf>
    <ns0:xf numFmtId="0" fontId="76" fillId="0" borderId="44" applyNumberFormat="0" applyFill="0" applyAlignment="0" applyProtection="0">
      <ns0:alignment vertical="center"/>
    </ns0:xf>
    <ns0:xf numFmtId="0" fontId="77" fillId="20" borderId="0" applyNumberFormat="0" applyBorder="0" applyAlignment="0" applyProtection="0">
      <ns0:alignment vertical="center"/>
    </ns0:xf>
    <ns0:xf numFmtId="0" fontId="78" fillId="21" borderId="0" applyNumberFormat="0" applyBorder="0" applyAlignment="0" applyProtection="0">
      <ns0:alignment vertical="center"/>
    </ns0:xf>
    <ns0:xf numFmtId="0" fontId="79" fillId="22" borderId="0" applyNumberFormat="0" applyBorder="0" applyAlignment="0" applyProtection="0">
      <ns0:alignment vertical="center"/>
    </ns0:xf>
    <ns0:xf numFmtId="0" fontId="80" fillId="23" borderId="0" applyNumberFormat="0" applyBorder="0" applyAlignment="0" applyProtection="0">
      <ns0:alignment vertical="center"/>
    </ns0:xf>
    <ns0:xf numFmtId="0" fontId="81" fillId="24" borderId="0" applyNumberFormat="0" applyBorder="0" applyAlignment="0" applyProtection="0">
      <ns0:alignment vertical="center"/>
    </ns0:xf>
    <ns0:xf numFmtId="0" fontId="81" fillId="25" borderId="0" applyNumberFormat="0" applyBorder="0" applyAlignment="0" applyProtection="0">
      <ns0:alignment vertical="center"/>
    </ns0:xf>
    <ns0:xf numFmtId="0" fontId="80" fillId="26" borderId="0" applyNumberFormat="0" applyBorder="0" applyAlignment="0" applyProtection="0">
      <ns0:alignment vertical="center"/>
    </ns0:xf>
    <ns0:xf numFmtId="0" fontId="80" fillId="27" borderId="0" applyNumberFormat="0" applyBorder="0" applyAlignment="0" applyProtection="0">
      <ns0:alignment vertical="center"/>
    </ns0:xf>
    <ns0:xf numFmtId="0" fontId="81" fillId="28" borderId="0" applyNumberFormat="0" applyBorder="0" applyAlignment="0" applyProtection="0">
      <ns0:alignment vertical="center"/>
    </ns0:xf>
    <ns0:xf numFmtId="0" fontId="81" fillId="29" borderId="0" applyNumberFormat="0" applyBorder="0" applyAlignment="0" applyProtection="0">
      <ns0:alignment vertical="center"/>
    </ns0:xf>
    <ns0:xf numFmtId="0" fontId="80" fillId="30" borderId="0" applyNumberFormat="0" applyBorder="0" applyAlignment="0" applyProtection="0">
      <ns0:alignment vertical="center"/>
    </ns0:xf>
    <ns0:xf numFmtId="0" fontId="80" fillId="31" borderId="0" applyNumberFormat="0" applyBorder="0" applyAlignment="0" applyProtection="0">
      <ns0:alignment vertical="center"/>
    </ns0:xf>
    <ns0:xf numFmtId="0" fontId="81" fillId="32" borderId="0" applyNumberFormat="0" applyBorder="0" applyAlignment="0" applyProtection="0">
      <ns0:alignment vertical="center"/>
    </ns0:xf>
    <ns0:xf numFmtId="0" fontId="81" fillId="33" borderId="0" applyNumberFormat="0" applyBorder="0" applyAlignment="0" applyProtection="0">
      <ns0:alignment vertical="center"/>
    </ns0:xf>
    <ns0:xf numFmtId="0" fontId="80" fillId="34" borderId="0" applyNumberFormat="0" applyBorder="0" applyAlignment="0" applyProtection="0">
      <ns0:alignment vertical="center"/>
    </ns0:xf>
    <ns0:xf numFmtId="0" fontId="80" fillId="35" borderId="0" applyNumberFormat="0" applyBorder="0" applyAlignment="0" applyProtection="0">
      <ns0:alignment vertical="center"/>
    </ns0:xf>
    <ns0:xf numFmtId="0" fontId="81" fillId="36" borderId="0" applyNumberFormat="0" applyBorder="0" applyAlignment="0" applyProtection="0">
      <ns0:alignment vertical="center"/>
    </ns0:xf>
    <ns0:xf numFmtId="0" fontId="81" fillId="37" borderId="0" applyNumberFormat="0" applyBorder="0" applyAlignment="0" applyProtection="0">
      <ns0:alignment vertical="center"/>
    </ns0:xf>
    <ns0:xf numFmtId="0" fontId="80" fillId="38" borderId="0" applyNumberFormat="0" applyBorder="0" applyAlignment="0" applyProtection="0">
      <ns0:alignment vertical="center"/>
    </ns0:xf>
    <ns0:xf numFmtId="0" fontId="80" fillId="39" borderId="0" applyNumberFormat="0" applyBorder="0" applyAlignment="0" applyProtection="0">
      <ns0:alignment vertical="center"/>
    </ns0:xf>
    <ns0:xf numFmtId="0" fontId="81" fillId="40" borderId="0" applyNumberFormat="0" applyBorder="0" applyAlignment="0" applyProtection="0">
      <ns0:alignment vertical="center"/>
    </ns0:xf>
    <ns0:xf numFmtId="0" fontId="81" fillId="41" borderId="0" applyNumberFormat="0" applyBorder="0" applyAlignment="0" applyProtection="0">
      <ns0:alignment vertical="center"/>
    </ns0:xf>
    <ns0:xf numFmtId="0" fontId="80" fillId="42" borderId="0" applyNumberFormat="0" applyBorder="0" applyAlignment="0" applyProtection="0">
      <ns0:alignment vertical="center"/>
    </ns0:xf>
    <ns0:xf numFmtId="0" fontId="80" fillId="43" borderId="0" applyNumberFormat="0" applyBorder="0" applyAlignment="0" applyProtection="0">
      <ns0:alignment vertical="center"/>
    </ns0:xf>
    <ns0:xf numFmtId="0" fontId="81" fillId="44" borderId="0" applyNumberFormat="0" applyBorder="0" applyAlignment="0" applyProtection="0">
      <ns0:alignment vertical="center"/>
    </ns0:xf>
    <ns0:xf numFmtId="0" fontId="81" fillId="45" borderId="0" applyNumberFormat="0" applyBorder="0" applyAlignment="0" applyProtection="0">
      <ns0:alignment vertical="center"/>
    </ns0:xf>
    <ns0:xf numFmtId="0" fontId="80" fillId="46" borderId="0" applyNumberFormat="0" applyBorder="0" applyAlignment="0" applyProtection="0">
      <ns0:alignment vertical="center"/>
    </ns0:xf>
  </ns0:cellStyleXfs>
  <ns0:cellXfs count="230">
    <ns0:xf numFmtId="0" fontId="0" fillId="0" borderId="0" xfId="0">
      <ns0:alignment vertical="center"/>
    </ns0:xf>
    <ns0:xf numFmtId="0" fontId="1" fillId="2" borderId="0" xfId="0" applyFont="1" applyFill="1" applyAlignment="1">
      <ns0:alignment horizontal="center" vertical="center"/>
    </ns0:xf>
    <ns0:xf numFmtId="0" fontId="2" fillId="0" borderId="0" xfId="0" applyFont="1">
      <ns0:alignment vertical="center"/>
    </ns0:xf>
    <ns0:xf numFmtId="0" fontId="3" fillId="0" borderId="0" xfId="0" applyFont="1" applyAlignment="1">
      <ns0:alignment horizontal="center" vertical="center"/>
    </ns0:xf>
    <ns0:xf numFmtId="0" fontId="2" fillId="2" borderId="0" xfId="0" applyFont="1" applyFill="1">
      <ns0:alignment vertical="center"/>
    </ns0:xf>
    <ns0:xf numFmtId="0" fontId="4" fillId="3" borderId="0" xfId="0" applyFont="1" applyFill="1" applyAlignment="1">
      <ns0:alignment horizontal="left" vertical="center" wrapText="1"/>
    </ns0:xf>
    <ns0:xf numFmtId="0" fontId="5" fillId="3" borderId="0" xfId="0" applyFont="1" applyFill="1" applyAlignment="1">
      <ns0:alignment horizontal="center" vertical="center" wrapText="1"/>
    </ns0:xf>
    <ns0:xf numFmtId="0" fontId="5" fillId="3" borderId="0" xfId="0" applyFont="1" applyFill="1" applyAlignment="1">
      <ns0:alignment horizontal="right" vertical="center" wrapText="1"/>
    </ns0:xf>
    <ns0:xf numFmtId="0" fontId="6" fillId="4" borderId="0" xfId="0" applyFont="1" applyFill="1" applyAlignment="1">
      <ns0:alignment horizontal="center" vertical="center"/>
    </ns0:xf>
    <ns0:xf numFmtId="0" fontId="7" fillId="3" borderId="0" xfId="0" applyFont="1" applyFill="1" applyAlignment="1">
      <ns0:alignment horizontal="left" vertical="center"/>
    </ns0:xf>
    <ns0:xf numFmtId="0" fontId="6" fillId="3" borderId="0" xfId="0" applyFont="1" applyFill="1" applyAlignment="1">
      <ns0:alignment horizontal="left" vertical="center"/>
    </ns0:xf>
    <ns0:xf numFmtId="0" fontId="8" fillId="0" borderId="0" xfId="0" applyFont="1" applyAlignment="1">
      <ns0:alignment horizontal="center" vertical="center"/>
    </ns0:xf>
    <ns0:xf numFmtId="0" fontId="6" fillId="0" borderId="0" xfId="0" applyFont="1">
      <ns0:alignment vertical="center"/>
    </ns0:xf>
    <ns0:xf numFmtId="0" fontId="8" fillId="0" borderId="1" xfId="0" applyFont="1" applyBorder="1" applyAlignment="1" applyProtection="1">
      <ns0:alignment horizontal="center" vertical="center"/>
    </ns0:xf>
    <ns0:xf numFmtId="0" fontId="6" fillId="0" borderId="1" xfId="0" applyFont="1" applyBorder="1" applyProtection="1">
      <ns0:alignment vertical="center"/>
    </ns0:xf>
    <ns0:xf numFmtId="0" fontId="7" fillId="4" borderId="0" xfId="0" applyFont="1" applyFill="1" applyAlignment="1">
      <ns0:alignment horizontal="left" vertical="center"/>
    </ns0:xf>
    <ns0:xf numFmtId="0" fontId="9" fillId="5" borderId="2" xfId="0" applyFont="1" applyFill="1" applyBorder="1" applyAlignment="1" applyProtection="1">
      <ns0:alignment horizontal="center" vertical="center"/>
    </ns0:xf>
    <ns0:xf numFmtId="0" fontId="10" fillId="6" borderId="3" xfId="0" applyFont="1" applyFill="1" applyBorder="1" applyAlignment="1" applyProtection="1">
      <ns0:alignment horizontal="center" vertical="center"/>
    </ns0:xf>
    <ns0:xf numFmtId="0" fontId="11" fillId="0" borderId="0" xfId="0" applyFont="1" applyAlignment="1">
      <ns0:alignment horizontal="center" vertical="center" wrapText="1"/>
    </ns0:xf>
    <ns0:xf numFmtId="0" fontId="12" fillId="0" borderId="0" xfId="0" applyFont="1" applyAlignment="1">
      <ns0:alignment horizontal="center" vertical="center" wrapText="1"/>
    </ns0:xf>
    <ns0:xf numFmtId="0" fontId="13" fillId="0" borderId="0" xfId="0" applyFont="1" applyAlignment="1">
      <ns0:alignment horizontal="center" vertical="center" wrapText="1"/>
    </ns0:xf>
    <ns0:xf numFmtId="0" fontId="14" fillId="0" borderId="0" xfId="0" applyFont="1" applyAlignment="1">
      <ns0:alignment horizontal="center" vertical="center"/>
    </ns0:xf>
    <ns0:xf numFmtId="0" fontId="14" fillId="0" borderId="4" xfId="0" applyFont="1" applyBorder="1" applyAlignment="1" applyProtection="1">
      <ns0:alignment horizontal="center" vertical="center"/>
    </ns0:xf>
    <ns0:xf numFmtId="0" fontId="4" fillId="0" borderId="5" xfId="0" applyFont="1" applyBorder="1" applyAlignment="1" applyProtection="1">
      <ns0:alignment horizontal="left" vertical="top" wrapText="1"/>
    </ns0:xf>
    <ns0:xf numFmtId="0" fontId="4" fillId="0" borderId="6" xfId="0" applyFont="1" applyBorder="1" applyAlignment="1" applyProtection="1">
      <ns0:alignment horizontal="left" vertical="top" wrapText="1"/>
    </ns0:xf>
    <ns0:xf numFmtId="0" fontId="15" fillId="4" borderId="7" xfId="0" applyFont="1" applyFill="1" applyBorder="1" applyAlignment="1" applyProtection="1">
      <ns0:alignment horizontal="center" vertical="center"/>
    </ns0:xf>
    <ns0:xf numFmtId="0" fontId="15" fillId="4" borderId="8" xfId="0" applyFont="1" applyFill="1" applyBorder="1" applyAlignment="1" applyProtection="1">
      <ns0:alignment horizontal="center" vertical="center"/>
    </ns0:xf>
    <ns0:xf numFmtId="0" fontId="16" fillId="7" borderId="0" xfId="0" applyFont="1" applyFill="1" applyAlignment="1">
      <ns0:alignment horizontal="center" vertical="center"/>
    </ns0:xf>
    <ns0:xf numFmtId="0" fontId="15" fillId="8" borderId="0" xfId="0" applyFont="1" applyFill="1" applyAlignment="1">
      <ns0:alignment horizontal="center" vertical="center"/>
    </ns0:xf>
    <ns0:xf numFmtId="0" fontId="4" fillId="0" borderId="0" xfId="0" applyFont="1" applyAlignment="1">
      <ns0:alignment horizontal="left" vertical="top" wrapText="1"/>
    </ns0:xf>
    <ns0:xf numFmtId="0" fontId="4" fillId="0" borderId="9" xfId="0" applyFont="1" applyBorder="1" applyAlignment="1" applyProtection="1">
      <ns0:alignment horizontal="left" vertical="top" wrapText="1"/>
    </ns0:xf>
    <ns0:xf numFmtId="0" fontId="15" fillId="4" borderId="10" xfId="0" applyFont="1" applyFill="1" applyBorder="1" applyAlignment="1" applyProtection="1">
      <ns0:alignment horizontal="center" vertical="center"/>
    </ns0:xf>
    <ns0:xf numFmtId="0" fontId="15" fillId="4" borderId="11" xfId="0" applyFont="1" applyFill="1" applyBorder="1" applyAlignment="1" applyProtection="1">
      <ns0:alignment horizontal="center" vertical="center"/>
    </ns0:xf>
    <ns0:xf numFmtId="0" fontId="14" fillId="9" borderId="0" xfId="0" applyFont="1" applyFill="1" applyAlignment="1">
      <ns0:alignment horizontal="center" vertical="center"/>
    </ns0:xf>
    <ns0:xf numFmtId="0" fontId="17" fillId="9" borderId="0" xfId="0" applyFont="1" applyFill="1" applyAlignment="1">
      <ns0:alignment horizontal="left" vertical="center" wrapText="1"/>
    </ns0:xf>
    <ns0:xf numFmtId="0" fontId="18" fillId="0" borderId="0" xfId="0" applyFont="1">
      <ns0:alignment vertical="center"/>
    </ns0:xf>
    <ns0:xf numFmtId="0" fontId="19" fillId="0" borderId="12" xfId="0" applyFont="1" applyBorder="1" applyAlignment="1" applyProtection="1">
      <ns0:alignment horizontal="center" vertical="center"/>
    </ns0:xf>
    <ns0:xf numFmtId="0" fontId="20" fillId="0" borderId="0" xfId="0" applyFont="1" applyAlignment="1">
      <ns0:alignment vertical="center" wrapText="1"/>
    </ns0:xf>
    <ns0:xf numFmtId="0" fontId="21" fillId="0" borderId="0" xfId="0" applyFont="1">
      <ns0:alignment vertical="center"/>
    </ns0:xf>
    <ns0:xf numFmtId="0" fontId="19" fillId="0" borderId="0" xfId="0" applyFont="1" applyAlignment="1">
      <ns0:alignment horizontal="center" vertical="center"/>
    </ns0:xf>
    <ns0:xf numFmtId="0" fontId="19" fillId="3" borderId="0" xfId="0" applyFont="1" applyFill="1" applyAlignment="1">
      <ns0:alignment horizontal="center" vertical="center"/>
    </ns0:xf>
    <ns0:xf numFmtId="0" fontId="22" fillId="0" borderId="1" xfId="0" applyFont="1" applyBorder="1" applyAlignment="1" applyProtection="1">
      <ns0:alignment horizontal="center" vertical="center"/>
    </ns0:xf>
    <ns0:xf numFmtId="0" fontId="23" fillId="0" borderId="0" xfId="0" applyFont="1">
      <ns0:alignment vertical="center"/>
    </ns0:xf>
    <ns0:xf numFmtId="0" fontId="3" fillId="0" borderId="1" xfId="0" applyFont="1" applyBorder="1" applyAlignment="1" applyProtection="1">
      <ns0:alignment horizontal="center" vertical="center"/>
    </ns0:xf>
    <ns0:xf numFmtId="0" fontId="24" fillId="0" borderId="1" xfId="0" applyFont="1" applyBorder="1" applyAlignment="1" applyProtection="1">
      <ns0:alignment horizontal="center" vertical="center"/>
    </ns0:xf>
    <ns0:xf numFmtId="0" fontId="2" fillId="0" borderId="1" xfId="0" applyFont="1" applyBorder="1" applyProtection="1">
      <ns0:alignment vertical="center"/>
    </ns0:xf>
    <ns0:xf numFmtId="0" fontId="3" fillId="2" borderId="0" xfId="0" applyFont="1" applyFill="1">
      <ns0:alignment vertical="center"/>
    </ns0:xf>
    <ns0:xf numFmtId="0" fontId="2" fillId="10" borderId="0" xfId="0" applyFont="1" applyFill="1">
      <ns0:alignment vertical="center"/>
    </ns0:xf>
    <ns0:xf numFmtId="0" fontId="25" fillId="11" borderId="13" xfId="0" applyFont="1" applyFill="1" applyBorder="1" applyAlignment="1" applyProtection="1">
      <ns0:alignment horizontal="center" vertical="center"/>
    </ns0:xf>
    <ns0:xf numFmtId="0" fontId="25" fillId="11" borderId="13" xfId="0" applyFont="1" applyFill="1" applyBorder="1" applyAlignment="1" applyProtection="1">
      <ns0:alignment horizontal="center" vertical="center" wrapText="1"/>
    </ns0:xf>
    <ns0:xf numFmtId="0" fontId="26" fillId="0" borderId="13" xfId="0" applyFont="1" applyBorder="1" applyAlignment="1" applyProtection="1">
      <ns0:alignment horizontal="center" vertical="center" wrapText="1"/>
    </ns0:xf>
    <ns0:xf numFmtId="0" fontId="20" fillId="0" borderId="13" xfId="0" applyFont="1" applyBorder="1" applyAlignment="1" applyProtection="1">
      <ns0:alignment horizontal="center" vertical="center" wrapText="1"/>
    </ns0:xf>
    <ns0:xf numFmtId="0" fontId="27" fillId="0" borderId="13" xfId="0" applyFont="1" applyBorder="1" applyAlignment="1" applyProtection="1">
      <ns0:alignment horizontal="center" vertical="center" wrapText="1"/>
    </ns0:xf>
    <ns0:xf numFmtId="0" fontId="28" fillId="0" borderId="13" xfId="0" applyFont="1" applyBorder="1" applyAlignment="1" applyProtection="1">
      <ns0:alignment horizontal="center" vertical="center" wrapText="1"/>
    </ns0:xf>
    <ns0:xf numFmtId="0" fontId="27" fillId="0" borderId="13" xfId="0" applyFont="1" applyBorder="1" applyAlignment="1" applyProtection="1">
      <ns0:alignment horizontal="left" vertical="center" wrapText="1"/>
    </ns0:xf>
    <ns0:xf numFmtId="0" fontId="29" fillId="0" borderId="0" xfId="0" applyFont="1">
      <ns0:alignment vertical="center"/>
    </ns0:xf>
    <ns0:xf numFmtId="0" fontId="29" fillId="0" borderId="0" xfId="0" applyFont="1" applyAlignment="1">
      <ns0:alignment vertical="center" wrapText="1"/>
    </ns0:xf>
    <ns0:xf numFmtId="0" fontId="20" fillId="10" borderId="13" xfId="0" applyFont="1" applyFill="1" applyBorder="1" applyAlignment="1" applyProtection="1">
      <ns0:alignment horizontal="center" vertical="center" wrapText="1"/>
    </ns0:xf>
    <ns0:xf numFmtId="0" fontId="27" fillId="10" borderId="13" xfId="0" applyFont="1" applyFill="1" applyBorder="1" applyAlignment="1" applyProtection="1">
      <ns0:alignment horizontal="center" vertical="center" wrapText="1"/>
    </ns0:xf>
    <ns0:xf numFmtId="0" fontId="28" fillId="10" borderId="13" xfId="0" applyFont="1" applyFill="1" applyBorder="1" applyAlignment="1" applyProtection="1">
      <ns0:alignment horizontal="center" vertical="center" wrapText="1"/>
    </ns0:xf>
    <ns0:xf numFmtId="0" fontId="2" fillId="0" borderId="13" xfId="0" applyFont="1" applyBorder="1" applyProtection="1">
      <ns0:alignment vertical="center"/>
    </ns0:xf>
    <ns0:xf numFmtId="0" fontId="27" fillId="10" borderId="13" xfId="0" applyFont="1" applyFill="1" applyBorder="1" applyAlignment="1" applyProtection="1">
      <ns0:alignment horizontal="left" vertical="center" wrapText="1"/>
    </ns0:xf>
    <ns0:xf numFmtId="0" fontId="30" fillId="2" borderId="11" xfId="0" applyFont="1" applyFill="1" applyBorder="1" applyAlignment="1" applyProtection="1">
      <ns0:alignment horizontal="center" vertical="center"/>
    </ns0:xf>
    <ns0:xf numFmtId="0" fontId="31" fillId="0" borderId="14" xfId="0" applyFont="1" applyBorder="1" applyProtection="1">
      <ns0:alignment vertical="center"/>
    </ns0:xf>
    <ns0:xf numFmtId="0" fontId="31" fillId="0" borderId="10" xfId="0" applyFont="1" applyBorder="1" applyProtection="1">
      <ns0:alignment vertical="center"/>
    </ns0:xf>
    <ns0:xf numFmtId="0" fontId="31" fillId="0" borderId="4" xfId="0" applyFont="1" applyBorder="1" applyProtection="1">
      <ns0:alignment vertical="center"/>
    </ns0:xf>
    <ns0:xf numFmtId="0" fontId="31" fillId="0" borderId="0" xfId="0" applyFont="1">
      <ns0:alignment vertical="center"/>
    </ns0:xf>
    <ns0:xf numFmtId="0" fontId="31" fillId="0" borderId="15" xfId="0" applyFont="1" applyBorder="1" applyProtection="1">
      <ns0:alignment vertical="center"/>
    </ns0:xf>
    <ns0:xf numFmtId="0" fontId="31" fillId="0" borderId="6" xfId="0" applyFont="1" applyBorder="1" applyProtection="1">
      <ns0:alignment vertical="center"/>
    </ns0:xf>
    <ns0:xf numFmtId="0" fontId="31" fillId="0" borderId="5" xfId="0" applyFont="1" applyBorder="1" applyProtection="1">
      <ns0:alignment vertical="center"/>
    </ns0:xf>
    <ns0:xf numFmtId="0" fontId="31" fillId="0" borderId="16" xfId="0" applyFont="1" applyBorder="1" applyProtection="1">
      <ns0:alignment vertical="center"/>
    </ns0:xf>
    <ns0:xf numFmtId="0" fontId="32" fillId="2" borderId="17" xfId="0" applyFont="1" applyFill="1" applyBorder="1" applyProtection="1">
      <ns0:alignment vertical="center"/>
    </ns0:xf>
    <ns0:xf numFmtId="0" fontId="33" fillId="3" borderId="18" xfId="0" applyFont="1" applyFill="1" applyBorder="1" applyAlignment="1" applyProtection="1">
      <ns0:alignment horizontal="center" vertical="center"/>
    </ns0:xf>
    <ns0:xf numFmtId="0" fontId="32" fillId="2" borderId="19" xfId="0" applyFont="1" applyFill="1" applyBorder="1" applyProtection="1">
      <ns0:alignment vertical="center"/>
    </ns0:xf>
    <ns0:xf numFmtId="0" fontId="32" fillId="3" borderId="0" xfId="0" applyFont="1" applyFill="1">
      <ns0:alignment vertical="center"/>
    </ns0:xf>
    <ns0:xf numFmtId="0" fontId="34" fillId="0" borderId="13" xfId="0" applyFont="1" applyBorder="1" applyAlignment="1" applyProtection="1">
      <ns0:alignment horizontal="center" vertical="center"/>
    </ns0:xf>
    <ns0:xf numFmtId="0" fontId="35" fillId="0" borderId="20" xfId="0" applyFont="1" applyBorder="1" applyProtection="1">
      <ns0:alignment vertical="center"/>
    </ns0:xf>
    <ns0:xf numFmtId="0" fontId="2" fillId="0" borderId="21" xfId="0" applyFont="1" applyBorder="1" applyAlignment="1" applyProtection="1">
      <ns0:alignment horizontal="center" vertical="center"/>
    </ns0:xf>
    <ns0:xf numFmtId="0" fontId="32" fillId="0" borderId="0" xfId="0" applyFont="1">
      <ns0:alignment vertical="center"/>
    </ns0:xf>
    <ns0:xf numFmtId="0" fontId="36" fillId="0" borderId="22" xfId="0" applyFont="1" applyBorder="1" applyAlignment="1" applyProtection="1">
      <ns0:alignment horizontal="center" vertical="center"/>
    </ns0:xf>
    <ns0:xf numFmtId="0" fontId="2" fillId="0" borderId="23" xfId="0" applyFont="1" applyBorder="1" applyProtection="1">
      <ns0:alignment vertical="center"/>
    </ns0:xf>
    <ns0:xf numFmtId="0" fontId="2" fillId="0" borderId="24" xfId="0" applyFont="1" applyBorder="1" applyProtection="1">
      <ns0:alignment vertical="center"/>
    </ns0:xf>
    <ns0:xf numFmtId="0" fontId="36" fillId="0" borderId="13" xfId="0" applyFont="1" applyBorder="1" applyAlignment="1" applyProtection="1">
      <ns0:alignment horizontal="center" vertical="center"/>
    </ns0:xf>
    <ns0:xf numFmtId="0" fontId="36" fillId="0" borderId="13" xfId="0" applyFont="1" applyBorder="1" applyProtection="1">
      <ns0:alignment vertical="center"/>
    </ns0:xf>
    <ns0:xf numFmtId="0" fontId="2" fillId="0" borderId="25" xfId="0" applyFont="1" applyBorder="1" applyProtection="1">
      <ns0:alignment vertical="center"/>
    </ns0:xf>
    <ns0:xf numFmtId="0" fontId="2" fillId="0" borderId="26" xfId="0" applyFont="1" applyBorder="1" applyProtection="1">
      <ns0:alignment vertical="center"/>
    </ns0:xf>
    <ns0:xf numFmtId="0" fontId="2" fillId="0" borderId="27" xfId="0" applyFont="1" applyBorder="1" applyProtection="1">
      <ns0:alignment vertical="center"/>
    </ns0:xf>
    <ns0:xf numFmtId="0" fontId="37" fillId="0" borderId="22" xfId="0" applyFont="1" applyBorder="1" applyAlignment="1" applyProtection="1">
      <ns0:alignment horizontal="center" vertical="center"/>
    </ns0:xf>
    <ns0:xf numFmtId="0" fontId="2" fillId="0" borderId="28" xfId="0" applyFont="1" applyBorder="1" applyProtection="1">
      <ns0:alignment vertical="center"/>
    </ns0:xf>
    <ns0:xf numFmtId="0" fontId="2" fillId="0" borderId="23" xfId="0" applyFont="1" applyBorder="1" applyAlignment="1" applyProtection="1">
      <ns0:alignment horizontal="center" vertical="center"/>
    </ns0:xf>
    <ns0:xf numFmtId="0" fontId="2" fillId="0" borderId="24" xfId="0" applyFont="1" applyBorder="1" applyAlignment="1" applyProtection="1">
      <ns0:alignment horizontal="center" vertical="center"/>
    </ns0:xf>
    <ns0:xf numFmtId="0" fontId="2" fillId="0" borderId="25" xfId="0" applyFont="1" applyBorder="1" applyAlignment="1" applyProtection="1">
      <ns0:alignment horizontal="center" vertical="center"/>
    </ns0:xf>
    <ns0:xf numFmtId="0" fontId="2" fillId="0" borderId="26" xfId="0" applyFont="1" applyBorder="1" applyAlignment="1" applyProtection="1">
      <ns0:alignment horizontal="center" vertical="center"/>
    </ns0:xf>
    <ns0:xf numFmtId="0" fontId="2" fillId="0" borderId="27" xfId="0" applyFont="1" applyBorder="1" applyAlignment="1" applyProtection="1">
      <ns0:alignment horizontal="center" vertical="center"/>
    </ns0:xf>
    <ns0:xf numFmtId="0" fontId="37" fillId="0" borderId="13" xfId="0" applyFont="1" applyBorder="1" applyAlignment="1" applyProtection="1">
      <ns0:alignment horizontal="center" vertical="center"/>
    </ns0:xf>
    <ns0:xf numFmtId="0" fontId="2" fillId="0" borderId="29" xfId="0" applyFont="1" applyBorder="1" applyProtection="1">
      <ns0:alignment vertical="center"/>
    </ns0:xf>
    <ns0:xf numFmtId="0" fontId="32" fillId="2" borderId="8" xfId="0" applyFont="1" applyFill="1" applyBorder="1" applyProtection="1">
      <ns0:alignment vertical="center"/>
    </ns0:xf>
    <ns0:xf numFmtId="0" fontId="2" fillId="0" borderId="30" xfId="0" applyFont="1" applyBorder="1" applyProtection="1">
      <ns0:alignment vertical="center"/>
    </ns0:xf>
    <ns0:xf numFmtId="0" fontId="2" fillId="0" borderId="7" xfId="0" applyFont="1" applyBorder="1" applyProtection="1">
      <ns0:alignment vertical="center"/>
    </ns0:xf>
    <ns0:xf numFmtId="0" fontId="2" fillId="0" borderId="31" xfId="0" applyFont="1" applyBorder="1" applyAlignment="1" applyProtection="1">
      <ns0:alignment horizontal="center" vertical="center"/>
    </ns0:xf>
    <ns0:xf numFmtId="0" fontId="2" fillId="0" borderId="13" xfId="0" applyFont="1" applyBorder="1" applyAlignment="1" applyProtection="1">
      <ns0:alignment horizontal="center" vertical="center" wrapText="1"/>
    </ns0:xf>
    <ns0:xf numFmtId="0" fontId="2" fillId="0" borderId="13" xfId="0" applyFont="1" applyBorder="1" applyAlignment="1" applyProtection="1">
      <ns0:alignment horizontal="center" vertical="center"/>
    </ns0:xf>
    <ns0:xf numFmtId="0" fontId="2" fillId="0" borderId="22" xfId="0" applyFont="1" applyBorder="1" applyAlignment="1" applyProtection="1">
      <ns0:alignment vertical="center" wrapText="1"/>
    </ns0:xf>
    <ns0:xf numFmtId="0" fontId="32" fillId="2" borderId="7" xfId="0" applyFont="1" applyFill="1" applyBorder="1" applyProtection="1">
      <ns0:alignment vertical="center"/>
    </ns0:xf>
    <ns0:xf numFmtId="0" fontId="2" fillId="0" borderId="32" xfId="0" applyFont="1" applyBorder="1" applyProtection="1">
      <ns0:alignment vertical="center"/>
    </ns0:xf>
    <ns0:xf numFmtId="0" fontId="2" fillId="0" borderId="33" xfId="0" applyFont="1" applyBorder="1" applyProtection="1">
      <ns0:alignment vertical="center"/>
    </ns0:xf>
    <ns0:xf numFmtId="0" fontId="2" fillId="0" borderId="34" xfId="0" applyFont="1" applyBorder="1" applyAlignment="1" applyProtection="1">
      <ns0:alignment horizontal="center" vertical="center" wrapText="1"/>
    </ns0:xf>
    <ns0:xf numFmtId="0" fontId="2" fillId="0" borderId="21" xfId="0" applyFont="1" applyBorder="1" applyProtection="1">
      <ns0:alignment vertical="center"/>
    </ns0:xf>
    <ns0:xf numFmtId="0" fontId="2" fillId="0" borderId="20" xfId="0" applyFont="1" applyBorder="1" applyProtection="1">
      <ns0:alignment vertical="center"/>
    </ns0:xf>
    <ns0:xf numFmtId="0" fontId="2" fillId="0" borderId="22" xfId="0" applyFont="1" applyBorder="1" applyAlignment="1" applyProtection="1">
      <ns0:alignment horizontal="left" vertical="center" wrapText="1"/>
    </ns0:xf>
    <ns0:xf numFmtId="0" fontId="2" fillId="2" borderId="19" xfId="0" applyFont="1" applyFill="1" applyBorder="1" applyProtection="1">
      <ns0:alignment vertical="center"/>
    </ns0:xf>
    <ns0:xf numFmtId="0" fontId="2" fillId="2" borderId="17" xfId="0" applyFont="1" applyFill="1" applyBorder="1" applyProtection="1">
      <ns0:alignment vertical="center"/>
    </ns0:xf>
    <ns0:xf numFmtId="0" fontId="38" fillId="3" borderId="0" xfId="0" applyFont="1" applyFill="1" applyAlignment="1">
      <ns0:alignment horizontal="center" vertical="center"/>
    </ns0:xf>
    <ns0:xf numFmtId="0" fontId="38" fillId="0" borderId="0" xfId="0" applyFont="1" applyAlignment="1">
      <ns0:alignment horizontal="center" vertical="center"/>
    </ns0:xf>
    <ns0:xf numFmtId="0" fontId="39" fillId="0" borderId="13" xfId="0" applyFont="1" applyBorder="1" applyAlignment="1" applyProtection="1">
      <ns0:alignment horizontal="center" vertical="center"/>
    </ns0:xf>
    <ns0:xf numFmtId="0" fontId="40" fillId="0" borderId="25" xfId="0" applyFont="1" applyBorder="1" applyAlignment="1" applyProtection="1">
      <ns0:alignment horizontal="center" vertical="center"/>
    </ns0:xf>
    <ns0:xf numFmtId="0" fontId="36" fillId="0" borderId="13" xfId="0" applyFont="1" applyBorder="1" applyAlignment="1" applyProtection="1">
      <ns0:alignment horizontal="center" vertical="center" wrapText="1"/>
    </ns0:xf>
    <ns0:xf numFmtId="0" fontId="40" fillId="0" borderId="13" xfId="0" applyFont="1" applyBorder="1" applyAlignment="1" applyProtection="1">
      <ns0:alignment horizontal="center" vertical="center"/>
    </ns0:xf>
    <ns0:xf numFmtId="0" fontId="2" fillId="0" borderId="13" xfId="0" applyFont="1" applyBorder="1" applyAlignment="1" applyProtection="1">
      <ns0:alignment vertical="center" wrapText="1"/>
    </ns0:xf>
    <ns0:xf numFmtId="0" fontId="2" fillId="0" borderId="22" xfId="0" applyFont="1" applyBorder="1" applyAlignment="1" applyProtection="1">
      <ns0:alignment horizontal="center" vertical="center" wrapText="1"/>
    </ns0:xf>
    <ns0:xf numFmtId="0" fontId="2" fillId="0" borderId="0" xfId="0" applyFont="1" applyAlignment="1">
      <ns0:alignment vertical="center" wrapText="1"/>
    </ns0:xf>
    <ns0:xf numFmtId="0" fontId="2" fillId="0" borderId="13" xfId="0" applyFont="1" applyBorder="1" applyAlignment="1" applyProtection="1">
      <ns0:alignment horizontal="left" vertical="center" wrapText="1"/>
    </ns0:xf>
    <ns0:xf numFmtId="0" fontId="32" fillId="2" borderId="35" xfId="0" applyFont="1" applyFill="1" applyBorder="1" applyProtection="1">
      <ns0:alignment vertical="center"/>
    </ns0:xf>
    <ns0:xf numFmtId="0" fontId="32" fillId="2" borderId="10" xfId="0" applyFont="1" applyFill="1" applyBorder="1" applyProtection="1">
      <ns0:alignment vertical="center"/>
    </ns0:xf>
    <ns0:xf numFmtId="0" fontId="34" fillId="0" borderId="34" xfId="0" applyFont="1" applyBorder="1" applyAlignment="1" applyProtection="1">
      <ns0:alignment horizontal="center" vertical="center"/>
    </ns0:xf>
    <ns0:xf numFmtId="0" fontId="35" fillId="0" borderId="21" xfId="0" applyFont="1" applyBorder="1" applyProtection="1">
      <ns0:alignment vertical="center"/>
    </ns0:xf>
    <ns0:xf numFmtId="0" fontId="41" fillId="0" borderId="13" xfId="0" applyFont="1" applyBorder="1" applyAlignment="1" applyProtection="1">
      <ns0:alignment horizontal="center" vertical="center"/>
    </ns0:xf>
    <ns0:xf numFmtId="0" fontId="42" fillId="0" borderId="13" xfId="0" applyFont="1" applyBorder="1" applyAlignment="1" applyProtection="1">
      <ns0:alignment horizontal="center" vertical="center"/>
    </ns0:xf>
    <ns0:xf numFmtId="0" fontId="42" fillId="0" borderId="13" xfId="0" applyFont="1" applyBorder="1" applyAlignment="1" applyProtection="1">
      <ns0:alignment horizontal="center" vertical="center" wrapText="1"/>
    </ns0:xf>
    <ns0:xf numFmtId="0" fontId="43" fillId="0" borderId="13" xfId="0" applyFont="1" applyBorder="1" applyAlignment="1" applyProtection="1">
      <ns0:alignment horizontal="center" vertical="center" wrapText="1"/>
    </ns0:xf>
    <ns0:xf numFmtId="0" fontId="44" fillId="0" borderId="13" xfId="0" applyFont="1" applyBorder="1" applyAlignment="1" applyProtection="1">
      <ns0:alignment horizontal="center" vertical="center"/>
    </ns0:xf>
    <ns0:xf numFmtId="0" fontId="4" fillId="0" borderId="13" xfId="0" applyFont="1" applyBorder="1" applyProtection="1">
      <ns0:alignment vertical="center"/>
    </ns0:xf>
    <ns0:xf numFmtId="0" fontId="4" fillId="0" borderId="13" xfId="0" applyFont="1" applyBorder="1" applyAlignment="1" applyProtection="1">
      <ns0:alignment vertical="center" wrapText="1"/>
    </ns0:xf>
    <ns0:xf numFmtId="0" fontId="2" fillId="0" borderId="0" xfId="0" applyFont="1" applyAlignment="1">
      <ns0:alignment horizontal="center" vertical="center"/>
    </ns0:xf>
    <ns0:xf numFmtId="0" fontId="42" fillId="0" borderId="34" xfId="0" applyFont="1" applyBorder="1" applyAlignment="1" applyProtection="1">
      <ns0:alignment horizontal="center" vertical="center"/>
    </ns0:xf>
    <ns0:xf numFmtId="0" fontId="2" fillId="0" borderId="34" xfId="0" applyFont="1" applyBorder="1" applyProtection="1">
      <ns0:alignment vertical="center"/>
    </ns0:xf>
    <ns0:xf numFmtId="0" fontId="4" fillId="0" borderId="0" xfId="0" applyFont="1">
      <ns0:alignment vertical="center"/>
    </ns0:xf>
    <ns0:xf numFmtId="0" fontId="4" fillId="0" borderId="0" xfId="0" applyFont="1" applyAlignment="1">
      <ns0:alignment vertical="center" wrapText="1"/>
    </ns0:xf>
    <ns0:xf numFmtId="0" fontId="2" fillId="0" borderId="31" xfId="0" applyFont="1" applyBorder="1" applyProtection="1">
      <ns0:alignment vertical="center"/>
    </ns0:xf>
    <ns0:xf numFmtId="0" fontId="2" fillId="0" borderId="34" xfId="0" applyFont="1" applyBorder="1" applyAlignment="1" applyProtection="1">
      <ns0:alignment horizontal="center" vertical="center"/>
    </ns0:xf>
    <ns0:xf numFmtId="0" fontId="45" fillId="0" borderId="0" xfId="0" applyFont="1">
      <ns0:alignment vertical="center"/>
    </ns0:xf>
    <ns0:xf numFmtId="0" fontId="46" fillId="0" borderId="13" xfId="0" applyFont="1" applyBorder="1" applyAlignment="1" applyProtection="1">
      <ns0:alignment horizontal="center" vertical="center"/>
    </ns0:xf>
    <ns0:xf numFmtId="0" fontId="47" fillId="0" borderId="13" xfId="0" applyFont="1" applyBorder="1" applyAlignment="1" applyProtection="1">
      <ns0:alignment vertical="center" wrapText="1"/>
    </ns0:xf>
    <ns0:xf numFmtId="0" fontId="34" fillId="0" borderId="14" xfId="0" applyFont="1" applyBorder="1" applyProtection="1">
      <ns0:alignment vertical="center"/>
    </ns0:xf>
    <ns0:xf numFmtId="0" fontId="34" fillId="0" borderId="10" xfId="0" applyFont="1" applyBorder="1" applyProtection="1">
      <ns0:alignment vertical="center"/>
    </ns0:xf>
    <ns0:xf numFmtId="0" fontId="34" fillId="0" borderId="4" xfId="0" applyFont="1" applyBorder="1" applyProtection="1">
      <ns0:alignment vertical="center"/>
    </ns0:xf>
    <ns0:xf numFmtId="0" fontId="34" fillId="0" borderId="0" xfId="0" applyFont="1">
      <ns0:alignment vertical="center"/>
    </ns0:xf>
    <ns0:xf numFmtId="0" fontId="34" fillId="0" borderId="15" xfId="0" applyFont="1" applyBorder="1" applyProtection="1">
      <ns0:alignment vertical="center"/>
    </ns0:xf>
    <ns0:xf numFmtId="0" fontId="34" fillId="0" borderId="6" xfId="0" applyFont="1" applyBorder="1" applyProtection="1">
      <ns0:alignment vertical="center"/>
    </ns0:xf>
    <ns0:xf numFmtId="0" fontId="34" fillId="0" borderId="5" xfId="0" applyFont="1" applyBorder="1" applyProtection="1">
      <ns0:alignment vertical="center"/>
    </ns0:xf>
    <ns0:xf numFmtId="0" fontId="34" fillId="0" borderId="16" xfId="0" applyFont="1" applyBorder="1" applyProtection="1">
      <ns0:alignment vertical="center"/>
    </ns0:xf>
    <ns0:xf numFmtId="0" fontId="4" fillId="0" borderId="0" xfId="0" applyFont="1" applyAlignment="1">
      <ns0:alignment horizontal="center" vertical="center"/>
    </ns0:xf>
    <ns0:xf numFmtId="0" fontId="45" fillId="0" borderId="14" xfId="0" applyFont="1" applyBorder="1" applyAlignment="1" applyProtection="1">
      <ns0:alignment horizontal="center" vertical="center"/>
    </ns0:xf>
    <ns0:xf numFmtId="0" fontId="45" fillId="0" borderId="4" xfId="0" applyFont="1" applyBorder="1" applyProtection="1">
      <ns0:alignment vertical="center"/>
    </ns0:xf>
    <ns0:xf numFmtId="0" fontId="45" fillId="0" borderId="4" xfId="0" applyFont="1" applyBorder="1" applyAlignment="1" applyProtection="1">
      <ns0:alignment horizontal="center" vertical="center"/>
    </ns0:xf>
    <ns0:xf numFmtId="0" fontId="48" fillId="0" borderId="0" xfId="0" applyFont="1" applyAlignment="1">
      <ns0:alignment horizontal="center" vertical="center"/>
    </ns0:xf>
    <ns0:xf numFmtId="0" fontId="49" fillId="2" borderId="19" xfId="0" applyFont="1" applyFill="1" applyBorder="1" applyProtection="1">
      <ns0:alignment vertical="center"/>
    </ns0:xf>
    <ns0:xf numFmtId="0" fontId="50" fillId="0" borderId="31" xfId="0" applyFont="1" applyBorder="1" applyAlignment="1" applyProtection="1">
      <ns0:alignment horizontal="center" vertical="center"/>
    </ns0:xf>
    <ns0:xf numFmtId="0" fontId="51" fillId="0" borderId="13" xfId="0" applyFont="1" applyBorder="1" applyAlignment="1" applyProtection="1">
      <ns0:alignment horizontal="center" vertical="center"/>
    </ns0:xf>
    <ns0:xf numFmtId="0" fontId="49" fillId="2" borderId="8" xfId="0" applyFont="1" applyFill="1" applyBorder="1" applyProtection="1">
      <ns0:alignment vertical="center"/>
    </ns0:xf>
    <ns0:xf numFmtId="0" fontId="45" fillId="0" borderId="30" xfId="0" applyFont="1" applyBorder="1" applyProtection="1">
      <ns0:alignment vertical="center"/>
    </ns0:xf>
    <ns0:xf numFmtId="0" fontId="45" fillId="0" borderId="7" xfId="0" applyFont="1" applyBorder="1" applyProtection="1">
      <ns0:alignment vertical="center"/>
    </ns0:xf>
    <ns0:xf numFmtId="0" fontId="45" fillId="0" borderId="13" xfId="0" applyFont="1" applyBorder="1" applyAlignment="1" applyProtection="1">
      <ns0:alignment horizontal="center" vertical="center"/>
    </ns0:xf>
    <ns0:xf numFmtId="0" fontId="45" fillId="0" borderId="22" xfId="0" applyFont="1" applyBorder="1" applyAlignment="1" applyProtection="1">
      <ns0:alignment horizontal="center" vertical="center" wrapText="1"/>
    </ns0:xf>
    <ns0:xf numFmtId="0" fontId="45" fillId="0" borderId="24" xfId="0" applyFont="1" applyBorder="1" applyProtection="1">
      <ns0:alignment vertical="center"/>
    </ns0:xf>
    <ns0:xf numFmtId="0" fontId="45" fillId="0" borderId="13" xfId="0" applyFont="1" applyBorder="1" applyAlignment="1" applyProtection="1">
      <ns0:alignment vertical="center" wrapText="1"/>
    </ns0:xf>
    <ns0:xf numFmtId="0" fontId="45" fillId="0" borderId="0" xfId="0" applyFont="1" applyAlignment="1">
      <ns0:alignment vertical="center" wrapText="1"/>
    </ns0:xf>
    <ns0:xf numFmtId="0" fontId="49" fillId="2" borderId="7" xfId="0" applyFont="1" applyFill="1" applyBorder="1" applyProtection="1">
      <ns0:alignment vertical="center"/>
    </ns0:xf>
    <ns0:xf numFmtId="0" fontId="45" fillId="0" borderId="25" xfId="0" applyFont="1" applyBorder="1" applyProtection="1">
      <ns0:alignment vertical="center"/>
    </ns0:xf>
    <ns0:xf numFmtId="0" fontId="45" fillId="0" borderId="27" xfId="0" applyFont="1" applyBorder="1" applyProtection="1">
      <ns0:alignment vertical="center"/>
    </ns0:xf>
    <ns0:xf numFmtId="0" fontId="45" fillId="0" borderId="13" xfId="0" applyFont="1" applyBorder="1" applyAlignment="1" applyProtection="1">
      <ns0:alignment horizontal="left" vertical="center" wrapText="1"/>
    </ns0:xf>
    <ns0:xf numFmtId="0" fontId="49" fillId="2" borderId="35" xfId="0" applyFont="1" applyFill="1" applyBorder="1" applyProtection="1">
      <ns0:alignment vertical="center"/>
    </ns0:xf>
    <ns0:xf numFmtId="0" fontId="49" fillId="2" borderId="10" xfId="0" applyFont="1" applyFill="1" applyBorder="1" applyProtection="1">
      <ns0:alignment vertical="center"/>
    </ns0:xf>
    <ns0:xf numFmtId="0" fontId="49" fillId="2" borderId="17" xfId="0" applyFont="1" applyFill="1" applyBorder="1" applyProtection="1">
      <ns0:alignment vertical="center"/>
    </ns0:xf>
    <ns0:xf numFmtId="0" fontId="45" fillId="0" borderId="13" xfId="0" applyFont="1" applyBorder="1" applyProtection="1">
      <ns0:alignment vertical="center"/>
    </ns0:xf>
    <ns0:xf numFmtId="0" fontId="45" fillId="2" borderId="19" xfId="0" applyFont="1" applyFill="1" applyBorder="1" applyProtection="1">
      <ns0:alignment vertical="center"/>
    </ns0:xf>
    <ns0:xf numFmtId="0" fontId="45" fillId="2" borderId="17" xfId="0" applyFont="1" applyFill="1" applyBorder="1" applyProtection="1">
      <ns0:alignment vertical="center"/>
    </ns0:xf>
    <ns0:xf numFmtId="0" fontId="45" fillId="0" borderId="34" xfId="0" applyFont="1" applyBorder="1" applyProtection="1">
      <ns0:alignment vertical="center"/>
    </ns0:xf>
    <ns0:xf numFmtId="0" fontId="48" fillId="0" borderId="0" xfId="0" applyFont="1">
      <ns0:alignment vertical="center"/>
    </ns0:xf>
    <ns0:xf numFmtId="0" fontId="52" fillId="12" borderId="13" xfId="0" applyFont="1" applyFill="1" applyBorder="1" applyAlignment="1" applyProtection="1">
      <ns0:alignment horizontal="center" vertical="center"/>
    </ns0:xf>
    <ns0:xf numFmtId="0" fontId="26" fillId="0" borderId="0" xfId="0" applyFont="1" applyAlignment="1">
      <ns0:alignment horizontal="center" vertical="center" wrapText="1"/>
    </ns0:xf>
    <ns0:xf numFmtId="0" fontId="41" fillId="0" borderId="0" xfId="0" applyFont="1" applyAlignment="1">
      <ns0:alignment horizontal="center" vertical="center"/>
    </ns0:xf>
    <ns0:xf numFmtId="0" fontId="42" fillId="0" borderId="0" xfId="0" applyFont="1">
      <ns0:alignment vertical="center"/>
    </ns0:xf>
    <ns0:xf numFmtId="0" fontId="42" fillId="0" borderId="0" xfId="0" applyFont="1" applyAlignment="1">
      <ns0:alignment horizontal="center" vertical="center"/>
    </ns0:xf>
    <ns0:xf numFmtId="0" fontId="42" fillId="0" borderId="0" xfId="0" applyFont="1" applyAlignment="1">
      <ns0:alignment horizontal="center" vertical="center" wrapText="1"/>
    </ns0:xf>
    <ns0:xf numFmtId="0" fontId="43" fillId="0" borderId="0" xfId="0" applyFont="1" applyAlignment="1">
      <ns0:alignment horizontal="center" vertical="center" wrapText="1"/>
    </ns0:xf>
    <ns0:xf numFmtId="0" fontId="44" fillId="0" borderId="0" xfId="0" applyFont="1" applyAlignment="1"/>
    <ns0:xf numFmtId="0" fontId="42" fillId="0" borderId="0" xfId="0" applyFont="1" applyAlignment="1">
      <ns0:alignment vertical="center" wrapText="1"/>
    </ns0:xf>
    <ns0:xf numFmtId="0" fontId="44" fillId="0" borderId="0" xfId="0" applyFont="1">
      <ns0:alignment vertical="center"/>
    </ns0:xf>
    <ns0:xf numFmtId="0" fontId="53" fillId="13" borderId="36" xfId="0" applyFont="1" applyFill="1" applyBorder="1" applyAlignment="1" applyProtection="1">
      <ns0:alignment horizontal="center" vertical="center" wrapText="1"/>
    </ns0:xf>
    <ns0:xf numFmtId="0" fontId="54" fillId="0" borderId="0" xfId="0" applyFont="1" applyAlignment="1">
      <ns0:alignment horizontal="center" vertical="center"/>
    </ns0:xf>
    <ns0:xf numFmtId="0" fontId="55" fillId="0" borderId="0" xfId="0" applyFont="1" applyAlignment="1">
      <ns0:alignment horizontal="center" vertical="center" wrapText="1"/>
    </ns0:xf>
    <ns0:xf numFmtId="0" fontId="56" fillId="0" borderId="0" xfId="0" applyFont="1" applyAlignment="1">
      <ns0:alignment horizontal="center" vertical="center" wrapText="1"/>
    </ns0:xf>
    <ns0:xf numFmtId="0" fontId="57" fillId="0" borderId="0" xfId="0" applyFont="1" applyAlignment="1">
      <ns0:alignment horizontal="center" vertical="center" wrapText="1"/>
    </ns0:xf>
    <ns0:xf numFmtId="0" fontId="58" fillId="0" borderId="0" xfId="0" applyFont="1" applyAlignment="1">
      <ns0:alignment horizontal="center" vertical="center" wrapText="1"/>
    </ns0:xf>
    <ns0:xf numFmtId="0" fontId="57" fillId="13" borderId="36" xfId="0" applyFont="1" applyFill="1" applyBorder="1" applyAlignment="1" applyProtection="1">
      <ns0:alignment horizontal="center" vertical="center" wrapText="1"/>
    </ns0:xf>
    <ns0:xf numFmtId="0" fontId="2" fillId="0" borderId="14" xfId="0" applyFont="1" applyBorder="1" applyProtection="1">
      <ns0:alignment vertical="center"/>
    </ns0:xf>
    <ns0:xf numFmtId="0" fontId="2" fillId="0" borderId="4" xfId="0" applyFont="1" applyBorder="1" applyProtection="1">
      <ns0:alignment vertical="center"/>
    </ns0:xf>
    <ns0:xf numFmtId="0" fontId="59" fillId="0" borderId="31" xfId="0" applyFont="1" applyBorder="1" applyAlignment="1" applyProtection="1">
      <ns0:alignment horizontal="center" vertical="center"/>
    </ns0:xf>
    <ns0:xf numFmtId="0" fontId="2" fillId="0" borderId="0" xfId="0" applyFont="1" applyAlignment="1">
      <ns0:alignment horizontal="left" vertical="center"/>
    </ns0:xf>
    <ns0:xf numFmtId="0" fontId="2" fillId="0" borderId="20" xfId="0" applyFont="1" applyBorder="1" applyAlignment="1" applyProtection="1">
      <ns0:alignment vertical="center" wrapText="1"/>
    </ns0:xf>
    <ns0:xf numFmtId="0" fontId="2" fillId="0" borderId="22" xfId="0" applyFont="1" applyBorder="1" applyAlignment="1" applyProtection="1">
      <ns0:alignment horizontal="center" vertical="center"/>
    </ns0:xf>
    <ns0:xf numFmtId="0" fontId="42" fillId="0" borderId="33" xfId="0" applyFont="1" applyBorder="1" applyAlignment="1" applyProtection="1">
      <ns0:alignment horizontal="center" vertical="center"/>
    </ns0:xf>
    <ns0:xf numFmtId="0" fontId="42" fillId="0" borderId="31" xfId="0" applyFont="1" applyBorder="1" applyAlignment="1" applyProtection="1">
      <ns0:alignment horizontal="center" vertical="center"/>
    </ns0:xf>
    <ns0:xf numFmtId="0" fontId="59" fillId="0" borderId="13" xfId="0" applyFont="1" applyBorder="1" applyAlignment="1" applyProtection="1">
      <ns0:alignment horizontal="center" vertical="center"/>
    </ns0:xf>
    <ns0:xf numFmtId="0" fontId="59" fillId="0" borderId="20" xfId="0" applyFont="1" applyBorder="1" applyAlignment="1" applyProtection="1">
      <ns0:alignment horizontal="center" vertical="center"/>
    </ns0:xf>
    <ns0:xf numFmtId="0" fontId="42" fillId="0" borderId="21" xfId="0" applyFont="1" applyBorder="1" applyAlignment="1" applyProtection="1">
      <ns0:alignment horizontal="center" vertical="center"/>
    </ns0:xf>
    <ns0:xf numFmtId="0" fontId="60" fillId="14" borderId="0" xfId="0" applyFont="1" applyFill="1" applyAlignment="1">
      <ns0:alignment horizontal="center" vertical="center"/>
    </ns0:xf>
    <ns0:xf numFmtId="0" fontId="35" fillId="15" borderId="0" xfId="0" applyFont="1" applyFill="1" applyAlignment="1">
      <ns0:alignment horizontal="center" vertical="center"/>
    </ns0:xf>
    <ns0:xf numFmtId="0" fontId="61" fillId="0" borderId="22" xfId="0" applyFont="1" applyBorder="1" applyAlignment="1" applyProtection="1">
      <ns0:alignment horizontal="center" vertical="center"/>
    </ns0:xf>
    <ns0:xf numFmtId="0" fontId="35" fillId="0" borderId="0" xfId="0" applyFont="1" applyAlignment="1">
      <ns0:alignment horizontal="center" vertical="center"/>
    </ns0:xf>
    <ns0:xf numFmtId="0" fontId="60" fillId="0" borderId="0" xfId="0" applyFont="1" applyAlignment="1">
      <ns0:alignment horizontal="center" vertical="center"/>
    </ns0:xf>
    <ns0:xf numFmtId="0" fontId="10" fillId="0" borderId="0" xfId="0" applyFont="1" applyAlignment="1">
      <ns0:alignment horizontal="center" vertical="center"/>
    </ns0:xf>
    <ns0:xf numFmtId="0" fontId="10" fillId="0" borderId="13" xfId="0" applyFont="1" applyBorder="1" applyAlignment="1" applyProtection="1">
      <ns0:alignment horizontal="center" vertical="center"/>
    </ns0:xf>
    <ns0:xf numFmtId="0" fontId="10" fillId="0" borderId="0" xfId="0" applyFont="1" applyAlignment="1">
      <ns0:alignment horizontal="center" vertical="center" wrapText="1"/>
    </ns0:xf>
    <ns0:xf numFmtId="0" fontId="10" fillId="0" borderId="31" xfId="0" applyFont="1" applyBorder="1" applyAlignment="1" applyProtection="1">
      <ns0:alignment horizontal="center" vertical="center"/>
    </ns0:xf>
    <ns0:xf numFmtId="0" fontId="88" fillId="47" borderId="46" xfId="0" applyFont="1" applyFill="1" applyBorder="1" applyAlignment="1">
      <ns0:alignment horizontal="left" vertical="center" wrapText="1"/>
    </ns0:xf>
    <ns0:xf numFmtId="0" fontId="85" fillId="48" borderId="46" xfId="0" applyFont="1" applyFill="1" applyBorder="1" applyAlignment="1">
      <ns0:alignment horizontal="center" vertical="center" wrapText="1"/>
    </ns0:xf>
    <ns0:xf numFmtId="0" fontId="86" fillId="48" borderId="46" xfId="0" applyFont="1" applyFill="1" applyBorder="1" applyAlignment="1">
      <ns0:alignment horizontal="center" vertical="center" wrapText="1"/>
    </ns0:xf>
    <ns0:xf numFmtId="0" fontId="88" fillId="49" borderId="45" xfId="0" applyFont="1" applyFill="1" applyBorder="1" applyAlignment="1">
      <ns0:alignment horizontal="left" vertical="center" wrapText="1"/>
    </ns0:xf>
    <ns0:xf numFmtId="0" fontId="87" fillId="49" borderId="45" xfId="0" applyFont="1" applyFill="1" applyBorder="1" applyAlignment="1">
      <ns0:alignment horizontal="center" vertical="center" wrapText="1"/>
    </ns0:xf>
    <ns0:xf numFmtId="0" fontId="89" fillId="50" borderId="45" xfId="0" applyFont="1" applyFill="1" applyBorder="1" applyAlignment="1">
      <ns0:alignment horizontal="center" vertical="center" wrapText="1"/>
    </ns0:xf>
    <ns0:xf numFmtId="0" fontId="92" fillId="49" borderId="45" xfId="0" applyFont="1" applyFill="1" applyBorder="1" applyAlignment="1">
      <ns0:alignment horizontal="center" vertical="center" wrapText="1"/>
    </ns0:xf>
    <ns0:xf numFmtId="0" fontId="90" fillId="53" borderId="45" xfId="0" applyFont="1" applyFill="1" applyBorder="1" applyAlignment="1">
      <ns0:alignment horizontal="left" vertical="center" wrapText="1"/>
    </ns0:xf>
    <ns0:xf numFmtId="0" fontId="90" fillId="55" borderId="45" xfId="0" applyFont="1" applyFill="1" applyBorder="1" applyAlignment="1">
      <ns0:alignment horizontal="left" vertical="center" wrapText="1"/>
    </ns0:xf>
    <ns0:xf numFmtId="0" fontId="90" fillId="52" borderId="45" xfId="0" applyFont="1" applyFill="1" applyBorder="1" applyAlignment="1">
      <ns0:alignment horizontal="center" vertical="center" wrapText="1"/>
    </ns0:xf>
    <ns0:xf numFmtId="0" fontId="91" fillId="51" borderId="45" xfId="0" applyFont="1" applyFill="1" applyBorder="1" applyAlignment="1">
      <ns0:alignment horizontal="center" vertical="center" wrapText="1"/>
    </ns0:xf>
    <ns0:xf numFmtId="0" fontId="88" fillId="51" borderId="45" xfId="0" applyFont="1" applyFill="1" applyBorder="1" applyAlignment="1">
      <ns0:alignment horizontal="left" vertical="top" wrapText="1"/>
    </ns0:xf>
    <ns0:xf numFmtId="0" fontId="89" fillId="51" borderId="45" xfId="0" applyFont="1" applyFill="1" applyBorder="1" applyAlignment="1">
      <ns0:alignment horizontal="left" vertical="top" wrapText="1"/>
    </ns0:xf>
    <ns0:xf numFmtId="0" fontId="88" fillId="54" borderId="45" xfId="0" applyFont="1" applyFill="1" applyBorder="1" applyAlignment="1">
      <ns0:alignment horizontal="left" vertical="top" wrapText="1"/>
    </ns0:xf>
  </ns0:cellXfs>
  <ns0:cellStyles count="49">
    <ns0:cellStyle name="常规" xfId="0" builtinId="0"/>
    <ns0:cellStyle name="千位分隔" xfId="1" builtinId="3"/>
    <ns0:cellStyle name="货币" xfId="2" builtinId="4"/>
    <ns0:cellStyle name="百分比" xfId="3" builtinId="5"/>
    <ns0:cellStyle name="千位分隔[0]" xfId="4" builtinId="6"/>
    <ns0:cellStyle name="货币[0]" xfId="5" builtinId="7"/>
    <ns0:cellStyle name="超链接" xfId="6" builtinId="8"/>
    <ns0:cellStyle name="已访问的超链接" xfId="7" builtinId="9"/>
    <ns0:cellStyle name="注释" xfId="8" builtinId="10"/>
    <ns0:cellStyle name="警告文本" xfId="9" builtinId="11"/>
    <ns0:cellStyle name="标题" xfId="10" builtinId="15"/>
    <ns0:cellStyle name="解释性文本" xfId="11" builtinId="53"/>
    <ns0:cellStyle name="标题 1" xfId="12" builtinId="16"/>
    <ns0:cellStyle name="标题 2" xfId="13" builtinId="17"/>
    <ns0:cellStyle name="标题 3" xfId="14" builtinId="18"/>
    <ns0:cellStyle name="标题 4" xfId="15" builtinId="19"/>
    <ns0:cellStyle name="输入" xfId="16" builtinId="20"/>
    <ns0:cellStyle name="输出" xfId="17" builtinId="21"/>
    <ns0:cellStyle name="计算" xfId="18" builtinId="22"/>
    <ns0:cellStyle name="检查单元格" xfId="19" builtinId="23"/>
    <ns0:cellStyle name="链接单元格" xfId="20" builtinId="24"/>
    <ns0:cellStyle name="汇总" xfId="21" builtinId="25"/>
    <ns0:cellStyle name="好" xfId="22" builtinId="26"/>
    <ns0:cellStyle name="差" xfId="23" builtinId="27"/>
    <ns0:cellStyle name="适中" xfId="24" builtinId="28"/>
    <ns0:cellStyle name="强调文字颜色 1" xfId="25" builtinId="29"/>
    <ns0:cellStyle name="20% - 强调文字颜色 1" xfId="26" builtinId="30"/>
    <ns0:cellStyle name="40% - 强调文字颜色 1" xfId="27" builtinId="31"/>
    <ns0:cellStyle name="60% - 强调文字颜色 1" xfId="28" builtinId="32"/>
    <ns0:cellStyle name="强调文字颜色 2" xfId="29" builtinId="33"/>
    <ns0:cellStyle name="20% - 强调文字颜色 2" xfId="30" builtinId="34"/>
    <ns0:cellStyle name="40% - 强调文字颜色 2" xfId="31" builtinId="35"/>
    <ns0:cellStyle name="60% - 强调文字颜色 2" xfId="32" builtinId="36"/>
    <ns0:cellStyle name="强调文字颜色 3" xfId="33" builtinId="37"/>
    <ns0:cellStyle name="20% - 强调文字颜色 3" xfId="34" builtinId="38"/>
    <ns0:cellStyle name="40% - 强调文字颜色 3" xfId="35" builtinId="39"/>
    <ns0:cellStyle name="60% - 强调文字颜色 3" xfId="36" builtinId="40"/>
    <ns0:cellStyle name="强调文字颜色 4" xfId="37" builtinId="41"/>
    <ns0:cellStyle name="20% - 强调文字颜色 4" xfId="38" builtinId="42"/>
    <ns0:cellStyle name="40% - 强调文字颜色 4" xfId="39" builtinId="43"/>
    <ns0:cellStyle name="60% - 强调文字颜色 4" xfId="40" builtinId="44"/>
    <ns0:cellStyle name="强调文字颜色 5" xfId="41" builtinId="45"/>
    <ns0:cellStyle name="20% - 强调文字颜色 5" xfId="42" builtinId="46"/>
    <ns0:cellStyle name="40% - 强调文字颜色 5" xfId="43" builtinId="47"/>
    <ns0:cellStyle name="60% - 强调文字颜色 5" xfId="44" builtinId="48"/>
    <ns0:cellStyle name="强调文字颜色 6" xfId="45" builtinId="49"/>
    <ns0:cellStyle name="20% - 强调文字颜色 6" xfId="46" builtinId="50"/>
    <ns0:cellStyle name="40% - 强调文字颜色 6" xfId="47" builtinId="51"/>
    <ns0:cellStyle name="60% - 强调文字颜色 6" xfId="48" builtinId="52"/>
  </ns0:cellStyles>
  <ns0:tableStyles count="0" defaultTableStyle="TableStyleMedium2" defaultPivotStyle="PivotStyleLight16"/>
  <ns0:extLst>
    <ns0:ext uri="{EB79DEF2-80B8-43e5-95BD-54CBDDF9020C}">
      <ns2:slicerStyles defaultSlicerStyle="SlicerStyleLight1"/>
    </ns0:ext>
  </ns0:extLst>
</ns0:styleSheet>
</file>

<file path=xl/_rels/workbook.xml.rels><?xml version='1.0' encoding='utf-8'?>
<ns0:Relationships xmlns:ns0="http://schemas.openxmlformats.org/package/2006/relationships"><ns0:Relationship Id="rId9" Type="http://schemas.openxmlformats.org/officeDocument/2006/relationships/worksheet" Target="worksheets/sheet9.xml" /><ns0:Relationship Id="rId8" Type="http://schemas.openxmlformats.org/officeDocument/2006/relationships/worksheet" Target="worksheets/sheet8.xml" /><ns0:Relationship Id="rId7" Type="http://schemas.openxmlformats.org/officeDocument/2006/relationships/worksheet" Target="worksheets/sheet7.xml" /><ns0:Relationship Id="rId6" Type="http://schemas.openxmlformats.org/officeDocument/2006/relationships/worksheet" Target="worksheets/sheet6.xml" /><ns0:Relationship Id="rId5" Type="http://schemas.openxmlformats.org/officeDocument/2006/relationships/worksheet" Target="worksheets/sheet5.xml" /><ns0:Relationship Id="rId4" Type="http://schemas.openxmlformats.org/officeDocument/2006/relationships/worksheet" Target="worksheets/sheet4.xml" /><ns0:Relationship Id="rId31" Type="http://schemas.openxmlformats.org/officeDocument/2006/relationships/styles" Target="styles.xml" /><ns0:Relationship Id="rId30" Type="http://schemas.openxmlformats.org/officeDocument/2006/relationships/sharedStrings" Target="sharedStrings.xml" /><ns0:Relationship Id="rId3" Type="http://schemas.openxmlformats.org/officeDocument/2006/relationships/worksheet" Target="worksheets/sheet3.xml" /><ns0:Relationship Id="rId29" Type="http://schemas.openxmlformats.org/officeDocument/2006/relationships/theme" Target="theme/theme1.xml" /><ns0:Relationship Id="rId28" Type="http://schemas.openxmlformats.org/officeDocument/2006/relationships/worksheet" Target="worksheets/sheet28.xml" /><ns0:Relationship Id="rId27" Type="http://schemas.openxmlformats.org/officeDocument/2006/relationships/worksheet" Target="worksheets/sheet27.xml" /><ns0:Relationship Id="rId26" Type="http://schemas.openxmlformats.org/officeDocument/2006/relationships/worksheet" Target="worksheets/sheet26.xml" /><ns0:Relationship Id="rId24" Type="http://schemas.openxmlformats.org/officeDocument/2006/relationships/worksheet" Target="worksheets/sheet24.xml" /><ns0:Relationship Id="rId23" Type="http://schemas.openxmlformats.org/officeDocument/2006/relationships/worksheet" Target="worksheets/sheet23.xml" /><ns0:Relationship Id="rId22" Type="http://schemas.openxmlformats.org/officeDocument/2006/relationships/worksheet" Target="worksheets/sheet22.xml" /><ns0:Relationship Id="rId21" Type="http://schemas.openxmlformats.org/officeDocument/2006/relationships/worksheet" Target="worksheets/sheet21.xml" /><ns0:Relationship Id="rId20" Type="http://schemas.openxmlformats.org/officeDocument/2006/relationships/worksheet" Target="worksheets/sheet20.xml" /><ns0:Relationship Id="rId2" Type="http://schemas.openxmlformats.org/officeDocument/2006/relationships/worksheet" Target="worksheets/sheet2.xml" /><ns0:Relationship Id="rId18" Type="http://schemas.openxmlformats.org/officeDocument/2006/relationships/worksheet" Target="worksheets/sheet18.xml" /><ns0:Relationship Id="rId17" Type="http://schemas.openxmlformats.org/officeDocument/2006/relationships/worksheet" Target="worksheets/sheet17.xml" /><ns0:Relationship Id="rId15" Type="http://schemas.openxmlformats.org/officeDocument/2006/relationships/worksheet" Target="worksheets/sheet15.xml" /><ns0:Relationship Id="rId14" Type="http://schemas.openxmlformats.org/officeDocument/2006/relationships/worksheet" Target="worksheets/sheet14.xml" /><ns0:Relationship Id="rId13" Type="http://schemas.openxmlformats.org/officeDocument/2006/relationships/worksheet" Target="worksheets/sheet13.xml" /><ns0:Relationship Id="rId11" Type="http://schemas.openxmlformats.org/officeDocument/2006/relationships/worksheet" Target="worksheets/sheet11.xml" /><ns0:Relationship Id="rId10" Type="http://schemas.openxmlformats.org/officeDocument/2006/relationships/worksheet" Target="worksheets/sheet10.xml" /><ns0:Relationship Id="rId1" Type="http://schemas.openxmlformats.org/officeDocument/2006/relationships/worksheet" Target="worksheets/sheet1.xml" /></ns0: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sheetPr>
    <outlinePr summaryBelow="0" summaryRight="0"/>
  </sheetPr>
  <dimension ref="A1:C78"/>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 r="A1" t="inlineStr">
        <is>
          <t>姓名</t>
        </is>
      </c>
      <c r="B1" t="inlineStr">
        <is>
          <t>ACGO名称</t>
        </is>
      </c>
      <c r="C1" t="inlineStr">
        <is>
          <t>备注</t>
        </is>
      </c>
    </row>
    <row r="2">
      <c r="A2" t="inlineStr">
        <is>
          <t>模板综合双优学生</t>
        </is>
      </c>
      <c r="B2" t="inlineStr">
        <is>
          <t/>
        </is>
      </c>
      <c r="C2" t="inlineStr">
        <is>
          <t>模板题和非模板综合题都表现突出</t>
        </is>
      </c>
    </row>
    <row r="3">
      <c r="A3" t="inlineStr">
        <is>
          <t>基础扎实迁移待提升学生</t>
        </is>
      </c>
      <c r="B3" t="inlineStr">
        <is>
          <t/>
        </is>
      </c>
      <c r="C3" t="inlineStr">
        <is>
          <t>模板题较稳，综合题优化和迁移还需加强</t>
        </is>
      </c>
    </row>
    <row r="4">
      <c r="A4" t="inlineStr">
        <is>
          <t>模板稳定难题突破不足学生</t>
        </is>
      </c>
      <c r="B4" t="inlineStr">
        <is>
          <t/>
        </is>
      </c>
      <c r="C4" t="inlineStr">
        <is>
          <t>基础题完成较好，难题突破和部分分策略不足</t>
        </is>
      </c>
    </row>
    <row r="5">
      <c r="A5" t="inlineStr">
        <is>
          <t>思维突出模板待稳学生</t>
        </is>
      </c>
      <c r="B5" t="inlineStr">
        <is>
          <t/>
        </is>
      </c>
      <c r="C5" t="inlineStr">
        <is>
          <t>非模板题有想法，模板和代码稳定性不足</t>
        </is>
      </c>
    </row>
    <row r="6">
      <c r="A6" t="inlineStr">
        <is>
          <t>思路正确细节失分学生</t>
        </is>
      </c>
      <c r="B6" t="inlineStr">
        <is>
          <t/>
        </is>
      </c>
      <c r="C6" t="inlineStr">
        <is>
          <t>大方向能判断，细节和检查习惯导致失分</t>
        </is>
      </c>
    </row>
    <row r="7">
      <c r="A7" t="inlineStr">
        <is>
          <t>观察题表现较好学生</t>
        </is>
      </c>
      <c r="B7" t="inlineStr">
        <is>
          <t/>
        </is>
      </c>
      <c r="C7" t="inlineStr">
        <is>
          <t>规律观察类题目表现较好，复杂实现仍需练习</t>
        </is>
      </c>
    </row>
    <row r="8">
      <c r="A8" t="inlineStr">
        <is>
          <t>部分分意识较好学生</t>
        </is>
      </c>
      <c r="B8" t="inlineStr">
        <is>
          <t/>
        </is>
      </c>
      <c r="C8" t="inlineStr">
        <is>
          <t>能争取部分分，完整解法和稳定性还需提升</t>
        </is>
      </c>
    </row>
    <row r="9">
      <c r="A9" t="inlineStr">
        <is>
          <t>模板掌握不均学生</t>
        </is>
      </c>
      <c r="B9" t="inlineStr">
        <is>
          <t/>
        </is>
      </c>
      <c r="C9" t="inlineStr">
        <is>
          <t>部分模板会，树上/图论/DP等模块存在断点</t>
        </is>
      </c>
    </row>
    <row r="10">
      <c r="A10" t="inlineStr">
        <is>
          <t>综合题畏难学生</t>
        </is>
      </c>
      <c r="B10" t="inlineStr">
        <is>
          <t/>
        </is>
      </c>
      <c r="C10" t="inlineStr">
        <is>
          <t>基础题可完成一部分，综合题容易放弃或停顿</t>
        </is>
      </c>
    </row>
    <row r="11">
      <c r="A11" t="inlineStr">
        <is>
          <t>基础待夯实学生</t>
        </is>
      </c>
      <c r="B11" t="inlineStr">
        <is>
          <t/>
        </is>
      </c>
      <c r="C11" t="inlineStr">
        <is>
          <t>模板基础和代码实现都需要优先补强</t>
        </is>
      </c>
    </row>
    <row r="12">
      <c r="A12" t="inlineStr">
        <is>
          <t>DP综合掌握优秀学生</t>
        </is>
      </c>
      <c r="B12" t="inlineStr">
        <is>
          <t/>
        </is>
      </c>
      <c r="C12" t="inlineStr">
        <is>
          <t>模板题和DP综合题都表现稳定</t>
        </is>
      </c>
    </row>
    <row r="13">
      <c r="A13" t="inlineStr">
        <is>
          <t>模板扎实DP迁移待提升学生</t>
        </is>
      </c>
      <c r="B13" t="inlineStr">
        <is>
          <t/>
        </is>
      </c>
      <c r="C13" t="inlineStr">
        <is>
          <t>基础模板稳定，DP综合建模仍需加强</t>
        </is>
      </c>
    </row>
    <row r="14">
      <c r="A14" t="inlineStr">
        <is>
          <t>状态设计清晰转移待稳学生</t>
        </is>
      </c>
      <c r="B14" t="inlineStr">
        <is>
          <t/>
        </is>
      </c>
      <c r="C14" t="inlineStr">
        <is>
          <t>能找到状态方向，转移细节和边界仍需打磨</t>
        </is>
      </c>
    </row>
    <row r="15">
      <c r="A15" t="inlineStr">
        <is>
          <t>DP思维较强代码细节失分学生</t>
        </is>
      </c>
      <c r="B15" t="inlineStr">
        <is>
          <t/>
        </is>
      </c>
      <c r="C15" t="inlineStr">
        <is>
          <t>题目能分析，代码实现和调试稳定性不足</t>
        </is>
      </c>
    </row>
    <row r="16">
      <c r="A16" t="inlineStr">
        <is>
          <t>背包计数类题目表现较好学生</t>
        </is>
      </c>
      <c r="B16" t="inlineStr">
        <is>
          <t/>
        </is>
      </c>
      <c r="C16" t="inlineStr">
        <is>
          <t>背包、计数类DP有亮点，复杂综合题仍需练习</t>
        </is>
      </c>
    </row>
    <row r="17">
      <c r="A17" t="inlineStr">
        <is>
          <t>路径DP理解较好学生</t>
        </is>
      </c>
      <c r="B17" t="inlineStr">
        <is>
          <t/>
        </is>
      </c>
      <c r="C17" t="inlineStr">
        <is>
          <t>路径规划类DP较顺，抽象计数题偏弱</t>
        </is>
      </c>
    </row>
    <row r="18">
      <c r="A18" t="inlineStr">
        <is>
          <t>状态压缩有亮点学生</t>
        </is>
      </c>
      <c r="B18" t="inlineStr">
        <is>
          <t/>
        </is>
      </c>
      <c r="C18" t="inlineStr">
        <is>
          <t>对状态压缩类题有想法，但实现复杂度较高</t>
        </is>
      </c>
    </row>
    <row r="19">
      <c r="A19" t="inlineStr">
        <is>
          <t>工具模板不稳影响DP学生</t>
        </is>
      </c>
      <c r="B19" t="inlineStr">
        <is>
          <t/>
        </is>
      </c>
      <c r="C19" t="inlineStr">
        <is>
          <t>DP思路能跟上部分内容，但前置模板影响得分</t>
        </is>
      </c>
    </row>
    <row r="20">
      <c r="A20" t="inlineStr">
        <is>
          <t>会做基础DP难题突破不足学生</t>
        </is>
      </c>
      <c r="B20" t="inlineStr">
        <is>
          <t/>
        </is>
      </c>
      <c r="C20" t="inlineStr">
        <is>
          <t>基础DP能完成，综合题缺少突破和部分分策略</t>
        </is>
      </c>
    </row>
    <row r="21">
      <c r="A21" t="inlineStr">
        <is>
          <t>DP基础待夯实学生</t>
        </is>
      </c>
      <c r="B21" t="inlineStr">
        <is>
          <t/>
        </is>
      </c>
      <c r="C21" t="inlineStr">
        <is>
          <t>状态和转移理解仍不稳定，需要先补基础模型</t>
        </is>
      </c>
    </row>
    <row r="22">
      <c r="A22" t="inlineStr">
        <is>
          <t>暴力优化思路优秀学生</t>
        </is>
      </c>
      <c r="B22" t="inlineStr">
        <is>
          <t/>
        </is>
      </c>
      <c r="C22" t="inlineStr">
        <is>
          <t>能从基础做法自然推进到优化做法</t>
        </is>
      </c>
    </row>
    <row r="23">
      <c r="A23" t="inlineStr">
        <is>
          <t>性质观察敏锐学生</t>
        </is>
      </c>
      <c r="B23" t="inlineStr">
        <is>
          <t/>
        </is>
      </c>
      <c r="C23" t="inlineStr">
        <is>
          <t>能抓住奇偶性、区间变化、特殊规律等突破口</t>
        </is>
      </c>
    </row>
    <row r="24">
      <c r="A24" t="inlineStr">
        <is>
          <t>数学判定表现较好学生</t>
        </is>
      </c>
      <c r="B24" t="inlineStr">
        <is>
          <t/>
        </is>
      </c>
      <c r="C24" t="inlineStr">
        <is>
          <t>数学判断和条件转化较好，复杂实现仍需练习</t>
        </is>
      </c>
    </row>
    <row r="25">
      <c r="A25" t="inlineStr">
        <is>
          <t>区间维护稳定学生</t>
        </is>
      </c>
      <c r="B25" t="inlineStr">
        <is>
          <t/>
        </is>
      </c>
      <c r="C25" t="inlineStr">
        <is>
          <t>能维护可行范围，过程型题目较稳定</t>
        </is>
      </c>
    </row>
    <row r="26">
      <c r="A26" t="inlineStr">
        <is>
          <t>策略题理解较好学生</t>
        </is>
      </c>
      <c r="B26" t="inlineStr">
        <is>
          <t/>
        </is>
      </c>
      <c r="C26" t="inlineStr">
        <is>
          <t>游戏策略和胜负判断有思路，证明与实现还需加强</t>
        </is>
      </c>
    </row>
    <row r="27">
      <c r="A27" t="inlineStr">
        <is>
          <t>构造字符串有想法学生</t>
        </is>
      </c>
      <c r="B27" t="inlineStr">
        <is>
          <t/>
        </is>
      </c>
      <c r="C27" t="inlineStr">
        <is>
          <t>对构造、模拟类题有思路，但完整性不足</t>
        </is>
      </c>
    </row>
    <row r="28">
      <c r="A28" t="inlineStr">
        <is>
          <t>暴力能写优化不足学生</t>
        </is>
      </c>
      <c r="B28" t="inlineStr">
        <is>
          <t/>
        </is>
      </c>
      <c r="C28" t="inlineStr">
        <is>
          <t>基础思路能写，进一步优化和性质提炼不足</t>
        </is>
      </c>
    </row>
    <row r="29">
      <c r="A29" t="inlineStr">
        <is>
          <t>部分分策略较好学生</t>
        </is>
      </c>
      <c r="B29" t="inlineStr">
        <is>
          <t/>
        </is>
      </c>
      <c r="C29" t="inlineStr">
        <is>
          <t>能根据特殊数据和简单情况争取分数</t>
        </is>
      </c>
    </row>
    <row r="30">
      <c r="A30" t="inlineStr">
        <is>
          <t>读题拆解待提升学生</t>
        </is>
      </c>
      <c r="B30" t="inlineStr">
        <is>
          <t/>
        </is>
      </c>
      <c r="C30" t="inlineStr">
        <is>
          <t>题面较长时容易抓不住核心条件</t>
        </is>
      </c>
    </row>
    <row r="31">
      <c r="A31" t="inlineStr">
        <is>
          <t>真实真题适应待加强学生</t>
        </is>
      </c>
      <c r="B31" t="inlineStr">
        <is>
          <t/>
        </is>
      </c>
      <c r="C31" t="inlineStr">
        <is>
          <t>真题综合性较强，基础分析和代码都需补强</t>
        </is>
      </c>
    </row>
    <row r="32">
      <c r="A32" t="inlineStr">
        <is>
          <t>特殊性质把握优秀学生</t>
        </is>
      </c>
      <c r="B32" t="inlineStr">
        <is>
          <t/>
        </is>
      </c>
      <c r="C32" t="inlineStr">
        <is>
          <t>能快速抓住题目关键性质，并将其转化为简洁做法。</t>
        </is>
      </c>
    </row>
    <row r="33">
      <c r="A33" t="inlineStr">
        <is>
          <t>关键转化能力较强学生</t>
        </is>
      </c>
      <c r="B33" t="inlineStr">
        <is>
          <t/>
        </is>
      </c>
      <c r="C33" t="inlineStr">
        <is>
          <t>能把题目条件转成数学式、可达状态或区间统计问题。</t>
        </is>
      </c>
    </row>
    <row r="34">
      <c r="A34" t="inlineStr">
        <is>
          <t>数学规律敏感学生</t>
        </is>
      </c>
      <c r="B34" t="inlineStr">
        <is>
          <t/>
        </is>
      </c>
      <c r="C34" t="inlineStr">
        <is>
          <t>对总和变化、奇偶/大小关系、最高位等规律比较敏感。</t>
        </is>
      </c>
    </row>
    <row r="35">
      <c r="A35" t="inlineStr">
        <is>
          <t>排序二分应用较好学生</t>
        </is>
      </c>
      <c r="B35" t="inlineStr">
        <is>
          <t/>
        </is>
      </c>
      <c r="C35" t="inlineStr">
        <is>
          <t>能想到排序、二分、双指针等优化方式处理统计类问题。</t>
        </is>
      </c>
    </row>
    <row r="36">
      <c r="A36" t="inlineStr">
        <is>
          <t>树上问题理解较好学生</t>
        </is>
      </c>
      <c r="B36" t="inlineStr">
        <is>
          <t/>
        </is>
      </c>
      <c r="C36" t="inlineStr">
        <is>
          <t>对树上距离、追赶、路径覆盖等题有思路。</t>
        </is>
      </c>
    </row>
    <row r="37">
      <c r="A37" t="inlineStr">
        <is>
          <t>位运算题有亮点学生</t>
        </is>
      </c>
      <c r="B37" t="inlineStr">
        <is>
          <t/>
        </is>
      </c>
      <c r="C37" t="inlineStr">
        <is>
          <t>异或、二进制最高位等题目有想法，但实现复杂度较高。</t>
        </is>
      </c>
    </row>
    <row r="38">
      <c r="A38" t="inlineStr">
        <is>
          <t>特殊性质能看出但落码不稳学生</t>
        </is>
      </c>
      <c r="B38" t="inlineStr">
        <is>
          <t/>
        </is>
      </c>
      <c r="C38" t="inlineStr">
        <is>
          <t>能发现部分性质，但代码实现和边界处理影响得分。</t>
        </is>
      </c>
    </row>
    <row r="39">
      <c r="A39" t="inlineStr">
        <is>
          <t>暴力到正解过渡不足学生</t>
        </is>
      </c>
      <c r="B39" t="inlineStr">
        <is>
          <t/>
        </is>
      </c>
      <c r="C39" t="inlineStr">
        <is>
          <t>能写暴力或部分分，难以继续利用特殊性质优化。</t>
        </is>
      </c>
    </row>
    <row r="40">
      <c r="A40" t="inlineStr">
        <is>
          <t>部分分与特殊数据意识较好学生</t>
        </is>
      </c>
      <c r="B40" t="inlineStr">
        <is>
          <t/>
        </is>
      </c>
      <c r="C40" t="inlineStr">
        <is>
          <t>能根据特殊性质、小数据或简化情况争取部分分。</t>
        </is>
      </c>
    </row>
    <row r="41">
      <c r="A41" t="inlineStr">
        <is>
          <t>性质题适应待加强学生</t>
        </is>
      </c>
      <c r="B41" t="inlineStr">
        <is>
          <t/>
        </is>
      </c>
      <c r="C41" t="inlineStr">
        <is>
          <t>题目条件较复杂时，不太会主动寻找关键性质。</t>
        </is>
      </c>
    </row>
    <row r="42">
      <c r="A42" t="inlineStr">
        <is>
          <t>综合模拟能力优秀学生</t>
        </is>
      </c>
      <c r="B42" t="inlineStr">
        <is>
          <t/>
        </is>
      </c>
      <c r="C42" t="inlineStr">
        <is>
          <t>T1-T4整体得分较高；T1维护、T2环形优化、T3资源调度、T4哈希匹配均有稳定表现。</t>
        </is>
      </c>
    </row>
    <row r="43">
      <c r="A43" t="inlineStr">
        <is>
          <t>模拟维护稳定学生</t>
        </is>
      </c>
      <c r="B43" t="inlineStr">
        <is>
          <t/>
        </is>
      </c>
      <c r="C43" t="inlineStr">
        <is>
          <t>T1基本满分或高分；T2-T4能拿部分分，但复杂优化题得分一般。</t>
        </is>
      </c>
    </row>
    <row r="44">
      <c r="A44" t="inlineStr">
        <is>
          <t>环形问题优化较好学生</t>
        </is>
      </c>
      <c r="B44" t="inlineStr">
        <is>
          <t/>
        </is>
      </c>
      <c r="C44" t="inlineStr">
        <is>
          <t>T2跃迁回路有较好分数；能理解环形展开、滑动窗口或单调队列思想。</t>
        </is>
      </c>
    </row>
    <row r="45">
      <c r="A45" t="inlineStr">
        <is>
          <t>资源调度DP有想法学生</t>
        </is>
      </c>
      <c r="B45" t="inlineStr">
        <is>
          <t/>
        </is>
      </c>
      <c r="C45" t="inlineStr">
        <is>
          <t>T3选举能拿部分分或中高分；能理解协作者、选票和时间分摊的关系。</t>
        </is>
      </c>
    </row>
    <row r="46">
      <c r="A46" t="inlineStr">
        <is>
          <t>哈希匹配有亮点学生</t>
        </is>
      </c>
      <c r="B46" t="inlineStr">
        <is>
          <t/>
        </is>
      </c>
      <c r="C46" t="inlineStr">
        <is>
          <t>T4最大回文匹配和有部分分或较好分；能想到回文、子数组匹配或哈希方向。</t>
        </is>
      </c>
    </row>
    <row r="47">
      <c r="A47" t="inlineStr">
        <is>
          <t>基础部分分策略较好学生</t>
        </is>
      </c>
      <c r="B47" t="inlineStr">
        <is>
          <t/>
        </is>
      </c>
      <c r="C47" t="inlineStr">
        <is>
          <t>T1能做出；T2-T4能通过暴力、小数据或特殊性质拿部分分。</t>
        </is>
      </c>
    </row>
    <row r="48">
      <c r="A48" t="inlineStr">
        <is>
          <t>思路推进强于代码学生</t>
        </is>
      </c>
      <c r="B48" t="inlineStr">
        <is>
          <t/>
        </is>
      </c>
      <c r="C48" t="inlineStr">
        <is>
          <t>T2-T4有思路或草稿推导，但代码实现复杂，实际得分低于理解水平。</t>
        </is>
      </c>
    </row>
    <row r="49">
      <c r="A49" t="inlineStr">
        <is>
          <t>长题面拆解待提升学生</t>
        </is>
      </c>
      <c r="B49" t="inlineStr">
        <is>
          <t/>
        </is>
      </c>
      <c r="C49" t="inlineStr">
        <is>
          <t>T1可得分；T2-T4题面较长时抓不住核心条件，得分偏低。</t>
        </is>
      </c>
    </row>
    <row r="50">
      <c r="A50" t="inlineStr">
        <is>
          <t>复杂优化题突破不足学生</t>
        </is>
      </c>
      <c r="B50" t="inlineStr">
        <is>
          <t/>
        </is>
      </c>
      <c r="C50" t="inlineStr">
        <is>
          <t>T1较稳，T2-T4能理解题意但主要停留在暴力，优化分较少。</t>
        </is>
      </c>
    </row>
    <row r="51">
      <c r="A51" t="inlineStr">
        <is>
          <t>模拟赛基础待夯实学生</t>
        </is>
      </c>
      <c r="B51" t="inlineStr">
        <is>
          <t/>
        </is>
      </c>
      <c r="C51" t="inlineStr">
        <is>
          <t>T1也不稳定；T2-T4多数为空题、低分或只有样例级尝试。</t>
        </is>
      </c>
    </row>
    <row r="52">
      <c r="A52" t="inlineStr">
        <is>
          <t>综合建模能力优秀学生</t>
        </is>
      </c>
      <c r="B52"/>
      <c r="C52" t="inlineStr">
        <is>
          <t>强调综合建模、考试节奏和高分稳定性。</t>
        </is>
      </c>
    </row>
    <row r="53">
      <c r="A53" t="inlineStr">
        <is>
          <t>糖果贪心稳定学生</t>
        </is>
      </c>
      <c r="B53"/>
      <c r="C53" t="inlineStr">
        <is>
          <t>肯定贪心选择和连续购买处理，提醒代码细节。</t>
        </is>
      </c>
    </row>
    <row r="54">
      <c r="A54" t="inlineStr">
        <is>
          <t>环形顺序优化较好学生</t>
        </is>
      </c>
      <c r="B54"/>
      <c r="C54" t="inlineStr">
        <is>
          <t>突出环形转线性、起点枚举优化和下标稳定性。</t>
        </is>
      </c>
    </row>
    <row r="55">
      <c r="A55" t="inlineStr">
        <is>
          <t>分类讨论能力较强学生</t>
        </is>
      </c>
      <c r="B55"/>
      <c r="C55" t="inlineStr">
        <is>
          <t>强调情况拆解完整性和边界验证。</t>
        </is>
      </c>
    </row>
    <row r="56">
      <c r="A56" t="inlineStr">
        <is>
          <t>树上DP有突破学生</t>
        </is>
      </c>
      <c r="B56"/>
      <c r="C56" t="inlineStr">
        <is>
          <t>突出树上距离、连通块合并和高度顺序理解。</t>
        </is>
      </c>
    </row>
    <row r="57">
      <c r="A57" t="inlineStr">
        <is>
          <t>部分分策略清晰学生</t>
        </is>
      </c>
      <c r="B57"/>
      <c r="C57" t="inlineStr">
        <is>
          <t>肯定考试策略，建议对比部分分与满分路径。</t>
        </is>
      </c>
    </row>
    <row r="58">
      <c r="A58" t="inlineStr">
        <is>
          <t>长题面建模待提升学生</t>
        </is>
      </c>
      <c r="B58"/>
      <c r="C58" t="inlineStr">
        <is>
          <t>建议先压缩题意，再写暴力并寻找优化量。</t>
        </is>
      </c>
    </row>
    <row r="59">
      <c r="A59" t="inlineStr">
        <is>
          <t>综合优化突破不足学生</t>
        </is>
      </c>
      <c r="B59"/>
      <c r="C59" t="inlineStr">
        <is>
          <t>强调从暴力瓶颈出发，寻找贪心、区间、分类或树上优化。</t>
        </is>
      </c>
    </row>
    <row r="60">
      <c r="A60" t="inlineStr">
        <is>
          <t>综合推理能力优秀学生</t>
        </is>
      </c>
      <c r="B60"/>
      <c r="C60" t="inlineStr">
        <is>
          <t>强调综合推理、性质提炼和复杂题稳定性。</t>
        </is>
      </c>
    </row>
    <row r="61">
      <c r="A61" t="inlineStr">
        <is>
          <t>末位性质掌握稳定学生</t>
        </is>
      </c>
      <c r="B61"/>
      <c r="C61" t="inlineStr">
        <is>
          <t>肯定数字性质观察，提醒分类完整和边界。</t>
        </is>
      </c>
    </row>
    <row r="62">
      <c r="A62" t="inlineStr">
        <is>
          <t>频次还原能力较好学生</t>
        </is>
      </c>
      <c r="B62"/>
      <c r="C62" t="inlineStr">
        <is>
          <t>突出频次还原、分组检查和反推能力。</t>
        </is>
      </c>
    </row>
    <row r="63">
      <c r="A63" t="inlineStr">
        <is>
          <t>递归优化有想法学生</t>
        </is>
      </c>
      <c r="B63"/>
      <c r="C63" t="inlineStr">
        <is>
          <t>强调状态设计、操作可用性和大数据优化。</t>
        </is>
      </c>
    </row>
    <row r="64">
      <c r="A64" t="inlineStr">
        <is>
          <t>字符串计数有突破学生</t>
        </is>
      </c>
      <c r="B64"/>
      <c r="C64" t="inlineStr">
        <is>
          <t>突出补集思路、特殊结构和计数边界。</t>
        </is>
      </c>
    </row>
    <row r="65">
      <c r="A65" t="inlineStr">
        <is>
          <t>特殊数据利用较好学生</t>
        </is>
      </c>
      <c r="B65"/>
      <c r="C65" t="inlineStr">
        <is>
          <t>肯定部分分策略，建议对比特殊数据与满分做法。</t>
        </is>
      </c>
    </row>
    <row r="66">
      <c r="A66" t="inlineStr">
        <is>
          <t>思路正确实现待稳学生</t>
        </is>
      </c>
      <c r="B66"/>
      <c r="C66" t="inlineStr">
        <is>
          <t>反馈重心放在状态定义、小样例验证和实现稳定性。</t>
        </is>
      </c>
    </row>
    <row r="67">
      <c r="A67" t="inlineStr">
        <is>
          <t>性质题迁移待提升学生</t>
        </is>
      </c>
      <c r="B67"/>
      <c r="C67" t="inlineStr">
        <is>
          <t>建议从小数据手推，训练把样例规律转成通用性质。</t>
        </is>
      </c>
    </row>
    <row r="68">
      <c r="A68" t="inlineStr">
        <is>
          <t>综合题畏难需引导学生</t>
        </is>
      </c>
      <c r="B68"/>
      <c r="C68" t="inlineStr">
        <is>
          <t>强调先拿可做部分分，再选择一题深入推进。</t>
        </is>
      </c>
    </row>
    <row r="69">
      <c r="A69" t="inlineStr">
        <is>
          <t>综合冲刺能力优秀学生</t>
        </is>
      </c>
      <c r="B69"/>
      <c r="C69" t="inlineStr">
        <is>
          <t>强调冲刺阶段综合能力、赛场取舍和高分稳定性。</t>
        </is>
      </c>
    </row>
    <row r="70">
      <c r="A70" t="inlineStr">
        <is>
          <t>性质观察稳定学生</t>
        </is>
      </c>
      <c r="B70"/>
      <c r="C70" t="inlineStr">
        <is>
          <t>肯定性质观察和简单题稳拿分能力。</t>
        </is>
      </c>
    </row>
    <row r="71">
      <c r="A71" t="inlineStr">
        <is>
          <t>最短路统计较好学生</t>
        </is>
      </c>
      <c r="B71"/>
      <c r="C71" t="inlineStr">
        <is>
          <t>突出图论建模、路径拆分和统计去重。</t>
        </is>
      </c>
    </row>
    <row r="72">
      <c r="A72" t="inlineStr">
        <is>
          <t>配对DP有想法学生</t>
        </is>
      </c>
      <c r="B72"/>
      <c r="C72" t="inlineStr">
        <is>
          <t>强调过程抽象、区间交叉关系和DP状态。</t>
        </is>
      </c>
    </row>
    <row r="73">
      <c r="A73" t="inlineStr">
        <is>
          <t>网格计数有突破学生</t>
        </is>
      </c>
      <c r="B73"/>
      <c r="C73" t="inlineStr">
        <is>
          <t>突出结构转化、矩形统计和计数边界。</t>
        </is>
      </c>
    </row>
    <row r="74">
      <c r="A74" t="inlineStr">
        <is>
          <t>部分分规划清晰学生</t>
        </is>
      </c>
      <c r="B74"/>
      <c r="C74" t="inlineStr">
        <is>
          <t>肯定考试策略，建议对比部分分与满分升级路线。</t>
        </is>
      </c>
    </row>
    <row r="75">
      <c r="A75" t="inlineStr">
        <is>
          <t>思路推进强于实现学生</t>
        </is>
      </c>
      <c r="B75"/>
      <c r="C75" t="inlineStr">
        <is>
          <t>反馈重心放在变量定义、统计范围和小样例验证。</t>
        </is>
      </c>
    </row>
    <row r="76">
      <c r="A76" t="inlineStr">
        <is>
          <t>复杂题拆解待提升学生</t>
        </is>
      </c>
      <c r="B76"/>
      <c r="C76" t="inlineStr">
        <is>
          <t>建议先拆模型、写暴力，再寻找优化工具。</t>
        </is>
      </c>
    </row>
    <row r="77">
      <c r="A77" t="inlineStr">
        <is>
          <t>后半场突破不足学生</t>
        </is>
      </c>
      <c r="B77"/>
      <c r="C77" t="inlineStr">
        <is>
          <t>强调稳住前两题，再选择一题深入突破。</t>
        </is>
      </c>
    </row>
    <row r="78">
      <c r="A78" t="inlineStr">
        <is>
          <t>冲刺阶段基础待夯实学生</t>
        </is>
      </c>
      <c r="B78"/>
      <c r="C78" t="inlineStr">
        <is>
          <t>优先订正T1和每题基础部分分，稳定可拿分。</t>
        </is>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1"/>
  <sheetViews>
    <sheetView tabSelected="1" workbookViewId="0">
      <selection activeCell="J7" sqref="J7"/>
    </sheetView>
  </sheetViews>
  <sheetFormatPr defaultColWidth="10" defaultRowHeight="16.5" customHeight="1"/>
  <cols>
    <col min="1" max="1" width="56" customWidth="1"/>
    <col min="2" max="2" width="20"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2" t="inlineStr">
        <is>
          <t>模板综合双优学生</t>
        </is>
      </c>
      <c r="C2" t="inlineStr">
        <is>
          <t>A</t>
        </is>
      </c>
      <c r="D2" t="inlineStr">
        <is>
          <t>A</t>
        </is>
      </c>
      <c r="E2" t="inlineStr">
        <is>
          <t>A</t>
        </is>
      </c>
      <c r="F2" t="inlineStr">
        <is>
          <t>A</t>
        </is>
      </c>
      <c r="G2" t="inlineStr">
        <is>
          <t/>
        </is>
      </c>
      <c r="H2" t="inlineStr">
        <is>
          <t/>
        </is>
      </c>
      <c r="I2" t="inlineStr">
        <is>
          <t/>
        </is>
      </c>
      <c r="J2" t="inlineStr">
        <is>
          <t>孩子今天的整体表现非常稳定，基础模板题完成度高，说明常见算法框架掌握得比较扎实；在后面的综合题中，也能主动观察题目条件，尝试从规律、数据范围和特殊情况入手推进思路。比较难得的是，孩子不是只会套固定方法，而是能把学过的知识迁移到新题里。后续建议继续保持这种做题节奏，同时在提交前多留一点时间检查边界和细节，争取把会做的分数拿得更稳。</t>
        </is>
      </c>
    </row>
    <row r="3" ht="92" customHeight="1">
      <c r="A3"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3" t="inlineStr">
        <is>
          <t>基础扎实迁移待提升学生</t>
        </is>
      </c>
      <c r="C3" t="inlineStr">
        <is>
          <t>A-</t>
        </is>
      </c>
      <c r="D3" t="inlineStr">
        <is>
          <t>B+</t>
        </is>
      </c>
      <c r="E3" t="inlineStr">
        <is>
          <t>A-</t>
        </is>
      </c>
      <c r="F3" t="inlineStr">
        <is>
          <t>A-</t>
        </is>
      </c>
      <c r="G3" t="inlineStr">
        <is>
          <t/>
        </is>
      </c>
      <c r="H3" t="inlineStr">
        <is>
          <t/>
        </is>
      </c>
      <c r="I3" t="inlineStr">
        <is>
          <t/>
        </is>
      </c>
      <c r="J3" t="inlineStr">
        <is>
          <t>孩子今天在基础模板题上的表现比较稳，能够看出前期知识点不是空着的，常见题型有一定熟练度。遇到综合题时，孩子能写出一部分思路，但从基础做法继续往优化方向推进时还会有些卡顿。这个阶段最需要训练的不是单纯多记模板，而是学会判断“这道题为什么能优化”。后续补题时建议多复盘思路变化过程，把会做的基础题转化成更强的综合解题能力。</t>
        </is>
      </c>
    </row>
    <row r="4" ht="92" customHeight="1">
      <c r="A4"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4" t="inlineStr">
        <is>
          <t>模板稳定难题突破不足学生</t>
        </is>
      </c>
      <c r="C4" t="inlineStr">
        <is>
          <t>A-</t>
        </is>
      </c>
      <c r="D4" t="inlineStr">
        <is>
          <t>B</t>
        </is>
      </c>
      <c r="E4" t="inlineStr">
        <is>
          <t>B+</t>
        </is>
      </c>
      <c r="F4" t="inlineStr">
        <is>
          <t>B+</t>
        </is>
      </c>
      <c r="G4" t="inlineStr">
        <is>
          <t/>
        </is>
      </c>
      <c r="H4" t="inlineStr">
        <is>
          <t/>
        </is>
      </c>
      <c r="I4" t="inlineStr">
        <is>
          <t/>
        </is>
      </c>
      <c r="J4" t="inlineStr">
        <is>
          <t>孩子今天基础部分完成得不错，固定方法类题目基本能够进入状态，说明课堂中学过的核心内容有吸收。但在难度提升的综合题上，孩子容易等到完整思路再动手，导致可拿的部分分没有充分争取。竞赛测试中，能把简单分、部分分先拿到非常重要。后续建议训练分层做题意识：先完成确定会做的部分，再逐步尝试优化和突破难点。</t>
        </is>
      </c>
    </row>
    <row r="5" ht="92" customHeight="1">
      <c r="A5"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5" t="inlineStr">
        <is>
          <t>思维突出模板待稳学生</t>
        </is>
      </c>
      <c r="C5" t="inlineStr">
        <is>
          <t>B+</t>
        </is>
      </c>
      <c r="D5" t="inlineStr">
        <is>
          <t>B</t>
        </is>
      </c>
      <c r="E5" t="inlineStr">
        <is>
          <t>A-</t>
        </is>
      </c>
      <c r="F5" t="inlineStr">
        <is>
          <t>B+</t>
        </is>
      </c>
      <c r="G5" t="inlineStr">
        <is>
          <t/>
        </is>
      </c>
      <c r="H5" t="inlineStr">
        <is>
          <t/>
        </is>
      </c>
      <c r="I5" t="inlineStr">
        <is>
          <t/>
        </is>
      </c>
      <c r="J5" t="inlineStr">
        <is>
          <t>孩子今天在综合题中的思维亮点比较明显，遇到新题时愿意观察规律，也能提出一些有价值的方向，说明孩子的思考能力是不错的。不过基础模板题和代码实现的稳定性还需要加强，有些分数并不是不会想，而是卡在固定写法、边界处理或调试细节上。后续建议把常见模板练到更熟，减少基础实现带来的消耗，这样孩子的思维优势才能在考试中更好地转化成分数。</t>
        </is>
      </c>
    </row>
    <row r="6" ht="92" customHeight="1">
      <c r="A6"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6" t="inlineStr">
        <is>
          <t>思路正确细节失分学生</t>
        </is>
      </c>
      <c r="C6" t="inlineStr">
        <is>
          <t>B+</t>
        </is>
      </c>
      <c r="D6" t="inlineStr">
        <is>
          <t>B</t>
        </is>
      </c>
      <c r="E6" t="inlineStr">
        <is>
          <t>B+</t>
        </is>
      </c>
      <c r="F6" t="inlineStr">
        <is>
          <t>B+</t>
        </is>
      </c>
      <c r="G6" t="inlineStr">
        <is>
          <t/>
        </is>
      </c>
      <c r="H6" t="inlineStr">
        <is>
          <t/>
        </is>
      </c>
      <c r="I6" t="inlineStr">
        <is>
          <t/>
        </is>
      </c>
      <c r="J6" t="inlineStr">
        <is>
          <t>孩子今天不少题目的大方向是能判断出来的，说明理解能力并不弱，但在代码细节上还不够稳，例如边界、数组范围、初始化、输出格式等位置容易出现小问题。这类失分比较可惜，因为它不是完全不会，而是最后实现和检查环节没有守住。后续建议养成写完后自查样例、边界和特殊情况的习惯，尤其是模板题要做到又快又准。</t>
        </is>
      </c>
    </row>
    <row r="7" ht="92" customHeight="1">
      <c r="A7"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7" t="inlineStr">
        <is>
          <t>观察题表现较好学生</t>
        </is>
      </c>
      <c r="C7" t="inlineStr">
        <is>
          <t>B+</t>
        </is>
      </c>
      <c r="D7" t="inlineStr">
        <is>
          <t>B+</t>
        </is>
      </c>
      <c r="E7" t="inlineStr">
        <is>
          <t>A-</t>
        </is>
      </c>
      <c r="F7" t="inlineStr">
        <is>
          <t>B+</t>
        </is>
      </c>
      <c r="G7" t="inlineStr">
        <is>
          <t/>
        </is>
      </c>
      <c r="H7" t="inlineStr">
        <is>
          <t/>
        </is>
      </c>
      <c r="I7" t="inlineStr">
        <is>
          <t/>
        </is>
      </c>
      <c r="J7" t="inlineStr">
        <is>
          <t>孩子今天在需要观察规律的题目上表现不错，能够从样例和题目条件中找到一些突破口，这说明孩子并不是机械做题，具备一定的分析意识。相对来说，涉及较复杂数据结构或树上处理的题目会更吃力一些，代码实现也容易变慢。后续建议保持这种观察和归纳能力，同时补强基础算法实现，让思路和代码能够更顺畅地连接起来。</t>
        </is>
      </c>
    </row>
    <row r="8" ht="92" customHeight="1">
      <c r="A8"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8" t="inlineStr">
        <is>
          <t>部分分意识较好学生</t>
        </is>
      </c>
      <c r="C8" t="inlineStr">
        <is>
          <t>B</t>
        </is>
      </c>
      <c r="D8" t="inlineStr">
        <is>
          <t>B</t>
        </is>
      </c>
      <c r="E8" t="inlineStr">
        <is>
          <t>B+</t>
        </is>
      </c>
      <c r="F8" t="inlineStr">
        <is>
          <t>B</t>
        </is>
      </c>
      <c r="G8" t="inlineStr">
        <is>
          <t/>
        </is>
      </c>
      <c r="H8" t="inlineStr">
        <is>
          <t/>
        </is>
      </c>
      <c r="I8" t="inlineStr">
        <is>
          <t/>
        </is>
      </c>
      <c r="J8" t="inlineStr">
        <is>
          <t>孩子今天在不会完整解决的题目上，能够尝试从简单情况或部分数据入手，这是一个很好的竞赛习惯。虽然目前完整解法和代码稳定性还需要提升，但愿意先拿可拿的分，说明孩子已经开始建立考试策略。后续建议在补题时把“部分分做法”和“满分做法”放在一起对比，理解每一步优化解决了什么问题，这样进步会更明显。</t>
        </is>
      </c>
    </row>
    <row r="9" ht="92" customHeight="1">
      <c r="A9"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9" t="inlineStr">
        <is>
          <t>模板掌握不均学生</t>
        </is>
      </c>
      <c r="C9" t="inlineStr">
        <is>
          <t>B</t>
        </is>
      </c>
      <c r="D9" t="inlineStr">
        <is>
          <t>B-</t>
        </is>
      </c>
      <c r="E9" t="inlineStr">
        <is>
          <t>B</t>
        </is>
      </c>
      <c r="F9" t="inlineStr">
        <is>
          <t>B</t>
        </is>
      </c>
      <c r="G9" t="inlineStr">
        <is>
          <t/>
        </is>
      </c>
      <c r="H9" t="inlineStr">
        <is>
          <t/>
        </is>
      </c>
      <c r="I9" t="inlineStr">
        <is>
          <t/>
        </is>
      </c>
      <c r="J9" t="inlineStr">
        <is>
          <t>孩子今天的表现能看出有些基础内容是掌握的，但不同模块之间不太均衡：熟悉的题型可以推进，不熟悉的模板就容易卡住，代码实现也会受到影响。Day1 的摸底很适合暴露这类问题，因为它覆盖了多个基础方向。后续建议不要急着刷难题，先把薄弱模板逐个补齐，尤其要把常见写法、适用场景和易错点整理清楚。</t>
        </is>
      </c>
    </row>
    <row r="10" ht="92" customHeight="1">
      <c r="A10"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0" t="inlineStr">
        <is>
          <t>综合题畏难学生</t>
        </is>
      </c>
      <c r="C10" t="inlineStr">
        <is>
          <t>B</t>
        </is>
      </c>
      <c r="D10" t="inlineStr">
        <is>
          <t>B-</t>
        </is>
      </c>
      <c r="E10" t="inlineStr">
        <is>
          <t>B-</t>
        </is>
      </c>
      <c r="F10" t="inlineStr">
        <is>
          <t>B-</t>
        </is>
      </c>
      <c r="G10" t="inlineStr">
        <is>
          <t/>
        </is>
      </c>
      <c r="H10" t="inlineStr">
        <is>
          <t/>
        </is>
      </c>
      <c r="I10" t="inlineStr">
        <is>
          <t/>
        </is>
      </c>
      <c r="J10" t="inlineStr">
        <is>
          <t>孩子今天在基础题上能完成一部分内容，但一遇到题面较长或条件较多的综合题，就容易出现停顿，不太敢继续拆解。其实这类题不一定要一开始就想出完整做法，可以先从样例、特殊情况和小数据入手。后续老师会引导孩子把复杂题拆成几个小问题来处理，也建议孩子补题时先写出自己能想到的部分，不要因为暂时没有满分思路就直接放弃。</t>
        </is>
      </c>
    </row>
    <row r="11" ht="92" customHeight="1">
      <c r="A11" t="inlineStr">
        <is>
          <t>Day1 主要进行开班梳理与综合摸底：上午完成开班说明、CSP-S复赛题型总结、S组一等奖得分情况分析，并结合典型真题感受复赛题目的难度差异；同时梳理历年高频考点和冲刺一等需要具备的能力。下午进行摸底考试，内容包含基础模板题和4道综合测试题，用于了解学生当前模板掌握、代码实现和综合分析能力；晚上进行测试讲解与补题。</t>
        </is>
      </c>
      <c r="B11" t="inlineStr">
        <is>
          <t>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基础摸底，也暴露出一些需要优先补强的地方。当前阶段基础模板还不够熟练，写代码时容易在步骤、变量和边界处理上花较多时间；综合题独立推进难度也比较大。后续建议先把基础题订正到位，尤其是固定方法类题目要反复练到能独立写出，再逐步尝试综合题中的简单部分。只要基础补起来，后面的训练会顺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模板综合双优学生</t>
        </is>
      </c>
      <c r="B32" t="inlineStr">
        <is>
          <t>T1-T7模板题基本满分；T8、T9能做出，T10有较高分，T11至少能拿部分分。</t>
        </is>
      </c>
      <c r="C32" t="inlineStr">
        <is>
          <t>反馈强调模板稳定、综合题分析能力强，提醒继续检查细节。</t>
        </is>
      </c>
    </row>
    <row r="33" ht="42" customHeight="1">
      <c r="A33" t="inlineStr">
        <is>
          <t>基础扎实迁移待提升学生</t>
        </is>
      </c>
      <c r="B33" t="inlineStr">
        <is>
          <t>T1-T7模板题大多满分；T8、T9有分，T10/T11低分或只有少量部分分。</t>
        </is>
      </c>
      <c r="C33" t="inlineStr">
        <is>
          <t>肯定基础，建议训练从模板迁移到综合题的优化思路。</t>
        </is>
      </c>
    </row>
    <row r="34" ht="42" customHeight="1">
      <c r="A34" t="inlineStr">
        <is>
          <t>模板稳定难题突破不足学生</t>
        </is>
      </c>
      <c r="B34" t="inlineStr">
        <is>
          <t>T1-T7模板题较稳；T8能拿分，T9以后明显下降，T10/T11多为空或低分。</t>
        </is>
      </c>
      <c r="C34" t="inlineStr">
        <is>
          <t>强调先拿部分分，不要等完整正解。</t>
        </is>
      </c>
    </row>
    <row r="35" ht="42" customHeight="1">
      <c r="A35" t="inlineStr">
        <is>
          <t>思维突出模板待稳学生</t>
        </is>
      </c>
      <c r="B35" t="inlineStr">
        <is>
          <t>T8-T10综合题有亮点或部分分较高；但T1-T7模板题中有1-2题因模板/实现失分。</t>
        </is>
      </c>
      <c r="C35" t="inlineStr">
        <is>
          <t>突出思维优势，提醒基础模板和代码实现要补稳。</t>
        </is>
      </c>
    </row>
    <row r="36" ht="42" customHeight="1">
      <c r="A36" t="inlineStr">
        <is>
          <t>思路正确细节失分学生</t>
        </is>
      </c>
      <c r="B36" t="inlineStr">
        <is>
          <t>多题有提交和正确方向；T1-T7或T8/T9因边界、数组、初始化等细节丢较多分。</t>
        </is>
      </c>
      <c r="C36" t="inlineStr">
        <is>
          <t>反馈重点放在检查习惯、代码稳定性和赛后订正。</t>
        </is>
      </c>
    </row>
    <row r="37" ht="42" customHeight="1">
      <c r="A37" t="inlineStr">
        <is>
          <t>观察题表现较好学生</t>
        </is>
      </c>
      <c r="B37" t="inlineStr">
        <is>
          <t>T8《一和二》、T9《快来数一数》得分较好；T10坐标统计和T11树上性质题得分一般。</t>
        </is>
      </c>
      <c r="C37" t="inlineStr">
        <is>
          <t>肯定观察规律能力，建议补复杂统计和树上题实现。</t>
        </is>
      </c>
    </row>
    <row r="38" ht="42" customHeight="1">
      <c r="A38" t="inlineStr">
        <is>
          <t>部分分意识较好学生</t>
        </is>
      </c>
      <c r="B38" t="inlineStr">
        <is>
          <t>T1-T7能拿一部分；T8-T11即使不会正解，也能通过暴力/特殊性质拿部分分。</t>
        </is>
      </c>
      <c r="C38" t="inlineStr">
        <is>
          <t>强调部分分策略好，建议对比部分分与满分做法。</t>
        </is>
      </c>
    </row>
    <row r="39" ht="42" customHeight="1">
      <c r="A39" t="inlineStr">
        <is>
          <t>模板掌握不均学生</t>
        </is>
      </c>
      <c r="B39" t="inlineStr">
        <is>
          <t>T1-T7模板题得分波动明显，例如并查集/树状数组会，LCA/最短路/DP模板失分。</t>
        </is>
      </c>
      <c r="C39" t="inlineStr">
        <is>
          <t>建议按模块补齐短板，不急着刷难题。</t>
        </is>
      </c>
    </row>
    <row r="40" ht="42" customHeight="1">
      <c r="A40" t="inlineStr">
        <is>
          <t>综合题畏难学生</t>
        </is>
      </c>
      <c r="B40" t="inlineStr">
        <is>
          <t>T1-T7基础题有一定得分；T8-T11大多空题、低分或只过样例。</t>
        </is>
      </c>
      <c r="C40" t="inlineStr">
        <is>
          <t>反馈强调拆题和先写简单做法。</t>
        </is>
      </c>
    </row>
    <row r="41" ht="42" customHeight="1">
      <c r="A41" t="inlineStr">
        <is>
          <t>基础待夯实学生</t>
        </is>
      </c>
      <c r="B41" t="inlineStr">
        <is>
          <t>T1-T7模板题整体得分偏低；T8-T11基本无有效得分。</t>
        </is>
      </c>
      <c r="C41" t="inlineStr">
        <is>
          <t>建议优先订正基础模板题，先建立代码信心。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4.xml><?xml version="1.0" encoding="utf-8"?>
<worksheet xmlns="http://schemas.openxmlformats.org/spreadsheetml/2006/main">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f>IFERROR(INDEX('day1'!$C:$C,MATCH($D$4,'day1'!$B:$B,0)),"")</f>
      </c>
      <c r="C8" s="158"/>
      <c r="D8" s="198">
        <f>IFERROR(INDEX('day1'!$E:$E,MATCH($D$4,'day1'!$B:$B,0)),"")</f>
      </c>
      <c r="E8" s="158"/>
      <c r="F8" s="198">
        <f>IFERROR(INDEX('day1'!$D:$D,MATCH($D$4,'day1'!$B:$B,0)),"")</f>
      </c>
      <c r="G8" s="158"/>
      <c r="H8" s="198">
        <f>IFERROR(INDEX('day1'!$F:$F,MATCH($D$4,'day1'!$B:$B,0)),"")</f>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f>IFERROR(INDEX('day1'!$G:$G,MATCH($D$4,'day1'!$B:$B,0)),"")</f>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f>IFERROR(INDEX('day1'!$H:$H,MATCH($D$4,'day1'!$B:$B,0)),"")</f>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f>IFERROR(INDEX('day1'!$I:$I,MATCH($D$4,'day1'!$B:$B,0)),"")</f>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f>IFERROR(INDEX('day1'!$A:$A,MATCH($D$4,'day1'!$B:$B,0))&amp;CHAR(10)&amp;CHAR(10)&amp;INDEX('day1'!$J:$J,MATCH($D$4,'day1'!$B:$B,0)),"")</f>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3">
    <dataValidation type="list" allowBlank="1" showErrorMessage="1" sqref="F11:G11 G13:H13 U13:V13 G35:H35" errorStyle="information">
      <formula1>"A,B,C,暂无"</formula1>
    </dataValidation>
    <dataValidation type="list" allowBlank="1" showErrorMessage="1" sqref="C32:J34">
      <formula1>"A,A+,A-,B,B+,B-,C,C+,S"</formula1>
    </dataValidation>
    <dataValidation type="list" allowBlank="1" showErrorMessage="1" sqref="D4">
      <formula1>'day1'!$B:$B</formula1>
    </dataValidation>
  </dataValidations>
  <pageMargins left="0.7" right="0.7" top="0.75" bottom="0.75" header="0.3" footer="0.3"/>
  <headerFooter/>
</worksheet>
</file>

<file path=xl/worksheets/sheet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6"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2" t="inlineStr">
        <is>
          <t>DP综合掌握优秀学生</t>
        </is>
      </c>
      <c r="C2" t="inlineStr">
        <is>
          <t>A</t>
        </is>
      </c>
      <c r="D2" t="inlineStr">
        <is>
          <t>A</t>
        </is>
      </c>
      <c r="E2" t="inlineStr">
        <is>
          <t>A</t>
        </is>
      </c>
      <c r="F2" t="inlineStr">
        <is>
          <t>A</t>
        </is>
      </c>
      <c r="G2" t="inlineStr">
        <is>
          <t/>
        </is>
      </c>
      <c r="H2" t="inlineStr">
        <is>
          <t/>
        </is>
      </c>
      <c r="I2" t="inlineStr">
        <is>
          <t/>
        </is>
      </c>
      <c r="J2" t="inlineStr">
        <is>
          <t>孩子今天在动态规划专题中的整体表现很突出，基础模板题完成较稳，说明常见算法框架和代码实现都有比较好的积累；在后面的DP综合题中，也能较快抓住状态含义和转移关系，遇到路径规划、计数类问题时能主动拆解条件。后续建议继续保持这种分析节奏，同时加强复杂题中的细节检查，争取把思路优势稳定转化为得分。</t>
        </is>
      </c>
    </row>
    <row r="3" ht="92" customHeight="1">
      <c r="A3"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3" t="inlineStr">
        <is>
          <t>模板扎实DP迁移待提升学生</t>
        </is>
      </c>
      <c r="C3" t="inlineStr">
        <is>
          <t>A-</t>
        </is>
      </c>
      <c r="D3" t="inlineStr">
        <is>
          <t>B+</t>
        </is>
      </c>
      <c r="E3" t="inlineStr">
        <is>
          <t>A-</t>
        </is>
      </c>
      <c r="F3" t="inlineStr">
        <is>
          <t>A-</t>
        </is>
      </c>
      <c r="G3" t="inlineStr">
        <is>
          <t/>
        </is>
      </c>
      <c r="H3" t="inlineStr">
        <is>
          <t/>
        </is>
      </c>
      <c r="I3" t="inlineStr">
        <is>
          <t/>
        </is>
      </c>
      <c r="J3" t="inlineStr">
        <is>
          <t>孩子今天基础模板题完成情况不错，说明前期常见算法和固定写法掌握得比较扎实。进入DP综合题后，孩子能理解题目大意，也能想到一部分做法，但从普通思路过渡到完整状态设计时还会有些迟疑。后续补题时建议重点复盘“状态表示什么、从哪里转移过来、为什么这样转移”，把模板能力逐步迁移到更灵活的DP题中。</t>
        </is>
      </c>
    </row>
    <row r="4" ht="92" customHeight="1">
      <c r="A4"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4" t="inlineStr">
        <is>
          <t>状态设计清晰转移待稳学生</t>
        </is>
      </c>
      <c r="C4" t="inlineStr">
        <is>
          <t>A-</t>
        </is>
      </c>
      <c r="D4" t="inlineStr">
        <is>
          <t>B+</t>
        </is>
      </c>
      <c r="E4" t="inlineStr">
        <is>
          <t>A</t>
        </is>
      </c>
      <c r="F4" t="inlineStr">
        <is>
          <t>A-</t>
        </is>
      </c>
      <c r="G4" t="inlineStr">
        <is>
          <t/>
        </is>
      </c>
      <c r="H4" t="inlineStr">
        <is>
          <t/>
        </is>
      </c>
      <c r="I4" t="inlineStr">
        <is>
          <t/>
        </is>
      </c>
      <c r="J4" t="inlineStr">
        <is>
          <t>孩子今天对动态规划的整体理解是比较好的，很多题能先判断出应该从哪个状态入手，这一点很重要。不过在具体写转移、处理初始值和边界时，还会出现一些不够严谨的地方，导致思路和最终代码之间有落差。后续建议多做同类型DP题，把“想得到”继续练到“写得稳”，尤其注意初始化、循环顺序和取值范围。</t>
        </is>
      </c>
    </row>
    <row r="5" ht="92" customHeight="1">
      <c r="A5"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5" t="inlineStr">
        <is>
          <t>DP思维较强代码细节失分学生</t>
        </is>
      </c>
      <c r="C5" t="inlineStr">
        <is>
          <t>B+</t>
        </is>
      </c>
      <c r="D5" t="inlineStr">
        <is>
          <t>B</t>
        </is>
      </c>
      <c r="E5" t="inlineStr">
        <is>
          <t>A-</t>
        </is>
      </c>
      <c r="F5" t="inlineStr">
        <is>
          <t>B+</t>
        </is>
      </c>
      <c r="G5" t="inlineStr">
        <is>
          <t/>
        </is>
      </c>
      <c r="H5" t="inlineStr">
        <is>
          <t/>
        </is>
      </c>
      <c r="I5" t="inlineStr">
        <is>
          <t/>
        </is>
      </c>
      <c r="J5" t="inlineStr">
        <is>
          <t>孩子今天在DP综合题中能体现出不错的思考能力，遇到新题时并不是完全没有方向，能够尝试从子问题和状态关系去分析。但代码实现阶段还不够稳定，容易因为数组范围、循环顺序、重复计数或取模等细节影响分数。这类失分比较可惜，说明孩子需要把调试和检查习惯补上。后续建议写完后主动用小样例推一遍状态变化。</t>
        </is>
      </c>
    </row>
    <row r="6" ht="92" customHeight="1">
      <c r="A6"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6" t="inlineStr">
        <is>
          <t>背包计数类题目表现较好学生</t>
        </is>
      </c>
      <c r="C6" t="inlineStr">
        <is>
          <t>B+</t>
        </is>
      </c>
      <c r="D6" t="inlineStr">
        <is>
          <t>B+</t>
        </is>
      </c>
      <c r="E6" t="inlineStr">
        <is>
          <t>A-</t>
        </is>
      </c>
      <c r="F6" t="inlineStr">
        <is>
          <t>B+</t>
        </is>
      </c>
      <c r="G6" t="inlineStr">
        <is>
          <t/>
        </is>
      </c>
      <c r="H6" t="inlineStr">
        <is>
          <t/>
        </is>
      </c>
      <c r="I6" t="inlineStr">
        <is>
          <t/>
        </is>
      </c>
      <c r="J6" t="inlineStr">
        <is>
          <t>孩子今天在背包和计数方向的题目上表现相对更好，能理解“选择或不选择”“方案数累加”这类核心思路，说明对DP的基本模型有一定敏感度。相对来说，题目条件变多或需要多维状态时，推进速度会下降。后续建议保持这类优势，再逐步练习更复杂的状态设计，把简单模型和综合题之间的桥梁搭起来。</t>
        </is>
      </c>
    </row>
    <row r="7" ht="92" customHeight="1">
      <c r="A7"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7" t="inlineStr">
        <is>
          <t>路径DP理解较好学生</t>
        </is>
      </c>
      <c r="C7" t="inlineStr">
        <is>
          <t>B+</t>
        </is>
      </c>
      <c r="D7" t="inlineStr">
        <is>
          <t>B+</t>
        </is>
      </c>
      <c r="E7" t="inlineStr">
        <is>
          <t>A-</t>
        </is>
      </c>
      <c r="F7" t="inlineStr">
        <is>
          <t>B+</t>
        </is>
      </c>
      <c r="G7" t="inlineStr">
        <is>
          <t/>
        </is>
      </c>
      <c r="H7" t="inlineStr">
        <is>
          <t/>
        </is>
      </c>
      <c r="I7" t="inlineStr">
        <is>
          <t/>
        </is>
      </c>
      <c r="J7" t="inlineStr">
        <is>
          <t>孩子今天对路径规划类动态规划接受度比较好，面对“从前一个位置转移到当前位置”的题目，能比较快进入状态，说明孩子对图形化、过程型的问题理解较顺畅。但遇到抽象计数或字符串匹配类题目时，状态含义会变得不够清晰。后续可以先巩固路径DP，再逐步过渡到计数DP，帮助孩子把直观理解转化成更抽象的建模能力。</t>
        </is>
      </c>
    </row>
    <row r="8" ht="92" customHeight="1">
      <c r="A8"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8" t="inlineStr">
        <is>
          <t>状态压缩有亮点学生</t>
        </is>
      </c>
      <c r="C8" t="inlineStr">
        <is>
          <t>B+</t>
        </is>
      </c>
      <c r="D8" t="inlineStr">
        <is>
          <t>B</t>
        </is>
      </c>
      <c r="E8" t="inlineStr">
        <is>
          <t>A-</t>
        </is>
      </c>
      <c r="F8" t="inlineStr">
        <is>
          <t>B+</t>
        </is>
      </c>
      <c r="G8" t="inlineStr">
        <is>
          <t/>
        </is>
      </c>
      <c r="H8" t="inlineStr">
        <is>
          <t/>
        </is>
      </c>
      <c r="I8" t="inlineStr">
        <is>
          <t/>
        </is>
      </c>
      <c r="J8" t="inlineStr">
        <is>
          <t>孩子今天在需要记录“选择情况”的题目上有一定想法，能意识到可以用状态来表示已经完成的部分，这说明孩子的思维延展性不错。不过这类题代码实现通常比较复杂，状态编号、转移顺序和边界都容易出错。后续建议把状态压缩题拆成小步骤练习：先写清状态含义，再写转移来源，最后再处理代码细节。</t>
        </is>
      </c>
    </row>
    <row r="9" ht="92" customHeight="1">
      <c r="A9"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9" t="inlineStr">
        <is>
          <t>工具模板不稳影响DP学生</t>
        </is>
      </c>
      <c r="C9" t="inlineStr">
        <is>
          <t>B</t>
        </is>
      </c>
      <c r="D9" t="inlineStr">
        <is>
          <t>B-</t>
        </is>
      </c>
      <c r="E9" t="inlineStr">
        <is>
          <t>B</t>
        </is>
      </c>
      <c r="F9" t="inlineStr">
        <is>
          <t>B</t>
        </is>
      </c>
      <c r="G9" t="inlineStr">
        <is>
          <t/>
        </is>
      </c>
      <c r="H9" t="inlineStr">
        <is>
          <t/>
        </is>
      </c>
      <c r="I9" t="inlineStr">
        <is>
          <t/>
        </is>
      </c>
      <c r="J9" t="inlineStr">
        <is>
          <t>孩子今天在听课和理解DP思路时能跟上部分内容，但考试中一些前置模板和基础工具不够熟练，影响了后续题目的发挥。动态规划题往往不只考一个知识点，代码基础、数组处理、循环控制和常见模板都会影响最终结果。后续建议先把基础工具补稳，再回到DP题中练状态设计，这样做题时会更有底气。</t>
        </is>
      </c>
    </row>
    <row r="10" ht="92" customHeight="1">
      <c r="A10"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0" t="inlineStr">
        <is>
          <t>会做基础DP难题突破不足学生</t>
        </is>
      </c>
      <c r="C10" t="inlineStr">
        <is>
          <t>B</t>
        </is>
      </c>
      <c r="D10" t="inlineStr">
        <is>
          <t>B</t>
        </is>
      </c>
      <c r="E10" t="inlineStr">
        <is>
          <t>B</t>
        </is>
      </c>
      <c r="F10" t="inlineStr">
        <is>
          <t>B</t>
        </is>
      </c>
      <c r="G10" t="inlineStr">
        <is>
          <t/>
        </is>
      </c>
      <c r="H10" t="inlineStr">
        <is>
          <t/>
        </is>
      </c>
      <c r="I10" t="inlineStr">
        <is>
          <t/>
        </is>
      </c>
      <c r="J10" t="inlineStr">
        <is>
          <t>孩子今天能够完成一部分基础DP内容，说明并不是完全没有掌握。但在难度提升后，容易只盯着完整正解，一旦暂时想不出来就停住，导致一些可以争取的部分分没有拿到。后续建议训练分层做题意识：先写出暴力或简单状态，再思考如何优化。DP题的进步往往来自一步一步改进，而不是一下子想到最终答案。</t>
        </is>
      </c>
    </row>
    <row r="11" ht="92" customHeight="1">
      <c r="A11" t="inlineStr">
        <is>
          <t>Day2 主要围绕动态规划专题展开：上午从暴力枚举引入DP的本质，讲解状态设计、状态转移和背包模型；随后进一步学习状态优化、转移优化，以及如何借助数据结构提升DP决策效率。下午延续动态规划专题训练，并进行DP专题考试，测试内容包含基础模板题和多道动态规划综合题，用于观察学生在状态设计、转移推导、代码实现和综合建模上的掌握情况；晚上进行讲题与错题复盘。</t>
        </is>
      </c>
      <c r="B11" t="inlineStr">
        <is>
          <t>DP基础待夯实学生</t>
        </is>
      </c>
      <c r="C11" t="inlineStr">
        <is>
          <t>C+</t>
        </is>
      </c>
      <c r="D11" t="inlineStr">
        <is>
          <t>C+</t>
        </is>
      </c>
      <c r="E11" t="inlineStr">
        <is>
          <t>C+</t>
        </is>
      </c>
      <c r="F11" t="inlineStr">
        <is>
          <t>C+</t>
        </is>
      </c>
      <c r="G11" t="inlineStr">
        <is>
          <t/>
        </is>
      </c>
      <c r="H11" t="inlineStr">
        <is>
          <t/>
        </is>
      </c>
      <c r="I11" t="inlineStr">
        <is>
          <t/>
        </is>
      </c>
      <c r="J11" t="inlineStr">
        <is>
          <t>孩子今天主要完成了动态规划专题的基础摸底，目前对“状态表示什么、如何转移、初始值怎么设”还不够稳定，写代码时也容易在循环和数组下标上花较多时间。这个阶段不建议急着攻难题，应该先把最长上升子序列、最长公共子序列、背包等基础模型反复练熟。只要基础模型清楚了，后面再看综合题会轻松很多。</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DP综合掌握优秀学生</t>
        </is>
      </c>
      <c r="B32" t="inlineStr">
        <is>
          <t>T1-T6基础模板/工具题稳定；T7-T11 DP综合题中至少3题较高分。</t>
        </is>
      </c>
      <c r="C32" t="inlineStr">
        <is>
          <t>强调DP状态设计和综合建模能力强。</t>
        </is>
      </c>
    </row>
    <row r="33" ht="42" customHeight="1">
      <c r="A33" t="inlineStr">
        <is>
          <t>模板扎实DP迁移待提升学生</t>
        </is>
      </c>
      <c r="B33" t="inlineStr">
        <is>
          <t>T1-T6基础题较稳；T7括号、T8货币等基础DP有分，T9-T11综合DP低分。</t>
        </is>
      </c>
      <c r="C33" t="inlineStr">
        <is>
          <t>建议复盘状态含义和转移来源。</t>
        </is>
      </c>
    </row>
    <row r="34" ht="42" customHeight="1">
      <c r="A34" t="inlineStr">
        <is>
          <t>状态设计清晰转移待稳学生</t>
        </is>
      </c>
      <c r="B34" t="inlineStr">
        <is>
          <t>T7-T10能写出状态方向并拿部分分；但初始化、边界或转移顺序导致未满分。</t>
        </is>
      </c>
      <c r="C34" t="inlineStr">
        <is>
          <t>突出理解能力，提醒把转移细节写稳。</t>
        </is>
      </c>
    </row>
    <row r="35" ht="42" customHeight="1">
      <c r="A35" t="inlineStr">
        <is>
          <t>DP思维较强代码细节失分学生</t>
        </is>
      </c>
      <c r="B35" t="inlineStr">
        <is>
          <t>T7-T11有多题思路接近，但因数组范围、取模、循环顺序等实现问题丢分。</t>
        </is>
      </c>
      <c r="C35" t="inlineStr">
        <is>
          <t>强调小样例手推和代码检查。</t>
        </is>
      </c>
    </row>
    <row r="36" ht="42" customHeight="1">
      <c r="A36" t="inlineStr">
        <is>
          <t>背包计数类题目表现较好学生</t>
        </is>
      </c>
      <c r="B36" t="inlineStr">
        <is>
          <t>T7括号计数、T8货币系统得分较好；T9 Emiya、T11状态压缩类得分一般。</t>
        </is>
      </c>
      <c r="C36" t="inlineStr">
        <is>
          <t>建议从优势模型过渡到更复杂计数DP。</t>
        </is>
      </c>
    </row>
    <row r="37" ht="42" customHeight="1">
      <c r="A37" t="inlineStr">
        <is>
          <t>路径DP理解较好学生</t>
        </is>
      </c>
      <c r="B37" t="inlineStr">
        <is>
          <t>T10传纸条得分较好，路径/同步转移理解较顺；T7/T9/T11抽象计数题得分偏低。</t>
        </is>
      </c>
      <c r="C37" t="inlineStr">
        <is>
          <t>建议以路径DP为基础，逐步练抽象建模。</t>
        </is>
      </c>
    </row>
    <row r="38" ht="42" customHeight="1">
      <c r="A38" t="inlineStr">
        <is>
          <t>状态压缩有亮点学生</t>
        </is>
      </c>
      <c r="B38" t="inlineStr">
        <is>
          <t>T11 Bill的挑战有部分分或思路；但T7-T10基础DP可能不够稳定。</t>
        </is>
      </c>
      <c r="C38" t="inlineStr">
        <is>
          <t>强调思维亮点，提醒先补稳常规DP。</t>
        </is>
      </c>
    </row>
    <row r="39" ht="42" customHeight="1">
      <c r="A39" t="inlineStr">
        <is>
          <t>工具模板不稳影响DP学生</t>
        </is>
      </c>
      <c r="B39" t="inlineStr">
        <is>
          <t>T1-T6中exgcd、单调队列、MST等前置模板有失分，影响后续DP题时间。</t>
        </is>
      </c>
      <c r="C39" t="inlineStr">
        <is>
          <t>建议先补基础工具，减少考试消耗。</t>
        </is>
      </c>
    </row>
    <row r="40" ht="42" customHeight="1">
      <c r="A40" t="inlineStr">
        <is>
          <t>会做基础DP难题突破不足学生</t>
        </is>
      </c>
      <c r="B40" t="inlineStr">
        <is>
          <t>T3 LIS、T5 LCS、T6状压入门能得分；T7-T11综合题多为部分分或低分。</t>
        </is>
      </c>
      <c r="C40" t="inlineStr">
        <is>
          <t>建议从暴力状态逐步优化，不要停在基础模型。</t>
        </is>
      </c>
    </row>
    <row r="41" ht="42" customHeight="1">
      <c r="A41" t="inlineStr">
        <is>
          <t>DP基础待夯实学生</t>
        </is>
      </c>
      <c r="B41" t="inlineStr">
        <is>
          <t>T3/T5等基础DP模板仍不稳定；T7-T11基本低分。</t>
        </is>
      </c>
      <c r="C41" t="inlineStr">
        <is>
          <t>建议先练LIS、LCS、背包等基础模型。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6.xml><?xml version="1.0" encoding="utf-8"?>
<worksheet xmlns="http://schemas.openxmlformats.org/spreadsheetml/2006/main">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f>IFERROR(INDEX('day2'!$C:$C,MATCH($D$4,'day2'!$B:$B,0)),"")</f>
      </c>
      <c r="C8" s="158"/>
      <c r="D8" s="198">
        <f>IFERROR(INDEX('day2'!$E:$E,MATCH($D$4,'day2'!$B:$B,0)),"")</f>
      </c>
      <c r="E8" s="158"/>
      <c r="F8" s="198">
        <f>IFERROR(INDEX('day2'!$D:$D,MATCH($D$4,'day2'!$B:$B,0)),"")</f>
      </c>
      <c r="G8" s="158"/>
      <c r="H8" s="198">
        <f>IFERROR(INDEX('day2'!$F:$F,MATCH($D$4,'day2'!$B:$B,0)),"")</f>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f>IFERROR(INDEX('day2'!$G:$G,MATCH($D$4,'day2'!$B:$B,0)),"")</f>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f>IFERROR(INDEX('day2'!$H:$H,MATCH($D$4,'day2'!$B:$B,0)),"")</f>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f>IFERROR(INDEX('day2'!$I:$I,MATCH($D$4,'day2'!$B:$B,0)),"")</f>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f>IFERROR(INDEX('day2'!$A:$A,MATCH($D$4,'day2'!$B:$B,0))&amp;CHAR(10)&amp;CHAR(10)&amp;INDEX('day2'!$J:$J,MATCH($D$4,'day2'!$B:$B,0)),"")</f>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2">
    <dataValidation type="list" allowBlank="1" showErrorMessage="1" sqref="F11:G11 U11:V11 G13:H13" errorStyle="information">
      <formula1>"A,B,C,暂无"</formula1>
    </dataValidation>
    <dataValidation type="list" allowBlank="1" showErrorMessage="1" sqref="D4">
      <formula1>'day2'!$B:$B</formula1>
    </dataValidation>
  </dataValidations>
  <pageMargins left="0.7" right="0.7" top="0.75" bottom="0.75" header="0.3" footer="0.3"/>
  <headerFooter/>
</worksheet>
</file>

<file path=xl/worksheets/sheet7.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2" t="inlineStr">
        <is>
          <t>暴力优化思路优秀学生</t>
        </is>
      </c>
      <c r="C2" t="inlineStr">
        <is>
          <t>A</t>
        </is>
      </c>
      <c r="D2" t="inlineStr">
        <is>
          <t>A</t>
        </is>
      </c>
      <c r="E2" t="inlineStr">
        <is>
          <t>A</t>
        </is>
      </c>
      <c r="F2" t="inlineStr">
        <is>
          <t>A</t>
        </is>
      </c>
      <c r="G2" t="inlineStr">
        <is>
          <t/>
        </is>
      </c>
      <c r="H2" t="inlineStr">
        <is>
          <t/>
        </is>
      </c>
      <c r="I2" t="inlineStr">
        <is>
          <t/>
        </is>
      </c>
      <c r="J2" t="inlineStr">
        <is>
          <t>孩子今天在真题训练中的表现很亮眼，能够先把题目转化成清晰的基础思路，再继续思考哪些步骤可以减少重复、哪些条件可以利用。考试中面对新题时不急着套模板，而是能从样例和数据范围出发逐步推进，这种分析方式非常接近复赛真实要求。后续建议继续保持这种做题习惯，同时加强代码细节检查，让好的思路更稳定地落到分数上。</t>
        </is>
      </c>
    </row>
    <row r="3" ht="92" customHeight="1">
      <c r="A3"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3" t="inlineStr">
        <is>
          <t>性质观察敏锐学生</t>
        </is>
      </c>
      <c r="C3" t="inlineStr">
        <is>
          <t>A-</t>
        </is>
      </c>
      <c r="D3" t="inlineStr">
        <is>
          <t>B+</t>
        </is>
      </c>
      <c r="E3" t="inlineStr">
        <is>
          <t>A</t>
        </is>
      </c>
      <c r="F3" t="inlineStr">
        <is>
          <t>A-</t>
        </is>
      </c>
      <c r="G3" t="inlineStr">
        <is>
          <t/>
        </is>
      </c>
      <c r="H3" t="inlineStr">
        <is>
          <t/>
        </is>
      </c>
      <c r="I3" t="inlineStr">
        <is>
          <t/>
        </is>
      </c>
      <c r="J3" t="inlineStr">
        <is>
          <t>孩子今天在需要观察规律和题目性质的题目上表现不错，能够注意到一些关键条件，并尝试用这些条件简化问题。相比单纯写暴力，孩子已经开始有意识地寻找题目的突破口，这是复赛训练中很重要的能力。后续可以继续练习把观察到的规律写成完整证明和稳定代码，避免出现“想到了但写不完整”的情况。</t>
        </is>
      </c>
    </row>
    <row r="4" ht="92" customHeight="1">
      <c r="A4"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4" t="inlineStr">
        <is>
          <t>数学判定表现较好学生</t>
        </is>
      </c>
      <c r="C4" t="inlineStr">
        <is>
          <t>B+</t>
        </is>
      </c>
      <c r="D4" t="inlineStr">
        <is>
          <t>B+</t>
        </is>
      </c>
      <c r="E4" t="inlineStr">
        <is>
          <t>A-</t>
        </is>
      </c>
      <c r="F4" t="inlineStr">
        <is>
          <t>B+</t>
        </is>
      </c>
      <c r="G4" t="inlineStr">
        <is>
          <t/>
        </is>
      </c>
      <c r="H4" t="inlineStr">
        <is>
          <t/>
        </is>
      </c>
      <c r="I4" t="inlineStr">
        <is>
          <t/>
        </is>
      </c>
      <c r="J4" t="inlineStr">
        <is>
          <t>孩子今天在需要进行数学判断、条件转化的题目上比较有优势，能够理解题目背后的限制条件，并尝试把问题转成更容易判断的形式。这样的思考方式很适合处理复赛中的性质题。接下来需要加强的是代码实现和边界处理，尤其是数据范围较大时，要避免因为类型、查找位置或特殊情况处理不稳而丢分。</t>
        </is>
      </c>
    </row>
    <row r="5" ht="92" customHeight="1">
      <c r="A5"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5" t="inlineStr">
        <is>
          <t>区间维护稳定学生</t>
        </is>
      </c>
      <c r="C5" t="inlineStr">
        <is>
          <t>B+</t>
        </is>
      </c>
      <c r="D5" t="inlineStr">
        <is>
          <t>B+</t>
        </is>
      </c>
      <c r="E5" t="inlineStr">
        <is>
          <t>A-</t>
        </is>
      </c>
      <c r="F5" t="inlineStr">
        <is>
          <t>B+</t>
        </is>
      </c>
      <c r="G5" t="inlineStr">
        <is>
          <t/>
        </is>
      </c>
      <c r="H5" t="inlineStr">
        <is>
          <t/>
        </is>
      </c>
      <c r="I5" t="inlineStr">
        <is>
          <t/>
        </is>
      </c>
      <c r="J5" t="inlineStr">
        <is>
          <t>孩子今天对过程变化类题目的理解较好，能顺着时间或状态变化去维护当前可能范围，说明孩子在分析连续变化的问题时比较稳。此类题看似题面长，但核心是一步一步缩小可行范围，孩子能够抓住这一点是不错的。后续建议把这种稳定性迁移到更多题型中，同时注意同一时刻、多组数据和边界范围这类细节。</t>
        </is>
      </c>
    </row>
    <row r="6" ht="92" customHeight="1">
      <c r="A6"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6" t="inlineStr">
        <is>
          <t>策略题理解较好学生</t>
        </is>
      </c>
      <c r="C6" t="inlineStr">
        <is>
          <t>B+</t>
        </is>
      </c>
      <c r="D6" t="inlineStr">
        <is>
          <t>B</t>
        </is>
      </c>
      <c r="E6" t="inlineStr">
        <is>
          <t>A-</t>
        </is>
      </c>
      <c r="F6" t="inlineStr">
        <is>
          <t>B+</t>
        </is>
      </c>
      <c r="G6" t="inlineStr">
        <is>
          <t/>
        </is>
      </c>
      <c r="H6" t="inlineStr">
        <is>
          <t/>
        </is>
      </c>
      <c r="I6" t="inlineStr">
        <is>
          <t/>
        </is>
      </c>
      <c r="J6" t="inlineStr">
        <is>
          <t>孩子今天在策略类题目中有一定思考，能够尝试从双方选择、得分比较和最终结果的角度分析问题，不是只停留在模拟表面过程。这个方向对复赛题很有帮助，因为很多题都需要先看清本质。后续建议多练习把策略结论说清楚，再落实到代码中，避免因为只凭直觉判断而出现遗漏。</t>
        </is>
      </c>
    </row>
    <row r="7" ht="92" customHeight="1">
      <c r="A7"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7" t="inlineStr">
        <is>
          <t>构造字符串有想法学生</t>
        </is>
      </c>
      <c r="C7" t="inlineStr">
        <is>
          <t>B+</t>
        </is>
      </c>
      <c r="D7" t="inlineStr">
        <is>
          <t>B</t>
        </is>
      </c>
      <c r="E7" t="inlineStr">
        <is>
          <t>A-</t>
        </is>
      </c>
      <c r="F7" t="inlineStr">
        <is>
          <t>B+</t>
        </is>
      </c>
      <c r="G7" t="inlineStr">
        <is>
          <t/>
        </is>
      </c>
      <c r="H7" t="inlineStr">
        <is>
          <t/>
        </is>
      </c>
      <c r="I7" t="inlineStr">
        <is>
          <t/>
        </is>
      </c>
      <c r="J7" t="inlineStr">
        <is>
          <t>孩子今天在字符串构造和模拟变化类题目上有一些不错的想法，能尝试通过操作后的目标形态来反推做法，说明孩子愿意主动分析题目结构。不过这类题对细节和完整性要求较高，容易出现只覆盖部分情况的问题。后续建议多用小样例手动推演，把每一种可能情况都检查到，再开始写代码。</t>
        </is>
      </c>
    </row>
    <row r="8" ht="92" customHeight="1">
      <c r="A8"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8" t="inlineStr">
        <is>
          <t>暴力能写优化不足学生</t>
        </is>
      </c>
      <c r="C8" t="inlineStr">
        <is>
          <t>B</t>
        </is>
      </c>
      <c r="D8" t="inlineStr">
        <is>
          <t>B</t>
        </is>
      </c>
      <c r="E8" t="inlineStr">
        <is>
          <t>B+</t>
        </is>
      </c>
      <c r="F8" t="inlineStr">
        <is>
          <t>B</t>
        </is>
      </c>
      <c r="G8" t="inlineStr">
        <is>
          <t/>
        </is>
      </c>
      <c r="H8" t="inlineStr">
        <is>
          <t/>
        </is>
      </c>
      <c r="I8" t="inlineStr">
        <is>
          <t/>
        </is>
      </c>
      <c r="J8" t="inlineStr">
        <is>
          <t>孩子今天能够写出一些基础做法，说明读题后可以先把问题落到代码上，这一点是好的。但在数据范围变大、需要继续优化时，孩子容易停在暴力思路上，不太知道下一步该如何改进。后续补题时建议重点关注“暴力为什么会超时、重复计算在哪里、可以利用什么性质”，逐步训练从基础做法走向优化做法的能力。</t>
        </is>
      </c>
    </row>
    <row r="9" ht="92" customHeight="1">
      <c r="A9"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9" t="inlineStr">
        <is>
          <t>部分分策略较好学生</t>
        </is>
      </c>
      <c r="C9" t="inlineStr">
        <is>
          <t>B</t>
        </is>
      </c>
      <c r="D9" t="inlineStr">
        <is>
          <t>B</t>
        </is>
      </c>
      <c r="E9" t="inlineStr">
        <is>
          <t>B+</t>
        </is>
      </c>
      <c r="F9" t="inlineStr">
        <is>
          <t>B</t>
        </is>
      </c>
      <c r="G9" t="inlineStr">
        <is>
          <t/>
        </is>
      </c>
      <c r="H9" t="inlineStr">
        <is>
          <t/>
        </is>
      </c>
      <c r="I9" t="inlineStr">
        <is>
          <t/>
        </is>
      </c>
      <c r="J9" t="inlineStr">
        <is>
          <t>孩子今天在部分题目中能够从简单情况或特殊数据入手，尝试先拿到能拿的分数，这是很好的考试意识。复赛题不一定每道都能马上想到完整做法，但能主动争取部分分，说明孩子已经开始建立分层做题策略。后续建议在补题时把部分分做法和标准做法放在一起比较，理解每一步优化解决了什么问题。</t>
        </is>
      </c>
    </row>
    <row r="10" ht="92" customHeight="1">
      <c r="A10"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0" t="inlineStr">
        <is>
          <t>读题拆解待提升学生</t>
        </is>
      </c>
      <c r="C10" t="inlineStr">
        <is>
          <t>B-</t>
        </is>
      </c>
      <c r="D10" t="inlineStr">
        <is>
          <t>B-</t>
        </is>
      </c>
      <c r="E10" t="inlineStr">
        <is>
          <t>B</t>
        </is>
      </c>
      <c r="F10" t="inlineStr">
        <is>
          <t>B-</t>
        </is>
      </c>
      <c r="G10" t="inlineStr">
        <is>
          <t/>
        </is>
      </c>
      <c r="H10" t="inlineStr">
        <is>
          <t/>
        </is>
      </c>
      <c r="I10" t="inlineStr">
        <is>
          <t/>
        </is>
      </c>
      <c r="J10" t="inlineStr">
        <is>
          <t>孩子今天在题面较长、条件较多的题目上会有些吃力，容易还没完全抓住核心要求就开始尝试写代码，导致后面思路不够顺。Day3 的训练重点正是从题目中拆出基础问题，再一步步优化。后续建议孩子做题时先用自己的话复述题意，并标出关键限制和目标，再动手写代码，这样能减少方向性失误。</t>
        </is>
      </c>
    </row>
    <row r="11" ht="92" customHeight="1">
      <c r="A11" t="inlineStr">
        <is>
          <t>Day3 主要进行CSP-S复赛真题选讲与算法测试：课程围绕“从暴力做法出发”展开，训练学生先读懂题目、写出基础思路，再通过减少重复计算、观察题目性质和利用数据范围逐步优化。课堂中结合典型真题讲解枚举优化和思路推进方法，下午完成补题与6道算法测试，晚上进行测试讲解、补题和总结。</t>
        </is>
      </c>
      <c r="B11" t="inlineStr">
        <is>
          <t>真实真题适应待加强学生</t>
        </is>
      </c>
      <c r="C11" t="inlineStr">
        <is>
          <t>C+</t>
        </is>
      </c>
      <c r="D11" t="inlineStr">
        <is>
          <t>C+</t>
        </is>
      </c>
      <c r="E11" t="inlineStr">
        <is>
          <t>B-</t>
        </is>
      </c>
      <c r="F11" t="inlineStr">
        <is>
          <t>C+</t>
        </is>
      </c>
      <c r="G11" t="inlineStr">
        <is>
          <t/>
        </is>
      </c>
      <c r="H11" t="inlineStr">
        <is>
          <t/>
        </is>
      </c>
      <c r="I11" t="inlineStr">
        <is>
          <t/>
        </is>
      </c>
      <c r="J11" t="inlineStr">
        <is>
          <t>孩子今天面对真题风格的综合测试时压力会比较明显，部分题目能理解大意，但独立拆解和代码推进还不够稳定。这个阶段最重要的是先建立做题流程：读懂题意、找简单做法、看数据范围、再考虑优化。后续建议优先完成课堂讲过题目的订正，把每道题的第一步思路弄清楚，再逐步提高难度。</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暴力优化思路优秀学生</t>
        </is>
      </c>
      <c r="B32" t="inlineStr">
        <is>
          <t>T1-T4基本能做出或较高分；T5/T6也能从暴力推进到部分优化。</t>
        </is>
      </c>
      <c r="C32" t="inlineStr">
        <is>
          <t>强调从暴力到优化的复赛思维。</t>
        </is>
      </c>
    </row>
    <row r="33" ht="42" customHeight="1">
      <c r="A33" t="inlineStr">
        <is>
          <t>性质观察敏锐学生</t>
        </is>
      </c>
      <c r="B33" t="inlineStr">
        <is>
          <t>T1奇偶性、T2判别式、T3可行区间等性质题得分较好。</t>
        </is>
      </c>
      <c r="C33" t="inlineStr">
        <is>
          <t>建议把观察到的性质写成稳定代码。</t>
        </is>
      </c>
    </row>
    <row r="34" ht="42" customHeight="1">
      <c r="A34" t="inlineStr">
        <is>
          <t>数学判定表现较好学生</t>
        </is>
      </c>
      <c r="B34" t="inlineStr">
        <is>
          <t>T2最佳拍照地点得分较高，T1/T3也较稳；T5/T6复杂题得分一般。</t>
        </is>
      </c>
      <c r="C34" t="inlineStr">
        <is>
          <t>提醒数据类型、二分位置和边界判断。</t>
        </is>
      </c>
    </row>
    <row r="35" ht="42" customHeight="1">
      <c r="A35" t="inlineStr">
        <is>
          <t>区间维护稳定学生</t>
        </is>
      </c>
      <c r="B35" t="inlineStr">
        <is>
          <t>T3温度得分较高；能维护可行范围，但T4-T6综合策略题得分一般。</t>
        </is>
      </c>
      <c r="C35" t="inlineStr">
        <is>
          <t>建议迁移区间维护思路到更多题。</t>
        </is>
      </c>
    </row>
    <row r="36" ht="42" customHeight="1">
      <c r="A36" t="inlineStr">
        <is>
          <t>策略题理解较好学生</t>
        </is>
      </c>
      <c r="B36" t="inlineStr">
        <is>
          <t>T4射箭比赛有较好得分或能判断偶数出现性质；T5/T6仍偏难。</t>
        </is>
      </c>
      <c r="C36" t="inlineStr">
        <is>
          <t>引导先证明策略结论，再写代码。</t>
        </is>
      </c>
    </row>
    <row r="37" ht="42" customHeight="1">
      <c r="A37" t="inlineStr">
        <is>
          <t>构造字符串有想法学生</t>
        </is>
      </c>
      <c r="B37" t="inlineStr">
        <is>
          <t>T6修复二进制串有部分分或特殊情况分；其他中档题得分不一定稳定。</t>
        </is>
      </c>
      <c r="C37" t="inlineStr">
        <is>
          <t>提醒用小样例覆盖所有构造情况。</t>
        </is>
      </c>
    </row>
    <row r="38" ht="42" customHeight="1">
      <c r="A38" t="inlineStr">
        <is>
          <t>暴力能写优化不足学生</t>
        </is>
      </c>
      <c r="B38" t="inlineStr">
        <is>
          <t>T1-T3能写暴力或基础做法；T4-T6因复杂度或性质不足低分。</t>
        </is>
      </c>
      <c r="C38" t="inlineStr">
        <is>
          <t>建议复盘暴力为什么超时，寻找优化点。</t>
        </is>
      </c>
    </row>
    <row r="39" ht="42" customHeight="1">
      <c r="A39" t="inlineStr">
        <is>
          <t>部分分策略较好学生</t>
        </is>
      </c>
      <c r="B39" t="inlineStr">
        <is>
          <t>每题都有尝试，T1-T6多题能拿特殊性质/暴力部分分，但满分题不多。</t>
        </is>
      </c>
      <c r="C39" t="inlineStr">
        <is>
          <t>肯定考试策略，建议对比部分分和正解。</t>
        </is>
      </c>
    </row>
    <row r="40" ht="42" customHeight="1">
      <c r="A40" t="inlineStr">
        <is>
          <t>读题拆解待提升学生</t>
        </is>
      </c>
      <c r="B40" t="inlineStr">
        <is>
          <t>题面较长的T4-T6得分低；T1-T3也常因题意理解不完整失分。</t>
        </is>
      </c>
      <c r="C40" t="inlineStr">
        <is>
          <t>建议先复述题意、圈关键限制再写。</t>
        </is>
      </c>
    </row>
    <row r="41" ht="42" customHeight="1">
      <c r="A41" t="inlineStr">
        <is>
          <t>真实真题适应待加强学生</t>
        </is>
      </c>
      <c r="B41" t="inlineStr">
        <is>
          <t>T1-T6整体低分，主要停留在样例理解或少量暴力。</t>
        </is>
      </c>
      <c r="C41" t="inlineStr">
        <is>
          <t>建议订正课堂讲过题，建立固定做题流程。</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8.xml><?xml version="1.0" encoding="utf-8"?>
<worksheet xmlns="http://schemas.openxmlformats.org/spreadsheetml/2006/main">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f>IFERROR(INDEX('day3'!$C:$C,MATCH($D$4,'day3'!$B:$B,0)),"")</f>
      </c>
      <c r="C8" s="158"/>
      <c r="D8" s="198">
        <f>IFERROR(INDEX('day3'!$E:$E,MATCH($D$4,'day3'!$B:$B,0)),"")</f>
      </c>
      <c r="E8" s="158"/>
      <c r="F8" s="198">
        <f>IFERROR(INDEX('day3'!$D:$D,MATCH($D$4,'day3'!$B:$B,0)),"")</f>
      </c>
      <c r="G8" s="158"/>
      <c r="H8" s="198">
        <f>IFERROR(INDEX('day3'!$F:$F,MATCH($D$4,'day3'!$B:$B,0)),"")</f>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f>IFERROR(INDEX('day3'!$G:$G,MATCH($D$4,'day3'!$B:$B,0)),"")</f>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f>IFERROR(INDEX('day3'!$H:$H,MATCH($D$4,'day3'!$B:$B,0)),"")</f>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f>IFERROR(INDEX('day3'!$I:$I,MATCH($D$4,'day3'!$B:$B,0)),"")</f>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f>IFERROR(INDEX('day3'!$A:$A,MATCH($D$4,'day3'!$B:$B,0))&amp;CHAR(10)&amp;CHAR(10)&amp;INDEX('day3'!$J:$J,MATCH($D$4,'day3'!$B:$B,0)),"")</f>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3">
    <dataValidation type="list" allowBlank="1" showErrorMessage="1" sqref="F9:G9 F11:G11 U11:V11 G13:H13 G52:H52" errorStyle="information">
      <formula1>"A,B,C,暂无"</formula1>
    </dataValidation>
    <dataValidation type="list" allowBlank="1" showErrorMessage="1" sqref="C49:J51">
      <formula1>"A,A+,A-,B,B+,B-,C,C+,S"</formula1>
    </dataValidation>
    <dataValidation type="list" allowBlank="1" showErrorMessage="1" sqref="D4">
      <formula1>'day3'!$B:$B</formula1>
    </dataValidation>
  </dataValidations>
  <pageMargins left="0.7" right="0.7" top="0.75" bottom="0.75" header="0.3" footer="0.3"/>
  <headerFooter/>
</worksheet>
</file>

<file path=xl/worksheets/sheet9.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2" t="inlineStr">
        <is>
          <t>特殊性质把握优秀学生</t>
        </is>
      </c>
      <c r="C2" t="inlineStr">
        <is>
          <t>A</t>
        </is>
      </c>
      <c r="D2" t="inlineStr">
        <is>
          <t>A</t>
        </is>
      </c>
      <c r="E2" t="inlineStr">
        <is>
          <t>A</t>
        </is>
      </c>
      <c r="F2" t="inlineStr">
        <is>
          <t>A</t>
        </is>
      </c>
      <c r="G2" t="inlineStr">
        <is>
          <t/>
        </is>
      </c>
      <c r="H2" t="inlineStr">
        <is>
          <t/>
        </is>
      </c>
      <c r="I2" t="inlineStr">
        <is>
          <t/>
        </is>
      </c>
      <c r="J2" t="inlineStr">
        <is>
          <t>孩子今天在“从特殊性质出发”的训练中表现突出，能比较快地发现题目隐藏的关键规律，并把复杂操作转化成更简单的判断或计算。面对综合题时，孩子不是停留在表面模拟，而是会主动思考哪些条件真正影响答案。后续建议继续保持这种分析习惯，同时在写代码时加强边界和数据范围检查，争取让好思路更稳定地拿到分数。</t>
        </is>
      </c>
    </row>
    <row r="3" ht="92" customHeight="1">
      <c r="A3"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3" t="inlineStr">
        <is>
          <t>关键转化能力较强学生</t>
        </is>
      </c>
      <c r="C3" t="inlineStr">
        <is>
          <t>A-</t>
        </is>
      </c>
      <c r="D3" t="inlineStr">
        <is>
          <t>B+</t>
        </is>
      </c>
      <c r="E3" t="inlineStr">
        <is>
          <t>A</t>
        </is>
      </c>
      <c r="F3" t="inlineStr">
        <is>
          <t>A-</t>
        </is>
      </c>
      <c r="G3" t="inlineStr">
        <is>
          <t/>
        </is>
      </c>
      <c r="H3" t="inlineStr">
        <is>
          <t/>
        </is>
      </c>
      <c r="I3" t="inlineStr">
        <is>
          <t/>
        </is>
      </c>
      <c r="J3" t="inlineStr">
        <is>
          <t>孩子今天在题目转化方面表现不错，能够尝试把原本复杂的描述转成更清晰的数学关系或状态关系，比如从操作条件中提取出真正需要维护的量。这类能力对复赛非常重要。后续需要加强的是把转化后的思路完整落实到代码中，尤其注意排序、二分、集合维护等实现细节。</t>
        </is>
      </c>
    </row>
    <row r="4" ht="92" customHeight="1">
      <c r="A4"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4" t="inlineStr">
        <is>
          <t>数学规律敏感学生</t>
        </is>
      </c>
      <c r="C4" t="inlineStr">
        <is>
          <t>B+</t>
        </is>
      </c>
      <c r="D4" t="inlineStr">
        <is>
          <t>B+</t>
        </is>
      </c>
      <c r="E4" t="inlineStr">
        <is>
          <t>A-</t>
        </is>
      </c>
      <c r="F4" t="inlineStr">
        <is>
          <t>B+</t>
        </is>
      </c>
      <c r="G4" t="inlineStr">
        <is>
          <t/>
        </is>
      </c>
      <c r="H4" t="inlineStr">
        <is>
          <t/>
        </is>
      </c>
      <c r="I4" t="inlineStr">
        <is>
          <t/>
        </is>
      </c>
      <c r="J4" t="inlineStr">
        <is>
          <t>孩子今天在需要观察数学规律的题目上有一定优势，能够从样例和操作过程中发现答案变化的规律，而不是盲目模拟每一步。这样的思考方式很适合处理复赛中的性质题。后续建议多练习把规律说明清楚，并用小数据验证结论，避免因为证明不完整或特殊情况遗漏而失分。</t>
        </is>
      </c>
    </row>
    <row r="5" ht="92" customHeight="1">
      <c r="A5"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5" t="inlineStr">
        <is>
          <t>排序二分应用较好学生</t>
        </is>
      </c>
      <c r="C5" t="inlineStr">
        <is>
          <t>B+</t>
        </is>
      </c>
      <c r="D5" t="inlineStr">
        <is>
          <t>B+</t>
        </is>
      </c>
      <c r="E5" t="inlineStr">
        <is>
          <t>A-</t>
        </is>
      </c>
      <c r="F5" t="inlineStr">
        <is>
          <t>B+</t>
        </is>
      </c>
      <c r="G5" t="inlineStr">
        <is>
          <t/>
        </is>
      </c>
      <c r="H5" t="inlineStr">
        <is>
          <t/>
        </is>
      </c>
      <c r="I5" t="inlineStr">
        <is>
          <t/>
        </is>
      </c>
      <c r="J5" t="inlineStr">
        <is>
          <t>孩子今天在统计类题目中表现较好，能意识到暴力枚举会超时，并尝试通过排序、二分或双指针来缩小查找范围。说明孩子已经具备一定的优化意识。后续建议继续加强边界处理，比如左右端点、是否重复计数、答案范围是否需要 long long 等细节，这些往往决定最终得分是否稳定。</t>
        </is>
      </c>
    </row>
    <row r="6" ht="92" customHeight="1">
      <c r="A6"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6" t="inlineStr">
        <is>
          <t>树上问题理解较好学生</t>
        </is>
      </c>
      <c r="C6" t="inlineStr">
        <is>
          <t>B+</t>
        </is>
      </c>
      <c r="D6" t="inlineStr">
        <is>
          <t>B</t>
        </is>
      </c>
      <c r="E6" t="inlineStr">
        <is>
          <t>A-</t>
        </is>
      </c>
      <c r="F6" t="inlineStr">
        <is>
          <t>B+</t>
        </is>
      </c>
      <c r="G6" t="inlineStr">
        <is>
          <t/>
        </is>
      </c>
      <c r="H6" t="inlineStr">
        <is>
          <t/>
        </is>
      </c>
      <c r="I6" t="inlineStr">
        <is>
          <t/>
        </is>
      </c>
      <c r="J6" t="inlineStr">
        <is>
          <t>孩子今天在树上问题中的理解比较好，能顺着路径、距离和覆盖过程去分析，而不是只把题目当成普通模拟。对于这类题，能先找出关键路径和最终需要覆盖的范围非常重要。后续建议继续练习树上DFS、距离计算和最远点等基础能力，把思路转化成更熟练的代码实现。</t>
        </is>
      </c>
    </row>
    <row r="7" ht="92" customHeight="1">
      <c r="A7"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7" t="inlineStr">
        <is>
          <t>位运算题有亮点学生</t>
        </is>
      </c>
      <c r="C7" t="inlineStr">
        <is>
          <t>B+</t>
        </is>
      </c>
      <c r="D7" t="inlineStr">
        <is>
          <t>B</t>
        </is>
      </c>
      <c r="E7" t="inlineStr">
        <is>
          <t>A-</t>
        </is>
      </c>
      <c r="F7" t="inlineStr">
        <is>
          <t>B+</t>
        </is>
      </c>
      <c r="G7" t="inlineStr">
        <is>
          <t/>
        </is>
      </c>
      <c r="H7" t="inlineStr">
        <is>
          <t/>
        </is>
      </c>
      <c r="I7" t="inlineStr">
        <is>
          <t/>
        </is>
      </c>
      <c r="J7" t="inlineStr">
        <is>
          <t>孩子今天在位运算相关题目中有一些亮点，能够尝试从二进制位的角度分析大小关系，说明孩子对这类抽象问题有一定敏感度。不过位运算题通常对推导和代码统计都要求较高，容易在下标、前缀统计或贡献计算上出错。后续建议多用小样例手推每一位的变化，再逐步写成代码。</t>
        </is>
      </c>
    </row>
    <row r="8" ht="92" customHeight="1">
      <c r="A8"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8" t="inlineStr">
        <is>
          <t>特殊性质能看出但落码不稳学生</t>
        </is>
      </c>
      <c r="C8" t="inlineStr">
        <is>
          <t>B+</t>
        </is>
      </c>
      <c r="D8" t="inlineStr">
        <is>
          <t>B</t>
        </is>
      </c>
      <c r="E8" t="inlineStr">
        <is>
          <t>B+</t>
        </is>
      </c>
      <c r="F8" t="inlineStr">
        <is>
          <t>B+</t>
        </is>
      </c>
      <c r="G8" t="inlineStr">
        <is>
          <t/>
        </is>
      </c>
      <c r="H8" t="inlineStr">
        <is>
          <t/>
        </is>
      </c>
      <c r="I8" t="inlineStr">
        <is>
          <t/>
        </is>
      </c>
      <c r="J8" t="inlineStr">
        <is>
          <t>孩子今天能看出部分题目的关键性质，说明理解并不差，但在把性质落到代码时还不够稳，容易因为变量含义、边界范围或多组数据处理出现问题。这类失分比较可惜。后续建议在写代码前先把核心变量写清楚：它表示什么、什么时候更新、答案从哪里来。这样能减少思路正确但代码失分的情况。</t>
        </is>
      </c>
    </row>
    <row r="9" ht="92" customHeight="1">
      <c r="A9"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9" t="inlineStr">
        <is>
          <t>暴力到正解过渡不足学生</t>
        </is>
      </c>
      <c r="C9" t="inlineStr">
        <is>
          <t>B</t>
        </is>
      </c>
      <c r="D9" t="inlineStr">
        <is>
          <t>B</t>
        </is>
      </c>
      <c r="E9" t="inlineStr">
        <is>
          <t>B</t>
        </is>
      </c>
      <c r="F9" t="inlineStr">
        <is>
          <t>B</t>
        </is>
      </c>
      <c r="G9" t="inlineStr">
        <is>
          <t/>
        </is>
      </c>
      <c r="H9" t="inlineStr">
        <is>
          <t/>
        </is>
      </c>
      <c r="I9" t="inlineStr">
        <is>
          <t/>
        </is>
      </c>
      <c r="J9" t="inlineStr">
        <is>
          <t>孩子今天能够先写出一些直观做法，说明读题后可以开始动手，但在从暴力做法继续优化时会有些困难。Day4 的重点正是通过特殊性质减少计算量，因此补题时不能只看最终代码，更要复盘“为什么这个性质能让题目变简单”。后续建议每道题都先写下暴力复杂度，再思考哪里可以被合并、排序或转化。</t>
        </is>
      </c>
    </row>
    <row r="10" ht="92" customHeight="1">
      <c r="A10"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0" t="inlineStr">
        <is>
          <t>部分分与特殊数据意识较好学生</t>
        </is>
      </c>
      <c r="C10" t="inlineStr">
        <is>
          <t>B</t>
        </is>
      </c>
      <c r="D10" t="inlineStr">
        <is>
          <t>B</t>
        </is>
      </c>
      <c r="E10" t="inlineStr">
        <is>
          <t>B+</t>
        </is>
      </c>
      <c r="F10" t="inlineStr">
        <is>
          <t>B</t>
        </is>
      </c>
      <c r="G10" t="inlineStr">
        <is>
          <t/>
        </is>
      </c>
      <c r="H10" t="inlineStr">
        <is>
          <t/>
        </is>
      </c>
      <c r="I10" t="inlineStr">
        <is>
          <t/>
        </is>
      </c>
      <c r="J10" t="inlineStr">
        <is>
          <t>孩子今天在部分题目中能够根据特殊数据或简单情况先拿到一部分分数，这是一个很好的考试习惯。复赛题常常有分层数据，先解决能解决的部分，再逐步优化，是很实际的策略。后续建议在补题时把部分分做法和正解联系起来，理解正解是在部分分基础上多利用了哪些性质。</t>
        </is>
      </c>
    </row>
    <row r="11" ht="92" customHeight="1">
      <c r="A11" t="inlineStr">
        <is>
          <t>Day4 主要进行CSP-S复赛真题选讲与算法测试：课程围绕“从特殊性质出发”展开，训练学生从题目条件、数据范围、特殊情况和关键性质中寻找突破口。课堂中结合典型真题讲解如何利用特殊性质简化问题、从部分分过渡到完整做法；下午完成补题和6道算法测试，晚上进行测试题讲解、补题与总结。</t>
        </is>
      </c>
      <c r="B11" t="inlineStr">
        <is>
          <t>性质题适应待加强学生</t>
        </is>
      </c>
      <c r="C11" t="inlineStr">
        <is>
          <t>C+</t>
        </is>
      </c>
      <c r="D11" t="inlineStr">
        <is>
          <t>C+</t>
        </is>
      </c>
      <c r="E11" t="inlineStr">
        <is>
          <t>B-</t>
        </is>
      </c>
      <c r="F11" t="inlineStr">
        <is>
          <t>C+</t>
        </is>
      </c>
      <c r="G11" t="inlineStr">
        <is>
          <t/>
        </is>
      </c>
      <c r="H11" t="inlineStr">
        <is>
          <t/>
        </is>
      </c>
      <c r="I11" t="inlineStr">
        <is>
          <t/>
        </is>
      </c>
      <c r="J11" t="inlineStr">
        <is>
          <t>孩子今天面对性质较强的综合题时适应还需要加强，容易停留在表面模拟，或者看到题面复杂就不知道从哪里下手。这个阶段建议先建立固定分析流程：看样例、看数据范围、找特殊情况、想暴力做法，再判断能不能优化。只要能把第一步分析做扎实，后续面对真题会更有方向。</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特殊性质把握优秀学生</t>
        </is>
      </c>
      <c r="B32" t="inlineStr">
        <is>
          <t>T1-T4能较高分或满分；T5/T6至少能利用特殊性质拿部分分。</t>
        </is>
      </c>
      <c r="C32" t="inlineStr">
        <is>
          <t>强调抓关键性质能力强，提醒稳定实现。</t>
        </is>
      </c>
    </row>
    <row r="33" ht="42" customHeight="1">
      <c r="A33" t="inlineStr">
        <is>
          <t>关键转化能力较强学生</t>
        </is>
      </c>
      <c r="B33" t="inlineStr">
        <is>
          <t>T1总和规律、T2可达长度、T3数对统计中至少两题较高分。</t>
        </is>
      </c>
      <c r="C33" t="inlineStr">
        <is>
          <t>反馈重点放在条件转化和代码落地。</t>
        </is>
      </c>
    </row>
    <row r="34" ht="42" customHeight="1">
      <c r="A34" t="inlineStr">
        <is>
          <t>数学规律敏感学生</t>
        </is>
      </c>
      <c r="B34" t="inlineStr">
        <is>
          <t>T1第三条边、T6异或最高位等规律题有得分亮点。</t>
        </is>
      </c>
      <c r="C34" t="inlineStr">
        <is>
          <t>提醒验证特殊情况和证明完整性。</t>
        </is>
      </c>
    </row>
    <row r="35" ht="42" customHeight="1">
      <c r="A35" t="inlineStr">
        <is>
          <t>排序二分应用较好学生</t>
        </is>
      </c>
      <c r="B35" t="inlineStr">
        <is>
          <t>T3对数得分较高，能用排序二分/双指针；其他性质题表现一般。</t>
        </is>
      </c>
      <c r="C35" t="inlineStr">
        <is>
          <t>建议扩展到更多统计优化题。</t>
        </is>
      </c>
    </row>
    <row r="36" ht="42" customHeight="1">
      <c r="A36" t="inlineStr">
        <is>
          <t>树上问题理解较好学生</t>
        </is>
      </c>
      <c r="B36" t="inlineStr">
        <is>
          <t>T5涂树有较好得分或能写出路径/距离相关部分；T6位运算偏弱。</t>
        </is>
      </c>
      <c r="C36" t="inlineStr">
        <is>
          <t>建议继续练树上距离、DFS和路径覆盖。</t>
        </is>
      </c>
    </row>
    <row r="37" ht="42" customHeight="1">
      <c r="A37" t="inlineStr">
        <is>
          <t>位运算题有亮点学生</t>
        </is>
      </c>
      <c r="B37" t="inlineStr">
        <is>
          <t>T6异或题有部分分或较高分；T1-T4基础性质题不一定全稳。</t>
        </is>
      </c>
      <c r="C37" t="inlineStr">
        <is>
          <t>强调二进制分析能力，提醒统计实现。</t>
        </is>
      </c>
    </row>
    <row r="38" ht="42" customHeight="1">
      <c r="A38" t="inlineStr">
        <is>
          <t>特殊性质能看出但落码不稳学生</t>
        </is>
      </c>
      <c r="B38" t="inlineStr">
        <is>
          <t>T1-T4有正确方向，但因long long、边界、set/二分使用等细节失分。</t>
        </is>
      </c>
      <c r="C38" t="inlineStr">
        <is>
          <t>重点反馈思路不错但实现需稳。</t>
        </is>
      </c>
    </row>
    <row r="39" ht="42" customHeight="1">
      <c r="A39" t="inlineStr">
        <is>
          <t>暴力到正解过渡不足学生</t>
        </is>
      </c>
      <c r="B39" t="inlineStr">
        <is>
          <t>T1/T3能写暴力或基础做法；T2/T4/T5/T6优化不足，得分偏低。</t>
        </is>
      </c>
      <c r="C39" t="inlineStr">
        <is>
          <t>建议复盘从暴力到正解的关键转化。</t>
        </is>
      </c>
    </row>
    <row r="40" ht="42" customHeight="1">
      <c r="A40" t="inlineStr">
        <is>
          <t>部分分与特殊数据意识较好学生</t>
        </is>
      </c>
      <c r="B40" t="inlineStr">
        <is>
          <t>T1-T6多题能拿小数据/特殊性质分，但满分题较少。</t>
        </is>
      </c>
      <c r="C40" t="inlineStr">
        <is>
          <t>肯定部分分意识，建议整理每题升级路线。</t>
        </is>
      </c>
    </row>
    <row r="41" ht="42" customHeight="1">
      <c r="A41" t="inlineStr">
        <is>
          <t>性质题适应待加强学生</t>
        </is>
      </c>
      <c r="B41" t="inlineStr">
        <is>
          <t>T1-T6整体低分，主要问题是不知道从条件中找关键性质。</t>
        </is>
      </c>
      <c r="C41" t="inlineStr">
        <is>
          <t>建议按“样例-特殊情况-暴力-优化”流程训练。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0.xml><?xml version="1.0" encoding="utf-8"?>
<worksheet xmlns="http://schemas.openxmlformats.org/spreadsheetml/2006/main">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f>IFERROR(INDEX('day4'!$C:$C,MATCH($D$4,'day4'!$B:$B,0)),"")</f>
      </c>
      <c r="C8" s="158"/>
      <c r="D8" s="198">
        <f>IFERROR(INDEX('day4'!$E:$E,MATCH($D$4,'day4'!$B:$B,0)),"")</f>
      </c>
      <c r="E8" s="158"/>
      <c r="F8" s="198">
        <f>IFERROR(INDEX('day4'!$D:$D,MATCH($D$4,'day4'!$B:$B,0)),"")</f>
      </c>
      <c r="G8" s="158"/>
      <c r="H8" s="198">
        <f>IFERROR(INDEX('day4'!$F:$F,MATCH($D$4,'day4'!$B:$B,0)),"")</f>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f>IFERROR(INDEX('day4'!$G:$G,MATCH($D$4,'day4'!$B:$B,0)),"")</f>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f>IFERROR(INDEX('day4'!$H:$H,MATCH($D$4,'day4'!$B:$B,0)),"")</f>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f>IFERROR(INDEX('day4'!$I:$I,MATCH($D$4,'day4'!$B:$B,0)),"")</f>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f>IFERROR(INDEX('day4'!$A:$A,MATCH($D$4,'day4'!$B:$B,0))&amp;CHAR(10)&amp;CHAR(10)&amp;INDEX('day4'!$J:$J,MATCH($D$4,'day4'!$B:$B,0)),"")</f>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3">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 type="list" allowBlank="1" showErrorMessage="1" sqref="D4">
      <formula1>'day4'!$B:$B</formula1>
    </dataValidation>
  </dataValidations>
  <pageMargins left="0.7" right="0.7" top="0.75" bottom="0.75" header="0.3" footer="0.3"/>
  <headerFooter/>
</worksheet>
</file>

<file path=xl/worksheets/sheet11.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2" t="inlineStr">
        <is>
          <t>综合模拟能力优秀学生</t>
        </is>
      </c>
      <c r="C2" t="inlineStr">
        <is>
          <t>A</t>
        </is>
      </c>
      <c r="D2" t="inlineStr">
        <is>
          <t>A</t>
        </is>
      </c>
      <c r="E2" t="inlineStr">
        <is>
          <t>A</t>
        </is>
      </c>
      <c r="F2" t="inlineStr">
        <is>
          <t>A</t>
        </is>
      </c>
      <c r="G2"/>
      <c r="H2"/>
      <c r="I2"/>
      <c r="J2" t="inlineStr">
        <is>
          <t>孩子今天在模拟测试中的综合表现非常突出，四道题都能找到有效切入点。T1这类维护题能抓住“总和与偏移”的核心，T2能进一步处理环形路线和窗口优化，T3、T4也能拿到较有含金量的分数，说明孩子面对综合题时分析比较全面。后续建议继续保持这种稳定性，同时在长题面和大数据限制下多留时间检查细节，争取把优势转化成更稳的高分。</t>
        </is>
      </c>
    </row>
    <row r="3" ht="92" customHeight="1">
      <c r="A3"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3" t="inlineStr">
        <is>
          <t>模拟维护稳定学生</t>
        </is>
      </c>
      <c r="C3" t="inlineStr">
        <is>
          <t>A-</t>
        </is>
      </c>
      <c r="D3" t="inlineStr">
        <is>
          <t>A-</t>
        </is>
      </c>
      <c r="E3" t="inlineStr">
        <is>
          <t>B+</t>
        </is>
      </c>
      <c r="F3" t="inlineStr">
        <is>
          <t>A-</t>
        </is>
      </c>
      <c r="G3"/>
      <c r="H3"/>
      <c r="I3"/>
      <c r="J3" t="inlineStr">
        <is>
          <t>孩子今天在T1循环与重构上表现较稳，能看出题目真正需要维护的是数组总和和当前位置关系，而不是盲目模拟整个序列。这说明孩子对基础维护类问题理解比较扎实。相对来说，T2以后对优化和建模要求更高，得分空间还可以继续提升。后续建议保持基础题稳拿分的优势，再训练从简单维护过渡到复杂模型的能力。</t>
        </is>
      </c>
    </row>
    <row r="4" ht="92" customHeight="1">
      <c r="A4"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4" t="inlineStr">
        <is>
          <t>环形问题优化较好学生</t>
        </is>
      </c>
      <c r="C4" t="inlineStr">
        <is>
          <t>B+</t>
        </is>
      </c>
      <c r="D4" t="inlineStr">
        <is>
          <t>B+</t>
        </is>
      </c>
      <c r="E4" t="inlineStr">
        <is>
          <t>A-</t>
        </is>
      </c>
      <c r="F4" t="inlineStr">
        <is>
          <t>B+</t>
        </is>
      </c>
      <c r="G4"/>
      <c r="H4"/>
      <c r="I4"/>
      <c r="J4" t="inlineStr">
        <is>
          <t>孩子今天在T2跃迁回路这类环形路线题上有亮点，能够意识到逐个起点暴力模拟不够，需要把环形问题转成线性区间来处理。这类转化能力很重要，也说明孩子具备一定的优化意识。后续建议继续巩固滑动窗口、单调队列和下标变换，尤其注意编号、取模和长整型细节，避免思路正确但实现扣分。</t>
        </is>
      </c>
    </row>
    <row r="5" ht="92" customHeight="1">
      <c r="A5"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5" t="inlineStr">
        <is>
          <t>资源调度DP有想法学生</t>
        </is>
      </c>
      <c r="C5" t="inlineStr">
        <is>
          <t>B+</t>
        </is>
      </c>
      <c r="D5" t="inlineStr">
        <is>
          <t>B</t>
        </is>
      </c>
      <c r="E5" t="inlineStr">
        <is>
          <t>A-</t>
        </is>
      </c>
      <c r="F5" t="inlineStr">
        <is>
          <t>B+</t>
        </is>
      </c>
      <c r="G5"/>
      <c r="H5"/>
      <c r="I5"/>
      <c r="J5" t="inlineStr">
        <is>
          <t>孩子今天在T3选举这类资源调度题中有一定想法，能尝试理解“先获得协作者，再提高后续效率”的过程，也能意识到不同选择顺序会影响总时间。这道题建模难度较高，能拿到部分分已经说明孩子在认真分析。后续建议把复杂题拆成几个小问题：先处理没有协作者的情况，再考虑协作者数量和顺序，逐步建立完整模型。</t>
        </is>
      </c>
    </row>
    <row r="6" ht="92" customHeight="1">
      <c r="A6"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6" t="inlineStr">
        <is>
          <t>哈希匹配有亮点学生</t>
        </is>
      </c>
      <c r="C6" t="inlineStr">
        <is>
          <t>B+</t>
        </is>
      </c>
      <c r="D6" t="inlineStr">
        <is>
          <t>B</t>
        </is>
      </c>
      <c r="E6" t="inlineStr">
        <is>
          <t>A-</t>
        </is>
      </c>
      <c r="F6" t="inlineStr">
        <is>
          <t>B+</t>
        </is>
      </c>
      <c r="G6"/>
      <c r="H6"/>
      <c r="I6"/>
      <c r="J6" t="inlineStr">
        <is>
          <t>孩子今天在T4最大回文匹配和中有一些亮点，能够围绕“相同长度子数组”和“回文条件”展开思考，说明孩子对结构匹配问题有一定敏感度。这道题难点在于把回文条件转化成可以比较的形式，并用哈希快速判断。后续建议继续练习字符串和数组哈希类题目，重点关注等价转化、边界和哈希比较的稳定性。</t>
        </is>
      </c>
    </row>
    <row r="7" ht="92" customHeight="1">
      <c r="A7"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7" t="inlineStr">
        <is>
          <t>基础部分分策略较好学生</t>
        </is>
      </c>
      <c r="C7" t="inlineStr">
        <is>
          <t>B</t>
        </is>
      </c>
      <c r="D7" t="inlineStr">
        <is>
          <t>B</t>
        </is>
      </c>
      <c r="E7" t="inlineStr">
        <is>
          <t>B+</t>
        </is>
      </c>
      <c r="F7" t="inlineStr">
        <is>
          <t>B</t>
        </is>
      </c>
      <c r="G7"/>
      <c r="H7"/>
      <c r="I7"/>
      <c r="J7" t="inlineStr">
        <is>
          <t>孩子今天的部分分意识比较好，能先完成自己确定会做的部分，再尝试从小数据或特殊情况入手推进后面的题。模拟赛中这种策略很实用，因为不一定每题都能完整攻克。后续建议在补题时把自己的部分分做法和标准做法对照起来，看看每一步优化解决了什么问题，这样下次遇到类似题会更有方向。</t>
        </is>
      </c>
    </row>
    <row r="8" ht="92" customHeight="1">
      <c r="A8"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8" t="inlineStr">
        <is>
          <t>思路推进强于代码学生</t>
        </is>
      </c>
      <c r="C8" t="inlineStr">
        <is>
          <t>B+</t>
        </is>
      </c>
      <c r="D8" t="inlineStr">
        <is>
          <t>B-</t>
        </is>
      </c>
      <c r="E8" t="inlineStr">
        <is>
          <t>B+</t>
        </is>
      </c>
      <c r="F8" t="inlineStr">
        <is>
          <t>B</t>
        </is>
      </c>
      <c r="G8"/>
      <c r="H8"/>
      <c r="I8"/>
      <c r="J8" t="inlineStr">
        <is>
          <t>孩子今天在一些综合题中能提出方向，但代码实现阶段还不够稳，导致最终分数没有完全体现出思考水平。尤其是环形下标、DP数组、哈希比较这类实现细节，一旦处理不严谨就容易失分。后续建议写复杂题前先明确变量含义和更新顺序，再用小样例手动验证，减少“想到了但写不出来”的情况。</t>
        </is>
      </c>
    </row>
    <row r="9" ht="92" customHeight="1">
      <c r="A9"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9" t="inlineStr">
        <is>
          <t>长题面拆解待提升学生</t>
        </is>
      </c>
      <c r="C9" t="inlineStr">
        <is>
          <t>B</t>
        </is>
      </c>
      <c r="D9" t="inlineStr">
        <is>
          <t>B-</t>
        </is>
      </c>
      <c r="E9" t="inlineStr">
        <is>
          <t>B</t>
        </is>
      </c>
      <c r="F9" t="inlineStr">
        <is>
          <t>B-</t>
        </is>
      </c>
      <c r="G9"/>
      <c r="H9"/>
      <c r="I9"/>
      <c r="J9" t="inlineStr">
        <is>
          <t>孩子今天面对长题面综合题时会有些吃力，容易被背景描述和条件数量影响，没能迅速抓住真正需要维护或优化的核心。T1相对直接，能完成一部分；但T2-T4需要先拆解模型，再选择算法。后续建议做题时先用自己的话写下“输入是什么、操作是什么、要求最大或最小什么”，再从小数据开始推。</t>
        </is>
      </c>
    </row>
    <row r="10" ht="92" customHeight="1">
      <c r="A10"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0" t="inlineStr">
        <is>
          <t>复杂优化题突破不足学生</t>
        </is>
      </c>
      <c r="C10" t="inlineStr">
        <is>
          <t>B</t>
        </is>
      </c>
      <c r="D10" t="inlineStr">
        <is>
          <t>B</t>
        </is>
      </c>
      <c r="E10" t="inlineStr">
        <is>
          <t>B-</t>
        </is>
      </c>
      <c r="F10" t="inlineStr">
        <is>
          <t>B</t>
        </is>
      </c>
      <c r="G10"/>
      <c r="H10"/>
      <c r="I10"/>
      <c r="J10" t="inlineStr">
        <is>
          <t>孩子今天基础题和直接模拟题表现还可以，但遇到需要进一步优化的题目时，容易停在暴力想法上。模拟赛后半部分题目通常需要把暴力中的重复计算找出来，再转成数据结构、DP或哈希。后续补题时建议不要只看代码，而要重点问自己：暴力哪里慢，正解是怎样减少重复计算的。</t>
        </is>
      </c>
    </row>
    <row r="11" ht="92" customHeight="1">
      <c r="A11" t="inlineStr">
        <is>
          <t>Day5 上午围绕S组复赛模拟训练展开，重点补充贪吃蛇与博弈相关内容，帮助学生理解Nim、Bash以及必胜态、必败态等基本概念。下午进行CSP-S模拟测试，题目覆盖模拟维护、环形路线优化、资源调度与动态规划、哈希匹配等综合能力；晚上进行测试讲解，复盘题目中的建模方法、优化思路和代码实现细节。</t>
        </is>
      </c>
      <c r="B11" t="inlineStr">
        <is>
          <t>模拟赛基础待夯实学生</t>
        </is>
      </c>
      <c r="C11" t="inlineStr">
        <is>
          <t>C+</t>
        </is>
      </c>
      <c r="D11" t="inlineStr">
        <is>
          <t>C+</t>
        </is>
      </c>
      <c r="E11" t="inlineStr">
        <is>
          <t>C+</t>
        </is>
      </c>
      <c r="F11" t="inlineStr">
        <is>
          <t>C+</t>
        </is>
      </c>
      <c r="G11"/>
      <c r="H11"/>
      <c r="I11"/>
      <c r="J11" t="inlineStr">
        <is>
          <t>孩子今天在模拟测试中暴露出基础和综合读题两方面都需要加强。T1这类相对基础的维护题如果还不稳定，说明数组位置、循环移动、变量更新等基础实现需要先补牢；T2-T4则可以先从题解中的小数据做法开始理解。后续建议优先完成T1订正，再选择每道题的部分分做法练习，逐步建立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综合模拟能力优秀学生</t>
        </is>
      </c>
      <c r="B32" t="inlineStr">
        <is>
          <t>总分约260分以上；T1约80-100，T2约60分以上，T3/T4至少各有30分以上或其中一题突破明显。</t>
        </is>
      </c>
      <c r="C32" t="inlineStr">
        <is>
          <t>强调四题综合能力、长题面处理和高分稳定性。</t>
        </is>
      </c>
    </row>
    <row r="33" ht="42" customHeight="1">
      <c r="A33" t="inlineStr">
        <is>
          <t>模拟维护稳定学生</t>
        </is>
      </c>
      <c r="B33" t="inlineStr">
        <is>
          <t>T1约80-100；T2-T4多为基础部分分，如每题0-30或只有一题略高。</t>
        </is>
      </c>
      <c r="C33" t="inlineStr">
        <is>
          <t>肯定T1维护稳定，提醒从基础维护过渡到综合优化。</t>
        </is>
      </c>
    </row>
    <row r="34" ht="42" customHeight="1">
      <c r="A34" t="inlineStr">
        <is>
          <t>环形问题优化较好学生</t>
        </is>
      </c>
      <c r="B34" t="inlineStr">
        <is>
          <t>T2约60-100；能超过暴力分，T1通常较稳，T3/T4不一定高。</t>
        </is>
      </c>
      <c r="C34" t="inlineStr">
        <is>
          <t>突出环形展开、滑动窗口、单调队列和下标细节。</t>
        </is>
      </c>
    </row>
    <row r="35" ht="42" customHeight="1">
      <c r="A35" t="inlineStr">
        <is>
          <t>资源调度DP有想法学生</t>
        </is>
      </c>
      <c r="B35" t="inlineStr">
        <is>
          <t>T3约30-70；能拿到N较小、K=N或协作者相关部分分，T1/T2可能有基础分。</t>
        </is>
      </c>
      <c r="C35" t="inlineStr">
        <is>
          <t>强调复杂建模意识，建议分层理解协作者、选票和时间。</t>
        </is>
      </c>
    </row>
    <row r="36" ht="42" customHeight="1">
      <c r="A36" t="inlineStr">
        <is>
          <t>哈希匹配有亮点学生</t>
        </is>
      </c>
      <c r="B36" t="inlineStr">
        <is>
          <t>T4约20-60；能拿n,m&lt;=300、B全相等或n较小等部分分，其他题分数不一定均衡。</t>
        </is>
      </c>
      <c r="C36" t="inlineStr">
        <is>
          <t>突出回文条件转化、数组/字符串哈希和边界检查。</t>
        </is>
      </c>
    </row>
    <row r="37" ht="42" customHeight="1">
      <c r="A37" t="inlineStr">
        <is>
          <t>基础部分分策略较好学生</t>
        </is>
      </c>
      <c r="B37" t="inlineStr">
        <is>
          <t>总分约120-200；T1能拿40分以上，T2-T4能通过暴力、小数据或特殊性质累计部分分。</t>
        </is>
      </c>
      <c r="C37" t="inlineStr">
        <is>
          <t>肯定考试策略，建议对比部分分做法和满分做法。</t>
        </is>
      </c>
    </row>
    <row r="38" ht="42" customHeight="1">
      <c r="A38" t="inlineStr">
        <is>
          <t>思路推进强于代码学生</t>
        </is>
      </c>
      <c r="B38" t="inlineStr">
        <is>
          <t>讲解或草稿能说出T2/T3/T4方向，但实际得分偏低；常见为T2/T3/T4各只有10-30分。</t>
        </is>
      </c>
      <c r="C38" t="inlineStr">
        <is>
          <t>反馈重心放在变量含义、边界、小样例验证和落码稳定性。</t>
        </is>
      </c>
    </row>
    <row r="39" ht="42" customHeight="1">
      <c r="A39" t="inlineStr">
        <is>
          <t>长题面拆解待提升学生</t>
        </is>
      </c>
      <c r="B39" t="inlineStr">
        <is>
          <t>T1有一定分数；T2-T4因题意拆解慢，多停留在样例或低分部分分。</t>
        </is>
      </c>
      <c r="C39" t="inlineStr">
        <is>
          <t>建议训练先复述题意、圈限制、写暴力，再考虑优化。</t>
        </is>
      </c>
    </row>
    <row r="40" ht="42" customHeight="1">
      <c r="A40" t="inlineStr">
        <is>
          <t>复杂优化题突破不足学生</t>
        </is>
      </c>
      <c r="B40" t="inlineStr">
        <is>
          <t>T1约40-80；T2-T4基本能理解题意但主要停在暴力，优化部分得分较少。</t>
        </is>
      </c>
      <c r="C40" t="inlineStr">
        <is>
          <t>强调从暴力瓶颈出发，寻找数据结构、DP或哈希优化。</t>
        </is>
      </c>
    </row>
    <row r="41" ht="42" customHeight="1">
      <c r="A41" t="inlineStr">
        <is>
          <t>模拟赛基础待夯实学生</t>
        </is>
      </c>
      <c r="B41" t="inlineStr">
        <is>
          <t>总分约0-100；T1低于40或不稳定，T2-T4多数为空题、样例级尝试或低分。</t>
        </is>
      </c>
      <c r="C41" t="inlineStr">
        <is>
          <t>优先补T1和每题最基础部分分，先建立读题和实现信心。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sheetPr>
    <outlinePr summaryBelow="0" summaryRight="0"/>
  </sheetPr>
  <dimension ref="A1:T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inlineStr">
        <is>
          <t>暑假集训学习反馈卡</t>
        </is>
      </c>
      <c r="B1" s="63"/>
      <c r="C1" s="63"/>
      <c r="D1" s="63"/>
      <c r="E1" s="63"/>
      <c r="F1" s="63"/>
      <c r="G1" s="63"/>
      <c r="H1" s="63"/>
      <c r="I1" s="63"/>
      <c r="J1" s="63"/>
      <c r="K1" s="63"/>
      <c r="L1" s="63"/>
      <c r="M1" s="63"/>
      <c r="N1" s="63"/>
      <c r="O1" s="63"/>
      <c r="P1" s="63"/>
      <c r="Q1" s="63"/>
      <c r="R1" s="63"/>
      <c r="S1" s="63"/>
      <c r="T1" s="64"/>
      <c r="X1" s="62"/>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c r="AI4" s="73"/>
    </row>
    <row r="5" ht="21" customHeight="1" spans="1:35">
      <c r="A5" s="73"/>
      <c r="B5" s="74"/>
      <c r="C5" s="75" t="inlineStr">
        <is>
          <t>学员姓名</t>
        </is>
      </c>
      <c r="D5" s="76"/>
      <c r="E5" s="180"/>
      <c r="F5" s="107"/>
      <c r="G5" s="107"/>
      <c r="H5" s="107"/>
      <c r="I5" s="107"/>
      <c r="J5" s="107"/>
      <c r="K5" s="107"/>
      <c r="L5" s="107"/>
      <c r="M5" s="107"/>
      <c r="N5" s="107"/>
      <c r="O5" s="107"/>
      <c r="P5" s="107"/>
      <c r="Q5" s="107"/>
      <c r="R5" s="107"/>
      <c r="S5" s="107"/>
      <c r="T5" s="73"/>
      <c r="X5" s="73"/>
      <c r="Y5" s="74"/>
      <c r="Z5" s="114"/>
      <c r="AA5" s="60"/>
      <c r="AB5" s="60"/>
      <c r="AC5" s="60"/>
      <c r="AD5" s="60"/>
      <c r="AE5" s="60"/>
      <c r="AF5" s="60"/>
      <c r="AG5" s="60"/>
      <c r="AH5" s="60"/>
      <c r="AI5" s="73"/>
    </row>
    <row r="6" customHeight="1" spans="1:35">
      <c r="A6" s="73"/>
      <c r="B6" s="78"/>
      <c r="C6" s="79" t="inlineStr">
        <is>
          <t>课堂积极性</t>
        </is>
      </c>
      <c r="D6" s="80"/>
      <c r="E6" s="80"/>
      <c r="F6" s="80"/>
      <c r="G6" s="81" t="inlineStr">
        <is>
          <t>代码能力</t>
        </is>
      </c>
      <c r="H6" s="82"/>
      <c r="I6" s="82"/>
      <c r="J6" s="82"/>
      <c r="K6" s="82" t="inlineStr">
        <is>
          <t>理解能力</t>
        </is>
      </c>
      <c r="L6" s="83"/>
      <c r="M6" s="79"/>
      <c r="N6" s="79"/>
      <c r="O6" s="79" t="inlineStr">
        <is>
          <t>综合评价</t>
        </is>
      </c>
      <c r="P6" s="79"/>
      <c r="Q6" s="80"/>
      <c r="R6" s="80"/>
      <c r="S6" s="81"/>
      <c r="T6" s="73"/>
      <c r="X6" s="73"/>
      <c r="Y6" s="78"/>
      <c r="Z6" s="116"/>
      <c r="AA6" s="83"/>
      <c r="AB6" s="116"/>
      <c r="AC6" s="82"/>
      <c r="AD6" s="83"/>
      <c r="AE6" s="116"/>
      <c r="AF6" s="83"/>
      <c r="AG6" s="116"/>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f>IFERROR(INDEX('day5'!$C:$C,MATCH($E$5,'day5'!$B:$B,0)),"")</f>
      </c>
      <c r="D8" s="80"/>
      <c r="E8" s="80"/>
      <c r="F8" s="80"/>
      <c r="G8" s="80">
        <f>IFERROR(INDEX('day5'!$D:$D,MATCH($E$5,'day5'!$B:$B,0)),"")</f>
      </c>
      <c r="H8" s="87"/>
      <c r="I8" s="80"/>
      <c r="J8" s="80"/>
      <c r="K8" s="80">
        <f>IFERROR(INDEX('day5'!$E:$E,MATCH($E$5,'day5'!$B:$B,0)),"")</f>
      </c>
      <c r="L8" s="80"/>
      <c r="M8" s="87"/>
      <c r="N8" s="80"/>
      <c r="O8" s="80">
        <f>IFERROR(INDEX('day5'!$F:$F,MATCH($E$5,'day5'!$B:$B,0)),"")</f>
      </c>
      <c r="P8" s="80"/>
      <c r="Q8" s="80"/>
      <c r="R8" s="80"/>
      <c r="S8" s="80"/>
      <c r="T8" s="73"/>
      <c r="X8" s="73"/>
      <c r="Y8" s="78"/>
      <c r="Z8" s="94"/>
      <c r="AA8" s="94"/>
      <c r="AB8" s="94"/>
      <c r="AC8" s="94"/>
      <c r="AD8" s="94"/>
      <c r="AE8" s="94"/>
      <c r="AF8" s="94"/>
      <c r="AG8" s="94"/>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inlineStr">
        <is>
          <t>学生总结</t>
        </is>
      </c>
      <c r="D11" s="89"/>
      <c r="E11" s="90"/>
      <c r="F11" s="79">
        <f>IFERROR(INDEX('day5'!$G:$G,MATCH($E$5,'day5'!$B:$B,0)),"")</f>
      </c>
      <c r="G11" s="89"/>
      <c r="H11" s="90"/>
      <c r="I11" s="79"/>
      <c r="J11" s="89"/>
      <c r="K11" s="90"/>
      <c r="L11" s="79"/>
      <c r="M11" s="89"/>
      <c r="N11" s="90"/>
      <c r="O11" s="79"/>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c r="AA12" s="119"/>
      <c r="AB12" s="80"/>
      <c r="AC12" s="81"/>
      <c r="AD12" s="118"/>
      <c r="AE12" s="118"/>
      <c r="AF12" s="118"/>
      <c r="AG12" s="118"/>
      <c r="AH12" s="118"/>
      <c r="AI12" s="103"/>
    </row>
    <row r="13" ht="27" customHeight="1" spans="1:35">
      <c r="A13" s="73"/>
      <c r="B13" s="78"/>
      <c r="C13" s="87" t="inlineStr">
        <is>
          <t>学生自我反思</t>
        </is>
      </c>
      <c r="D13" s="80"/>
      <c r="E13" s="81"/>
      <c r="F13" s="87">
        <f>IFERROR(INDEX('day5'!$H:$H,MATCH($E$5,'day5'!$B:$B,0)),"")</f>
      </c>
      <c r="G13" s="80"/>
      <c r="H13" s="81"/>
      <c r="I13" s="94"/>
      <c r="J13" s="80"/>
      <c r="K13" s="81"/>
      <c r="L13" s="87"/>
      <c r="M13" s="80"/>
      <c r="N13" s="81"/>
      <c r="O13" s="87"/>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c r="AB14" s="80"/>
      <c r="AC14" s="81"/>
      <c r="AD14" s="118"/>
      <c r="AE14" s="118"/>
      <c r="AF14" s="118"/>
      <c r="AG14" s="118"/>
      <c r="AH14" s="118"/>
      <c r="AI14" s="103"/>
    </row>
    <row r="15" ht="5.25" customHeight="1" spans="1:35">
      <c r="A15" s="73"/>
      <c r="B15" s="78"/>
      <c r="C15" s="84" t="inlineStr">
        <is>
          <t>计划</t>
        </is>
      </c>
      <c r="D15" s="85"/>
      <c r="E15" s="86"/>
      <c r="F15" s="84">
        <f>IFERROR(INDEX('day5'!$I:$I,MATCH($E$5,'day5'!$B:$B,0)),"")</f>
      </c>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c r="AB16" s="80"/>
      <c r="AC16" s="81"/>
      <c r="AD16" s="118"/>
      <c r="AE16" s="118"/>
      <c r="AF16" s="118"/>
      <c r="AG16" s="118"/>
      <c r="AH16" s="118"/>
      <c r="AI16" s="103"/>
    </row>
    <row r="17" customHeight="1" spans="1:20">
      <c r="A17" s="71"/>
      <c r="B17" s="74"/>
      <c r="C17" s="101" t="inlineStr">
        <is>
          <t>教师寄语</t>
        </is>
      </c>
      <c r="D17" s="109">
        <f>IFERROR(INDEX('day5'!$A:$A,MATCH($E$5,'day5'!$B:$B,0))&amp;CHAR(10)&amp;CHAR(10)&amp;INDEX('day5'!$J:$J,MATCH($E$5,'day5'!$B:$B,0)),"")</f>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24">
    <mergeCell ref="A1:T3"/>
    <mergeCell ref="B4:S4"/>
    <mergeCell ref="A4:A18"/>
    <mergeCell ref="B5:B18"/>
    <mergeCell ref="T4:T18"/>
    <mergeCell ref="C5:D5"/>
    <mergeCell ref="E5:S5"/>
    <mergeCell ref="C6:F7"/>
    <mergeCell ref="G6:J7"/>
    <mergeCell ref="K6:N7"/>
    <mergeCell ref="O6:S7"/>
    <mergeCell ref="C8:F10"/>
    <mergeCell ref="G8:J10"/>
    <mergeCell ref="K8:N10"/>
    <mergeCell ref="O8:S10"/>
    <mergeCell ref="C11:E12"/>
    <mergeCell ref="F11:S12"/>
    <mergeCell ref="C13:E14"/>
    <mergeCell ref="F13:S14"/>
    <mergeCell ref="C15:E16"/>
    <mergeCell ref="F15:S16"/>
    <mergeCell ref="C17:C18"/>
    <mergeCell ref="D17:S18"/>
    <mergeCell ref="A19:T19"/>
  </mergeCells>
  <dataValidations count="1">
    <dataValidation type="list" allowBlank="1" showErrorMessage="1" sqref="E5">
      <formula1>'day5'!$B:$B</formula1>
    </dataValidation>
  </dataValidations>
  <pageMargins left="0.7" right="0.7" top="0.75" bottom="0.75" header="0.3" footer="0.3"/>
  <headerFooter/>
</worksheet>
</file>

<file path=xl/worksheets/sheet15.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2" t="inlineStr">
        <is>
          <t>综合建模能力优秀学生</t>
        </is>
      </c>
      <c r="C2" t="inlineStr">
        <is>
          <t>A</t>
        </is>
      </c>
      <c r="D2" t="inlineStr">
        <is>
          <t>A</t>
        </is>
      </c>
      <c r="E2" t="inlineStr">
        <is>
          <t>A</t>
        </is>
      </c>
      <c r="F2" t="inlineStr">
        <is>
          <t>A</t>
        </is>
      </c>
      <c r="G2"/>
      <c r="H2"/>
      <c r="I2"/>
      <c r="J2" t="inlineStr">
        <is>
          <t>孩子今天在综合模拟测试中的整体表现比较突出，面对四道风格差异较大的题目都能找到有效切入点。T1能看出购买策略的关键，T2能处理环形顺序问题，T3、T4也能在分类讨论或树上问题中拿到有含金量的分数，说明孩子的综合分析能力和考试节奏都比较好。后续建议继续保持全面性，同时在复杂题上多留一点时间检查边界和实现细节。</t>
        </is>
      </c>
    </row>
    <row r="3" ht="92" customHeight="1">
      <c r="A3"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3" t="inlineStr">
        <is>
          <t>糖果贪心稳定学生</t>
        </is>
      </c>
      <c r="C3" t="inlineStr">
        <is>
          <t>A-</t>
        </is>
      </c>
      <c r="D3" t="inlineStr">
        <is>
          <t>A-</t>
        </is>
      </c>
      <c r="E3" t="inlineStr">
        <is>
          <t>B+</t>
        </is>
      </c>
      <c r="F3" t="inlineStr">
        <is>
          <t>A-</t>
        </is>
      </c>
      <c r="G3"/>
      <c r="H3"/>
      <c r="I3"/>
      <c r="J3" t="inlineStr">
        <is>
          <t>孩子今天在T1糖果游戏上表现较稳，能够抓住“当前能买什么、买哪一种更划算”的核心思路，而不是简单地一颗一颗模拟。能把题目里的价格和返还关系转成清晰的选择策略，说明孩子对贪心类问题有不错的理解。后续建议继续训练把直觉写成稳定代码，尤其注意排序、筛选和连续购买次数这类细节。</t>
        </is>
      </c>
    </row>
    <row r="4" ht="92" customHeight="1">
      <c r="A4"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4" t="inlineStr">
        <is>
          <t>环形顺序优化较好学生</t>
        </is>
      </c>
      <c r="C4" t="inlineStr">
        <is>
          <t>B+</t>
        </is>
      </c>
      <c r="D4" t="inlineStr">
        <is>
          <t>B+</t>
        </is>
      </c>
      <c r="E4" t="inlineStr">
        <is>
          <t>A-</t>
        </is>
      </c>
      <c r="F4" t="inlineStr">
        <is>
          <t>B+</t>
        </is>
      </c>
      <c r="G4"/>
      <c r="H4"/>
      <c r="I4"/>
      <c r="J4" t="inlineStr">
        <is>
          <t>孩子今天在T2勇者比太郎这类环形顺序题中有亮点，能够意识到不同起点会影响初始条件，并尝试把环形过程转成更容易处理的线性区间。这类题很考验建模和优化意识，能拿到较好分数说明孩子不是只停留在暴力枚举。后续建议继续巩固前缀和、区间最大值和滑动窗口思想，减少下标处理上的失误。</t>
        </is>
      </c>
    </row>
    <row r="5" ht="92" customHeight="1">
      <c r="A5"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5" t="inlineStr">
        <is>
          <t>分类讨论能力较强学生</t>
        </is>
      </c>
      <c r="C5" t="inlineStr">
        <is>
          <t>B+</t>
        </is>
      </c>
      <c r="D5" t="inlineStr">
        <is>
          <t>B</t>
        </is>
      </c>
      <c r="E5" t="inlineStr">
        <is>
          <t>A-</t>
        </is>
      </c>
      <c r="F5" t="inlineStr">
        <is>
          <t>B+</t>
        </is>
      </c>
      <c r="G5"/>
      <c r="H5"/>
      <c r="I5"/>
      <c r="J5" t="inlineStr">
        <is>
          <t>孩子今天在T3古堡法阵这类分类讨论题中有一定优势，能够根据免费边数量、是否相交、建边代价大小等条件分情况分析。这样的题目不一定代码很长，但需要把情况想完整，能拿到分数说明孩子的条件拆解能力不错。后续建议继续训练把每一种情况列清楚，再用小样例验证，避免漏掉边界情况。</t>
        </is>
      </c>
    </row>
    <row r="6" ht="92" customHeight="1">
      <c r="A6"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6" t="inlineStr">
        <is>
          <t>树上DP有突破学生</t>
        </is>
      </c>
      <c r="C6" t="inlineStr">
        <is>
          <t>B+</t>
        </is>
      </c>
      <c r="D6" t="inlineStr">
        <is>
          <t>B</t>
        </is>
      </c>
      <c r="E6" t="inlineStr">
        <is>
          <t>A-</t>
        </is>
      </c>
      <c r="F6" t="inlineStr">
        <is>
          <t>B+</t>
        </is>
      </c>
      <c r="G6"/>
      <c r="H6"/>
      <c r="I6"/>
      <c r="J6" t="inlineStr">
        <is>
          <t>孩子今天在T4训猫这类树上综合题中有一些突破，能围绕猫的移动过程、树上连通关系和高度顺序展开思考。T4难度较高，涉及树上距离、连通块合并和动态规划，能拿到部分分已经说明孩子愿意挑战复杂模型。后续建议先从链和小树情况理解移动规律，再逐步过渡到完整的树上做法。</t>
        </is>
      </c>
    </row>
    <row r="7" ht="92" customHeight="1">
      <c r="A7"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7" t="inlineStr">
        <is>
          <t>部分分策略清晰学生</t>
        </is>
      </c>
      <c r="C7" t="inlineStr">
        <is>
          <t>B</t>
        </is>
      </c>
      <c r="D7" t="inlineStr">
        <is>
          <t>B</t>
        </is>
      </c>
      <c r="E7" t="inlineStr">
        <is>
          <t>B+</t>
        </is>
      </c>
      <c r="F7" t="inlineStr">
        <is>
          <t>B</t>
        </is>
      </c>
      <c r="G7"/>
      <c r="H7"/>
      <c r="I7"/>
      <c r="J7" t="inlineStr">
        <is>
          <t>孩子今天的部分分策略比较清晰，能够先处理自己确定能完成的情况，再尝试从小数据、特殊条件或简化模型入手拿分。模拟赛里这种策略很重要，因为综合题不一定每道都能完整解决。后续建议补题时把自己的部分分做法和标准做法放在一起比较，弄清楚每一步优化到底解决了什么问题。</t>
        </is>
      </c>
    </row>
    <row r="8" ht="92" customHeight="1">
      <c r="A8"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8" t="inlineStr">
        <is>
          <t>思路推进强于代码学生</t>
        </is>
      </c>
      <c r="C8" t="inlineStr">
        <is>
          <t>B+</t>
        </is>
      </c>
      <c r="D8" t="inlineStr">
        <is>
          <t>B-</t>
        </is>
      </c>
      <c r="E8" t="inlineStr">
        <is>
          <t>B+</t>
        </is>
      </c>
      <c r="F8" t="inlineStr">
        <is>
          <t>B</t>
        </is>
      </c>
      <c r="G8"/>
      <c r="H8"/>
      <c r="I8"/>
      <c r="J8" t="inlineStr">
        <is>
          <t>孩子今天在部分题目中能说出方向，但代码实现阶段还不够稳定，导致实际得分没有完全体现出思考水平。比如T2的环形下标、T3的分类边界、T4的树上距离与合并细节，都容易出现“想到了但写不稳”的情况。后续建议写复杂题前先明确变量含义和处理顺序，再用小样例手动走一遍，减少实现失分。</t>
        </is>
      </c>
    </row>
    <row r="9" ht="92" customHeight="1">
      <c r="A9"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9" t="inlineStr">
        <is>
          <t>长题面建模待提升学生</t>
        </is>
      </c>
      <c r="C9" t="inlineStr">
        <is>
          <t>B</t>
        </is>
      </c>
      <c r="D9" t="inlineStr">
        <is>
          <t>B-</t>
        </is>
      </c>
      <c r="E9" t="inlineStr">
        <is>
          <t>B</t>
        </is>
      </c>
      <c r="F9" t="inlineStr">
        <is>
          <t>B-</t>
        </is>
      </c>
      <c r="G9"/>
      <c r="H9"/>
      <c r="I9"/>
      <c r="J9" t="inlineStr">
        <is>
          <t>孩子今天面对长题面和背景信息较多的题目时会有些吃力，容易被故事描述影响，没能快速抓住真正要优化的量。T1相对容易切入，T2-T4则需要先把题意压缩成清晰模型，再选择对应方法。后续建议做题时先用自己的话写下“当前状态是什么、每步会改变什么、最终要求什么”，这样会更容易找到突破口。</t>
        </is>
      </c>
    </row>
    <row r="10" ht="92" customHeight="1">
      <c r="A10"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0" t="inlineStr">
        <is>
          <t>综合优化突破不足学生</t>
        </is>
      </c>
      <c r="C10" t="inlineStr">
        <is>
          <t>B</t>
        </is>
      </c>
      <c r="D10" t="inlineStr">
        <is>
          <t>B</t>
        </is>
      </c>
      <c r="E10" t="inlineStr">
        <is>
          <t>B-</t>
        </is>
      </c>
      <c r="F10" t="inlineStr">
        <is>
          <t>B</t>
        </is>
      </c>
      <c r="G10"/>
      <c r="H10"/>
      <c r="I10"/>
      <c r="J10" t="inlineStr">
        <is>
          <t>孩子今天在基础题和直接模拟上有一定表现，但遇到需要进一步优化的题目时，容易停在暴力做法上。Day6的题目普遍需要从简单想法继续往前推，比如去掉无用选择、把环形转成区间、把情况分类完整。后续补题时建议不要只看最终代码，而要重点复盘：暴力为什么慢，正解是怎样减少重复计算或减少情况的。</t>
        </is>
      </c>
    </row>
    <row r="11" ht="92" customHeight="1">
      <c r="A11" t="inlineStr">
        <is>
          <t>Day6 上午进行S组复赛模拟训练（二）的补题与复盘，帮助学生整理前一天模拟赛中的问题和订正方法。下午进行综合模拟测试，题目覆盖贪心选择、环形顺序优化、分类讨论与树上连通块动态规划等内容；晚上进行测试讲解，重点复盘如何从暴力和特殊数据逐步推进到更完整的做法。</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排序、贪心和变量更新需要先补牢；T2-T4可以先从题解里的小数据或特殊情况做法开始理解，不急着一步到位。后续建议优先完成T1订正，再选择每道题最基础的部分分做法练习，先建立做题信心。</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综合建模能力优秀学生</t>
        </is>
      </c>
      <c r="B32" t="inlineStr">
        <is>
          <t>总分约260分以上；T1/T2较高，T3或T4至少一题有明显突破，四题都有有效得分。</t>
        </is>
      </c>
      <c r="C32" t="inlineStr">
        <is>
          <t>强调综合建模、考试节奏和高分稳定性。</t>
        </is>
      </c>
    </row>
    <row r="33" ht="42" customHeight="1">
      <c r="A33" t="inlineStr">
        <is>
          <t>糖果贪心稳定学生</t>
        </is>
      </c>
      <c r="B33" t="inlineStr">
        <is>
          <t>T1约70-100；能超过小数据暴力分，T2-T4多为部分分。</t>
        </is>
      </c>
      <c r="C33" t="inlineStr">
        <is>
          <t>肯定贪心选择和连续购买处理，提醒代码细节。</t>
        </is>
      </c>
    </row>
    <row r="34" ht="42" customHeight="1">
      <c r="A34" t="inlineStr">
        <is>
          <t>环形顺序优化较好学生</t>
        </is>
      </c>
      <c r="B34" t="inlineStr">
        <is>
          <t>T2约60-100；能用前缀和、区间最大值或滑动窗口思想，T1通常较稳。</t>
        </is>
      </c>
      <c r="C34" t="inlineStr">
        <is>
          <t>突出环形转线性、起点枚举优化和下标稳定性。</t>
        </is>
      </c>
    </row>
    <row r="35" ht="42" customHeight="1">
      <c r="A35" t="inlineStr">
        <is>
          <t>分类讨论能力较强学生</t>
        </is>
      </c>
      <c r="B35" t="inlineStr">
        <is>
          <t>T3约50-100；能处理M=0/M=1，或两条免费边是否相交、Q大小等情况。</t>
        </is>
      </c>
      <c r="C35" t="inlineStr">
        <is>
          <t>强调情况拆解完整性和边界验证。</t>
        </is>
      </c>
    </row>
    <row r="36" ht="42" customHeight="1">
      <c r="A36" t="inlineStr">
        <is>
          <t>树上DP有突破学生</t>
        </is>
      </c>
      <c r="B36" t="inlineStr">
        <is>
          <t>T4约30-70；能拿链、小树、特殊结构或树上连通块相关部分分。</t>
        </is>
      </c>
      <c r="C36" t="inlineStr">
        <is>
          <t>突出树上距离、连通块合并和高度顺序理解。</t>
        </is>
      </c>
    </row>
    <row r="37" ht="42" customHeight="1">
      <c r="A37" t="inlineStr">
        <is>
          <t>部分分策略清晰学生</t>
        </is>
      </c>
      <c r="B37" t="inlineStr">
        <is>
          <t>总分约120-200；T1能拿基础分，T2-T4能通过小数据、特殊性质或暴力累计部分分。</t>
        </is>
      </c>
      <c r="C37" t="inlineStr">
        <is>
          <t>肯定考试策略，建议对比部分分与满分路径。</t>
        </is>
      </c>
    </row>
    <row r="38" ht="42" customHeight="1">
      <c r="A38" t="inlineStr">
        <is>
          <t>思路推进强于代码学生</t>
        </is>
      </c>
      <c r="B38" t="inlineStr">
        <is>
          <t>能讲出T2/T3/T4方向，但实际常因下标、分类、LCA/并查集实现得分偏低。</t>
        </is>
      </c>
      <c r="C38" t="inlineStr">
        <is>
          <t>反馈重心放在变量定义、小样例验证和落码稳定性。</t>
        </is>
      </c>
    </row>
    <row r="39" ht="42" customHeight="1">
      <c r="A39" t="inlineStr">
        <is>
          <t>长题面建模待提升学生</t>
        </is>
      </c>
      <c r="B39" t="inlineStr">
        <is>
          <t>T1有一定得分；T2-T4因题意拆解慢，多停留在样例级或低分部分分。</t>
        </is>
      </c>
      <c r="C39" t="inlineStr">
        <is>
          <t>建议先压缩题意，再写暴力并寻找优化量。</t>
        </is>
      </c>
    </row>
    <row r="40" ht="42" customHeight="1">
      <c r="A40" t="inlineStr">
        <is>
          <t>综合优化突破不足学生</t>
        </is>
      </c>
      <c r="B40" t="inlineStr">
        <is>
          <t>T1/T2有基础得分；T3/T4基本理解题意但主要停在暴力或分类不完整。</t>
        </is>
      </c>
      <c r="C40" t="inlineStr">
        <is>
          <t>强调从暴力瓶颈出发，寻找贪心、区间、分类或树上优化。</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17.xml><?xml version="1.0" encoding="utf-8"?>
<worksheet xmlns="http://schemas.openxmlformats.org/spreadsheetml/2006/main">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IFERROR(INDEX('day6'!$D:$D,MATCH($E$5,'day6'!$B:$B,0)),"")</f>
      </c>
      <c r="D8" s="80"/>
      <c r="E8" s="80"/>
      <c r="F8" s="80"/>
      <c r="G8" s="80"/>
      <c r="H8" s="87">
        <f>IFERROR(INDEX('day6'!$E:$E,MATCH($E$5,'day6'!$B:$B,0)),"")</f>
      </c>
      <c r="I8" s="80"/>
      <c r="J8" s="80"/>
      <c r="K8" s="80"/>
      <c r="L8" s="80"/>
      <c r="M8" s="87">
        <f>IFERROR(INDEX('day6'!$F:$F,MATCH($E$5,'day6'!$B:$B,0)),"")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f>IFERROR(INDEX('day6'!$G:$G,MATCH($E$5,'day6'!$B:$B,0)),"")</f>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f>IFERROR(INDEX('day6'!$H:$H,MATCH($E$5,'day6'!$B:$B,0)),"")</f>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f>IFERROR(INDEX('day6'!$I:$I,MATCH($E$5,'day6'!$B:$B,0)),"")</f>
      </c>
      <c r="J21" s="80"/>
      <c r="K21" s="80"/>
      <c r="L21" s="80"/>
      <c r="M21" s="80"/>
      <c r="N21" s="80"/>
      <c r="O21" s="80"/>
      <c r="P21" s="80"/>
      <c r="Q21" s="80"/>
      <c r="R21" s="80"/>
      <c r="S21" s="80"/>
      <c r="T21" s="73"/>
    </row>
    <row r="22" customHeight="1" spans="1:20">
      <c r="A22" s="71"/>
      <c r="B22" s="74"/>
      <c r="C22" s="101" t="s">
        <v>186</v>
      </c>
      <c r="D22" s="109">
        <f>IFERROR(INDEX('day6'!$A:$A,MATCH($E$5,'day6'!$B:$B,0))&amp;CHAR(10)&amp;CHAR(10)&amp;INDEX('day6'!$J:$J,MATCH($E$5,'day6'!$B:$B,0)),"")</f>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dataValidations count="1">
    <dataValidation type="list" allowBlank="1" showErrorMessage="1" sqref="E5">
      <formula1>'day6'!$B:$B</formula1>
    </dataValidation>
  </dataValidations>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2" t="inlineStr">
        <is>
          <t>综合推理能力优秀学生</t>
        </is>
      </c>
      <c r="C2" t="inlineStr">
        <is>
          <t>A</t>
        </is>
      </c>
      <c r="D2" t="inlineStr">
        <is>
          <t>A</t>
        </is>
      </c>
      <c r="E2" t="inlineStr">
        <is>
          <t>A</t>
        </is>
      </c>
      <c r="F2" t="inlineStr">
        <is>
          <t>A</t>
        </is>
      </c>
      <c r="G2"/>
      <c r="H2"/>
      <c r="I2"/>
      <c r="J2" t="inlineStr">
        <is>
          <t>孩子今天在综合模拟测试中的表现比较全面，四道题都能找到有效切入点。T1能快速抓住数字末位性质，T2能从数据出现次数中还原规律，T3、T4也能在递归优化和计数问题中拿到有含金量的分数。整体来看，孩子对题目条件的提炼能力较强，后续建议继续保持这种全面性，并在复杂题上多留时间检查边界和特殊情况。</t>
        </is>
      </c>
    </row>
    <row r="3" ht="92" customHeight="1">
      <c r="A3"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3" t="inlineStr">
        <is>
          <t>末位性质掌握稳定学生</t>
        </is>
      </c>
      <c r="C3" t="inlineStr">
        <is>
          <t>A-</t>
        </is>
      </c>
      <c r="D3" t="inlineStr">
        <is>
          <t>A-</t>
        </is>
      </c>
      <c r="E3" t="inlineStr">
        <is>
          <t>B+</t>
        </is>
      </c>
      <c r="F3" t="inlineStr">
        <is>
          <t>A-</t>
        </is>
      </c>
      <c r="G3"/>
      <c r="H3"/>
      <c r="I3"/>
      <c r="J3" t="inlineStr">
        <is>
          <t>孩子今天在T1这类数字性质题上表现较稳，能够抓住“是否能变成4的倍数主要看最后两位”这一关键点，再去分析交换次数。能把看似复杂的操作压缩成一个小范围判断，说明孩子的性质观察能力不错。后续建议继续训练这类题的完整分类，尤其是0次、1次、2次操作以及无解情况，避免漏掉边界。</t>
        </is>
      </c>
    </row>
    <row r="4" ht="92" customHeight="1">
      <c r="A4"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4" t="inlineStr">
        <is>
          <t>频次还原能力较好学生</t>
        </is>
      </c>
      <c r="C4" t="inlineStr">
        <is>
          <t>B+</t>
        </is>
      </c>
      <c r="D4" t="inlineStr">
        <is>
          <t>B+</t>
        </is>
      </c>
      <c r="E4" t="inlineStr">
        <is>
          <t>A-</t>
        </is>
      </c>
      <c r="F4" t="inlineStr">
        <is>
          <t>B+</t>
        </is>
      </c>
      <c r="G4"/>
      <c r="H4"/>
      <c r="I4"/>
      <c r="J4" t="inlineStr">
        <is>
          <t>孩子今天在T2数据缺失这类还原题中有亮点，能够从一堆无序数据里观察出现次数的规律，而不是盲目枚举原序列。这类题很考验从结果反推原结构的能力，能拿到较好分数说明孩子的逻辑整理比较清楚。后续建议继续练习排序、分组和计数类题目，把“规律想到了”进一步转化成稳定实现。</t>
        </is>
      </c>
    </row>
    <row r="5" ht="92" customHeight="1">
      <c r="A5"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5" t="inlineStr">
        <is>
          <t>递归优化有想法学生</t>
        </is>
      </c>
      <c r="C5" t="inlineStr">
        <is>
          <t>B+</t>
        </is>
      </c>
      <c r="D5" t="inlineStr">
        <is>
          <t>B</t>
        </is>
      </c>
      <c r="E5" t="inlineStr">
        <is>
          <t>A-</t>
        </is>
      </c>
      <c r="F5" t="inlineStr">
        <is>
          <t>B+</t>
        </is>
      </c>
      <c r="G5"/>
      <c r="H5"/>
      <c r="I5"/>
      <c r="J5" t="inlineStr">
        <is>
          <t>孩子今天在T3整数这类代价优化题中有一定想法，能围绕“减一、加大、除二”三种操作分析不同路径的优劣。题目数据范围很大，不能只靠直接模拟，能拿到部分分说明孩子已经开始从状态和转移角度思考。后续建议继续训练递归、记忆化和分类讨论，特别注意某个操作不可用时该如何处理。</t>
        </is>
      </c>
    </row>
    <row r="6" ht="92" customHeight="1">
      <c r="A6"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6" t="inlineStr">
        <is>
          <t>字符串计数有突破学生</t>
        </is>
      </c>
      <c r="C6" t="inlineStr">
        <is>
          <t>B+</t>
        </is>
      </c>
      <c r="D6" t="inlineStr">
        <is>
          <t>B</t>
        </is>
      </c>
      <c r="E6" t="inlineStr">
        <is>
          <t>A-</t>
        </is>
      </c>
      <c r="F6" t="inlineStr">
        <is>
          <t>B+</t>
        </is>
      </c>
      <c r="G6"/>
      <c r="H6"/>
      <c r="I6"/>
      <c r="J6" t="inlineStr">
        <is>
          <t>孩子今天在T4字符串计数题中有一些突破，能意识到直接数合法方案比较困难，需要从不能划分的特殊结构入手。这样的计数题对抽象能力要求较高，能拿到部分分已经说明孩子愿意挑战复杂模型。后续建议先把小长度样例和特殊情况想清楚，再逐步整理出完整的计数公式，避免一上来就被大范围数据吓住。</t>
        </is>
      </c>
    </row>
    <row r="7" ht="92" customHeight="1">
      <c r="A7"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7" t="inlineStr">
        <is>
          <t>特殊数据利用较好学生</t>
        </is>
      </c>
      <c r="C7" t="inlineStr">
        <is>
          <t>B</t>
        </is>
      </c>
      <c r="D7" t="inlineStr">
        <is>
          <t>B</t>
        </is>
      </c>
      <c r="E7" t="inlineStr">
        <is>
          <t>B+</t>
        </is>
      </c>
      <c r="F7" t="inlineStr">
        <is>
          <t>B</t>
        </is>
      </c>
      <c r="G7"/>
      <c r="H7"/>
      <c r="I7"/>
      <c r="J7" t="inlineStr">
        <is>
          <t>孩子今天的特殊数据意识比较好，能先处理自己确定能做的情况，例如T1的小范围判断、T2的小n或少量取值、T3的小数据或某些操作不可用、T4的固定字符串或小字符集。模拟赛中这种策略很实用，因为不一定每道题都能完整攻克。后续建议补题时把特殊情况和满分做法对照起来，理解每一步优化解决了什么问题。</t>
        </is>
      </c>
    </row>
    <row r="8" ht="92" customHeight="1">
      <c r="A8"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8" t="inlineStr">
        <is>
          <t>思路正确实现待稳学生</t>
        </is>
      </c>
      <c r="C8" t="inlineStr">
        <is>
          <t>B+</t>
        </is>
      </c>
      <c r="D8" t="inlineStr">
        <is>
          <t>B-</t>
        </is>
      </c>
      <c r="E8" t="inlineStr">
        <is>
          <t>B+</t>
        </is>
      </c>
      <c r="F8" t="inlineStr">
        <is>
          <t>B</t>
        </is>
      </c>
      <c r="G8"/>
      <c r="H8"/>
      <c r="I8"/>
      <c r="J8" t="inlineStr">
        <is>
          <t>孩子今天在部分题目中能提出正确方向，但代码实现阶段还不够稳定，导致最终分数没有完全体现出思考水平。比如T2的分组边界、T3的递归状态、T4的计数容斥，一旦细节处理不严谨就容易失分。后续建议写复杂题前先把状态含义和分支情况列清楚，再用小样例逐步验证，减少“想到了但写不稳”的情况。</t>
        </is>
      </c>
    </row>
    <row r="9" ht="92" customHeight="1">
      <c r="A9"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9" t="inlineStr">
        <is>
          <t>性质题迁移待提升学生</t>
        </is>
      </c>
      <c r="C9" t="inlineStr">
        <is>
          <t>B</t>
        </is>
      </c>
      <c r="D9" t="inlineStr">
        <is>
          <t>B-</t>
        </is>
      </c>
      <c r="E9" t="inlineStr">
        <is>
          <t>B</t>
        </is>
      </c>
      <c r="F9" t="inlineStr">
        <is>
          <t>B-</t>
        </is>
      </c>
      <c r="G9"/>
      <c r="H9"/>
      <c r="I9"/>
      <c r="J9" t="inlineStr">
        <is>
          <t>孩子今天面对需要找规律和做转化的题目时还有些吃力，容易停留在样例层面，没有及时抽出题目真正考察的性质。T1相对容易切入，但T2-T4都需要进一步观察频次、操作代价或字符串结构。后续建议做题时先问自己：哪些信息真正影响答案，哪些操作可以被简化，先从小数据手推几组再写代码。</t>
        </is>
      </c>
    </row>
    <row r="10" ht="92" customHeight="1">
      <c r="A10"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0" t="inlineStr">
        <is>
          <t>综合题畏难需引导学生</t>
        </is>
      </c>
      <c r="C10" t="inlineStr">
        <is>
          <t>B</t>
        </is>
      </c>
      <c r="D10" t="inlineStr">
        <is>
          <t>B</t>
        </is>
      </c>
      <c r="E10" t="inlineStr">
        <is>
          <t>B-</t>
        </is>
      </c>
      <c r="F10" t="inlineStr">
        <is>
          <t>B</t>
        </is>
      </c>
      <c r="G10"/>
      <c r="H10"/>
      <c r="I10"/>
      <c r="J10" t="inlineStr">
        <is>
          <t>孩子今天在基础部分有一定尝试，但遇到T3、T4这种综合度较高的题目时，容易产生畏难情绪，推进不够深入。其实这类题并不是一开始就要求完整正解，先写出暴力、小数据或特殊情况也能帮助建立思路。后续建议考试中先保证T1和自己能做的部分分，再选择一题深入推进，不要因为后两题题面难就完全放弃。</t>
        </is>
      </c>
    </row>
    <row r="11" ht="92" customHeight="1">
      <c r="A11" t="inlineStr">
        <is>
          <t>Day7 上午进行S组复赛模拟训练（三）的补题与复盘，帮助学生整理前面模拟赛中暴露出的读题、建模和实现问题。下午进行综合模拟测试，题目覆盖数字性质判断、数据频次还原、递归代价优化和字符串计数等内容；晚上进行测试讲解，重点复盘如何从性质观察、频次规律和补集计数中找到突破口。</t>
        </is>
      </c>
      <c r="B11" t="inlineStr">
        <is>
          <t>模拟赛基础待夯实学生</t>
        </is>
      </c>
      <c r="C11" t="inlineStr">
        <is>
          <t>C+</t>
        </is>
      </c>
      <c r="D11" t="inlineStr">
        <is>
          <t>C+</t>
        </is>
      </c>
      <c r="E11" t="inlineStr">
        <is>
          <t>C+</t>
        </is>
      </c>
      <c r="F11" t="inlineStr">
        <is>
          <t>C+</t>
        </is>
      </c>
      <c r="G11"/>
      <c r="H11"/>
      <c r="I11"/>
      <c r="J11" t="inlineStr">
        <is>
          <t>孩子今天在模拟测试中暴露出基础读题和代码实现两方面都需要加强。T1如果还不稳定，说明数字性质、枚举分类和字符串处理需要先补牢；T2-T4可以先从题解中的小数据做法和特殊情况开始理解。后续建议优先完成T1订正，再选择每道题最基础的部分分做法练习，先把读题和实现信心建立起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综合推理能力优秀学生</t>
        </is>
      </c>
      <c r="B32" t="inlineStr">
        <is>
          <t>总分约260分以上；T1/T2较高，T3或T4至少一题有明显突破，四题都有有效得分。</t>
        </is>
      </c>
      <c r="C32" t="inlineStr">
        <is>
          <t>强调综合推理、性质提炼和复杂题稳定性。</t>
        </is>
      </c>
    </row>
    <row r="33" ht="42" customHeight="1">
      <c r="A33" t="inlineStr">
        <is>
          <t>末位性质掌握稳定学生</t>
        </is>
      </c>
      <c r="B33" t="inlineStr">
        <is>
          <t>T1约80-100；能完整判断0/1/2次交换和无解情况，T2-T4多为部分分。</t>
        </is>
      </c>
      <c r="C33" t="inlineStr">
        <is>
          <t>肯定数字性质观察，提醒分类完整和边界。</t>
        </is>
      </c>
    </row>
    <row r="34" ht="42" customHeight="1">
      <c r="A34" t="inlineStr">
        <is>
          <t>频次还原能力较好学生</t>
        </is>
      </c>
      <c r="B34" t="inlineStr">
        <is>
          <t>T2约60-100；能通过排序分组、出现次数规律判断缺失值或Infinite。</t>
        </is>
      </c>
      <c r="C34" t="inlineStr">
        <is>
          <t>突出频次还原、分组检查和反推能力。</t>
        </is>
      </c>
    </row>
    <row r="35" ht="42" customHeight="1">
      <c r="A35" t="inlineStr">
        <is>
          <t>递归优化有想法学生</t>
        </is>
      </c>
      <c r="B35" t="inlineStr">
        <is>
          <t>T3约30-70；能处理小数据、单一操作限制或部分递归/记忆化转移。</t>
        </is>
      </c>
      <c r="C35" t="inlineStr">
        <is>
          <t>强调状态设计、操作可用性和大数据优化。</t>
        </is>
      </c>
    </row>
    <row r="36" ht="42" customHeight="1">
      <c r="A36" t="inlineStr">
        <is>
          <t>字符串计数有突破学生</t>
        </is>
      </c>
      <c r="B36" t="inlineStr">
        <is>
          <t>T4约20-60；能处理m=1、无-1、小n，或能想到从坏串/特殊结构计数。</t>
        </is>
      </c>
      <c r="C36" t="inlineStr">
        <is>
          <t>突出补集思路、特殊结构和计数边界。</t>
        </is>
      </c>
    </row>
    <row r="37" ht="42" customHeight="1">
      <c r="A37" t="inlineStr">
        <is>
          <t>特殊数据利用较好学生</t>
        </is>
      </c>
      <c r="B37" t="inlineStr">
        <is>
          <t>总分约120-200；T1较稳，T2-T4能通过小数据、特殊性质或简化情况累计部分分。</t>
        </is>
      </c>
      <c r="C37" t="inlineStr">
        <is>
          <t>肯定部分分策略，建议对比特殊数据与满分做法。</t>
        </is>
      </c>
    </row>
    <row r="38" ht="42" customHeight="1">
      <c r="A38" t="inlineStr">
        <is>
          <t>思路正确实现待稳学生</t>
        </is>
      </c>
      <c r="B38" t="inlineStr">
        <is>
          <t>能讲出T2/T3/T4方向，但实际常因分组边界、递归状态、容斥细节导致得分偏低。</t>
        </is>
      </c>
      <c r="C38" t="inlineStr">
        <is>
          <t>反馈重心放在状态定义、小样例验证和实现稳定性。</t>
        </is>
      </c>
    </row>
    <row r="39" ht="42" customHeight="1">
      <c r="A39" t="inlineStr">
        <is>
          <t>性质题迁移待提升学生</t>
        </is>
      </c>
      <c r="B39" t="inlineStr">
        <is>
          <t>T1有一定分数；T2-T4因规律提炼慢，多停留在样例级或低分部分分。</t>
        </is>
      </c>
      <c r="C39" t="inlineStr">
        <is>
          <t>建议从小数据手推，训练把样例规律转成通用性质。</t>
        </is>
      </c>
    </row>
    <row r="40" ht="42" customHeight="1">
      <c r="A40" t="inlineStr">
        <is>
          <t>综合题畏难需引导学生</t>
        </is>
      </c>
      <c r="B40" t="inlineStr">
        <is>
          <t>T1/T2有基础尝试；T3/T4基本理解题意但推进不足，空题或低分较多。</t>
        </is>
      </c>
      <c r="C40" t="inlineStr">
        <is>
          <t>强调先拿可做部分分，再选择一题深入推进。</t>
        </is>
      </c>
    </row>
    <row r="41" ht="42" customHeight="1">
      <c r="A41" t="inlineStr">
        <is>
          <t>模拟赛基础待夯实学生</t>
        </is>
      </c>
      <c r="B41" t="inlineStr">
        <is>
          <t>总分约0-100；T1低于50或不稳定，T2-T4多数为空题、样例级尝试或低分。</t>
        </is>
      </c>
      <c r="C41" t="inlineStr">
        <is>
          <t>优先订正T1和每题基础部分分，建立读题与实现信心。</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0.xml><?xml version="1.0" encoding="utf-8"?>
<worksheet xmlns="http://schemas.openxmlformats.org/spreadsheetml/2006/main">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IFERROR(INDEX('day7'!$D:$D,MATCH($E$5,'day7'!$B:$B,0)),"")</f>
      </c>
      <c r="D8" s="80"/>
      <c r="E8" s="80"/>
      <c r="F8" s="80"/>
      <c r="G8" s="80"/>
      <c r="H8" s="87">
        <f>IFERROR(INDEX('day7'!$E:$E,MATCH($E$5,'day7'!$B:$B,0)),"")</f>
      </c>
      <c r="I8" s="80"/>
      <c r="J8" s="80"/>
      <c r="K8" s="80"/>
      <c r="L8" s="80"/>
      <c r="M8" s="87">
        <f>IFERROR(INDEX('day7'!$F:$F,MATCH($E$5,'day7'!$B:$B,0)),"")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f>IFERROR(INDEX('day7'!$G:$G,MATCH($E$5,'day7'!$B:$B,0)),"")</f>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f>IFERROR(INDEX('day7'!$H:$H,MATCH($E$5,'day7'!$B:$B,0)),"")</f>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f>IFERROR(INDEX('day7'!$I:$I,MATCH($E$5,'day7'!$B:$B,0)),"")</f>
      </c>
      <c r="J21" s="80"/>
      <c r="K21" s="80"/>
      <c r="L21" s="80"/>
      <c r="M21" s="80"/>
      <c r="N21" s="80"/>
      <c r="O21" s="80"/>
      <c r="P21" s="80"/>
      <c r="Q21" s="80"/>
      <c r="R21" s="80"/>
      <c r="S21" s="80"/>
      <c r="T21" s="73"/>
    </row>
    <row r="22" customHeight="1" spans="1:20">
      <c r="A22" s="71"/>
      <c r="B22" s="74"/>
      <c r="C22" s="101" t="s">
        <v>186</v>
      </c>
      <c r="D22" s="109">
        <f>IFERROR(INDEX('day7'!$A:$A,MATCH($E$5,'day7'!$B:$B,0))&amp;CHAR(10)&amp;CHAR(10)&amp;INDEX('day7'!$J:$J,MATCH($E$5,'day7'!$B:$B,0)),"")</f>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3">
    <dataValidation type="list" allowBlank="1" showErrorMessage="1" sqref="G49:H49 X54:Y54 G69:H69" errorStyle="information">
      <formula1>"A,B,C,暂无"</formula1>
    </dataValidation>
    <dataValidation type="list" allowBlank="1" showErrorMessage="1" sqref="C46:J48 C66:J68">
      <formula1>"A,A+,A-,B,B+,B-,C,C+,S"</formula1>
    </dataValidation>
    <dataValidation type="list" allowBlank="1" showErrorMessage="1" sqref="E5">
      <formula1>'day7'!$B:$B</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f>IFERROR(INDEX('day8'!$C:$C,MATCH($D$4,'day8'!$B:$B,0)),"")</f>
      </c>
      <c r="C8" s="158"/>
      <c r="D8" s="157">
        <f>IFERROR(INDEX('day8'!$D:$D,MATCH($D$4,'day8'!$B:$B,0)),"")</f>
      </c>
      <c r="E8" s="158"/>
      <c r="F8" s="157">
        <f>IFERROR(INDEX('day8'!$C:$C,MATCH($D$4,'day8'!$B:$B,0)),"")</f>
      </c>
      <c r="G8" s="158"/>
      <c r="H8" s="157">
        <f>IFERROR(INDEX('day8'!$D:$D,MATCH($D$4,'day8'!$B:$B,0)),"")</f>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f>IFERROR(INDEX('day8'!$N:$N,MATCH($D$4,'day8'!$B:$B,0)),"")</f>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f>IFERROR(IF(INDEX('day8'!$O:$O,MATCH($D$4,'day8'!$B:$B,0))&lt;&gt;"",INDEX('day8'!$A:$A,MATCH($D$4,'day8'!$B:$B,0))&amp;CHAR(10)&amp;CHAR(10)&amp;INDEX('day8'!$O:$O,MATCH($D$4,'day8'!$B:$B,0)),INDEX('day8'!$N:$N,MATCH($D$4,'day8'!$B:$B,0))),"")</f>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F11:G11 G13:H13" errorStyle="information">
      <formula1>"A,B,C,暂无"</formula1>
    </dataValidation>
    <dataValidation type="list" allowBlank="1" showErrorMessage="1" sqref="D4">
      <formula1>'day8'!$B:$B</formula1>
    </dataValidation>
  </dataValidations>
  <pageMargins left="0.7" right="0.7" top="0.75" bottom="0.75" header="0.3" footer="0.3"/>
  <headerFooter/>
</worksheet>
</file>

<file path=xl/worksheets/sheet23.xml><?xml version="1.0" encoding="utf-8"?>
<worksheet xmlns="http://schemas.openxmlformats.org/spreadsheetml/2006/main">
  <sheetPr>
    <outlinePr summaryBelow="0" summaryRight="0"/>
  </sheetPr>
  <dimension ref="A1:J25"/>
  <sheetViews>
    <sheetView showGridLines="0" workbookViewId="0">
      <selection activeCell="D4" sqref="D4"/>
    </sheetView>
  </sheetViews>
  <sheetFormatPr defaultRowHeight="18"/>
  <cols>
    <col min="1" max="1" width="3" customWidth="1"/>
    <col min="2" max="2" width="13" customWidth="1"/>
    <col min="3" max="3" width="13" customWidth="1"/>
    <col min="4" max="4" width="13" customWidth="1"/>
    <col min="5" max="5" width="13" customWidth="1"/>
    <col min="6" max="6" width="13" customWidth="1"/>
    <col min="7" max="7" width="13" customWidth="1"/>
    <col min="8" max="8" width="13" customWidth="1"/>
    <col min="9" max="9" width="13" customWidth="1"/>
    <col min="10" max="10" width="4" customWidth="1"/>
  </cols>
  <sheetData>
    <row r="1" spans="1:10" ht="30" customHeight="1">
      <c r="A1" s="217" t="inlineStr">
        <is>
          <t>XP05 每日学习反馈卡</t>
        </is>
      </c>
      <c r="B1" s="217"/>
      <c r="C1" s="217"/>
      <c r="D1" s="217"/>
      <c r="E1" s="217"/>
      <c r="F1" s="217"/>
      <c r="G1" s="217"/>
      <c r="H1" s="217"/>
      <c r="I1" s="217"/>
      <c r="J1" s="217"/>
    </row>
    <row r="2" spans="1:10" ht="26" customHeight="1">
      <c r="A2" s="218" t="inlineStr">
        <is>
          <t>输入姓名或学生画像后，自动生成当天个人反馈</t>
        </is>
      </c>
      <c r="B2" s="217"/>
      <c r="C2" s="217"/>
      <c r="D2" s="217"/>
      <c r="E2" s="217"/>
      <c r="F2" s="217"/>
      <c r="G2" s="217"/>
      <c r="H2" s="217"/>
      <c r="I2" s="217"/>
      <c r="J2" s="217"/>
    </row>
    <row r="3" spans="1:10" ht="8" customHeight="1">
      <c r="A3" s="216"/>
      <c r="B3" s="216"/>
      <c r="C3" s="216"/>
      <c r="D3" s="216"/>
      <c r="E3" s="216"/>
      <c r="F3" s="216"/>
      <c r="G3" s="216"/>
      <c r="H3" s="216"/>
      <c r="I3" s="216"/>
      <c r="J3" s="216"/>
    </row>
    <row r="4" spans="1:10" ht="28" customHeight="1">
      <c r="A4" s="220" t="inlineStr">
        <is>
          <t>学生 / 画像</t>
        </is>
      </c>
      <c r="B4" s="219"/>
      <c r="C4" s="219"/>
      <c r="D4" s="221"/>
      <c r="E4" s="219"/>
      <c r="F4" s="219"/>
      <c r="G4" s="222" t="inlineStr">
        <is>
          <t>预览数据源：day5 模板</t>
        </is>
      </c>
      <c r="H4" s="219"/>
      <c r="I4" s="219"/>
      <c r="J4" s="219"/>
    </row>
    <row r="5" spans="1:10" ht="8" customHeight="1">
      <c r="A5" s="216"/>
      <c r="B5" s="216"/>
      <c r="C5" s="216"/>
      <c r="D5" s="216"/>
      <c r="E5" s="216"/>
      <c r="F5" s="216"/>
      <c r="G5" s="216"/>
      <c r="H5" s="216"/>
      <c r="I5" s="216"/>
      <c r="J5" s="216"/>
    </row>
    <row r="6" spans="1:10" ht="24" customHeight="1">
      <c r="A6" s="223" t="inlineStr">
        <is>
          <t>今日课程内容</t>
        </is>
      </c>
      <c r="B6" s="227"/>
      <c r="C6" s="227"/>
      <c r="D6" s="227"/>
      <c r="E6" s="227"/>
      <c r="F6" s="227"/>
      <c r="G6" s="227"/>
      <c r="H6" s="227"/>
      <c r="I6" s="227"/>
      <c r="J6" s="227"/>
    </row>
    <row r="7" spans="1:10" ht="52" customHeight="1">
      <c r="A7" s="227">
        <f>IFERROR(INDEX('day5'!$A:$A,MATCH($D$4,'day5'!$B:$B,0)),"")</f>
      </c>
      <c r="B7" s="227"/>
      <c r="C7" s="227"/>
      <c r="D7" s="227"/>
      <c r="E7" s="227"/>
      <c r="F7" s="227"/>
      <c r="G7" s="227"/>
      <c r="H7" s="227"/>
      <c r="I7" s="227"/>
      <c r="J7" s="227"/>
    </row>
    <row r="8" spans="1:10" ht="52" customHeight="1">
      <c r="A8" s="227"/>
      <c r="B8" s="227"/>
      <c r="C8" s="227"/>
      <c r="D8" s="227"/>
      <c r="E8" s="227"/>
      <c r="F8" s="227"/>
      <c r="G8" s="227"/>
      <c r="H8" s="227"/>
      <c r="I8" s="227"/>
      <c r="J8" s="227"/>
    </row>
    <row r="9" spans="1:10" ht="20" customHeight="1">
      <c r="A9" s="227"/>
      <c r="B9" s="227"/>
      <c r="C9" s="227"/>
      <c r="D9" s="227"/>
      <c r="E9" s="227"/>
      <c r="F9" s="227"/>
      <c r="G9" s="227"/>
      <c r="H9" s="227"/>
      <c r="I9" s="227"/>
      <c r="J9" s="227"/>
    </row>
    <row r="10" spans="1:10" ht="8" customHeight="1">
      <c r="A10" s="216"/>
      <c r="B10" s="216"/>
      <c r="C10" s="216"/>
      <c r="D10" s="216"/>
      <c r="E10" s="216"/>
      <c r="F10" s="216"/>
      <c r="G10" s="216"/>
      <c r="H10" s="216"/>
      <c r="I10" s="216"/>
      <c r="J10" s="216"/>
    </row>
    <row r="11" spans="1:10" ht="26" customHeight="1">
      <c r="A11" s="225" t="inlineStr">
        <is>
          <t>课堂积极性</t>
        </is>
      </c>
      <c r="B11" s="225"/>
      <c r="C11" s="225" t="inlineStr">
        <is>
          <t>代码能力</t>
        </is>
      </c>
      <c r="D11" s="225"/>
      <c r="E11" s="225" t="inlineStr">
        <is>
          <t>理解能力</t>
        </is>
      </c>
      <c r="F11" s="225"/>
      <c r="G11" s="225" t="inlineStr">
        <is>
          <t>综合评价</t>
        </is>
      </c>
      <c r="H11" s="225"/>
      <c r="I11" s="225"/>
      <c r="J11" s="225"/>
    </row>
    <row r="12" spans="1:10" ht="32" customHeight="1">
      <c r="A12" s="226">
        <f>IFERROR(INDEX('day5'!$C:$C,MATCH($D$4,'day5'!$B:$B,0)),"")</f>
      </c>
      <c r="B12" s="226"/>
      <c r="C12" s="226">
        <f>IFERROR(INDEX('day5'!$D:$D,MATCH($D$4,'day5'!$B:$B,0)),"")</f>
      </c>
      <c r="D12" s="226"/>
      <c r="E12" s="226">
        <f>IFERROR(INDEX('day5'!$E:$E,MATCH($D$4,'day5'!$B:$B,0)),"")</f>
      </c>
      <c r="F12" s="226"/>
      <c r="G12" s="226">
        <f>IFERROR(INDEX('day5'!$F:$F,MATCH($D$4,'day5'!$B:$B,0)),"")</f>
      </c>
      <c r="H12" s="226"/>
      <c r="I12" s="226"/>
      <c r="J12" s="226"/>
    </row>
    <row r="13" spans="1:10" ht="32" customHeight="1">
      <c r="A13" s="226"/>
      <c r="B13" s="226"/>
      <c r="C13" s="226"/>
      <c r="D13" s="226"/>
      <c r="E13" s="226"/>
      <c r="F13" s="226"/>
      <c r="G13" s="226"/>
      <c r="H13" s="226"/>
      <c r="I13" s="226"/>
      <c r="J13" s="226"/>
    </row>
    <row r="14" spans="1:10" ht="8" customHeight="1">
      <c r="A14" s="216"/>
      <c r="B14" s="216"/>
      <c r="C14" s="216"/>
      <c r="D14" s="216"/>
      <c r="E14" s="216"/>
      <c r="F14" s="216"/>
      <c r="G14" s="216"/>
      <c r="H14" s="216"/>
      <c r="I14" s="216"/>
      <c r="J14" s="216"/>
    </row>
    <row r="15" spans="1:10" ht="24" customHeight="1">
      <c r="A15" s="224" t="inlineStr">
        <is>
          <t>学生总结</t>
        </is>
      </c>
      <c r="B15" s="224"/>
      <c r="C15" s="224"/>
      <c r="D15" s="224" t="inlineStr">
        <is>
          <t>学生反思</t>
        </is>
      </c>
      <c r="E15" s="224"/>
      <c r="F15" s="224"/>
      <c r="G15" s="224" t="inlineStr">
        <is>
          <t>后续计划</t>
        </is>
      </c>
      <c r="H15" s="224"/>
      <c r="I15" s="224"/>
      <c r="J15" s="224"/>
    </row>
    <row r="16" spans="1:10" ht="48" customHeight="1">
      <c r="A16" s="229">
        <f>IFERROR(INDEX('day5'!$G:$G,MATCH($D$4,'day5'!$B:$B,0)),"")</f>
      </c>
      <c r="B16" s="229"/>
      <c r="C16" s="229"/>
      <c r="D16" s="229">
        <f>IFERROR(INDEX('day5'!$H:$H,MATCH($D$4,'day5'!$B:$B,0)),"")</f>
      </c>
      <c r="E16" s="229"/>
      <c r="F16" s="229"/>
      <c r="G16" s="229">
        <f>IFERROR(INDEX('day5'!$I:$I,MATCH($D$4,'day5'!$B:$B,0)),"")</f>
      </c>
      <c r="H16" s="229"/>
      <c r="I16" s="229"/>
      <c r="J16" s="229"/>
    </row>
    <row r="17" spans="1:10" ht="48" customHeight="1">
      <c r="A17" s="229"/>
      <c r="B17" s="229"/>
      <c r="C17" s="229"/>
      <c r="D17" s="229"/>
      <c r="E17" s="229"/>
      <c r="F17" s="229"/>
      <c r="G17" s="229"/>
      <c r="H17" s="229"/>
      <c r="I17" s="229"/>
      <c r="J17" s="229"/>
    </row>
    <row r="18" spans="1:10" ht="48" customHeight="1">
      <c r="A18" s="229"/>
      <c r="B18" s="229"/>
      <c r="C18" s="229"/>
      <c r="D18" s="229"/>
      <c r="E18" s="229"/>
      <c r="F18" s="229"/>
      <c r="G18" s="229"/>
      <c r="H18" s="229"/>
      <c r="I18" s="229"/>
      <c r="J18" s="229"/>
    </row>
    <row r="19" spans="1:10" ht="8" customHeight="1">
      <c r="A19" s="216"/>
      <c r="B19" s="216"/>
      <c r="C19" s="216"/>
      <c r="D19" s="216"/>
      <c r="E19" s="216"/>
      <c r="F19" s="216"/>
      <c r="G19" s="216"/>
      <c r="H19" s="216"/>
      <c r="I19" s="216"/>
      <c r="J19" s="216"/>
    </row>
    <row r="20" spans="1:10" ht="26" customHeight="1">
      <c r="A20" s="223" t="inlineStr">
        <is>
          <t>教师寄语</t>
        </is>
      </c>
      <c r="B20" s="223"/>
      <c r="C20" s="223"/>
      <c r="D20" s="223"/>
      <c r="E20" s="223"/>
      <c r="F20" s="223"/>
      <c r="G20" s="223"/>
      <c r="H20" s="223"/>
      <c r="I20" s="223"/>
      <c r="J20" s="223"/>
    </row>
    <row r="21" spans="1:10" ht="58" customHeight="1">
      <c r="A21" s="228">
        <f>IFERROR(INDEX('day5'!$A:$A,MATCH($D$4,'day5'!$B:$B,0))&amp;CHAR(10)&amp;CHAR(10)&amp;INDEX('day5'!$J:$J,MATCH($D$4,'day5'!$B:$B,0)),"")</f>
      </c>
      <c r="B21" s="227"/>
      <c r="C21" s="227"/>
      <c r="D21" s="227"/>
      <c r="E21" s="227"/>
      <c r="F21" s="227"/>
      <c r="G21" s="227"/>
      <c r="H21" s="227"/>
      <c r="I21" s="227"/>
      <c r="J21" s="227"/>
    </row>
    <row r="22" spans="1:10" ht="58" customHeight="1">
      <c r="A22" s="227"/>
      <c r="B22" s="227"/>
      <c r="C22" s="227"/>
      <c r="D22" s="227"/>
      <c r="E22" s="227"/>
      <c r="F22" s="227"/>
      <c r="G22" s="227"/>
      <c r="H22" s="227"/>
      <c r="I22" s="227"/>
      <c r="J22" s="227"/>
    </row>
    <row r="23" spans="1:10" ht="58" customHeight="1">
      <c r="A23" s="227"/>
      <c r="B23" s="227"/>
      <c r="C23" s="227"/>
      <c r="D23" s="227"/>
      <c r="E23" s="227"/>
      <c r="F23" s="227"/>
      <c r="G23" s="227"/>
      <c r="H23" s="227"/>
      <c r="I23" s="227"/>
      <c r="J23" s="227"/>
    </row>
    <row r="24" spans="1:10" ht="58" customHeight="1">
      <c r="A24" s="227"/>
      <c r="B24" s="227"/>
      <c r="C24" s="227"/>
      <c r="D24" s="227"/>
      <c r="E24" s="227"/>
      <c r="F24" s="227"/>
      <c r="G24" s="227"/>
      <c r="H24" s="227"/>
      <c r="I24" s="227"/>
      <c r="J24" s="227"/>
    </row>
    <row r="25" spans="1:10" ht="24" customHeight="1">
      <c r="A25" s="227"/>
      <c r="B25" s="227"/>
      <c r="C25" s="227"/>
      <c r="D25" s="227"/>
      <c r="E25" s="227"/>
      <c r="F25" s="227"/>
      <c r="G25" s="227"/>
      <c r="H25" s="227"/>
      <c r="I25" s="227"/>
      <c r="J25" s="227"/>
    </row>
  </sheetData>
  <mergeCells count="23">
    <mergeCell ref="A1:J1"/>
    <mergeCell ref="A2:J2"/>
    <mergeCell ref="A4:C4"/>
    <mergeCell ref="D4:F4"/>
    <mergeCell ref="G4:J4"/>
    <mergeCell ref="A6:J6"/>
    <mergeCell ref="A7:J9"/>
    <mergeCell ref="A11:B11"/>
    <mergeCell ref="A12:B13"/>
    <mergeCell ref="C11:D11"/>
    <mergeCell ref="C12:D13"/>
    <mergeCell ref="E11:F11"/>
    <mergeCell ref="E12:F13"/>
    <mergeCell ref="G11:J11"/>
    <mergeCell ref="G12:J13"/>
    <mergeCell ref="A15:C15"/>
    <mergeCell ref="A16:C18"/>
    <mergeCell ref="D15:F15"/>
    <mergeCell ref="D16:F18"/>
    <mergeCell ref="G15:J15"/>
    <mergeCell ref="G16:J18"/>
    <mergeCell ref="A20:J20"/>
    <mergeCell ref="A21:J25"/>
  </mergeCells>
  <dataValidations count="1">
    <dataValidation type="list" allowBlank="1" showErrorMessage="1" sqref="D4">
      <formula1>'day5'!$B:$B</formula1>
    </dataValidation>
  </dataValidations>
  <pageMargins left="0.3" right="0.3" top="0.5" bottom="0.5" header="0.2" footer="0.2"/>
  <pageSetup orientation="portrait" paperSize="9"/>
</worksheet>
</file>

<file path=xl/worksheets/sheet24.xml><?xml version="1.0" encoding="utf-8"?>
<worksheet xmlns="http://schemas.openxmlformats.org/spreadsheetml/2006/main">
  <sheetPr>
    <outlinePr summaryBelow="0" summaryRight="0"/>
  </sheetPr>
  <dimension ref="A1:J41"/>
  <sheetViews>
    <sheetView workbookViewId="0">
      <selection activeCell="A1" sqref="A1"/>
    </sheetView>
  </sheetViews>
  <sheetFormatPr defaultColWidth="10" defaultRowHeight="16.5" customHeight="1"/>
  <cols>
    <col min="1" max="1" width="58" customWidth="1"/>
    <col min="2" max="2" width="22"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6"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92" customHeight="1">
      <c r="A2"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2" t="inlineStr">
        <is>
          <t>综合冲刺能力优秀学生</t>
        </is>
      </c>
      <c r="C2" t="inlineStr">
        <is>
          <t>A</t>
        </is>
      </c>
      <c r="D2" t="inlineStr">
        <is>
          <t>A</t>
        </is>
      </c>
      <c r="E2" t="inlineStr">
        <is>
          <t>A</t>
        </is>
      </c>
      <c r="F2" t="inlineStr">
        <is>
          <t>A</t>
        </is>
      </c>
      <c r="G2"/>
      <c r="H2"/>
      <c r="I2"/>
      <c r="J2" t="inlineStr">
        <is>
          <t>孩子今天在最后阶段的综合模拟中表现比较突出，四道题都能找到有效切入点。T1能快速抓住集合最大值的性质，T2能理解新建道路对最短路的影响，T3、T4也能在动态规划和计数题中拿到有含金量的分数。整体来看，孩子已经具备较好的综合分析和赛场取舍能力，后续建议继续保持稳定节奏，把主要精力放在减少细节失误和提升难题表达完整度上。</t>
        </is>
      </c>
    </row>
    <row r="3" ht="92" customHeight="1">
      <c r="A3"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3" t="inlineStr">
        <is>
          <t>性质观察稳定学生</t>
        </is>
      </c>
      <c r="C3" t="inlineStr">
        <is>
          <t>A-</t>
        </is>
      </c>
      <c r="D3" t="inlineStr">
        <is>
          <t>A-</t>
        </is>
      </c>
      <c r="E3" t="inlineStr">
        <is>
          <t>B+</t>
        </is>
      </c>
      <c r="F3" t="inlineStr">
        <is>
          <t>A-</t>
        </is>
      </c>
      <c r="G3"/>
      <c r="H3"/>
      <c r="I3"/>
      <c r="J3" t="inlineStr">
        <is>
          <t>孩子今天在T1众最大数上表现较稳，能够从子集最大值出现次数的规律中快速发现关键结论，而不是陷入枚举所有子集。这说明孩子对题目性质的提炼能力不错，也能在简单题中把分数拿稳。后续建议继续保持这种先观察、再证明、最后实现的习惯，遇到看似复杂的题目时先寻找真正影响答案的核心量。</t>
        </is>
      </c>
    </row>
    <row r="4" ht="92" customHeight="1">
      <c r="A4"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4" t="inlineStr">
        <is>
          <t>最短路统计较好学生</t>
        </is>
      </c>
      <c r="C4" t="inlineStr">
        <is>
          <t>B+</t>
        </is>
      </c>
      <c r="D4" t="inlineStr">
        <is>
          <t>B+</t>
        </is>
      </c>
      <c r="E4" t="inlineStr">
        <is>
          <t>A-</t>
        </is>
      </c>
      <c r="F4" t="inlineStr">
        <is>
          <t>B+</t>
        </is>
      </c>
      <c r="G4"/>
      <c r="H4"/>
      <c r="I4"/>
      <c r="J4" t="inlineStr">
        <is>
          <t>孩子今天在T2建设工程这类图论统计题中有亮点，能意识到新建道路只会以两种方向影响从S到T的路径，并尝试用从起点和终点出发的距离来判断方案。这类题不仅考最短路，还考统计和去重，能拿到较好分数说明孩子建模能力不错。后续建议继续巩固Dijkstra、排序二分和边界判断，提升图论题的稳定性。</t>
        </is>
      </c>
    </row>
    <row r="5" ht="92" customHeight="1">
      <c r="A5"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5" t="inlineStr">
        <is>
          <t>配对DP有想法学生</t>
        </is>
      </c>
      <c r="C5" t="inlineStr">
        <is>
          <t>B+</t>
        </is>
      </c>
      <c r="D5" t="inlineStr">
        <is>
          <t>B</t>
        </is>
      </c>
      <c r="E5" t="inlineStr">
        <is>
          <t>A-</t>
        </is>
      </c>
      <c r="F5" t="inlineStr">
        <is>
          <t>B+</t>
        </is>
      </c>
      <c r="G5"/>
      <c r="H5"/>
      <c r="I5"/>
      <c r="J5" t="inlineStr">
        <is>
          <t>孩子今天在T3两只手的24老师这类配对决策题中有一定想法，能尝试把拿牌过程转化成区间关系和得分选择。题目状态变化比较绕，能拿到部分分说明孩子愿意从过程模拟中抽象出更清晰的结构。后续建议先从小数据DP理解“哪些配对可以同时成立”，再逐步过渡到更高效的优化做法。</t>
        </is>
      </c>
    </row>
    <row r="6" ht="92" customHeight="1">
      <c r="A6"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6" t="inlineStr">
        <is>
          <t>网格计数有突破学生</t>
        </is>
      </c>
      <c r="C6" t="inlineStr">
        <is>
          <t>B+</t>
        </is>
      </c>
      <c r="D6" t="inlineStr">
        <is>
          <t>B</t>
        </is>
      </c>
      <c r="E6" t="inlineStr">
        <is>
          <t>A-</t>
        </is>
      </c>
      <c r="F6" t="inlineStr">
        <is>
          <t>B+</t>
        </is>
      </c>
      <c r="G6"/>
      <c r="H6"/>
      <c r="I6"/>
      <c r="J6" t="inlineStr">
        <is>
          <t>孩子今天在T4聚餐这类网格计数题中有一些突破，能够注意到座位不能相邻和数量超过一半会强烈限制矩形形态。这道题难点在于把条件转化成棋盘格结构，再统计合法矩形。能拿到部分分已经说明孩子对结构化计数有一定敏感度。后续建议继续练习从限制条件推出形态，再用前缀、单调栈等工具完成统计。</t>
        </is>
      </c>
    </row>
    <row r="7" ht="92" customHeight="1">
      <c r="A7"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7" t="inlineStr">
        <is>
          <t>部分分规划清晰学生</t>
        </is>
      </c>
      <c r="C7" t="inlineStr">
        <is>
          <t>B</t>
        </is>
      </c>
      <c r="D7" t="inlineStr">
        <is>
          <t>B</t>
        </is>
      </c>
      <c r="E7" t="inlineStr">
        <is>
          <t>B+</t>
        </is>
      </c>
      <c r="F7" t="inlineStr">
        <is>
          <t>B</t>
        </is>
      </c>
      <c r="G7"/>
      <c r="H7"/>
      <c r="I7"/>
      <c r="J7" t="inlineStr">
        <is>
          <t>孩子今天的部分分规划比较清晰，能先保证T1这类可拿分题，再从T2-T4的小数据、特殊情况或暴力做法中争取分数。综合模拟中这种策略很重要，因为后面题目难度高，不一定每题都能完整解决。后续建议补题时把自己的部分分做法和标准做法对照起来，重点理解每一步优化为什么能减少枚举。</t>
        </is>
      </c>
    </row>
    <row r="8" ht="92" customHeight="1">
      <c r="A8"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8" t="inlineStr">
        <is>
          <t>思路推进强于实现学生</t>
        </is>
      </c>
      <c r="C8" t="inlineStr">
        <is>
          <t>B+</t>
        </is>
      </c>
      <c r="D8" t="inlineStr">
        <is>
          <t>B-</t>
        </is>
      </c>
      <c r="E8" t="inlineStr">
        <is>
          <t>B+</t>
        </is>
      </c>
      <c r="F8" t="inlineStr">
        <is>
          <t>B</t>
        </is>
      </c>
      <c r="G8"/>
      <c r="H8"/>
      <c r="I8"/>
      <c r="J8" t="inlineStr">
        <is>
          <t>孩子今天在部分题目中能说出方向，但代码实现阶段还不够稳定，导致最终分数没有完全体现出思考水平。比如T2的距离数组和二分统计，T3的状态转移，T4的矩形边界与计数，都需要非常细致的实现。后续建议写复杂题前先把变量含义、统计范围和边界条件列清楚，再用小样例逐步验证。</t>
        </is>
      </c>
    </row>
    <row r="9" ht="92" customHeight="1">
      <c r="A9"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9" t="inlineStr">
        <is>
          <t>复杂题拆解待提升学生</t>
        </is>
      </c>
      <c r="C9" t="inlineStr">
        <is>
          <t>B</t>
        </is>
      </c>
      <c r="D9" t="inlineStr">
        <is>
          <t>B-</t>
        </is>
      </c>
      <c r="E9" t="inlineStr">
        <is>
          <t>B</t>
        </is>
      </c>
      <c r="F9" t="inlineStr">
        <is>
          <t>B-</t>
        </is>
      </c>
      <c r="G9"/>
      <c r="H9"/>
      <c r="I9"/>
      <c r="J9" t="inlineStr">
        <is>
          <t>孩子今天面对综合度较高的题目时，拆解速度还需要提升。T1相对容易切入，但T2-T4都需要先把题意压缩成更明确的模型，再选择图论、DP或计数工具。后续建议做题时先写出“题目真正要求统计什么、一次选择会改变什么、暴力为什么慢”，再从特殊数据开始推进。</t>
        </is>
      </c>
    </row>
    <row r="10" ht="92" customHeight="1">
      <c r="A10"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0" t="inlineStr">
        <is>
          <t>后半场突破不足学生</t>
        </is>
      </c>
      <c r="C10" t="inlineStr">
        <is>
          <t>B</t>
        </is>
      </c>
      <c r="D10" t="inlineStr">
        <is>
          <t>B</t>
        </is>
      </c>
      <c r="E10" t="inlineStr">
        <is>
          <t>B-</t>
        </is>
      </c>
      <c r="F10" t="inlineStr">
        <is>
          <t>B</t>
        </is>
      </c>
      <c r="G10"/>
      <c r="H10"/>
      <c r="I10"/>
      <c r="J10" t="inlineStr">
        <is>
          <t>孩子今天在基础题和前半部分有一定尝试，但到T3、T4这类后半场难题时推进不足，容易停在题意理解或简单模拟上。其实模拟赛后半题也可以先从小范围、特殊结构或部分分入手，不一定一开始就追求完整正解。后续建议先稳住T1和T2可拿分部分，再选择一题深入思考，逐步提升难题耐心。</t>
        </is>
      </c>
    </row>
    <row r="11" ht="92" customHeight="1">
      <c r="A11" t="inlineStr">
        <is>
          <t>Day9 上午进行S组复赛模拟训练（四）的补题与复盘，帮助学生梳理前面模拟赛中的知识漏洞和答题策略。下午进行综合模拟测试，题目覆盖集合性质观察、最短路统计、区间配对动态规划和棋盘格矩形计数等内容；晚上进行测试讲解，重点复盘如何从关键性质、路径拆分、状态转移和结构计数中寻找突破。</t>
        </is>
      </c>
      <c r="B11" t="inlineStr">
        <is>
          <t>冲刺阶段基础待夯实学生</t>
        </is>
      </c>
      <c r="C11" t="inlineStr">
        <is>
          <t>C+</t>
        </is>
      </c>
      <c r="D11" t="inlineStr">
        <is>
          <t>C+</t>
        </is>
      </c>
      <c r="E11" t="inlineStr">
        <is>
          <t>C+</t>
        </is>
      </c>
      <c r="F11" t="inlineStr">
        <is>
          <t>C+</t>
        </is>
      </c>
      <c r="G11"/>
      <c r="H11"/>
      <c r="I11"/>
      <c r="J11" t="inlineStr">
        <is>
          <t>孩子今天在模拟测试中暴露出基础读题和代码实现两方面都需要继续加强。T1如果还不稳定，说明性质观察和简化题意需要先补牢；T2-T4可以先从题解中的小数据做法和特殊情况开始理解。后续建议优先完成T1订正，再选择每道题最基础的部分分做法练习，先把能拿到的分数稳定下来。</t>
        </is>
      </c>
    </row>
    <row r="30" ht="24" customHeight="1">
      <c r="A30" t="inlineStr">
        <is>
          <t>学生画像说明：以下内容用于帮助老师根据学生当天考试分数选择对应反馈，不需要发给家长。</t>
        </is>
      </c>
    </row>
    <row r="31">
      <c r="A31" t="inlineStr">
        <is>
          <t>学生画像</t>
        </is>
      </c>
      <c r="B31" t="inlineStr">
        <is>
          <t>典型分数特征</t>
        </is>
      </c>
      <c r="C31" t="inlineStr">
        <is>
          <t>反馈侧重点</t>
        </is>
      </c>
    </row>
    <row r="32" ht="42" customHeight="1">
      <c r="A32" t="inlineStr">
        <is>
          <t>综合冲刺能力优秀学生</t>
        </is>
      </c>
      <c r="B32" t="inlineStr">
        <is>
          <t>总分约260分以上；T1/T2较高，T3或T4至少一题有明显突破，四题都有有效得分。</t>
        </is>
      </c>
      <c r="C32" t="inlineStr">
        <is>
          <t>强调冲刺阶段综合能力、赛场取舍和高分稳定性。</t>
        </is>
      </c>
    </row>
    <row r="33" ht="42" customHeight="1">
      <c r="A33" t="inlineStr">
        <is>
          <t>性质观察稳定学生</t>
        </is>
      </c>
      <c r="B33" t="inlineStr">
        <is>
          <t>T1约90-100；能发现答案就是原集合最大值，T2-T4多为部分分。</t>
        </is>
      </c>
      <c r="C33" t="inlineStr">
        <is>
          <t>肯定性质观察和简单题稳拿分能力。</t>
        </is>
      </c>
    </row>
    <row r="34" ht="42" customHeight="1">
      <c r="A34" t="inlineStr">
        <is>
          <t>最短路统计较好学生</t>
        </is>
      </c>
      <c r="B34" t="inlineStr">
        <is>
          <t>T2约50-100；能跑S/T两次最短路，并用排序二分或类似方式统计可行点对。</t>
        </is>
      </c>
      <c r="C34" t="inlineStr">
        <is>
          <t>突出图论建模、路径拆分和统计去重。</t>
        </is>
      </c>
    </row>
    <row r="35" ht="42" customHeight="1">
      <c r="A35" t="inlineStr">
        <is>
          <t>配对DP有想法学生</t>
        </is>
      </c>
      <c r="B35" t="inlineStr">
        <is>
          <t>T3约30-70；能拿小N DP、区间配对关系或树状数组优化相关部分分。</t>
        </is>
      </c>
      <c r="C35" t="inlineStr">
        <is>
          <t>强调过程抽象、区间交叉关系和DP状态。</t>
        </is>
      </c>
    </row>
    <row r="36" ht="42" customHeight="1">
      <c r="A36" t="inlineStr">
        <is>
          <t>网格计数有突破学生</t>
        </is>
      </c>
      <c r="B36" t="inlineStr">
        <is>
          <t>T4约20-60；能处理小网格、棋盘格特殊数据，或能推出合法矩形的棋盘格性质。</t>
        </is>
      </c>
      <c r="C36" t="inlineStr">
        <is>
          <t>突出结构转化、矩形统计和计数边界。</t>
        </is>
      </c>
    </row>
    <row r="37" ht="42" customHeight="1">
      <c r="A37" t="inlineStr">
        <is>
          <t>部分分规划清晰学生</t>
        </is>
      </c>
      <c r="B37" t="inlineStr">
        <is>
          <t>总分约120-200；T1基本稳定，T2-T4能通过小数据、特殊性质或暴力累计部分分。</t>
        </is>
      </c>
      <c r="C37" t="inlineStr">
        <is>
          <t>肯定考试策略，建议对比部分分与满分升级路线。</t>
        </is>
      </c>
    </row>
    <row r="38" ht="42" customHeight="1">
      <c r="A38" t="inlineStr">
        <is>
          <t>思路推进强于实现学生</t>
        </is>
      </c>
      <c r="B38" t="inlineStr">
        <is>
          <t>能讲出T2/T3/T4方向，但实际常因二分统计、DP转移、矩形边界等实现细节得分偏低。</t>
        </is>
      </c>
      <c r="C38" t="inlineStr">
        <is>
          <t>反馈重心放在变量定义、统计范围和小样例验证。</t>
        </is>
      </c>
    </row>
    <row r="39" ht="42" customHeight="1">
      <c r="A39" t="inlineStr">
        <is>
          <t>复杂题拆解待提升学生</t>
        </is>
      </c>
      <c r="B39" t="inlineStr">
        <is>
          <t>T1有一定分数；T2-T4因题意压缩和模型建立慢，多停留在样例级或低分部分分。</t>
        </is>
      </c>
      <c r="C39" t="inlineStr">
        <is>
          <t>建议先拆模型、写暴力，再寻找优化工具。</t>
        </is>
      </c>
    </row>
    <row r="40" ht="42" customHeight="1">
      <c r="A40" t="inlineStr">
        <is>
          <t>后半场突破不足学生</t>
        </is>
      </c>
      <c r="B40" t="inlineStr">
        <is>
          <t>T1/T2有基础尝试；T3/T4基本理解题意但推进不足，空题或低分较多。</t>
        </is>
      </c>
      <c r="C40" t="inlineStr">
        <is>
          <t>强调稳住前两题，再选择一题深入突破。</t>
        </is>
      </c>
    </row>
    <row r="41" ht="42" customHeight="1">
      <c r="A41" t="inlineStr">
        <is>
          <t>冲刺阶段基础待夯实学生</t>
        </is>
      </c>
      <c r="B41" t="inlineStr">
        <is>
          <t>总分约0-100；T1低于60或不稳定，T2-T4多数为空题、样例级尝试或低分。</t>
        </is>
      </c>
      <c r="C41" t="inlineStr">
        <is>
          <t>优先订正T1和每题基础部分分，稳定可拿分。</t>
        </is>
      </c>
    </row>
  </sheetData>
  <dataValidations count="2">
    <dataValidation type="list" allowBlank="1" showErrorMessage="1" sqref="B2:B11">
      <formula1>'名单'!$A:$A</formula1>
    </dataValidation>
    <dataValidation type="list" allowBlank="1" showErrorMessage="1" sqref="C2:F11">
      <formula1>"A+,A,A-,B+,B,B-,C+,C"</formula1>
    </dataValidation>
  </dataValidations>
  <pageMargins left="0.7" right="0.7" top="0.75" bottom="0.75" header="0.3" footer="0.3"/>
  <headerFooter/>
</worksheet>
</file>

<file path=xl/worksheets/sheet26.xml><?xml version="1.0" encoding="utf-8"?>
<worksheet xmlns="http://schemas.openxmlformats.org/spreadsheetml/2006/main">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f>IFERROR(INDEX('day9'!$D:$D,MATCH($E$5,'day9'!$B:$B,0)),"")</f>
      </c>
      <c r="D8" s="80"/>
      <c r="E8" s="80"/>
      <c r="F8" s="80"/>
      <c r="G8" s="80"/>
      <c r="H8" s="87">
        <f>IFERROR(INDEX('day9'!$E:$E,MATCH($E$5,'day9'!$B:$B,0)),"")</f>
      </c>
      <c r="I8" s="80"/>
      <c r="J8" s="80"/>
      <c r="K8" s="80"/>
      <c r="L8" s="80"/>
      <c r="M8" s="87">
        <f>IFERROR(INDEX('day9'!$F:$F,MATCH($E$5,'day9'!$B:$B,0)),"")</f>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c r="D13" s="80"/>
      <c r="E13" s="81"/>
      <c r="F13" s="87"/>
      <c r="G13" s="80"/>
      <c r="H13" s="81"/>
      <c r="I13" s="94"/>
      <c r="J13" s="80"/>
      <c r="K13" s="81"/>
      <c r="L13" s="87"/>
      <c r="M13" s="80"/>
      <c r="N13" s="81"/>
      <c r="O13" s="87"/>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f>IFERROR(INDEX('day9'!$G:$G,MATCH($E$5,'day9'!$B:$B,0)),"")</f>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f>IFERROR(INDEX('day9'!$H:$H,MATCH($E$5,'day9'!$B:$B,0)),"")</f>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f>IFERROR(INDEX('day9'!$I:$I,MATCH($E$5,'day9'!$B:$B,0)),"")</f>
      </c>
      <c r="J21" s="80"/>
      <c r="K21" s="80"/>
      <c r="L21" s="80"/>
      <c r="M21" s="80"/>
      <c r="N21" s="80"/>
      <c r="O21" s="80"/>
      <c r="P21" s="80"/>
      <c r="Q21" s="80"/>
      <c r="R21" s="80"/>
      <c r="S21" s="80"/>
      <c r="T21" s="73"/>
    </row>
    <row r="22" customHeight="1" spans="1:20">
      <c r="A22" s="71"/>
      <c r="B22" s="74"/>
      <c r="C22" s="101" t="s">
        <v>186</v>
      </c>
      <c r="D22" s="109">
        <f>IFERROR(INDEX('day9'!$A:$A,MATCH($E$5,'day9'!$B:$B,0))&amp;CHAR(10)&amp;CHAR(10)&amp;INDEX('day9'!$J:$J,MATCH($E$5,'day9'!$B:$B,0)),"")</f>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3">
    <dataValidation type="list" allowBlank="1" showErrorMessage="1" sqref="G78:H78 U78:V78 G98:H98" errorStyle="information">
      <formula1>"A,B,C,暂无"</formula1>
    </dataValidation>
    <dataValidation type="list" allowBlank="1" showErrorMessage="1" sqref="C75:J77 C95:J97">
      <formula1>"A,A+,A-,B,B+,B-,C,C+,S"</formula1>
    </dataValidation>
    <dataValidation type="list" allowBlank="1" showErrorMessage="1" sqref="E5">
      <formula1>'day9'!$B:$B</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24</vt:i4>
      </vt:variant>
    </vt:vector>
  </HeadingPairs>
  <TitlesOfParts>
    <vt:vector size="24" baseType="lpstr">
      <vt:lpstr>座位表</vt:lpstr>
      <vt:lpstr>名单</vt:lpstr>
      <vt:lpstr>day1</vt:lpstr>
      <vt:lpstr>Day1反馈表</vt:lpstr>
      <vt:lpstr>day2</vt:lpstr>
      <vt:lpstr>Day2反馈表</vt:lpstr>
      <vt:lpstr>day3</vt:lpstr>
      <vt:lpstr>Day3反馈表</vt:lpstr>
      <vt:lpstr>day4</vt:lpstr>
      <vt:lpstr>Day4反馈表</vt:lpstr>
      <vt:lpstr>day5</vt:lpstr>
      <vt:lpstr>陈一实</vt:lpstr>
      <vt:lpstr>Day5反馈表</vt:lpstr>
      <vt:lpstr>day6</vt:lpstr>
      <vt:lpstr>Day6反馈表</vt:lpstr>
      <vt:lpstr>day7</vt:lpstr>
      <vt:lpstr>Day7反馈表</vt:lpstr>
      <vt:lpstr>day8</vt:lpstr>
      <vt:lpstr>Day8反馈表</vt:lpstr>
      <vt:lpstr>反馈卡样式预览</vt:lpstr>
      <vt:lpstr>day9</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