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<sst xmlns="http://schemas.openxmlformats.org/spreadsheetml/2006/main" count="3403" uniqueCount="1119">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</sst>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68"/>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row r="60">
      <c r="A60" t="inlineStr">
        <is>
          <t>综合推理能力优秀学生</t>
        </is>
      </c>
      <c r="B60"/>
      <c r="C60" t="inlineStr">
        <is>
          <t>强调综合推理、性质提炼和复杂题稳定性。</t>
        </is>
      </c>
    </row>
    <row r="61">
      <c r="A61" t="inlineStr">
        <is>
          <t>末位性质掌握稳定学生</t>
        </is>
      </c>
      <c r="B61"/>
      <c r="C61" t="inlineStr">
        <is>
          <t>肯定数字性质观察，提醒分类完整和边界。</t>
        </is>
      </c>
    </row>
    <row r="62">
      <c r="A62" t="inlineStr">
        <is>
          <t>频次还原能力较好学生</t>
        </is>
      </c>
      <c r="B62"/>
      <c r="C62" t="inlineStr">
        <is>
          <t>突出频次还原、分组检查和反推能力。</t>
        </is>
      </c>
    </row>
    <row r="63">
      <c r="A63" t="inlineStr">
        <is>
          <t>递归优化有想法学生</t>
        </is>
      </c>
      <c r="B63"/>
      <c r="C63" t="inlineStr">
        <is>
          <t>强调状态设计、操作可用性和大数据优化。</t>
        </is>
      </c>
    </row>
    <row r="64">
      <c r="A64" t="inlineStr">
        <is>
          <t>字符串计数有突破学生</t>
        </is>
      </c>
      <c r="B64"/>
      <c r="C64" t="inlineStr">
        <is>
          <t>突出补集思路、特殊结构和计数边界。</t>
        </is>
      </c>
    </row>
    <row r="65">
      <c r="A65" t="inlineStr">
        <is>
          <t>特殊数据利用较好学生</t>
        </is>
      </c>
      <c r="B65"/>
      <c r="C65" t="inlineStr">
        <is>
          <t>肯定部分分策略，建议对比特殊数据与满分做法。</t>
        </is>
      </c>
    </row>
    <row r="66">
      <c r="A66" t="inlineStr">
        <is>
          <t>思路正确实现待稳学生</t>
        </is>
      </c>
      <c r="B66"/>
      <c r="C66" t="inlineStr">
        <is>
          <t>反馈重心放在状态定义、小样例验证和实现稳定性。</t>
        </is>
      </c>
    </row>
    <row r="67">
      <c r="A67" t="inlineStr">
        <is>
          <t>性质题迁移待提升学生</t>
        </is>
      </c>
      <c r="B67"/>
      <c r="C67" t="inlineStr">
        <is>
          <t>建议从小数据手推，训练把样例规律转成通用性质。</t>
        </is>
      </c>
    </row>
    <row r="68">
      <c r="A68" t="inlineStr">
        <is>
          <t>综合题畏难需引导学生</t>
        </is>
      </c>
      <c r="B68"/>
      <c r="C68" t="inlineStr">
        <is>
          <t>强调先拿可做部分分，再选择一题深入推进。</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2" t="inlineStr">
        <is>
          <t>综合推理能力优秀学生</t>
        </is>
      </c>
      <c r="C2" t="inlineStr">
        <is>
          <t>A</t>
        </is>
      </c>
      <c r="D2" t="inlineStr">
        <is>
          <t>A</t>
        </is>
      </c>
      <c r="E2" t="inlineStr">
        <is>
          <t>A</t>
        </is>
      </c>
      <c r="F2" t="inlineStr">
        <is>
          <t>A</t>
        </is>
      </c>
      <c r="G2"/>
      <c r="H2"/>
      <c r="I2"/>
      <c r="J2" t="inlineStr">
        <is>
          <t>孩子今天在综合模拟测试中的表现比较全面，四道题都能找到有效切入点。T1能快速抓住数字末位性质，T2能从数据出现次数中还原规律，T3、T4也能在递归优化和计数问题中拿到有含金量的分数。整体来看，孩子对题目条件的提炼能力较强，后续建议继续保持这种全面性，并在复杂题上多留时间检查边界和特殊情况。</t>
        </is>
      </c>
    </row>
    <row r="3" ht="92" customHeight="1">
      <c r="A3"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3" t="inlineStr">
        <is>
          <t>末位性质掌握稳定学生</t>
        </is>
      </c>
      <c r="C3" t="inlineStr">
        <is>
          <t>A-</t>
        </is>
      </c>
      <c r="D3" t="inlineStr">
        <is>
          <t>A-</t>
        </is>
      </c>
      <c r="E3" t="inlineStr">
        <is>
          <t>B+</t>
        </is>
      </c>
      <c r="F3" t="inlineStr">
        <is>
          <t>A-</t>
        </is>
      </c>
      <c r="G3"/>
      <c r="H3"/>
      <c r="I3"/>
      <c r="J3" t="inlineStr">
        <is>
          <t>孩子今天在T1这类数字性质题上表现较稳，能够抓住“是否能变成4的倍数主要看最后两位”这一关键点，再去分析交换次数。能把看似复杂的操作压缩成一个小范围判断，说明孩子的性质观察能力不错。后续建议继续训练这类题的完整分类，尤其是0次、1次、2次操作以及无解情况，避免漏掉边界。</t>
        </is>
      </c>
    </row>
    <row r="4" ht="92" customHeight="1">
      <c r="A4"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4" t="inlineStr">
        <is>
          <t>频次还原能力较好学生</t>
        </is>
      </c>
      <c r="C4" t="inlineStr">
        <is>
          <t>B+</t>
        </is>
      </c>
      <c r="D4" t="inlineStr">
        <is>
          <t>B+</t>
        </is>
      </c>
      <c r="E4" t="inlineStr">
        <is>
          <t>A-</t>
        </is>
      </c>
      <c r="F4" t="inlineStr">
        <is>
          <t>B+</t>
        </is>
      </c>
      <c r="G4"/>
      <c r="H4"/>
      <c r="I4"/>
      <c r="J4" t="inlineStr">
        <is>
          <t>孩子今天在T2数据缺失这类还原题中有亮点，能够从一堆无序数据里观察出现次数的规律，而不是盲目枚举原序列。这类题很考验从结果反推原结构的能力，能拿到较好分数说明孩子的逻辑整理比较清楚。后续建议继续练习排序、分组和计数类题目，把“规律想到了”进一步转化成稳定实现。</t>
        </is>
      </c>
    </row>
    <row r="5" ht="92" customHeight="1">
      <c r="A5"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5" t="inlineStr">
        <is>
          <t>递归优化有想法学生</t>
        </is>
      </c>
      <c r="C5" t="inlineStr">
        <is>
          <t>B+</t>
        </is>
      </c>
      <c r="D5" t="inlineStr">
        <is>
          <t>B</t>
        </is>
      </c>
      <c r="E5" t="inlineStr">
        <is>
          <t>A-</t>
        </is>
      </c>
      <c r="F5" t="inlineStr">
        <is>
          <t>B+</t>
        </is>
      </c>
      <c r="G5"/>
      <c r="H5"/>
      <c r="I5"/>
      <c r="J5" t="inlineStr">
        <is>
          <t>孩子今天在T3整数这类代价优化题中有一定想法，能围绕“减一、加大、除二”三种操作分析不同路径的优劣。题目数据范围很大，不能只靠直接模拟，能拿到部分分说明孩子已经开始从状态和转移角度思考。后续建议继续训练递归、记忆化和分类讨论，特别注意某个操作不可用时该如何处理。</t>
        </is>
      </c>
    </row>
    <row r="6" ht="92" customHeight="1">
      <c r="A6"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6" t="inlineStr">
        <is>
          <t>字符串计数有突破学生</t>
        </is>
      </c>
      <c r="C6" t="inlineStr">
        <is>
          <t>B+</t>
        </is>
      </c>
      <c r="D6" t="inlineStr">
        <is>
          <t>B</t>
        </is>
      </c>
      <c r="E6" t="inlineStr">
        <is>
          <t>A-</t>
        </is>
      </c>
      <c r="F6" t="inlineStr">
        <is>
          <t>B+</t>
        </is>
      </c>
      <c r="G6"/>
      <c r="H6"/>
      <c r="I6"/>
      <c r="J6" t="inlineStr">
        <is>
          <t>孩子今天在T4字符串计数题中有一些突破，能意识到直接数合法方案比较困难，需要从不能划分的特殊结构入手。这样的计数题对抽象能力要求较高，能拿到部分分已经说明孩子愿意挑战复杂模型。后续建议先把小长度样例和特殊情况想清楚，再逐步整理出完整的计数公式，避免一上来就被大范围数据吓住。</t>
        </is>
      </c>
    </row>
    <row r="7" ht="92" customHeight="1">
      <c r="A7"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7" t="inlineStr">
        <is>
          <t>特殊数据利用较好学生</t>
        </is>
      </c>
      <c r="C7" t="inlineStr">
        <is>
          <t>B</t>
        </is>
      </c>
      <c r="D7" t="inlineStr">
        <is>
          <t>B</t>
        </is>
      </c>
      <c r="E7" t="inlineStr">
        <is>
          <t>B+</t>
        </is>
      </c>
      <c r="F7" t="inlineStr">
        <is>
          <t>B</t>
        </is>
      </c>
      <c r="G7"/>
      <c r="H7"/>
      <c r="I7"/>
      <c r="J7" t="inlineStr">
        <is>
          <t>孩子今天的特殊数据意识比较好，能先处理自己确定能做的情况，例如T1的小范围判断、T2的小n或少量取值、T3的小数据或某些操作不可用、T4的固定字符串或小字符集。模拟赛中这种策略很实用，因为不一定每道题都能完整攻克。后续建议补题时把特殊情况和满分做法对照起来，理解每一步优化解决了什么问题。</t>
        </is>
      </c>
    </row>
    <row r="8" ht="92" customHeight="1">
      <c r="A8"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8" t="inlineStr">
        <is>
          <t>思路正确实现待稳学生</t>
        </is>
      </c>
      <c r="C8" t="inlineStr">
        <is>
          <t>B+</t>
        </is>
      </c>
      <c r="D8" t="inlineStr">
        <is>
          <t>B-</t>
        </is>
      </c>
      <c r="E8" t="inlineStr">
        <is>
          <t>B+</t>
        </is>
      </c>
      <c r="F8" t="inlineStr">
        <is>
          <t>B</t>
        </is>
      </c>
      <c r="G8"/>
      <c r="H8"/>
      <c r="I8"/>
      <c r="J8" t="inlineStr">
        <is>
          <t>孩子今天在部分题目中能提出正确方向，但代码实现阶段还不够稳定，导致最终分数没有完全体现出思考水平。比如T2的分组边界、T3的递归状态、T4的计数容斥，一旦细节处理不严谨就容易失分。后续建议写复杂题前先把状态含义和分支情况列清楚，再用小样例逐步验证，减少“想到了但写不稳”的情况。</t>
        </is>
      </c>
    </row>
    <row r="9" ht="92" customHeight="1">
      <c r="A9"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9" t="inlineStr">
        <is>
          <t>性质题迁移待提升学生</t>
        </is>
      </c>
      <c r="C9" t="inlineStr">
        <is>
          <t>B</t>
        </is>
      </c>
      <c r="D9" t="inlineStr">
        <is>
          <t>B-</t>
        </is>
      </c>
      <c r="E9" t="inlineStr">
        <is>
          <t>B</t>
        </is>
      </c>
      <c r="F9" t="inlineStr">
        <is>
          <t>B-</t>
        </is>
      </c>
      <c r="G9"/>
      <c r="H9"/>
      <c r="I9"/>
      <c r="J9" t="inlineStr">
        <is>
          <t>孩子今天面对需要找规律和做转化的题目时还有些吃力，容易停留在样例层面，没有及时抽出题目真正考察的性质。T1相对容易切入，但T2-T4都需要进一步观察频次、操作代价或字符串结构。后续建议做题时先问自己：哪些信息真正影响答案，哪些操作可以被简化，先从小数据手推几组再写代码。</t>
        </is>
      </c>
    </row>
    <row r="10" ht="92" customHeight="1">
      <c r="A10"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0" t="inlineStr">
        <is>
          <t>综合题畏难需引导学生</t>
        </is>
      </c>
      <c r="C10" t="inlineStr">
        <is>
          <t>B</t>
        </is>
      </c>
      <c r="D10" t="inlineStr">
        <is>
          <t>B</t>
        </is>
      </c>
      <c r="E10" t="inlineStr">
        <is>
          <t>B-</t>
        </is>
      </c>
      <c r="F10" t="inlineStr">
        <is>
          <t>B</t>
        </is>
      </c>
      <c r="G10"/>
      <c r="H10"/>
      <c r="I10"/>
      <c r="J10" t="inlineStr">
        <is>
          <t>孩子今天在基础部分有一定尝试，但遇到T3、T4这种综合度较高的题目时，容易产生畏难情绪，推进不够深入。其实这类题并不是一开始就要求完整正解，先写出暴力、小数据或特殊情况也能帮助建立思路。后续建议考试中先保证T1和自己能做的部分分，再选择一题深入推进，不要因为后两题题面难就完全放弃。</t>
        </is>
      </c>
    </row>
    <row r="11" ht="92" customHeight="1">
      <c r="A11"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数字性质、枚举分类和字符串处理需要先补牢；T2-T4可以先从题解中的小数据做法和特殊情况开始理解。后续建议优先完成T1订正，再选择每道题最基础的部分分做法练习，先把读题和实现信心建立起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综合推理能力优秀学生</t>
        </is>
      </c>
      <c r="B32" t="inlineStr">
        <is>
          <t>总分约260分以上；T1/T2较高，T3或T4至少一题有明显突破，四题都有有效得分。</t>
        </is>
      </c>
      <c r="C32" t="inlineStr">
        <is>
          <t>强调综合推理、性质提炼和复杂题稳定性。</t>
        </is>
      </c>
    </row>
    <row r="33" ht="42" customHeight="1">
      <c r="A33" t="inlineStr">
        <is>
          <t>末位性质掌握稳定学生</t>
        </is>
      </c>
      <c r="B33" t="inlineStr">
        <is>
          <t>T1约80-100；能完整判断0/1/2次交换和无解情况，T2-T4多为部分分。</t>
        </is>
      </c>
      <c r="C33" t="inlineStr">
        <is>
          <t>肯定数字性质观察，提醒分类完整和边界。</t>
        </is>
      </c>
    </row>
    <row r="34" ht="42" customHeight="1">
      <c r="A34" t="inlineStr">
        <is>
          <t>频次还原能力较好学生</t>
        </is>
      </c>
      <c r="B34" t="inlineStr">
        <is>
          <t>T2约60-100；能通过排序分组、出现次数规律判断缺失值或Infinite。</t>
        </is>
      </c>
      <c r="C34" t="inlineStr">
        <is>
          <t>突出频次还原、分组检查和反推能力。</t>
        </is>
      </c>
    </row>
    <row r="35" ht="42" customHeight="1">
      <c r="A35" t="inlineStr">
        <is>
          <t>递归优化有想法学生</t>
        </is>
      </c>
      <c r="B35" t="inlineStr">
        <is>
          <t>T3约30-70；能处理小数据、单一操作限制或部分递归/记忆化转移。</t>
        </is>
      </c>
      <c r="C35" t="inlineStr">
        <is>
          <t>强调状态设计、操作可用性和大数据优化。</t>
        </is>
      </c>
    </row>
    <row r="36" ht="42" customHeight="1">
      <c r="A36" t="inlineStr">
        <is>
          <t>字符串计数有突破学生</t>
        </is>
      </c>
      <c r="B36" t="inlineStr">
        <is>
          <t>T4约20-60；能处理m=1、无-1、小n，或能想到从坏串/特殊结构计数。</t>
        </is>
      </c>
      <c r="C36" t="inlineStr">
        <is>
          <t>突出补集思路、特殊结构和计数边界。</t>
        </is>
      </c>
    </row>
    <row r="37" ht="42" customHeight="1">
      <c r="A37" t="inlineStr">
        <is>
          <t>特殊数据利用较好学生</t>
        </is>
      </c>
      <c r="B37" t="inlineStr">
        <is>
          <t>总分约120-200；T1较稳，T2-T4能通过小数据、特殊性质或简化情况累计部分分。</t>
        </is>
      </c>
      <c r="C37" t="inlineStr">
        <is>
          <t>肯定部分分策略，建议对比特殊数据与满分做法。</t>
        </is>
      </c>
    </row>
    <row r="38" ht="42" customHeight="1">
      <c r="A38" t="inlineStr">
        <is>
          <t>思路正确实现待稳学生</t>
        </is>
      </c>
      <c r="B38" t="inlineStr">
        <is>
          <t>能讲出T2/T3/T4方向，但实际常因分组边界、递归状态、容斥细节导致得分偏低。</t>
        </is>
      </c>
      <c r="C38" t="inlineStr">
        <is>
          <t>反馈重心放在状态定义、小样例验证和实现稳定性。</t>
        </is>
      </c>
    </row>
    <row r="39" ht="42" customHeight="1">
      <c r="A39" t="inlineStr">
        <is>
          <t>性质题迁移待提升学生</t>
        </is>
      </c>
      <c r="B39" t="inlineStr">
        <is>
          <t>T1有一定分数；T2-T4因规律提炼慢，多停留在样例级或低分部分分。</t>
        </is>
      </c>
      <c r="C39" t="inlineStr">
        <is>
          <t>建议从小数据手推，训练把样例规律转成通用性质。</t>
        </is>
      </c>
    </row>
    <row r="40" ht="42" customHeight="1">
      <c r="A40" t="inlineStr">
        <is>
          <t>综合题畏难需引导学生</t>
        </is>
      </c>
      <c r="B40" t="inlineStr">
        <is>
          <t>T1/T2有基础尝试；T3/T4基本理解题意但推进不足，空题或低分较多。</t>
        </is>
      </c>
      <c r="C40" t="inlineStr">
        <is>
          <t>强调先拿可做部分分，再选择一题深入推进。</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44.25" customWidth="1"/>
    <col min="6" max="6" width="28.5" customWidth="1"/>
    <col min="7" max="7" width="20.5" customWidth="1"/>
    <col min="8" max="8" width="24.5" customWidth="1"/>
    <col min="9" max="10" width="22.625" customWidth="1"/>
  </cols>
  <sheetData>
    <row r="1" customHeight="1" spans="1:15">
      <c r="A1" s="55" t="s">
        <v>11</v>
      </c>
      <c r="B1" s="55" t="s">
        <v>4</v>
      </c>
      <c r="C1" s="55" t="s">
        <v>13</v>
      </c>
      <c r="D1" s="55" t="s">
        <v>14</v>
      </c>
      <c r="E1" s="55" t="s">
        <v>903</v>
      </c>
      <c r="F1" s="55" t="s">
        <v>458</v>
      </c>
      <c r="G1" s="55" t="s">
        <v>459</v>
      </c>
      <c r="H1" s="55" t="s">
        <v>460</v>
      </c>
      <c r="I1" s="55" t="s">
        <v>461</v>
      </c>
      <c r="J1" s="133" t="s">
        <v>462</v>
      </c>
      <c r="K1" s="133" t="s">
        <v>16</v>
      </c>
      <c r="L1" s="133" t="s">
        <v>17</v>
      </c>
      <c r="M1" s="133" t="s">
        <v>18</v>
      </c>
      <c r="N1" s="55" t="s">
        <v>20</v>
      </c>
      <c r="O1" s="55" t="s">
        <v>463</v>
      </c>
    </row>
    <row r="2" ht="68.25" customHeight="1" spans="1:15">
      <c r="A2" s="120" t="s">
        <v>904</v>
      </c>
      <c r="B2" s="134" t="s">
        <v>905</v>
      </c>
      <c r="C2" s="55" t="s">
        <v>24</v>
      </c>
      <c r="D2" s="55" t="s">
        <v>24</v>
      </c>
      <c r="E2" s="55" t="s">
        <v>24</v>
      </c>
      <c r="F2" s="55" t="s">
        <v>202</v>
      </c>
      <c r="G2" s="55" t="s">
        <v>202</v>
      </c>
      <c r="H2" s="55" t="s">
        <v>80</v>
      </c>
      <c r="I2" s="55" t="s">
        <v>24</v>
      </c>
      <c r="J2" s="55" t="s">
        <v>80</v>
      </c>
      <c r="O2" s="55" t="str">
        <f>A8&amp;J8&amp;F8&amp;G8&amp;H8</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row>
    <row r="4" customHeight="1" spans="1:15">
      <c r="F4" s="2" t="s">
        <v>906</v>
      </c>
      <c r="G4" s="2" t="s">
        <v>907</v>
      </c>
      <c r="H4" s="2" t="s">
        <v>908</v>
      </c>
      <c r="I4" s="2" t="s">
        <v>909</v>
      </c>
      <c r="J4" s="2" t="s">
        <v>560</v>
      </c>
    </row>
    <row r="5" customHeight="1" spans="1:15">
      <c r="F5" s="55" t="s">
        <v>910</v>
      </c>
      <c r="G5" s="2" t="s">
        <v>911</v>
      </c>
      <c r="H5" s="2" t="s">
        <v>912</v>
      </c>
      <c r="I5" s="2" t="s">
        <v>913</v>
      </c>
      <c r="J5" s="2" t="s">
        <v>565</v>
      </c>
    </row>
    <row r="6" customHeight="1" spans="1:15">
      <c r="F6" s="2" t="s">
        <v>914</v>
      </c>
      <c r="G6" s="55" t="s">
        <v>915</v>
      </c>
      <c r="J6" s="2" t="s">
        <v>569</v>
      </c>
    </row>
    <row r="8" customHeight="1" spans="1:15">
      <c r="A8" s="2" t="str">
        <f>SUBSTITUTE(A2,"【xx】",B2)</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v>
      </c>
      <c r="F8" s="2" t="str">
        <f>SUBSTITUTE(IF(F2="A",F4,IF(F2="B",F5,IF(F2="C",F6,""))),"【xx】",B2)</f>
        <v>在第一道题中涵语获取了部分分，涵语有着较强的代码实现能力，写出了 dfs 枚举的代码，但是没有观察到题目的关键性质，导致失分，需要多观察题目性质。</v>
      </c>
      <c r="G8" s="2" t="str">
        <f>SUBSTITUTE(IF(G2="A",G4,IF(G2="B",G5,IF(G2="C",G6,""))),"【xx】",B2)</f>
        <v>在第二道题中涵语想到了是最短路算法，但是在实现模版的时候写错了，非常可惜，可以再把模版在练习下</v>
      </c>
      <c r="H8" s="2" t="str">
        <f>SUBSTITUTE(IF(H2="A",H4,IF(H2="B",H5,IF(H2="C",H6,""))),"【xx】",B2)</f>
        <v>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c r="I8" s="2" t="str">
        <f>SUBSTITUTE(IF(I2="A",I4,IF(I2="B",I5,IF(I2="C",I6,""))),"【xx】",B2)</f>
        <v>涵语第四道题中较高的部分分，涵语能够熟练的使用 st 对代码进行优化。</v>
      </c>
      <c r="J8" s="2" t="str">
        <f>SUBSTITUTE(IF(J2="A",J4,IF(J2="B",J5,IF(J2="C",J6,""))),"【xx】",B2)</f>
        <v>涵语在本次测试中考的不错。</v>
      </c>
    </row>
    <row r="10" customHeight="1" spans="1:15">
      <c r="J10" s="55" t="s">
        <v>916</v>
      </c>
    </row>
    <row r="11" customHeight="1" spans="1:15">
      <c r="B11" s="134" t="s">
        <v>125</v>
      </c>
      <c r="C11" s="60" t="s">
        <v>116</v>
      </c>
      <c r="D11" s="60" t="s">
        <v>116</v>
      </c>
      <c r="E11" s="107" t="s">
        <v>116</v>
      </c>
      <c r="F11" s="60" t="s">
        <v>116</v>
      </c>
      <c r="G11" s="60" t="s">
        <v>116</v>
      </c>
      <c r="H11" s="60" t="s">
        <v>24</v>
      </c>
      <c r="I11" s="135" t="s">
        <v>24</v>
      </c>
      <c r="J11" s="60" t="s">
        <v>116</v>
      </c>
      <c r="K11" s="136" t="s">
        <v>917</v>
      </c>
      <c r="L11" s="136" t="s">
        <v>918</v>
      </c>
      <c r="M11" s="136" t="s">
        <v>919</v>
      </c>
      <c r="N11" s="60" t="s">
        <v>920</v>
      </c>
    </row>
    <row r="12" ht="39" customHeight="1" spans="1:15">
      <c r="B12" s="134" t="s">
        <v>162</v>
      </c>
      <c r="C12" s="60" t="s">
        <v>116</v>
      </c>
      <c r="D12" s="60" t="s">
        <v>24</v>
      </c>
      <c r="E12" s="107" t="s">
        <v>24</v>
      </c>
      <c r="F12" s="60" t="s">
        <v>116</v>
      </c>
      <c r="G12" s="60" t="s">
        <v>116</v>
      </c>
      <c r="H12" s="60" t="s">
        <v>23</v>
      </c>
      <c r="I12" s="135" t="s">
        <v>24</v>
      </c>
      <c r="J12" s="60" t="s">
        <v>24</v>
      </c>
      <c r="K12" s="137" t="s">
        <v>921</v>
      </c>
      <c r="L12" s="137" t="s">
        <v>922</v>
      </c>
      <c r="M12" s="136" t="s">
        <v>509</v>
      </c>
      <c r="N12" s="60" t="s">
        <v>923</v>
      </c>
    </row>
    <row r="13" ht="39" customHeight="1" spans="1:15">
      <c r="B13" s="134" t="s">
        <v>121</v>
      </c>
      <c r="C13" s="60" t="s">
        <v>24</v>
      </c>
      <c r="D13" s="60" t="s">
        <v>24</v>
      </c>
      <c r="E13" s="107" t="s">
        <v>24</v>
      </c>
      <c r="F13" s="60" t="s">
        <v>116</v>
      </c>
      <c r="G13" s="60" t="s">
        <v>24</v>
      </c>
      <c r="H13" s="60" t="s">
        <v>23</v>
      </c>
      <c r="I13" s="135" t="s">
        <v>80</v>
      </c>
      <c r="J13" s="60" t="s">
        <v>24</v>
      </c>
      <c r="K13" s="137" t="s">
        <v>924</v>
      </c>
      <c r="L13" s="136" t="s">
        <v>925</v>
      </c>
      <c r="M13" s="136" t="s">
        <v>926</v>
      </c>
      <c r="N13" s="60" t="s">
        <v>927</v>
      </c>
    </row>
    <row r="14" ht="77.25" customHeight="1" spans="1:15">
      <c r="B14" s="134" t="s">
        <v>576</v>
      </c>
      <c r="C14" s="60" t="s">
        <v>23</v>
      </c>
      <c r="D14" s="60" t="s">
        <v>23</v>
      </c>
      <c r="E14" s="107" t="s">
        <v>23</v>
      </c>
      <c r="F14" s="138" t="s">
        <v>116</v>
      </c>
      <c r="G14" s="60" t="s">
        <v>33</v>
      </c>
      <c r="H14" s="60" t="s">
        <v>23</v>
      </c>
      <c r="I14" s="135" t="s">
        <v>24</v>
      </c>
      <c r="J14" s="60" t="s">
        <v>23</v>
      </c>
      <c r="K14" s="137" t="s">
        <v>928</v>
      </c>
      <c r="L14" s="137" t="s">
        <v>929</v>
      </c>
      <c r="M14" s="136" t="s">
        <v>930</v>
      </c>
      <c r="N14" s="60" t="s">
        <v>931</v>
      </c>
    </row>
    <row r="15" ht="77.25" customHeight="1" spans="1:15">
      <c r="B15" s="139" t="s">
        <v>140</v>
      </c>
      <c r="C15" s="60" t="s">
        <v>23</v>
      </c>
      <c r="D15" s="60" t="s">
        <v>23</v>
      </c>
      <c r="E15" s="107" t="s">
        <v>23</v>
      </c>
      <c r="F15" s="60" t="s">
        <v>116</v>
      </c>
      <c r="G15" s="60" t="s">
        <v>201</v>
      </c>
      <c r="H15" s="60" t="s">
        <v>23</v>
      </c>
      <c r="I15" s="135" t="s">
        <v>116</v>
      </c>
      <c r="J15" s="60" t="s">
        <v>23</v>
      </c>
      <c r="K15" s="137" t="s">
        <v>932</v>
      </c>
      <c r="L15" s="137" t="s">
        <v>933</v>
      </c>
      <c r="M15" s="136" t="s">
        <v>934</v>
      </c>
      <c r="N15" s="60" t="s">
        <v>935</v>
      </c>
    </row>
    <row r="16" ht="39" customHeight="1" spans="1:15">
      <c r="B16" s="134" t="s">
        <v>148</v>
      </c>
      <c r="C16" s="60" t="s">
        <v>33</v>
      </c>
      <c r="D16" s="60" t="s">
        <v>33</v>
      </c>
      <c r="E16" s="107" t="s">
        <v>33</v>
      </c>
      <c r="F16" s="60" t="s">
        <v>24</v>
      </c>
      <c r="G16" s="60" t="s">
        <v>23</v>
      </c>
      <c r="H16" s="60" t="s">
        <v>23</v>
      </c>
      <c r="I16" s="135" t="s">
        <v>80</v>
      </c>
      <c r="J16" s="60" t="s">
        <v>23</v>
      </c>
      <c r="K16" s="137" t="s">
        <v>936</v>
      </c>
      <c r="L16" s="136" t="s">
        <v>937</v>
      </c>
      <c r="M16" s="136" t="s">
        <v>938</v>
      </c>
      <c r="N16" s="60" t="s">
        <v>939</v>
      </c>
    </row>
    <row r="17" customHeight="1" spans="1:14">
      <c r="B17" s="134" t="s">
        <v>574</v>
      </c>
      <c r="C17" s="60" t="s">
        <v>23</v>
      </c>
      <c r="D17" s="60" t="s">
        <v>24</v>
      </c>
      <c r="E17" s="107" t="s">
        <v>23</v>
      </c>
      <c r="F17" s="60" t="s">
        <v>24</v>
      </c>
      <c r="G17" s="60" t="s">
        <v>33</v>
      </c>
      <c r="H17" s="60" t="s">
        <v>23</v>
      </c>
      <c r="I17" s="135" t="s">
        <v>80</v>
      </c>
      <c r="J17" s="60" t="s">
        <v>33</v>
      </c>
      <c r="K17" s="136" t="s">
        <v>940</v>
      </c>
      <c r="L17" s="136" t="s">
        <v>941</v>
      </c>
      <c r="M17" s="136" t="s">
        <v>942</v>
      </c>
      <c r="N17" s="60" t="s">
        <v>943</v>
      </c>
    </row>
    <row r="18" ht="141" customHeight="1" spans="1:14">
      <c r="B18" s="134" t="s">
        <v>152</v>
      </c>
      <c r="C18" s="60" t="s">
        <v>80</v>
      </c>
      <c r="D18" s="60" t="s">
        <v>33</v>
      </c>
      <c r="E18" s="107" t="s">
        <v>33</v>
      </c>
      <c r="F18" s="60" t="s">
        <v>24</v>
      </c>
      <c r="G18" s="60" t="s">
        <v>80</v>
      </c>
      <c r="H18" s="60" t="s">
        <v>80</v>
      </c>
      <c r="I18" s="135" t="s">
        <v>80</v>
      </c>
      <c r="J18" s="60" t="s">
        <v>80</v>
      </c>
      <c r="K18" s="137" t="s">
        <v>944</v>
      </c>
      <c r="L18" s="137" t="s">
        <v>945</v>
      </c>
      <c r="M18" s="136" t="s">
        <v>946</v>
      </c>
      <c r="N18" s="60" t="s">
        <v>947</v>
      </c>
    </row>
    <row r="19" customHeight="1" spans="1:14">
      <c r="B19" s="134" t="s">
        <v>130</v>
      </c>
      <c r="C19" s="60" t="s">
        <v>80</v>
      </c>
      <c r="D19" s="60" t="s">
        <v>80</v>
      </c>
      <c r="E19" s="107" t="s">
        <v>80</v>
      </c>
      <c r="F19" s="60" t="s">
        <v>24</v>
      </c>
      <c r="G19" s="60" t="s">
        <v>80</v>
      </c>
      <c r="H19" s="60" t="s">
        <v>80</v>
      </c>
      <c r="I19" s="135" t="s">
        <v>80</v>
      </c>
      <c r="J19" s="60" t="s">
        <v>80</v>
      </c>
      <c r="K19" s="136" t="s">
        <v>948</v>
      </c>
      <c r="L19" s="136" t="s">
        <v>949</v>
      </c>
      <c r="M19" s="136" t="s">
        <v>950</v>
      </c>
      <c r="N19" s="60" t="s">
        <v>951</v>
      </c>
    </row>
    <row r="20" customHeight="1" spans="1:14">
      <c r="B20" s="139" t="s">
        <v>167</v>
      </c>
      <c r="C20" s="60" t="s">
        <v>80</v>
      </c>
      <c r="D20" s="60" t="s">
        <v>80</v>
      </c>
      <c r="E20" s="107" t="s">
        <v>33</v>
      </c>
      <c r="F20" s="60" t="s">
        <v>24</v>
      </c>
      <c r="G20" s="107" t="s">
        <v>80</v>
      </c>
      <c r="H20" s="60" t="s">
        <v>80</v>
      </c>
      <c r="I20" s="135" t="s">
        <v>80</v>
      </c>
      <c r="J20" s="60" t="s">
        <v>80</v>
      </c>
      <c r="K20" s="136" t="s">
        <v>952</v>
      </c>
      <c r="L20" s="136" t="s">
        <v>953</v>
      </c>
      <c r="M20" s="136" t="s">
        <v>954</v>
      </c>
      <c r="N20" s="60" t="s">
        <v>955</v>
      </c>
    </row>
    <row r="21" ht="39" customHeight="1" spans="1:14">
      <c r="B21" s="134" t="s">
        <v>135</v>
      </c>
      <c r="C21" s="60" t="s">
        <v>80</v>
      </c>
      <c r="D21" s="60" t="s">
        <v>80</v>
      </c>
      <c r="E21" s="107" t="s">
        <v>80</v>
      </c>
      <c r="F21" s="60" t="s">
        <v>80</v>
      </c>
      <c r="G21" s="107" t="s">
        <v>80</v>
      </c>
      <c r="H21" s="60" t="s">
        <v>80</v>
      </c>
      <c r="I21" s="60" t="s">
        <v>80</v>
      </c>
      <c r="J21" s="60" t="s">
        <v>80</v>
      </c>
      <c r="K21" s="137" t="s">
        <v>956</v>
      </c>
      <c r="L21" s="137" t="s">
        <v>957</v>
      </c>
      <c r="M21" s="137" t="s">
        <v>958</v>
      </c>
      <c r="N21" s="60" t="s">
        <v>959</v>
      </c>
    </row>
    <row r="22" ht="128.25" customHeight="1" spans="1:14">
      <c r="B22" s="134" t="s">
        <v>145</v>
      </c>
      <c r="C22" s="60" t="s">
        <v>80</v>
      </c>
      <c r="D22" s="60" t="s">
        <v>293</v>
      </c>
      <c r="E22" s="107" t="s">
        <v>80</v>
      </c>
      <c r="F22" s="60" t="s">
        <v>80</v>
      </c>
      <c r="G22" s="107" t="s">
        <v>80</v>
      </c>
      <c r="H22" s="60" t="s">
        <v>80</v>
      </c>
      <c r="I22" s="135" t="s">
        <v>80</v>
      </c>
      <c r="J22" s="60" t="s">
        <v>80</v>
      </c>
      <c r="K22" s="137" t="s">
        <v>960</v>
      </c>
      <c r="L22" s="137" t="s">
        <v>961</v>
      </c>
      <c r="M22" s="137" t="s">
        <v>962</v>
      </c>
      <c r="N22" s="60" t="s">
        <v>963</v>
      </c>
    </row>
    <row r="23" ht="26.25" customHeight="1" spans="1:14">
      <c r="B23" s="134" t="s">
        <v>157</v>
      </c>
      <c r="C23" s="60" t="s">
        <v>293</v>
      </c>
      <c r="D23" s="60" t="s">
        <v>293</v>
      </c>
      <c r="E23" s="107" t="s">
        <v>201</v>
      </c>
      <c r="F23" s="60" t="s">
        <v>80</v>
      </c>
      <c r="G23" s="60" t="s">
        <v>80</v>
      </c>
      <c r="H23" s="60" t="s">
        <v>293</v>
      </c>
      <c r="I23" s="135" t="s">
        <v>80</v>
      </c>
      <c r="J23" s="60" t="s">
        <v>80</v>
      </c>
      <c r="K23" s="136" t="s">
        <v>964</v>
      </c>
      <c r="L23" s="137" t="s">
        <v>965</v>
      </c>
      <c r="M23" s="136" t="s">
        <v>966</v>
      </c>
      <c r="N23" s="60" t="s">
        <v>967</v>
      </c>
    </row>
    <row r="31" customHeight="1" spans="1:14">
      <c r="A31" s="56" t="s">
        <v>172</v>
      </c>
    </row>
  </sheetData>
  <mergeCells count="1">
    <mergeCell ref="A31:H37"/>
  </mergeCells>
  <dataValidations count="2">
    <dataValidation type="list" allowBlank="1" showErrorMessage="1" sqref="C2:D2 E2 F2:I2 J2">
      <formula1>"A,B,C"</formula1>
    </dataValidation>
    <dataValidation type="list" allowBlank="1" showErrorMessage="1" sqref="C23 F15:F20 H11:H17 I11:I12 I14:I16 C11:E20 D21:E23">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