
<file path=[Content_Types].xml><?xml version="1.0" encoding="utf-8"?>
<ns0:Types xmlns:ns0="http://schemas.openxmlformats.org/package/2006/content-types">
  <ns0:Default Extension="png" ContentType="image/png"/>
  <ns0:Default Extension="rels" ContentType="application/vnd.openxmlformats-package.relationships+xml"/>
  <ns0:Default Extension="xml" ContentType="application/xml"/>
  <ns0:Override PartName="/docProps/app.xml" ContentType="application/vnd.openxmlformats-officedocument.extended-properties+xml"/>
  <ns0:Override PartName="/docProps/core.xml" ContentType="application/vnd.openxmlformats-package.core-properties+xml"/>
  <ns0:Override PartName="/docProps/custom.xml" ContentType="application/vnd.openxmlformats-officedocument.custom-properties+xml"/>
  <ns0:Override PartName="/xl/drawings/drawing1.xml" ContentType="application/vnd.openxmlformats-officedocument.drawing+xml"/>
  <ns0:Override PartName="/xl/sharedStrings.xml" ContentType="application/vnd.openxmlformats-officedocument.spreadsheetml.sharedStrings+xml"/>
  <ns0:Override PartName="/xl/styles.xml" ContentType="application/vnd.openxmlformats-officedocument.spreadsheetml.styles+xml"/>
  <ns0:Override PartName="/xl/theme/theme1.xml" ContentType="application/vnd.openxmlformats-officedocument.theme+xml"/>
  <ns0:Override PartName="/xl/workbook.xml" ContentType="application/vnd.openxmlformats-officedocument.spreadsheetml.sheet.main+xml"/>
  <ns0:Override PartName="/xl/worksheets/sheet1.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2.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26.xml" ContentType="application/vnd.openxmlformats-officedocument.spreadsheetml.worksheet+xml"/>
  <ns0:Override PartName="/xl/worksheets/sheet27.xml" ContentType="application/vnd.openxmlformats-officedocument.spreadsheetml.worksheet+xml"/>
  <ns0:Override PartName="/xl/worksheets/sheet28.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ns1="http://schemas.openxmlformats.org/officeDocument/2006/relationships" xmlns:ns2="http://schemas.microsoft.com/office/spreadsheetml/2018/calcfeatures">
  <fileVersion appName="xl" lastEdited="3" lowestEdited="5" rupBuild="9302"/>
  <workbookPr/>
  <bookViews>
    <workbookView windowWidth="29400" windowHeight="12420" activeTab="2"/>
  </bookViews>
  <sheets>
    <sheet name="座位表" sheetId="1" ns1:id="rId1"/>
    <sheet name="名单" sheetId="2" ns1:id="rId2"/>
    <sheet name="day1" sheetId="3" ns1:id="rId3"/>
    <sheet name="Day1反馈表" sheetId="4" ns1:id="rId4"/>
    <sheet name="day2" sheetId="5" ns1:id="rId5"/>
    <sheet name="Day2反馈表" sheetId="6" ns1:id="rId6"/>
    <sheet name="day3" sheetId="7" ns1:id="rId7"/>
    <sheet name="Day3反馈表" sheetId="8" ns1:id="rId8"/>
    <sheet name="day4" sheetId="9" ns1:id="rId9"/>
    <sheet name="Day4反馈表" sheetId="10" ns1:id="rId10"/>
    <sheet name="day5" sheetId="11" ns1:id="rId11"/>
    <sheet name="陈一实" sheetId="13" ns1:id="rId13"/>
    <sheet name="Day5反馈表" sheetId="14" ns1:id="rId14"/>
    <sheet name="day6" sheetId="15" ns1:id="rId15"/>
    <sheet name="Day6反馈表" sheetId="17" ns1:id="rId17"/>
    <sheet name="day7" sheetId="18" ns1:id="rId18"/>
    <sheet name="Day7反馈表" sheetId="20" ns1:id="rId20"/>
    <sheet name="day8" sheetId="21" ns1:id="rId21"/>
    <sheet name="Day8反馈表" sheetId="22" ns1:id="rId22"/>
    <sheet name="Sheet26" sheetId="23" ns1:id="rId23"/>
    <sheet name="day9" sheetId="24" ns1:id="rId24"/>
    <sheet name="Day9反馈表" sheetId="26" ns1:id="rId26"/>
    <sheet name="大反馈" sheetId="27" ns1:id="rId27"/>
    <sheet name="集训营综合反馈卡" sheetId="28" ns1:id="rId28"/>
  </sheets>
  <calcPr calcId="191029" calcMode="auto" fullCalcOnLoad="1" forceFullCalc="1"/>
  <extLst>
    <ext uri="{B58B0392-4F1F-4190-BB64-5DF3571DCE5F}">
      <ns2:calcFeatures>
        <ns2:feature name="microsoft.com:RD"/>
        <ns2:feature name="microsoft.com:Single"/>
        <ns2:feature name="microsoft.com:FV"/>
        <ns2:feature name="microsoft.com:CNMTM"/>
        <ns2:feature name="microsoft.com:LET_WF"/>
        <ns2:feature name="microsoft.com:LAMBDA_WF"/>
        <ns2:feature name="microsoft.com:ARRAYTEXT_WF"/>
      </ns2: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<sst xmlns="http://schemas.openxmlformats.org/spreadsheetml/2006/main" count="3403" uniqueCount="1119">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</sst>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ns0:Relationships xmlns:ns0="http://schemas.openxmlformats.org/package/2006/relationships"><ns0:Relationship Id="rId9" Type="http://schemas.openxmlformats.org/officeDocument/2006/relationships/worksheet" Target="worksheets/sheet9.xml" /><ns0:Relationship Id="rId8" Type="http://schemas.openxmlformats.org/officeDocument/2006/relationships/worksheet" Target="worksheets/sheet8.xml" /><ns0:Relationship Id="rId7" Type="http://schemas.openxmlformats.org/officeDocument/2006/relationships/worksheet" Target="worksheets/sheet7.xml" /><ns0:Relationship Id="rId6" Type="http://schemas.openxmlformats.org/officeDocument/2006/relationships/worksheet" Target="worksheets/sheet6.xml" /><ns0:Relationship Id="rId5" Type="http://schemas.openxmlformats.org/officeDocument/2006/relationships/worksheet" Target="worksheets/sheet5.xml" /><ns0:Relationship Id="rId4" Type="http://schemas.openxmlformats.org/officeDocument/2006/relationships/worksheet" Target="worksheets/sheet4.xml" /><ns0:Relationship Id="rId31" Type="http://schemas.openxmlformats.org/officeDocument/2006/relationships/styles" Target="styles.xml" /><ns0:Relationship Id="rId30" Type="http://schemas.openxmlformats.org/officeDocument/2006/relationships/sharedStrings" Target="sharedStrings.xml" /><ns0:Relationship Id="rId3" Type="http://schemas.openxmlformats.org/officeDocument/2006/relationships/worksheet" Target="worksheets/sheet3.xml" /><ns0:Relationship Id="rId29" Type="http://schemas.openxmlformats.org/officeDocument/2006/relationships/theme" Target="theme/theme1.xml" /><ns0:Relationship Id="rId28" Type="http://schemas.openxmlformats.org/officeDocument/2006/relationships/worksheet" Target="worksheets/sheet28.xml" /><ns0:Relationship Id="rId27" Type="http://schemas.openxmlformats.org/officeDocument/2006/relationships/worksheet" Target="worksheets/sheet27.xml" /><ns0:Relationship Id="rId26" Type="http://schemas.openxmlformats.org/officeDocument/2006/relationships/worksheet" Target="worksheets/sheet26.xml" /><ns0:Relationship Id="rId24" Type="http://schemas.openxmlformats.org/officeDocument/2006/relationships/worksheet" Target="worksheets/sheet24.xml" /><ns0:Relationship Id="rId23" Type="http://schemas.openxmlformats.org/officeDocument/2006/relationships/worksheet" Target="worksheets/sheet23.xml" /><ns0:Relationship Id="rId22" Type="http://schemas.openxmlformats.org/officeDocument/2006/relationships/worksheet" Target="worksheets/sheet22.xml" /><ns0:Relationship Id="rId21" Type="http://schemas.openxmlformats.org/officeDocument/2006/relationships/worksheet" Target="worksheets/sheet21.xml" /><ns0:Relationship Id="rId20" Type="http://schemas.openxmlformats.org/officeDocument/2006/relationships/worksheet" Target="worksheets/sheet20.xml" /><ns0:Relationship Id="rId2" Type="http://schemas.openxmlformats.org/officeDocument/2006/relationships/worksheet" Target="worksheets/sheet2.xml" /><ns0:Relationship Id="rId18" Type="http://schemas.openxmlformats.org/officeDocument/2006/relationships/worksheet" Target="worksheets/sheet18.xml" /><ns0:Relationship Id="rId17" Type="http://schemas.openxmlformats.org/officeDocument/2006/relationships/worksheet" Target="worksheets/sheet17.xml" /><ns0:Relationship Id="rId15" Type="http://schemas.openxmlformats.org/officeDocument/2006/relationships/worksheet" Target="worksheets/sheet15.xml" /><ns0:Relationship Id="rId14" Type="http://schemas.openxmlformats.org/officeDocument/2006/relationships/worksheet" Target="worksheets/sheet14.xml" /><ns0:Relationship Id="rId13" Type="http://schemas.openxmlformats.org/officeDocument/2006/relationships/worksheet" Target="worksheets/sheet13.xml" /><ns0:Relationship Id="rId11" Type="http://schemas.openxmlformats.org/officeDocument/2006/relationships/worksheet" Target="worksheets/sheet11.xml" /><ns0:Relationship Id="rId10" Type="http://schemas.openxmlformats.org/officeDocument/2006/relationships/worksheet" Target="worksheets/sheet10.xml" /><ns0:Relationship Id="rId1" Type="http://schemas.openxmlformats.org/officeDocument/2006/relationships/worksheet" Target="worksheets/sheet1.xml" /></ns0: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78"/>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row r="52">
      <c r="A52" t="inlineStr">
        <is>
          <t>综合建模能力优秀学生</t>
        </is>
      </c>
      <c r="B52"/>
      <c r="C52" t="inlineStr">
        <is>
          <t>强调综合建模、考试节奏和高分稳定性。</t>
        </is>
      </c>
    </row>
    <row r="53">
      <c r="A53" t="inlineStr">
        <is>
          <t>糖果贪心稳定学生</t>
        </is>
      </c>
      <c r="B53"/>
      <c r="C53" t="inlineStr">
        <is>
          <t>肯定贪心选择和连续购买处理，提醒代码细节。</t>
        </is>
      </c>
    </row>
    <row r="54">
      <c r="A54" t="inlineStr">
        <is>
          <t>环形顺序优化较好学生</t>
        </is>
      </c>
      <c r="B54"/>
      <c r="C54" t="inlineStr">
        <is>
          <t>突出环形转线性、起点枚举优化和下标稳定性。</t>
        </is>
      </c>
    </row>
    <row r="55">
      <c r="A55" t="inlineStr">
        <is>
          <t>分类讨论能力较强学生</t>
        </is>
      </c>
      <c r="B55"/>
      <c r="C55" t="inlineStr">
        <is>
          <t>强调情况拆解完整性和边界验证。</t>
        </is>
      </c>
    </row>
    <row r="56">
      <c r="A56" t="inlineStr">
        <is>
          <t>树上DP有突破学生</t>
        </is>
      </c>
      <c r="B56"/>
      <c r="C56" t="inlineStr">
        <is>
          <t>突出树上距离、连通块合并和高度顺序理解。</t>
        </is>
      </c>
    </row>
    <row r="57">
      <c r="A57" t="inlineStr">
        <is>
          <t>部分分策略清晰学生</t>
        </is>
      </c>
      <c r="B57"/>
      <c r="C57" t="inlineStr">
        <is>
          <t>肯定考试策略，建议对比部分分与满分路径。</t>
        </is>
      </c>
    </row>
    <row r="58">
      <c r="A58" t="inlineStr">
        <is>
          <t>长题面建模待提升学生</t>
        </is>
      </c>
      <c r="B58"/>
      <c r="C58" t="inlineStr">
        <is>
          <t>建议先压缩题意，再写暴力并寻找优化量。</t>
        </is>
      </c>
    </row>
    <row r="59">
      <c r="A59" t="inlineStr">
        <is>
          <t>综合优化突破不足学生</t>
        </is>
      </c>
      <c r="B59"/>
      <c r="C59" t="inlineStr">
        <is>
          <t>强调从暴力瓶颈出发，寻找贪心、区间、分类或树上优化。</t>
        </is>
      </c>
    </row>
    <row r="60">
      <c r="A60" t="inlineStr">
        <is>
          <t>综合推理能力优秀学生</t>
        </is>
      </c>
      <c r="B60"/>
      <c r="C60" t="inlineStr">
        <is>
          <t>强调综合推理、性质提炼和复杂题稳定性。</t>
        </is>
      </c>
    </row>
    <row r="61">
      <c r="A61" t="inlineStr">
        <is>
          <t>末位性质掌握稳定学生</t>
        </is>
      </c>
      <c r="B61"/>
      <c r="C61" t="inlineStr">
        <is>
          <t>肯定数字性质观察，提醒分类完整和边界。</t>
        </is>
      </c>
    </row>
    <row r="62">
      <c r="A62" t="inlineStr">
        <is>
          <t>频次还原能力较好学生</t>
        </is>
      </c>
      <c r="B62"/>
      <c r="C62" t="inlineStr">
        <is>
          <t>突出频次还原、分组检查和反推能力。</t>
        </is>
      </c>
    </row>
    <row r="63">
      <c r="A63" t="inlineStr">
        <is>
          <t>递归优化有想法学生</t>
        </is>
      </c>
      <c r="B63"/>
      <c r="C63" t="inlineStr">
        <is>
          <t>强调状态设计、操作可用性和大数据优化。</t>
        </is>
      </c>
    </row>
    <row r="64">
      <c r="A64" t="inlineStr">
        <is>
          <t>字符串计数有突破学生</t>
        </is>
      </c>
      <c r="B64"/>
      <c r="C64" t="inlineStr">
        <is>
          <t>突出补集思路、特殊结构和计数边界。</t>
        </is>
      </c>
    </row>
    <row r="65">
      <c r="A65" t="inlineStr">
        <is>
          <t>特殊数据利用较好学生</t>
        </is>
      </c>
      <c r="B65"/>
      <c r="C65" t="inlineStr">
        <is>
          <t>肯定部分分策略，建议对比特殊数据与满分做法。</t>
        </is>
      </c>
    </row>
    <row r="66">
      <c r="A66" t="inlineStr">
        <is>
          <t>思路正确实现待稳学生</t>
        </is>
      </c>
      <c r="B66"/>
      <c r="C66" t="inlineStr">
        <is>
          <t>反馈重心放在状态定义、小样例验证和实现稳定性。</t>
        </is>
      </c>
    </row>
    <row r="67">
      <c r="A67" t="inlineStr">
        <is>
          <t>性质题迁移待提升学生</t>
        </is>
      </c>
      <c r="B67"/>
      <c r="C67" t="inlineStr">
        <is>
          <t>建议从小数据手推，训练把样例规律转成通用性质。</t>
        </is>
      </c>
    </row>
    <row r="68">
      <c r="A68" t="inlineStr">
        <is>
          <t>综合题畏难需引导学生</t>
        </is>
      </c>
      <c r="B68"/>
      <c r="C68" t="inlineStr">
        <is>
          <t>强调先拿可做部分分，再选择一题深入推进。</t>
        </is>
      </c>
    </row>
    <row r="69">
      <c r="A69" t="inlineStr">
        <is>
          <t>综合冲刺能力优秀学生</t>
        </is>
      </c>
      <c r="B69"/>
      <c r="C69" t="inlineStr">
        <is>
          <t>强调冲刺阶段综合能力、赛场取舍和高分稳定性。</t>
        </is>
      </c>
    </row>
    <row r="70">
      <c r="A70" t="inlineStr">
        <is>
          <t>性质观察稳定学生</t>
        </is>
      </c>
      <c r="B70"/>
      <c r="C70" t="inlineStr">
        <is>
          <t>肯定性质观察和简单题稳拿分能力。</t>
        </is>
      </c>
    </row>
    <row r="71">
      <c r="A71" t="inlineStr">
        <is>
          <t>最短路统计较好学生</t>
        </is>
      </c>
      <c r="B71"/>
      <c r="C71" t="inlineStr">
        <is>
          <t>突出图论建模、路径拆分和统计去重。</t>
        </is>
      </c>
    </row>
    <row r="72">
      <c r="A72" t="inlineStr">
        <is>
          <t>配对DP有想法学生</t>
        </is>
      </c>
      <c r="B72"/>
      <c r="C72" t="inlineStr">
        <is>
          <t>强调过程抽象、区间交叉关系和DP状态。</t>
        </is>
      </c>
    </row>
    <row r="73">
      <c r="A73" t="inlineStr">
        <is>
          <t>网格计数有突破学生</t>
        </is>
      </c>
      <c r="B73"/>
      <c r="C73" t="inlineStr">
        <is>
          <t>突出结构转化、矩形统计和计数边界。</t>
        </is>
      </c>
    </row>
    <row r="74">
      <c r="A74" t="inlineStr">
        <is>
          <t>部分分规划清晰学生</t>
        </is>
      </c>
      <c r="B74"/>
      <c r="C74" t="inlineStr">
        <is>
          <t>肯定考试策略，建议对比部分分与满分升级路线。</t>
        </is>
      </c>
    </row>
    <row r="75">
      <c r="A75" t="inlineStr">
        <is>
          <t>思路推进强于实现学生</t>
        </is>
      </c>
      <c r="B75"/>
      <c r="C75" t="inlineStr">
        <is>
          <t>反馈重心放在变量定义、统计范围和小样例验证。</t>
        </is>
      </c>
    </row>
    <row r="76">
      <c r="A76" t="inlineStr">
        <is>
          <t>复杂题拆解待提升学生</t>
        </is>
      </c>
      <c r="B76"/>
      <c r="C76" t="inlineStr">
        <is>
          <t>建议先拆模型、写暴力，再寻找优化工具。</t>
        </is>
      </c>
    </row>
    <row r="77">
      <c r="A77" t="inlineStr">
        <is>
          <t>后半场突破不足学生</t>
        </is>
      </c>
      <c r="B77"/>
      <c r="C77" t="inlineStr">
        <is>
          <t>强调稳住前两题，再选择一题深入突破。</t>
        </is>
      </c>
    </row>
    <row r="78">
      <c r="A78" t="inlineStr">
        <is>
          <t>冲刺阶段基础待夯实学生</t>
        </is>
      </c>
      <c r="B78"/>
      <c r="C78" t="inlineStr">
        <is>
          <t>优先订正T1和每题基础部分分，稳定可拿分。</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f>IFERROR(INDEX('day1'!$C:$C,MATCH($D$4,'day1'!$B:$B,0)),"")</f>
      </c>
      <c r="C8" s="158"/>
      <c r="D8" s="198">
        <f>IFERROR(INDEX('day1'!$E:$E,MATCH($D$4,'day1'!$B:$B,0)),"")</f>
      </c>
      <c r="E8" s="158"/>
      <c r="F8" s="198">
        <f>IFERROR(INDEX('day1'!$D:$D,MATCH($D$4,'day1'!$B:$B,0)),"")</f>
      </c>
      <c r="G8" s="158"/>
      <c r="H8" s="198">
        <f>IFERROR(INDEX('day1'!$F:$F,MATCH($D$4,'day1'!$B:$B,0)),"")</f>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f>IFERROR(INDEX('day1'!$G:$G,MATCH($D$4,'day1'!$B:$B,0)),"")</f>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f>IFERROR(INDEX('day1'!$H:$H,MATCH($D$4,'day1'!$B:$B,0)),"")</f>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f>IFERROR(INDEX('day1'!$I:$I,MATCH($D$4,'day1'!$B:$B,0)),"")</f>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f>IFERROR(INDEX('day1'!$A:$A,MATCH($D$4,'day1'!$B:$B,0))&amp;CHAR(10)&amp;CHAR(10)&amp;INDEX('day1'!$J:$J,MATCH($D$4,'day1'!$B:$B,0)),"")</f>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3">
    <dataValidation type="list" allowBlank="1" showErrorMessage="1" sqref="F11:G11 G13:H13 U13:V13 G35:H35" errorStyle="information">
      <formula1>"A,B,C,暂无"</formula1>
    </dataValidation>
    <dataValidation type="list" allowBlank="1" showErrorMessage="1" sqref="C32:J34">
      <formula1>"A,A+,A-,B,B+,B-,C,C+,S"</formula1>
    </dataValidation>
    <dataValidation type="list" allowBlank="1" showErrorMessage="1" sqref="D4">
      <formula1>'day1'!$B:$B</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IFERROR(INDEX('day2'!$C:$C,MATCH($D$4,'day2'!$B:$B,0)),"")</f>
      </c>
      <c r="C8" s="158"/>
      <c r="D8" s="198">
        <f>IFERROR(INDEX('day2'!$E:$E,MATCH($D$4,'day2'!$B:$B,0)),"")</f>
      </c>
      <c r="E8" s="158"/>
      <c r="F8" s="198">
        <f>IFERROR(INDEX('day2'!$D:$D,MATCH($D$4,'day2'!$B:$B,0)),"")</f>
      </c>
      <c r="G8" s="158"/>
      <c r="H8" s="198">
        <f>IFERROR(INDEX('day2'!$F:$F,MATCH($D$4,'day2'!$B:$B,0)),"")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IFERROR(INDEX('day2'!$G:$G,MATCH($D$4,'day2'!$B:$B,0)),"")</f>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IFERROR(INDEX('day2'!$H:$H,MATCH($D$4,'day2'!$B:$B,0)),"")</f>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f>IFERROR(INDEX('day2'!$I:$I,MATCH($D$4,'day2'!$B:$B,0)),"")</f>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IFERROR(INDEX('day2'!$A:$A,MATCH($D$4,'day2'!$B:$B,0))&amp;CHAR(10)&amp;CHAR(10)&amp;INDEX('day2'!$J:$J,MATCH($D$4,'day2'!$B:$B,0)),"")</f>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2">
    <dataValidation type="list" allowBlank="1" showErrorMessage="1" sqref="F11:G11 U11:V11 G13:H13" errorStyle="information">
      <formula1>"A,B,C,暂无"</formula1>
    </dataValidation>
    <dataValidation type="list" allowBlank="1" showErrorMessage="1" sqref="D4">
      <formula1>'day2'!$B:$B</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IFERROR(INDEX('day3'!$C:$C,MATCH($D$4,'day3'!$B:$B,0)),"")</f>
      </c>
      <c r="C8" s="158"/>
      <c r="D8" s="198">
        <f>IFERROR(INDEX('day3'!$E:$E,MATCH($D$4,'day3'!$B:$B,0)),"")</f>
      </c>
      <c r="E8" s="158"/>
      <c r="F8" s="198">
        <f>IFERROR(INDEX('day3'!$D:$D,MATCH($D$4,'day3'!$B:$B,0)),"")</f>
      </c>
      <c r="G8" s="158"/>
      <c r="H8" s="198">
        <f>IFERROR(INDEX('day3'!$F:$F,MATCH($D$4,'day3'!$B:$B,0)),"")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IFERROR(INDEX('day3'!$G:$G,MATCH($D$4,'day3'!$B:$B,0)),"")</f>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IFERROR(INDEX('day3'!$H:$H,MATCH($D$4,'day3'!$B:$B,0)),"")</f>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f>IFERROR(INDEX('day3'!$I:$I,MATCH($D$4,'day3'!$B:$B,0)),"")</f>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IFERROR(INDEX('day3'!$A:$A,MATCH($D$4,'day3'!$B:$B,0))&amp;CHAR(10)&amp;CHAR(10)&amp;INDEX('day3'!$J:$J,MATCH($D$4,'day3'!$B:$B,0)),"")</f>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3">
    <dataValidation type="list" allowBlank="1" showErrorMessage="1" sqref="F9:G9 F11:G11 U11:V11 G13:H13 G52:H52" errorStyle="information">
      <formula1>"A,B,C,暂无"</formula1>
    </dataValidation>
    <dataValidation type="list" allowBlank="1" showErrorMessage="1" sqref="C49:J51">
      <formula1>"A,A+,A-,B,B+,B-,C,C+,S"</formula1>
    </dataValidation>
    <dataValidation type="list" allowBlank="1" showErrorMessage="1" sqref="D4">
      <formula1>'day3'!$B:$B</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f>IFERROR(INDEX('day4'!$C:$C,MATCH($D$4,'day4'!$B:$B,0)),"")</f>
      </c>
      <c r="C8" s="158"/>
      <c r="D8" s="198">
        <f>IFERROR(INDEX('day4'!$E:$E,MATCH($D$4,'day4'!$B:$B,0)),"")</f>
      </c>
      <c r="E8" s="158"/>
      <c r="F8" s="198">
        <f>IFERROR(INDEX('day4'!$D:$D,MATCH($D$4,'day4'!$B:$B,0)),"")</f>
      </c>
      <c r="G8" s="158"/>
      <c r="H8" s="198">
        <f>IFERROR(INDEX('day4'!$F:$F,MATCH($D$4,'day4'!$B:$B,0)),"")</f>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f>IFERROR(INDEX('day4'!$G:$G,MATCH($D$4,'day4'!$B:$B,0)),"")</f>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f>IFERROR(INDEX('day4'!$H:$H,MATCH($D$4,'day4'!$B:$B,0)),"")</f>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f>IFERROR(INDEX('day4'!$I:$I,MATCH($D$4,'day4'!$B:$B,0)),"")</f>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f>IFERROR(INDEX('day4'!$A:$A,MATCH($D$4,'day4'!$B:$B,0))&amp;CHAR(10)&amp;CHAR(10)&amp;INDEX('day4'!$J:$J,MATCH($D$4,'day4'!$B:$B,0)),"")</f>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3">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 type="list" allowBlank="1" showErrorMessage="1" sqref="D4">
      <formula1>'day4'!$B:$B</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f>IFERROR(INDEX('day5'!$D:$D,MATCH($E$5,'day5'!$B:$B,0)),"")</f>
      </c>
      <c r="D8" s="80"/>
      <c r="E8" s="80"/>
      <c r="F8" s="80"/>
      <c r="G8" s="80"/>
      <c r="H8" s="87">
        <f>IFERROR(INDEX('day5'!$E:$E,MATCH($E$5,'day5'!$B:$B,0)),"")</f>
      </c>
      <c r="I8" s="80"/>
      <c r="J8" s="80"/>
      <c r="K8" s="80"/>
      <c r="L8" s="80"/>
      <c r="M8" s="87">
        <f>IFERROR(INDEX('day5'!$F:$F,MATCH($E$5,'day5'!$B:$B,0)),"")</f>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c r="D13" s="80"/>
      <c r="E13" s="81"/>
      <c r="F13" s="87"/>
      <c r="G13" s="80"/>
      <c r="H13" s="81"/>
      <c r="I13" s="94"/>
      <c r="J13" s="80"/>
      <c r="K13" s="81"/>
      <c r="L13" s="87"/>
      <c r="M13" s="80"/>
      <c r="N13" s="81"/>
      <c r="O13" s="87"/>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f>IFERROR(INDEX('day5'!$A:$A,MATCH($E$5,'day5'!$B:$B,0))&amp;CHAR(10)&amp;CHAR(10)&amp;INDEX('day5'!$J:$J,MATCH($E$5,'day5'!$B:$B,0)),"")</f>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2">
    <dataValidation type="list" allowBlank="1" showErrorMessage="1" sqref="AE10:AF11" errorStyle="information">
      <formula1>"A,B,C,暂无"</formula1>
    </dataValidation>
    <dataValidation type="list" allowBlank="1" showErrorMessage="1" sqref="E5">
      <formula1>'day5'!$B:$B</formula1>
    </dataValidation>
  </dataValidations>
  <pageMargins left="0.7" right="0.7" top="0.75" bottom="0.75" header="0.3" footer="0.3"/>
  <headerFooter/>
</worksheet>
</file>

<file path=xl/worksheets/sheet1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2" t="inlineStr">
        <is>
          <t>综合建模能力优秀学生</t>
        </is>
      </c>
      <c r="C2" t="inlineStr">
        <is>
          <t>A</t>
        </is>
      </c>
      <c r="D2" t="inlineStr">
        <is>
          <t>A</t>
        </is>
      </c>
      <c r="E2" t="inlineStr">
        <is>
          <t>A</t>
        </is>
      </c>
      <c r="F2" t="inlineStr">
        <is>
          <t>A</t>
        </is>
      </c>
      <c r="G2"/>
      <c r="H2"/>
      <c r="I2"/>
      <c r="J2" t="inlineStr">
        <is>
          <t>孩子今天在综合模拟测试中的整体表现比较突出，面对四道风格差异较大的题目都能找到有效切入点。T1能看出购买策略的关键，T2能处理环形顺序问题，T3、T4也能在分类讨论或树上问题中拿到有含金量的分数，说明孩子的综合分析能力和考试节奏都比较好。后续建议继续保持全面性，同时在复杂题上多留一点时间检查边界和实现细节。</t>
        </is>
      </c>
    </row>
    <row r="3" ht="92" customHeight="1">
      <c r="A3"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3" t="inlineStr">
        <is>
          <t>糖果贪心稳定学生</t>
        </is>
      </c>
      <c r="C3" t="inlineStr">
        <is>
          <t>A-</t>
        </is>
      </c>
      <c r="D3" t="inlineStr">
        <is>
          <t>A-</t>
        </is>
      </c>
      <c r="E3" t="inlineStr">
        <is>
          <t>B+</t>
        </is>
      </c>
      <c r="F3" t="inlineStr">
        <is>
          <t>A-</t>
        </is>
      </c>
      <c r="G3"/>
      <c r="H3"/>
      <c r="I3"/>
      <c r="J3" t="inlineStr">
        <is>
          <t>孩子今天在T1糖果游戏上表现较稳，能够抓住“当前能买什么、买哪一种更划算”的核心思路，而不是简单地一颗一颗模拟。能把题目里的价格和返还关系转成清晰的选择策略，说明孩子对贪心类问题有不错的理解。后续建议继续训练把直觉写成稳定代码，尤其注意排序、筛选和连续购买次数这类细节。</t>
        </is>
      </c>
    </row>
    <row r="4" ht="92" customHeight="1">
      <c r="A4"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4" t="inlineStr">
        <is>
          <t>环形顺序优化较好学生</t>
        </is>
      </c>
      <c r="C4" t="inlineStr">
        <is>
          <t>B+</t>
        </is>
      </c>
      <c r="D4" t="inlineStr">
        <is>
          <t>B+</t>
        </is>
      </c>
      <c r="E4" t="inlineStr">
        <is>
          <t>A-</t>
        </is>
      </c>
      <c r="F4" t="inlineStr">
        <is>
          <t>B+</t>
        </is>
      </c>
      <c r="G4"/>
      <c r="H4"/>
      <c r="I4"/>
      <c r="J4" t="inlineStr">
        <is>
          <t>孩子今天在T2勇者比太郎这类环形顺序题中有亮点，能够意识到不同起点会影响初始条件，并尝试把环形过程转成更容易处理的线性区间。这类题很考验建模和优化意识，能拿到较好分数说明孩子不是只停留在暴力枚举。后续建议继续巩固前缀和、区间最大值和滑动窗口思想，减少下标处理上的失误。</t>
        </is>
      </c>
    </row>
    <row r="5" ht="92" customHeight="1">
      <c r="A5"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5" t="inlineStr">
        <is>
          <t>分类讨论能力较强学生</t>
        </is>
      </c>
      <c r="C5" t="inlineStr">
        <is>
          <t>B+</t>
        </is>
      </c>
      <c r="D5" t="inlineStr">
        <is>
          <t>B</t>
        </is>
      </c>
      <c r="E5" t="inlineStr">
        <is>
          <t>A-</t>
        </is>
      </c>
      <c r="F5" t="inlineStr">
        <is>
          <t>B+</t>
        </is>
      </c>
      <c r="G5"/>
      <c r="H5"/>
      <c r="I5"/>
      <c r="J5" t="inlineStr">
        <is>
          <t>孩子今天在T3古堡法阵这类分类讨论题中有一定优势，能够根据免费边数量、是否相交、建边代价大小等条件分情况分析。这样的题目不一定代码很长，但需要把情况想完整，能拿到分数说明孩子的条件拆解能力不错。后续建议继续训练把每一种情况列清楚，再用小样例验证，避免漏掉边界情况。</t>
        </is>
      </c>
    </row>
    <row r="6" ht="92" customHeight="1">
      <c r="A6"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6" t="inlineStr">
        <is>
          <t>树上DP有突破学生</t>
        </is>
      </c>
      <c r="C6" t="inlineStr">
        <is>
          <t>B+</t>
        </is>
      </c>
      <c r="D6" t="inlineStr">
        <is>
          <t>B</t>
        </is>
      </c>
      <c r="E6" t="inlineStr">
        <is>
          <t>A-</t>
        </is>
      </c>
      <c r="F6" t="inlineStr">
        <is>
          <t>B+</t>
        </is>
      </c>
      <c r="G6"/>
      <c r="H6"/>
      <c r="I6"/>
      <c r="J6" t="inlineStr">
        <is>
          <t>孩子今天在T4训猫这类树上综合题中有一些突破，能围绕猫的移动过程、树上连通关系和高度顺序展开思考。T4难度较高，涉及树上距离、连通块合并和动态规划，能拿到部分分已经说明孩子愿意挑战复杂模型。后续建议先从链和小树情况理解移动规律，再逐步过渡到完整的树上做法。</t>
        </is>
      </c>
    </row>
    <row r="7" ht="92" customHeight="1">
      <c r="A7"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7" t="inlineStr">
        <is>
          <t>部分分策略清晰学生</t>
        </is>
      </c>
      <c r="C7" t="inlineStr">
        <is>
          <t>B</t>
        </is>
      </c>
      <c r="D7" t="inlineStr">
        <is>
          <t>B</t>
        </is>
      </c>
      <c r="E7" t="inlineStr">
        <is>
          <t>B+</t>
        </is>
      </c>
      <c r="F7" t="inlineStr">
        <is>
          <t>B</t>
        </is>
      </c>
      <c r="G7"/>
      <c r="H7"/>
      <c r="I7"/>
      <c r="J7" t="inlineStr">
        <is>
          <t>孩子今天的部分分策略比较清晰，能够先处理自己确定能完成的情况，再尝试从小数据、特殊条件或简化模型入手拿分。模拟赛里这种策略很重要，因为综合题不一定每道都能完整解决。后续建议补题时把自己的部分分做法和标准做法放在一起比较，弄清楚每一步优化到底解决了什么问题。</t>
        </is>
      </c>
    </row>
    <row r="8" ht="92" customHeight="1">
      <c r="A8"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8" t="inlineStr">
        <is>
          <t>思路推进强于代码学生</t>
        </is>
      </c>
      <c r="C8" t="inlineStr">
        <is>
          <t>B+</t>
        </is>
      </c>
      <c r="D8" t="inlineStr">
        <is>
          <t>B-</t>
        </is>
      </c>
      <c r="E8" t="inlineStr">
        <is>
          <t>B+</t>
        </is>
      </c>
      <c r="F8" t="inlineStr">
        <is>
          <t>B</t>
        </is>
      </c>
      <c r="G8"/>
      <c r="H8"/>
      <c r="I8"/>
      <c r="J8" t="inlineStr">
        <is>
          <t>孩子今天在部分题目中能说出方向，但代码实现阶段还不够稳定，导致实际得分没有完全体现出思考水平。比如T2的环形下标、T3的分类边界、T4的树上距离与合并细节，都容易出现“想到了但写不稳”的情况。后续建议写复杂题前先明确变量含义和处理顺序，再用小样例手动走一遍，减少实现失分。</t>
        </is>
      </c>
    </row>
    <row r="9" ht="92" customHeight="1">
      <c r="A9"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9" t="inlineStr">
        <is>
          <t>长题面建模待提升学生</t>
        </is>
      </c>
      <c r="C9" t="inlineStr">
        <is>
          <t>B</t>
        </is>
      </c>
      <c r="D9" t="inlineStr">
        <is>
          <t>B-</t>
        </is>
      </c>
      <c r="E9" t="inlineStr">
        <is>
          <t>B</t>
        </is>
      </c>
      <c r="F9" t="inlineStr">
        <is>
          <t>B-</t>
        </is>
      </c>
      <c r="G9"/>
      <c r="H9"/>
      <c r="I9"/>
      <c r="J9" t="inlineStr">
        <is>
          <t>孩子今天面对长题面和背景信息较多的题目时会有些吃力，容易被故事描述影响，没能快速抓住真正要优化的量。T1相对容易切入，T2-T4则需要先把题意压缩成清晰模型，再选择对应方法。后续建议做题时先用自己的话写下“当前状态是什么、每步会改变什么、最终要求什么”，这样会更容易找到突破口。</t>
        </is>
      </c>
    </row>
    <row r="10" ht="92" customHeight="1">
      <c r="A10"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0" t="inlineStr">
        <is>
          <t>综合优化突破不足学生</t>
        </is>
      </c>
      <c r="C10" t="inlineStr">
        <is>
          <t>B</t>
        </is>
      </c>
      <c r="D10" t="inlineStr">
        <is>
          <t>B</t>
        </is>
      </c>
      <c r="E10" t="inlineStr">
        <is>
          <t>B-</t>
        </is>
      </c>
      <c r="F10" t="inlineStr">
        <is>
          <t>B</t>
        </is>
      </c>
      <c r="G10"/>
      <c r="H10"/>
      <c r="I10"/>
      <c r="J10" t="inlineStr">
        <is>
          <t>孩子今天在基础题和直接模拟上有一定表现，但遇到需要进一步优化的题目时，容易停在暴力做法上。Day6的题目普遍需要从简单想法继续往前推，比如去掉无用选择、把环形转成区间、把情况分类完整。后续补题时建议不要只看最终代码，而要重点复盘：暴力为什么慢，正解是怎样减少重复计算或减少情况的。</t>
        </is>
      </c>
    </row>
    <row r="11" ht="92" customHeight="1">
      <c r="A11"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排序、贪心和变量更新需要先补牢；T2-T4可以先从题解里的小数据或特殊情况做法开始理解，不急着一步到位。后续建议优先完成T1订正，再选择每道题最基础的部分分做法练习，先建立做题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综合建模能力优秀学生</t>
        </is>
      </c>
      <c r="B32" t="inlineStr">
        <is>
          <t>总分约260分以上；T1/T2较高，T3或T4至少一题有明显突破，四题都有有效得分。</t>
        </is>
      </c>
      <c r="C32" t="inlineStr">
        <is>
          <t>强调综合建模、考试节奏和高分稳定性。</t>
        </is>
      </c>
    </row>
    <row r="33" ht="42" customHeight="1">
      <c r="A33" t="inlineStr">
        <is>
          <t>糖果贪心稳定学生</t>
        </is>
      </c>
      <c r="B33" t="inlineStr">
        <is>
          <t>T1约70-100；能超过小数据暴力分，T2-T4多为部分分。</t>
        </is>
      </c>
      <c r="C33" t="inlineStr">
        <is>
          <t>肯定贪心选择和连续购买处理，提醒代码细节。</t>
        </is>
      </c>
    </row>
    <row r="34" ht="42" customHeight="1">
      <c r="A34" t="inlineStr">
        <is>
          <t>环形顺序优化较好学生</t>
        </is>
      </c>
      <c r="B34" t="inlineStr">
        <is>
          <t>T2约60-100；能用前缀和、区间最大值或滑动窗口思想，T1通常较稳。</t>
        </is>
      </c>
      <c r="C34" t="inlineStr">
        <is>
          <t>突出环形转线性、起点枚举优化和下标稳定性。</t>
        </is>
      </c>
    </row>
    <row r="35" ht="42" customHeight="1">
      <c r="A35" t="inlineStr">
        <is>
          <t>分类讨论能力较强学生</t>
        </is>
      </c>
      <c r="B35" t="inlineStr">
        <is>
          <t>T3约50-100；能处理M=0/M=1，或两条免费边是否相交、Q大小等情况。</t>
        </is>
      </c>
      <c r="C35" t="inlineStr">
        <is>
          <t>强调情况拆解完整性和边界验证。</t>
        </is>
      </c>
    </row>
    <row r="36" ht="42" customHeight="1">
      <c r="A36" t="inlineStr">
        <is>
          <t>树上DP有突破学生</t>
        </is>
      </c>
      <c r="B36" t="inlineStr">
        <is>
          <t>T4约30-70；能拿链、小树、特殊结构或树上连通块相关部分分。</t>
        </is>
      </c>
      <c r="C36" t="inlineStr">
        <is>
          <t>突出树上距离、连通块合并和高度顺序理解。</t>
        </is>
      </c>
    </row>
    <row r="37" ht="42" customHeight="1">
      <c r="A37" t="inlineStr">
        <is>
          <t>部分分策略清晰学生</t>
        </is>
      </c>
      <c r="B37" t="inlineStr">
        <is>
          <t>总分约120-200；T1能拿基础分，T2-T4能通过小数据、特殊性质或暴力累计部分分。</t>
        </is>
      </c>
      <c r="C37" t="inlineStr">
        <is>
          <t>肯定考试策略，建议对比部分分与满分路径。</t>
        </is>
      </c>
    </row>
    <row r="38" ht="42" customHeight="1">
      <c r="A38" t="inlineStr">
        <is>
          <t>思路推进强于代码学生</t>
        </is>
      </c>
      <c r="B38" t="inlineStr">
        <is>
          <t>能讲出T2/T3/T4方向，但实际常因下标、分类、LCA/并查集实现得分偏低。</t>
        </is>
      </c>
      <c r="C38" t="inlineStr">
        <is>
          <t>反馈重心放在变量定义、小样例验证和落码稳定性。</t>
        </is>
      </c>
    </row>
    <row r="39" ht="42" customHeight="1">
      <c r="A39" t="inlineStr">
        <is>
          <t>长题面建模待提升学生</t>
        </is>
      </c>
      <c r="B39" t="inlineStr">
        <is>
          <t>T1有一定得分；T2-T4因题意拆解慢，多停留在样例级或低分部分分。</t>
        </is>
      </c>
      <c r="C39" t="inlineStr">
        <is>
          <t>建议先压缩题意，再写暴力并寻找优化量。</t>
        </is>
      </c>
    </row>
    <row r="40" ht="42" customHeight="1">
      <c r="A40" t="inlineStr">
        <is>
          <t>综合优化突破不足学生</t>
        </is>
      </c>
      <c r="B40" t="inlineStr">
        <is>
          <t>T1/T2有基础得分；T3/T4基本理解题意但主要停在暴力或分类不完整。</t>
        </is>
      </c>
      <c r="C40" t="inlineStr">
        <is>
          <t>强调从暴力瓶颈出发，寻找贪心、区间、分类或树上优化。</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7.xml><?xml version="1.0" encoding="utf-8"?>
<worksheet xmlns="http://schemas.openxmlformats.org/spreadsheetml/2006/main">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IFERROR(INDEX('day6'!$D:$D,MATCH($E$5,'day6'!$B:$B,0)),"")</f>
      </c>
      <c r="D8" s="80"/>
      <c r="E8" s="80"/>
      <c r="F8" s="80"/>
      <c r="G8" s="80"/>
      <c r="H8" s="87">
        <f>IFERROR(INDEX('day6'!$E:$E,MATCH($E$5,'day6'!$B:$B,0)),"")</f>
      </c>
      <c r="I8" s="80"/>
      <c r="J8" s="80"/>
      <c r="K8" s="80"/>
      <c r="L8" s="80"/>
      <c r="M8" s="87">
        <f>IFERROR(INDEX('day6'!$F:$F,MATCH($E$5,'day6'!$B:$B,0)),"")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f>IFERROR(INDEX('day6'!$G:$G,MATCH($E$5,'day6'!$B:$B,0)),"")</f>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IFERROR(INDEX('day6'!$H:$H,MATCH($E$5,'day6'!$B:$B,0)),"")</f>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f>IFERROR(INDEX('day6'!$I:$I,MATCH($E$5,'day6'!$B:$B,0)),"")</f>
      </c>
      <c r="J21" s="80"/>
      <c r="K21" s="80"/>
      <c r="L21" s="80"/>
      <c r="M21" s="80"/>
      <c r="N21" s="80"/>
      <c r="O21" s="80"/>
      <c r="P21" s="80"/>
      <c r="Q21" s="80"/>
      <c r="R21" s="80"/>
      <c r="S21" s="80"/>
      <c r="T21" s="73"/>
    </row>
    <row r="22" customHeight="1" spans="1:20">
      <c r="A22" s="71"/>
      <c r="B22" s="74"/>
      <c r="C22" s="101" t="s">
        <v>186</v>
      </c>
      <c r="D22" s="109">
        <f>IFERROR(INDEX('day6'!$A:$A,MATCH($E$5,'day6'!$B:$B,0))&amp;CHAR(10)&amp;CHAR(10)&amp;INDEX('day6'!$J:$J,MATCH($E$5,'day6'!$B:$B,0)),"")</f>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dataValidations count="1">
    <dataValidation type="list" allowBlank="1" showErrorMessage="1" sqref="E5">
      <formula1>'day6'!$B:$B</formula1>
    </dataValidation>
  </dataValidations>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2" t="inlineStr">
        <is>
          <t>综合推理能力优秀学生</t>
        </is>
      </c>
      <c r="C2" t="inlineStr">
        <is>
          <t>A</t>
        </is>
      </c>
      <c r="D2" t="inlineStr">
        <is>
          <t>A</t>
        </is>
      </c>
      <c r="E2" t="inlineStr">
        <is>
          <t>A</t>
        </is>
      </c>
      <c r="F2" t="inlineStr">
        <is>
          <t>A</t>
        </is>
      </c>
      <c r="G2"/>
      <c r="H2"/>
      <c r="I2"/>
      <c r="J2" t="inlineStr">
        <is>
          <t>孩子今天在综合模拟测试中的表现比较全面，四道题都能找到有效切入点。T1能快速抓住数字末位性质，T2能从数据出现次数中还原规律，T3、T4也能在递归优化和计数问题中拿到有含金量的分数。整体来看，孩子对题目条件的提炼能力较强，后续建议继续保持这种全面性，并在复杂题上多留时间检查边界和特殊情况。</t>
        </is>
      </c>
    </row>
    <row r="3" ht="92" customHeight="1">
      <c r="A3"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3" t="inlineStr">
        <is>
          <t>末位性质掌握稳定学生</t>
        </is>
      </c>
      <c r="C3" t="inlineStr">
        <is>
          <t>A-</t>
        </is>
      </c>
      <c r="D3" t="inlineStr">
        <is>
          <t>A-</t>
        </is>
      </c>
      <c r="E3" t="inlineStr">
        <is>
          <t>B+</t>
        </is>
      </c>
      <c r="F3" t="inlineStr">
        <is>
          <t>A-</t>
        </is>
      </c>
      <c r="G3"/>
      <c r="H3"/>
      <c r="I3"/>
      <c r="J3" t="inlineStr">
        <is>
          <t>孩子今天在T1这类数字性质题上表现较稳，能够抓住“是否能变成4的倍数主要看最后两位”这一关键点，再去分析交换次数。能把看似复杂的操作压缩成一个小范围判断，说明孩子的性质观察能力不错。后续建议继续训练这类题的完整分类，尤其是0次、1次、2次操作以及无解情况，避免漏掉边界。</t>
        </is>
      </c>
    </row>
    <row r="4" ht="92" customHeight="1">
      <c r="A4"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4" t="inlineStr">
        <is>
          <t>频次还原能力较好学生</t>
        </is>
      </c>
      <c r="C4" t="inlineStr">
        <is>
          <t>B+</t>
        </is>
      </c>
      <c r="D4" t="inlineStr">
        <is>
          <t>B+</t>
        </is>
      </c>
      <c r="E4" t="inlineStr">
        <is>
          <t>A-</t>
        </is>
      </c>
      <c r="F4" t="inlineStr">
        <is>
          <t>B+</t>
        </is>
      </c>
      <c r="G4"/>
      <c r="H4"/>
      <c r="I4"/>
      <c r="J4" t="inlineStr">
        <is>
          <t>孩子今天在T2数据缺失这类还原题中有亮点，能够从一堆无序数据里观察出现次数的规律，而不是盲目枚举原序列。这类题很考验从结果反推原结构的能力，能拿到较好分数说明孩子的逻辑整理比较清楚。后续建议继续练习排序、分组和计数类题目，把“规律想到了”进一步转化成稳定实现。</t>
        </is>
      </c>
    </row>
    <row r="5" ht="92" customHeight="1">
      <c r="A5"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5" t="inlineStr">
        <is>
          <t>递归优化有想法学生</t>
        </is>
      </c>
      <c r="C5" t="inlineStr">
        <is>
          <t>B+</t>
        </is>
      </c>
      <c r="D5" t="inlineStr">
        <is>
          <t>B</t>
        </is>
      </c>
      <c r="E5" t="inlineStr">
        <is>
          <t>A-</t>
        </is>
      </c>
      <c r="F5" t="inlineStr">
        <is>
          <t>B+</t>
        </is>
      </c>
      <c r="G5"/>
      <c r="H5"/>
      <c r="I5"/>
      <c r="J5" t="inlineStr">
        <is>
          <t>孩子今天在T3整数这类代价优化题中有一定想法，能围绕“减一、加大、除二”三种操作分析不同路径的优劣。题目数据范围很大，不能只靠直接模拟，能拿到部分分说明孩子已经开始从状态和转移角度思考。后续建议继续训练递归、记忆化和分类讨论，特别注意某个操作不可用时该如何处理。</t>
        </is>
      </c>
    </row>
    <row r="6" ht="92" customHeight="1">
      <c r="A6"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6" t="inlineStr">
        <is>
          <t>字符串计数有突破学生</t>
        </is>
      </c>
      <c r="C6" t="inlineStr">
        <is>
          <t>B+</t>
        </is>
      </c>
      <c r="D6" t="inlineStr">
        <is>
          <t>B</t>
        </is>
      </c>
      <c r="E6" t="inlineStr">
        <is>
          <t>A-</t>
        </is>
      </c>
      <c r="F6" t="inlineStr">
        <is>
          <t>B+</t>
        </is>
      </c>
      <c r="G6"/>
      <c r="H6"/>
      <c r="I6"/>
      <c r="J6" t="inlineStr">
        <is>
          <t>孩子今天在T4字符串计数题中有一些突破，能意识到直接数合法方案比较困难，需要从不能划分的特殊结构入手。这样的计数题对抽象能力要求较高，能拿到部分分已经说明孩子愿意挑战复杂模型。后续建议先把小长度样例和特殊情况想清楚，再逐步整理出完整的计数公式，避免一上来就被大范围数据吓住。</t>
        </is>
      </c>
    </row>
    <row r="7" ht="92" customHeight="1">
      <c r="A7"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7" t="inlineStr">
        <is>
          <t>特殊数据利用较好学生</t>
        </is>
      </c>
      <c r="C7" t="inlineStr">
        <is>
          <t>B</t>
        </is>
      </c>
      <c r="D7" t="inlineStr">
        <is>
          <t>B</t>
        </is>
      </c>
      <c r="E7" t="inlineStr">
        <is>
          <t>B+</t>
        </is>
      </c>
      <c r="F7" t="inlineStr">
        <is>
          <t>B</t>
        </is>
      </c>
      <c r="G7"/>
      <c r="H7"/>
      <c r="I7"/>
      <c r="J7" t="inlineStr">
        <is>
          <t>孩子今天的特殊数据意识比较好，能先处理自己确定能做的情况，例如T1的小范围判断、T2的小n或少量取值、T3的小数据或某些操作不可用、T4的固定字符串或小字符集。模拟赛中这种策略很实用，因为不一定每道题都能完整攻克。后续建议补题时把特殊情况和满分做法对照起来，理解每一步优化解决了什么问题。</t>
        </is>
      </c>
    </row>
    <row r="8" ht="92" customHeight="1">
      <c r="A8"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8" t="inlineStr">
        <is>
          <t>思路正确实现待稳学生</t>
        </is>
      </c>
      <c r="C8" t="inlineStr">
        <is>
          <t>B+</t>
        </is>
      </c>
      <c r="D8" t="inlineStr">
        <is>
          <t>B-</t>
        </is>
      </c>
      <c r="E8" t="inlineStr">
        <is>
          <t>B+</t>
        </is>
      </c>
      <c r="F8" t="inlineStr">
        <is>
          <t>B</t>
        </is>
      </c>
      <c r="G8"/>
      <c r="H8"/>
      <c r="I8"/>
      <c r="J8" t="inlineStr">
        <is>
          <t>孩子今天在部分题目中能提出正确方向，但代码实现阶段还不够稳定，导致最终分数没有完全体现出思考水平。比如T2的分组边界、T3的递归状态、T4的计数容斥，一旦细节处理不严谨就容易失分。后续建议写复杂题前先把状态含义和分支情况列清楚，再用小样例逐步验证，减少“想到了但写不稳”的情况。</t>
        </is>
      </c>
    </row>
    <row r="9" ht="92" customHeight="1">
      <c r="A9"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9" t="inlineStr">
        <is>
          <t>性质题迁移待提升学生</t>
        </is>
      </c>
      <c r="C9" t="inlineStr">
        <is>
          <t>B</t>
        </is>
      </c>
      <c r="D9" t="inlineStr">
        <is>
          <t>B-</t>
        </is>
      </c>
      <c r="E9" t="inlineStr">
        <is>
          <t>B</t>
        </is>
      </c>
      <c r="F9" t="inlineStr">
        <is>
          <t>B-</t>
        </is>
      </c>
      <c r="G9"/>
      <c r="H9"/>
      <c r="I9"/>
      <c r="J9" t="inlineStr">
        <is>
          <t>孩子今天面对需要找规律和做转化的题目时还有些吃力，容易停留在样例层面，没有及时抽出题目真正考察的性质。T1相对容易切入，但T2-T4都需要进一步观察频次、操作代价或字符串结构。后续建议做题时先问自己：哪些信息真正影响答案，哪些操作可以被简化，先从小数据手推几组再写代码。</t>
        </is>
      </c>
    </row>
    <row r="10" ht="92" customHeight="1">
      <c r="A10"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0" t="inlineStr">
        <is>
          <t>综合题畏难需引导学生</t>
        </is>
      </c>
      <c r="C10" t="inlineStr">
        <is>
          <t>B</t>
        </is>
      </c>
      <c r="D10" t="inlineStr">
        <is>
          <t>B</t>
        </is>
      </c>
      <c r="E10" t="inlineStr">
        <is>
          <t>B-</t>
        </is>
      </c>
      <c r="F10" t="inlineStr">
        <is>
          <t>B</t>
        </is>
      </c>
      <c r="G10"/>
      <c r="H10"/>
      <c r="I10"/>
      <c r="J10" t="inlineStr">
        <is>
          <t>孩子今天在基础部分有一定尝试，但遇到T3、T4这种综合度较高的题目时，容易产生畏难情绪，推进不够深入。其实这类题并不是一开始就要求完整正解，先写出暴力、小数据或特殊情况也能帮助建立思路。后续建议考试中先保证T1和自己能做的部分分，再选择一题深入推进，不要因为后两题题面难就完全放弃。</t>
        </is>
      </c>
    </row>
    <row r="11" ht="92" customHeight="1">
      <c r="A11"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数字性质、枚举分类和字符串处理需要先补牢；T2-T4可以先从题解中的小数据做法和特殊情况开始理解。后续建议优先完成T1订正，再选择每道题最基础的部分分做法练习，先把读题和实现信心建立起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综合推理能力优秀学生</t>
        </is>
      </c>
      <c r="B32" t="inlineStr">
        <is>
          <t>总分约260分以上；T1/T2较高，T3或T4至少一题有明显突破，四题都有有效得分。</t>
        </is>
      </c>
      <c r="C32" t="inlineStr">
        <is>
          <t>强调综合推理、性质提炼和复杂题稳定性。</t>
        </is>
      </c>
    </row>
    <row r="33" ht="42" customHeight="1">
      <c r="A33" t="inlineStr">
        <is>
          <t>末位性质掌握稳定学生</t>
        </is>
      </c>
      <c r="B33" t="inlineStr">
        <is>
          <t>T1约80-100；能完整判断0/1/2次交换和无解情况，T2-T4多为部分分。</t>
        </is>
      </c>
      <c r="C33" t="inlineStr">
        <is>
          <t>肯定数字性质观察，提醒分类完整和边界。</t>
        </is>
      </c>
    </row>
    <row r="34" ht="42" customHeight="1">
      <c r="A34" t="inlineStr">
        <is>
          <t>频次还原能力较好学生</t>
        </is>
      </c>
      <c r="B34" t="inlineStr">
        <is>
          <t>T2约60-100；能通过排序分组、出现次数规律判断缺失值或Infinite。</t>
        </is>
      </c>
      <c r="C34" t="inlineStr">
        <is>
          <t>突出频次还原、分组检查和反推能力。</t>
        </is>
      </c>
    </row>
    <row r="35" ht="42" customHeight="1">
      <c r="A35" t="inlineStr">
        <is>
          <t>递归优化有想法学生</t>
        </is>
      </c>
      <c r="B35" t="inlineStr">
        <is>
          <t>T3约30-70；能处理小数据、单一操作限制或部分递归/记忆化转移。</t>
        </is>
      </c>
      <c r="C35" t="inlineStr">
        <is>
          <t>强调状态设计、操作可用性和大数据优化。</t>
        </is>
      </c>
    </row>
    <row r="36" ht="42" customHeight="1">
      <c r="A36" t="inlineStr">
        <is>
          <t>字符串计数有突破学生</t>
        </is>
      </c>
      <c r="B36" t="inlineStr">
        <is>
          <t>T4约20-60；能处理m=1、无-1、小n，或能想到从坏串/特殊结构计数。</t>
        </is>
      </c>
      <c r="C36" t="inlineStr">
        <is>
          <t>突出补集思路、特殊结构和计数边界。</t>
        </is>
      </c>
    </row>
    <row r="37" ht="42" customHeight="1">
      <c r="A37" t="inlineStr">
        <is>
          <t>特殊数据利用较好学生</t>
        </is>
      </c>
      <c r="B37" t="inlineStr">
        <is>
          <t>总分约120-200；T1较稳，T2-T4能通过小数据、特殊性质或简化情况累计部分分。</t>
        </is>
      </c>
      <c r="C37" t="inlineStr">
        <is>
          <t>肯定部分分策略，建议对比特殊数据与满分做法。</t>
        </is>
      </c>
    </row>
    <row r="38" ht="42" customHeight="1">
      <c r="A38" t="inlineStr">
        <is>
          <t>思路正确实现待稳学生</t>
        </is>
      </c>
      <c r="B38" t="inlineStr">
        <is>
          <t>能讲出T2/T3/T4方向，但实际常因分组边界、递归状态、容斥细节导致得分偏低。</t>
        </is>
      </c>
      <c r="C38" t="inlineStr">
        <is>
          <t>反馈重心放在状态定义、小样例验证和实现稳定性。</t>
        </is>
      </c>
    </row>
    <row r="39" ht="42" customHeight="1">
      <c r="A39" t="inlineStr">
        <is>
          <t>性质题迁移待提升学生</t>
        </is>
      </c>
      <c r="B39" t="inlineStr">
        <is>
          <t>T1有一定分数；T2-T4因规律提炼慢，多停留在样例级或低分部分分。</t>
        </is>
      </c>
      <c r="C39" t="inlineStr">
        <is>
          <t>建议从小数据手推，训练把样例规律转成通用性质。</t>
        </is>
      </c>
    </row>
    <row r="40" ht="42" customHeight="1">
      <c r="A40" t="inlineStr">
        <is>
          <t>综合题畏难需引导学生</t>
        </is>
      </c>
      <c r="B40" t="inlineStr">
        <is>
          <t>T1/T2有基础尝试；T3/T4基本理解题意但推进不足，空题或低分较多。</t>
        </is>
      </c>
      <c r="C40" t="inlineStr">
        <is>
          <t>强调先拿可做部分分，再选择一题深入推进。</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0.xml><?xml version="1.0" encoding="utf-8"?>
<worksheet xmlns="http://schemas.openxmlformats.org/spreadsheetml/2006/main">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IFERROR(INDEX('day7'!$D:$D,MATCH($E$5,'day7'!$B:$B,0)),"")</f>
      </c>
      <c r="D8" s="80"/>
      <c r="E8" s="80"/>
      <c r="F8" s="80"/>
      <c r="G8" s="80"/>
      <c r="H8" s="87">
        <f>IFERROR(INDEX('day7'!$E:$E,MATCH($E$5,'day7'!$B:$B,0)),"")</f>
      </c>
      <c r="I8" s="80"/>
      <c r="J8" s="80"/>
      <c r="K8" s="80"/>
      <c r="L8" s="80"/>
      <c r="M8" s="87">
        <f>IFERROR(INDEX('day7'!$F:$F,MATCH($E$5,'day7'!$B:$B,0)),"")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f>IFERROR(INDEX('day7'!$G:$G,MATCH($E$5,'day7'!$B:$B,0)),"")</f>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f>IFERROR(INDEX('day7'!$H:$H,MATCH($E$5,'day7'!$B:$B,0)),"")</f>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f>IFERROR(INDEX('day7'!$I:$I,MATCH($E$5,'day7'!$B:$B,0)),"")</f>
      </c>
      <c r="J21" s="80"/>
      <c r="K21" s="80"/>
      <c r="L21" s="80"/>
      <c r="M21" s="80"/>
      <c r="N21" s="80"/>
      <c r="O21" s="80"/>
      <c r="P21" s="80"/>
      <c r="Q21" s="80"/>
      <c r="R21" s="80"/>
      <c r="S21" s="80"/>
      <c r="T21" s="73"/>
    </row>
    <row r="22" customHeight="1" spans="1:20">
      <c r="A22" s="71"/>
      <c r="B22" s="74"/>
      <c r="C22" s="101" t="s">
        <v>186</v>
      </c>
      <c r="D22" s="109">
        <f>IFERROR(INDEX('day7'!$A:$A,MATCH($E$5,'day7'!$B:$B,0))&amp;CHAR(10)&amp;CHAR(10)&amp;INDEX('day7'!$J:$J,MATCH($E$5,'day7'!$B:$B,0)),"")</f>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49:H49 X54:Y54 G69:H69" errorStyle="information">
      <formula1>"A,B,C,暂无"</formula1>
    </dataValidation>
    <dataValidation type="list" allowBlank="1" showErrorMessage="1" sqref="C46:J48 C66:J68">
      <formula1>"A,A+,A-,B,B+,B-,C,C+,S"</formula1>
    </dataValidation>
    <dataValidation type="list" allowBlank="1" showErrorMessage="1" sqref="E5">
      <formula1>'day7'!$B:$B</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f>IFERROR(INDEX('day8'!$C:$C,MATCH($D$4,'day8'!$B:$B,0)),"")</f>
      </c>
      <c r="C8" s="158"/>
      <c r="D8" s="157">
        <f>IFERROR(INDEX('day8'!$D:$D,MATCH($D$4,'day8'!$B:$B,0)),"")</f>
      </c>
      <c r="E8" s="158"/>
      <c r="F8" s="157">
        <f>IFERROR(INDEX('day8'!$C:$C,MATCH($D$4,'day8'!$B:$B,0)),"")</f>
      </c>
      <c r="G8" s="158"/>
      <c r="H8" s="157">
        <f>IFERROR(INDEX('day8'!$D:$D,MATCH($D$4,'day8'!$B:$B,0)),"")</f>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f>IFERROR(INDEX('day8'!$N:$N,MATCH($D$4,'day8'!$B:$B,0)),"")</f>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f>IFERROR(IF(INDEX('day8'!$O:$O,MATCH($D$4,'day8'!$B:$B,0))&lt;&gt;"",INDEX('day8'!$A:$A,MATCH($D$4,'day8'!$B:$B,0))&amp;CHAR(10)&amp;CHAR(10)&amp;INDEX('day8'!$O:$O,MATCH($D$4,'day8'!$B:$B,0)),INDEX('day8'!$N:$N,MATCH($D$4,'day8'!$B:$B,0))),"")</f>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F11:G11 G13:H13" errorStyle="information">
      <formula1>"A,B,C,暂无"</formula1>
    </dataValidation>
    <dataValidation type="list" allowBlank="1" showErrorMessage="1" sqref="D4">
      <formula1>'day8'!$B:$B</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2" t="inlineStr">
        <is>
          <t>综合冲刺能力优秀学生</t>
        </is>
      </c>
      <c r="C2" t="inlineStr">
        <is>
          <t>A</t>
        </is>
      </c>
      <c r="D2" t="inlineStr">
        <is>
          <t>A</t>
        </is>
      </c>
      <c r="E2" t="inlineStr">
        <is>
          <t>A</t>
        </is>
      </c>
      <c r="F2" t="inlineStr">
        <is>
          <t>A</t>
        </is>
      </c>
      <c r="G2"/>
      <c r="H2"/>
      <c r="I2"/>
      <c r="J2" t="inlineStr">
        <is>
          <t>孩子今天在最后阶段的综合模拟中表现比较突出，四道题都能找到有效切入点。T1能快速抓住集合最大值的性质，T2能理解新建道路对最短路的影响，T3、T4也能在动态规划和计数题中拿到有含金量的分数。整体来看，孩子已经具备较好的综合分析和赛场取舍能力，后续建议继续保持稳定节奏，把主要精力放在减少细节失误和提升难题表达完整度上。</t>
        </is>
      </c>
    </row>
    <row r="3" ht="92" customHeight="1">
      <c r="A3"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3" t="inlineStr">
        <is>
          <t>性质观察稳定学生</t>
        </is>
      </c>
      <c r="C3" t="inlineStr">
        <is>
          <t>A-</t>
        </is>
      </c>
      <c r="D3" t="inlineStr">
        <is>
          <t>A-</t>
        </is>
      </c>
      <c r="E3" t="inlineStr">
        <is>
          <t>B+</t>
        </is>
      </c>
      <c r="F3" t="inlineStr">
        <is>
          <t>A-</t>
        </is>
      </c>
      <c r="G3"/>
      <c r="H3"/>
      <c r="I3"/>
      <c r="J3" t="inlineStr">
        <is>
          <t>孩子今天在T1众最大数上表现较稳，能够从子集最大值出现次数的规律中快速发现关键结论，而不是陷入枚举所有子集。这说明孩子对题目性质的提炼能力不错，也能在简单题中把分数拿稳。后续建议继续保持这种先观察、再证明、最后实现的习惯，遇到看似复杂的题目时先寻找真正影响答案的核心量。</t>
        </is>
      </c>
    </row>
    <row r="4" ht="92" customHeight="1">
      <c r="A4"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4" t="inlineStr">
        <is>
          <t>最短路统计较好学生</t>
        </is>
      </c>
      <c r="C4" t="inlineStr">
        <is>
          <t>B+</t>
        </is>
      </c>
      <c r="D4" t="inlineStr">
        <is>
          <t>B+</t>
        </is>
      </c>
      <c r="E4" t="inlineStr">
        <is>
          <t>A-</t>
        </is>
      </c>
      <c r="F4" t="inlineStr">
        <is>
          <t>B+</t>
        </is>
      </c>
      <c r="G4"/>
      <c r="H4"/>
      <c r="I4"/>
      <c r="J4" t="inlineStr">
        <is>
          <t>孩子今天在T2建设工程这类图论统计题中有亮点，能意识到新建道路只会以两种方向影响从S到T的路径，并尝试用从起点和终点出发的距离来判断方案。这类题不仅考最短路，还考统计和去重，能拿到较好分数说明孩子建模能力不错。后续建议继续巩固Dijkstra、排序二分和边界判断，提升图论题的稳定性。</t>
        </is>
      </c>
    </row>
    <row r="5" ht="92" customHeight="1">
      <c r="A5"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5" t="inlineStr">
        <is>
          <t>配对DP有想法学生</t>
        </is>
      </c>
      <c r="C5" t="inlineStr">
        <is>
          <t>B+</t>
        </is>
      </c>
      <c r="D5" t="inlineStr">
        <is>
          <t>B</t>
        </is>
      </c>
      <c r="E5" t="inlineStr">
        <is>
          <t>A-</t>
        </is>
      </c>
      <c r="F5" t="inlineStr">
        <is>
          <t>B+</t>
        </is>
      </c>
      <c r="G5"/>
      <c r="H5"/>
      <c r="I5"/>
      <c r="J5" t="inlineStr">
        <is>
          <t>孩子今天在T3两只手的24老师这类配对决策题中有一定想法，能尝试把拿牌过程转化成区间关系和得分选择。题目状态变化比较绕，能拿到部分分说明孩子愿意从过程模拟中抽象出更清晰的结构。后续建议先从小数据DP理解“哪些配对可以同时成立”，再逐步过渡到更高效的优化做法。</t>
        </is>
      </c>
    </row>
    <row r="6" ht="92" customHeight="1">
      <c r="A6"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6" t="inlineStr">
        <is>
          <t>网格计数有突破学生</t>
        </is>
      </c>
      <c r="C6" t="inlineStr">
        <is>
          <t>B+</t>
        </is>
      </c>
      <c r="D6" t="inlineStr">
        <is>
          <t>B</t>
        </is>
      </c>
      <c r="E6" t="inlineStr">
        <is>
          <t>A-</t>
        </is>
      </c>
      <c r="F6" t="inlineStr">
        <is>
          <t>B+</t>
        </is>
      </c>
      <c r="G6"/>
      <c r="H6"/>
      <c r="I6"/>
      <c r="J6" t="inlineStr">
        <is>
          <t>孩子今天在T4聚餐这类网格计数题中有一些突破，能够注意到座位不能相邻和数量超过一半会强烈限制矩形形态。这道题难点在于把条件转化成棋盘格结构，再统计合法矩形。能拿到部分分已经说明孩子对结构化计数有一定敏感度。后续建议继续练习从限制条件推出形态，再用前缀、单调栈等工具完成统计。</t>
        </is>
      </c>
    </row>
    <row r="7" ht="92" customHeight="1">
      <c r="A7"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7" t="inlineStr">
        <is>
          <t>部分分规划清晰学生</t>
        </is>
      </c>
      <c r="C7" t="inlineStr">
        <is>
          <t>B</t>
        </is>
      </c>
      <c r="D7" t="inlineStr">
        <is>
          <t>B</t>
        </is>
      </c>
      <c r="E7" t="inlineStr">
        <is>
          <t>B+</t>
        </is>
      </c>
      <c r="F7" t="inlineStr">
        <is>
          <t>B</t>
        </is>
      </c>
      <c r="G7"/>
      <c r="H7"/>
      <c r="I7"/>
      <c r="J7" t="inlineStr">
        <is>
          <t>孩子今天的部分分规划比较清晰，能先保证T1这类可拿分题，再从T2-T4的小数据、特殊情况或暴力做法中争取分数。综合模拟中这种策略很重要，因为后面题目难度高，不一定每题都能完整解决。后续建议补题时把自己的部分分做法和标准做法对照起来，重点理解每一步优化为什么能减少枚举。</t>
        </is>
      </c>
    </row>
    <row r="8" ht="92" customHeight="1">
      <c r="A8"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8" t="inlineStr">
        <is>
          <t>思路推进强于实现学生</t>
        </is>
      </c>
      <c r="C8" t="inlineStr">
        <is>
          <t>B+</t>
        </is>
      </c>
      <c r="D8" t="inlineStr">
        <is>
          <t>B-</t>
        </is>
      </c>
      <c r="E8" t="inlineStr">
        <is>
          <t>B+</t>
        </is>
      </c>
      <c r="F8" t="inlineStr">
        <is>
          <t>B</t>
        </is>
      </c>
      <c r="G8"/>
      <c r="H8"/>
      <c r="I8"/>
      <c r="J8" t="inlineStr">
        <is>
          <t>孩子今天在部分题目中能说出方向，但代码实现阶段还不够稳定，导致最终分数没有完全体现出思考水平。比如T2的距离数组和二分统计，T3的状态转移，T4的矩形边界与计数，都需要非常细致的实现。后续建议写复杂题前先把变量含义、统计范围和边界条件列清楚，再用小样例逐步验证。</t>
        </is>
      </c>
    </row>
    <row r="9" ht="92" customHeight="1">
      <c r="A9"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9" t="inlineStr">
        <is>
          <t>复杂题拆解待提升学生</t>
        </is>
      </c>
      <c r="C9" t="inlineStr">
        <is>
          <t>B</t>
        </is>
      </c>
      <c r="D9" t="inlineStr">
        <is>
          <t>B-</t>
        </is>
      </c>
      <c r="E9" t="inlineStr">
        <is>
          <t>B</t>
        </is>
      </c>
      <c r="F9" t="inlineStr">
        <is>
          <t>B-</t>
        </is>
      </c>
      <c r="G9"/>
      <c r="H9"/>
      <c r="I9"/>
      <c r="J9" t="inlineStr">
        <is>
          <t>孩子今天面对综合度较高的题目时，拆解速度还需要提升。T1相对容易切入，但T2-T4都需要先把题意压缩成更明确的模型，再选择图论、DP或计数工具。后续建议做题时先写出“题目真正要求统计什么、一次选择会改变什么、暴力为什么慢”，再从特殊数据开始推进。</t>
        </is>
      </c>
    </row>
    <row r="10" ht="92" customHeight="1">
      <c r="A10"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0" t="inlineStr">
        <is>
          <t>后半场突破不足学生</t>
        </is>
      </c>
      <c r="C10" t="inlineStr">
        <is>
          <t>B</t>
        </is>
      </c>
      <c r="D10" t="inlineStr">
        <is>
          <t>B</t>
        </is>
      </c>
      <c r="E10" t="inlineStr">
        <is>
          <t>B-</t>
        </is>
      </c>
      <c r="F10" t="inlineStr">
        <is>
          <t>B</t>
        </is>
      </c>
      <c r="G10"/>
      <c r="H10"/>
      <c r="I10"/>
      <c r="J10" t="inlineStr">
        <is>
          <t>孩子今天在基础题和前半部分有一定尝试，但到T3、T4这类后半场难题时推进不足，容易停在题意理解或简单模拟上。其实模拟赛后半题也可以先从小范围、特殊结构或部分分入手，不一定一开始就追求完整正解。后续建议先稳住T1和T2可拿分部分，再选择一题深入思考，逐步提升难题耐心。</t>
        </is>
      </c>
    </row>
    <row r="11" ht="92" customHeight="1">
      <c r="A11"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1" t="inlineStr">
        <is>
          <t>冲刺阶段基础待夯实学生</t>
        </is>
      </c>
      <c r="C11" t="inlineStr">
        <is>
          <t>C+</t>
        </is>
      </c>
      <c r="D11" t="inlineStr">
        <is>
          <t>C+</t>
        </is>
      </c>
      <c r="E11" t="inlineStr">
        <is>
          <t>C+</t>
        </is>
      </c>
      <c r="F11" t="inlineStr">
        <is>
          <t>C+</t>
        </is>
      </c>
      <c r="G11"/>
      <c r="H11"/>
      <c r="I11"/>
      <c r="J11" t="inlineStr">
        <is>
          <t>孩子今天在模拟测试中暴露出基础读题和代码实现两方面都需要继续加强。T1如果还不稳定，说明性质观察和简化题意需要先补牢；T2-T4可以先从题解中的小数据做法和特殊情况开始理解。后续建议优先完成T1订正，再选择每道题最基础的部分分做法练习，先把能拿到的分数稳定下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综合冲刺能力优秀学生</t>
        </is>
      </c>
      <c r="B32" t="inlineStr">
        <is>
          <t>总分约260分以上；T1/T2较高，T3或T4至少一题有明显突破，四题都有有效得分。</t>
        </is>
      </c>
      <c r="C32" t="inlineStr">
        <is>
          <t>强调冲刺阶段综合能力、赛场取舍和高分稳定性。</t>
        </is>
      </c>
    </row>
    <row r="33" ht="42" customHeight="1">
      <c r="A33" t="inlineStr">
        <is>
          <t>性质观察稳定学生</t>
        </is>
      </c>
      <c r="B33" t="inlineStr">
        <is>
          <t>T1约90-100；能发现答案就是原集合最大值，T2-T4多为部分分。</t>
        </is>
      </c>
      <c r="C33" t="inlineStr">
        <is>
          <t>肯定性质观察和简单题稳拿分能力。</t>
        </is>
      </c>
    </row>
    <row r="34" ht="42" customHeight="1">
      <c r="A34" t="inlineStr">
        <is>
          <t>最短路统计较好学生</t>
        </is>
      </c>
      <c r="B34" t="inlineStr">
        <is>
          <t>T2约50-100；能跑S/T两次最短路，并用排序二分或类似方式统计可行点对。</t>
        </is>
      </c>
      <c r="C34" t="inlineStr">
        <is>
          <t>突出图论建模、路径拆分和统计去重。</t>
        </is>
      </c>
    </row>
    <row r="35" ht="42" customHeight="1">
      <c r="A35" t="inlineStr">
        <is>
          <t>配对DP有想法学生</t>
        </is>
      </c>
      <c r="B35" t="inlineStr">
        <is>
          <t>T3约30-70；能拿小N DP、区间配对关系或树状数组优化相关部分分。</t>
        </is>
      </c>
      <c r="C35" t="inlineStr">
        <is>
          <t>强调过程抽象、区间交叉关系和DP状态。</t>
        </is>
      </c>
    </row>
    <row r="36" ht="42" customHeight="1">
      <c r="A36" t="inlineStr">
        <is>
          <t>网格计数有突破学生</t>
        </is>
      </c>
      <c r="B36" t="inlineStr">
        <is>
          <t>T4约20-60；能处理小网格、棋盘格特殊数据，或能推出合法矩形的棋盘格性质。</t>
        </is>
      </c>
      <c r="C36" t="inlineStr">
        <is>
          <t>突出结构转化、矩形统计和计数边界。</t>
        </is>
      </c>
    </row>
    <row r="37" ht="42" customHeight="1">
      <c r="A37" t="inlineStr">
        <is>
          <t>部分分规划清晰学生</t>
        </is>
      </c>
      <c r="B37" t="inlineStr">
        <is>
          <t>总分约120-200；T1基本稳定，T2-T4能通过小数据、特殊性质或暴力累计部分分。</t>
        </is>
      </c>
      <c r="C37" t="inlineStr">
        <is>
          <t>肯定考试策略，建议对比部分分与满分升级路线。</t>
        </is>
      </c>
    </row>
    <row r="38" ht="42" customHeight="1">
      <c r="A38" t="inlineStr">
        <is>
          <t>思路推进强于实现学生</t>
        </is>
      </c>
      <c r="B38" t="inlineStr">
        <is>
          <t>能讲出T2/T3/T4方向，但实际常因二分统计、DP转移、矩形边界等实现细节得分偏低。</t>
        </is>
      </c>
      <c r="C38" t="inlineStr">
        <is>
          <t>反馈重心放在变量定义、统计范围和小样例验证。</t>
        </is>
      </c>
    </row>
    <row r="39" ht="42" customHeight="1">
      <c r="A39" t="inlineStr">
        <is>
          <t>复杂题拆解待提升学生</t>
        </is>
      </c>
      <c r="B39" t="inlineStr">
        <is>
          <t>T1有一定分数；T2-T4因题意压缩和模型建立慢，多停留在样例级或低分部分分。</t>
        </is>
      </c>
      <c r="C39" t="inlineStr">
        <is>
          <t>建议先拆模型、写暴力，再寻找优化工具。</t>
        </is>
      </c>
    </row>
    <row r="40" ht="42" customHeight="1">
      <c r="A40" t="inlineStr">
        <is>
          <t>后半场突破不足学生</t>
        </is>
      </c>
      <c r="B40" t="inlineStr">
        <is>
          <t>T1/T2有基础尝试；T3/T4基本理解题意但推进不足，空题或低分较多。</t>
        </is>
      </c>
      <c r="C40" t="inlineStr">
        <is>
          <t>强调稳住前两题，再选择一题深入突破。</t>
        </is>
      </c>
    </row>
    <row r="41" ht="42" customHeight="1">
      <c r="A41" t="inlineStr">
        <is>
          <t>冲刺阶段基础待夯实学生</t>
        </is>
      </c>
      <c r="B41" t="inlineStr">
        <is>
          <t>总分约0-100；T1低于60或不稳定，T2-T4多数为空题、样例级尝试或低分。</t>
        </is>
      </c>
      <c r="C41" t="inlineStr">
        <is>
          <t>优先订正T1和每题基础部分分，稳定可拿分。</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6.xml><?xml version="1.0" encoding="utf-8"?>
<worksheet xmlns="http://schemas.openxmlformats.org/spreadsheetml/2006/main">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IFERROR(INDEX('day9'!$D:$D,MATCH($E$5,'day9'!$B:$B,0)),"")</f>
      </c>
      <c r="D8" s="80"/>
      <c r="E8" s="80"/>
      <c r="F8" s="80"/>
      <c r="G8" s="80"/>
      <c r="H8" s="87">
        <f>IFERROR(INDEX('day9'!$E:$E,MATCH($E$5,'day9'!$B:$B,0)),"")</f>
      </c>
      <c r="I8" s="80"/>
      <c r="J8" s="80"/>
      <c r="K8" s="80"/>
      <c r="L8" s="80"/>
      <c r="M8" s="87">
        <f>IFERROR(INDEX('day9'!$F:$F,MATCH($E$5,'day9'!$B:$B,0)),"")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f>IFERROR(INDEX('day9'!$G:$G,MATCH($E$5,'day9'!$B:$B,0)),"")</f>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IFERROR(INDEX('day9'!$H:$H,MATCH($E$5,'day9'!$B:$B,0)),"")</f>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f>IFERROR(INDEX('day9'!$I:$I,MATCH($E$5,'day9'!$B:$B,0)),"")</f>
      </c>
      <c r="J21" s="80"/>
      <c r="K21" s="80"/>
      <c r="L21" s="80"/>
      <c r="M21" s="80"/>
      <c r="N21" s="80"/>
      <c r="O21" s="80"/>
      <c r="P21" s="80"/>
      <c r="Q21" s="80"/>
      <c r="R21" s="80"/>
      <c r="S21" s="80"/>
      <c r="T21" s="73"/>
    </row>
    <row r="22" customHeight="1" spans="1:20">
      <c r="A22" s="71"/>
      <c r="B22" s="74"/>
      <c r="C22" s="101" t="s">
        <v>186</v>
      </c>
      <c r="D22" s="109">
        <f>IFERROR(INDEX('day9'!$A:$A,MATCH($E$5,'day9'!$B:$B,0))&amp;CHAR(10)&amp;CHAR(10)&amp;INDEX('day9'!$J:$J,MATCH($E$5,'day9'!$B:$B,0)),"")</f>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78:H78 U78:V78 G98:H98" errorStyle="information">
      <formula1>"A,B,C,暂无"</formula1>
    </dataValidation>
    <dataValidation type="list" allowBlank="1" showErrorMessage="1" sqref="C75:J77 C95:J97">
      <formula1>"A,A+,A-,B,B+,B-,C,C+,S"</formula1>
    </dataValidation>
    <dataValidation type="list" allowBlank="1" showErrorMessage="1" sqref="E5">
      <formula1>'day9'!$B:$B</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24</vt:i4>
      </vt:variant>
    </vt:vector>
  </HeadingPairs>
  <TitlesOfParts>
    <vt:vector size="24" baseType="lpstr">
      <vt:lpstr>座位表</vt:lpstr>
      <vt:lpstr>名单</vt:lpstr>
      <vt:lpstr>day1</vt:lpstr>
      <vt:lpstr>Day1反馈表</vt:lpstr>
      <vt:lpstr>day2</vt:lpstr>
      <vt:lpstr>Day2反馈表</vt:lpstr>
      <vt:lpstr>day3</vt:lpstr>
      <vt:lpstr>Day3反馈表</vt:lpstr>
      <vt:lpstr>day4</vt:lpstr>
      <vt:lpstr>Day4反馈表</vt:lpstr>
      <vt:lpstr>day5</vt:lpstr>
      <vt:lpstr>陈一实</vt:lpstr>
      <vt:lpstr>Day5反馈表</vt:lpstr>
      <vt:lpstr>day6</vt:lpstr>
      <vt:lpstr>Day6反馈表</vt:lpstr>
      <vt:lpstr>day7</vt:lpstr>
      <vt:lpstr>Day7反馈表</vt:lpstr>
      <vt:lpstr>day8</vt:lpstr>
      <vt:lpstr>Day8反馈表</vt:lpstr>
      <vt:lpstr>Sheet26</vt:lpstr>
      <vt:lpstr>day9</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