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<sst xmlns="http://schemas.openxmlformats.org/spreadsheetml/2006/main" count="3403" uniqueCount="1119">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</sst>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21"/>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1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1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9"/>
  <sheetViews>
    <sheetView workbookViewId="0">
      <selection activeCell="A1" sqref="A1"/>
    </sheetView>
  </sheetViews>
  <sheetFormatPr defaultColWidth="10" defaultRowHeight="16.5" customHeight="1"/>
  <cols>
    <col min="1" max="1" width="29.125" customWidth="1"/>
    <col min="2" max="3" width="15.5833333333333" customWidth="1"/>
    <col min="5" max="5" width="22.75" customWidth="1"/>
    <col min="6" max="9" width="25.875" customWidth="1"/>
    <col min="10" max="10" width="51.3666666666667" customWidth="1"/>
    <col min="11" max="11" width="14.25" customWidth="1"/>
    <col min="12" max="12" width="93.75"/>
    <col min="13" max="13" width="120.75" customWidth="1"/>
    <col min="14" max="14" width="119.75"/>
    <col min="15" max="15" width="76.875" customWidth="1"/>
  </cols>
  <sheetData>
    <row r="1" customHeight="1" spans="1:15">
      <c r="A1" s="55">
        <v>3</v>
      </c>
      <c r="B1" s="55" t="s">
        <v>4</v>
      </c>
      <c r="C1" s="55" t="s">
        <v>12</v>
      </c>
      <c r="D1" s="55" t="s">
        <v>13</v>
      </c>
      <c r="E1" s="55" t="s">
        <v>14</v>
      </c>
      <c r="F1" s="55" t="s">
        <v>15</v>
      </c>
      <c r="G1" s="133" t="s">
        <v>16</v>
      </c>
      <c r="H1" s="133" t="s">
        <v>17</v>
      </c>
      <c r="I1" s="133" t="s">
        <v>18</v>
      </c>
      <c r="J1" s="55" t="s">
        <v>19</v>
      </c>
      <c r="K1" s="55" t="s">
        <v>20</v>
      </c>
      <c r="L1" s="55" t="s">
        <v>12</v>
      </c>
      <c r="M1" s="55" t="s">
        <v>14</v>
      </c>
      <c r="N1" s="55" t="s">
        <v>13</v>
      </c>
      <c r="O1" s="55" t="s">
        <v>199</v>
      </c>
    </row>
    <row r="2" ht="149.25" customHeight="1" spans="1:15">
      <c r="A2" s="120" t="s">
        <v>292</v>
      </c>
      <c r="B2" s="139" t="s">
        <v>167</v>
      </c>
      <c r="C2" s="60" t="s">
        <v>293</v>
      </c>
      <c r="D2" s="60" t="s">
        <v>201</v>
      </c>
      <c r="E2" s="108" t="s">
        <v>201</v>
      </c>
      <c r="F2" s="108" t="s">
        <v>201</v>
      </c>
      <c r="J2" s="120" t="str">
        <f>A$2&amp;""&amp;SUBSTITUTE(IF(OR(C2="A",C2="A-",C2="A+"),L$2,IF(OR(C2="B",C2="B-",C2="B+"),L$3,L$4)),"【xx】",B2)&amp;"在代码方面，"&amp;SUBSTITUTE(IF(OR(D2="A",D2="A-",D2="A+"),M$2,IF(OR(D2="B",D2="B-",D2="B+"),M$3,M$4)),"【xx】",B2)&amp;"在测试中，"&amp;SUBSTITUTE(IF(OR(E2="A",E2="A-",E2="A+"),N$27,IF(OR(E2="B",E2="B-",E2="B+"),N$28,N$29)),"【xx】",B2)&amp;""&amp;SUBSTITUTE(IF(OR(F2="A",F2="A-",F2="A+"),O$2,IF(OR(F2="B",F2="B-",F2="B+"),O$3,O$4)),"【xx】",B2)</f>
        <v>今天主要选讲了提高组的真题，聚焦在如何从题目中捕捉特殊性质与关键特点，并结合一些“小技巧”来将原本 O(n²) 或更高复杂度的算法调优到 O(n log n) 或 O(n) 级别。葛义同学能够在老师或同学发起讨论时给予回应，课堂上既认真倾听也适时参与。在代码方面，葛义同学已能意识到从题目中提取关键信息对于算法的重要性，并尝试使用基础的小技巧来缩减常数或降低复杂度。在测试中，葛义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后续会通过不断练习来提高算法优化技巧的熟练度。</v>
      </c>
      <c r="K2" s="55">
        <f>IF(D2="A",1,0)*30+IF(D2="B",1,0)*20+IF(D2="C",1,0)*10+IF(E2="A",1,0)*30+IF(E2="B",1,0)*20+IF(E2="C",1,0)*10+IF(F2="A",1,0)*30+IF(F2="B",1,0)*20+IF(F2="C",1,0)*10</f>
        <v>0</v>
      </c>
      <c r="L2" s="55" t="s">
        <v>294</v>
      </c>
      <c r="M2" s="55" t="s">
        <v>295</v>
      </c>
      <c r="N2" s="55" t="s">
        <v>296</v>
      </c>
    </row>
    <row r="3" customHeight="1" spans="1:15">
      <c r="J3" s="120"/>
      <c r="L3" s="55" t="s">
        <v>297</v>
      </c>
      <c r="M3" s="55" t="s">
        <v>298</v>
      </c>
      <c r="N3" s="55" t="s">
        <v>299</v>
      </c>
      <c r="O3" s="55" t="s">
        <v>300</v>
      </c>
    </row>
    <row r="4" customHeight="1" spans="1:15">
      <c r="J4" s="120"/>
      <c r="L4" s="55" t="s">
        <v>301</v>
      </c>
      <c r="M4" s="55" t="s">
        <v>302</v>
      </c>
      <c r="N4" s="55" t="s">
        <v>303</v>
      </c>
      <c r="O4" s="55" t="s">
        <v>304</v>
      </c>
    </row>
    <row r="5" customHeight="1" spans="1:15">
      <c r="J5" s="120"/>
    </row>
    <row r="6" customHeight="1" spans="1:15">
      <c r="J6" s="120"/>
    </row>
    <row r="7" customHeight="1" spans="1:15">
      <c r="J7" s="120"/>
    </row>
    <row r="8" customHeight="1" spans="1:15">
      <c r="J8" s="120"/>
      <c r="N8" s="199" t="s">
        <v>305</v>
      </c>
    </row>
    <row r="9" ht="135.75" customHeight="1" spans="1:15">
      <c r="A9" s="55">
        <v>1</v>
      </c>
      <c r="B9" s="50" t="s">
        <v>32</v>
      </c>
      <c r="C9" s="60" t="s">
        <v>24</v>
      </c>
      <c r="D9" s="60" t="s">
        <v>24</v>
      </c>
      <c r="E9" s="60" t="s">
        <v>24</v>
      </c>
      <c r="F9" s="60" t="s">
        <v>116</v>
      </c>
      <c r="G9" s="132" t="s">
        <v>306</v>
      </c>
      <c r="H9" s="131" t="s">
        <v>307</v>
      </c>
      <c r="I9" s="131" t="s">
        <v>308</v>
      </c>
      <c r="J9" s="200" t="s">
        <v>309</v>
      </c>
      <c r="N9" s="199" t="s">
        <v>305</v>
      </c>
    </row>
    <row r="10" ht="135.75" customHeight="1" spans="1:15">
      <c r="A10" s="55">
        <v>2</v>
      </c>
      <c r="B10" s="50" t="s">
        <v>41</v>
      </c>
      <c r="C10" s="60" t="s">
        <v>116</v>
      </c>
      <c r="D10" s="60" t="s">
        <v>116</v>
      </c>
      <c r="E10" s="60" t="s">
        <v>24</v>
      </c>
      <c r="F10" s="60" t="s">
        <v>116</v>
      </c>
      <c r="G10" s="131" t="s">
        <v>310</v>
      </c>
      <c r="H10" s="131" t="s">
        <v>311</v>
      </c>
      <c r="I10" s="131" t="s">
        <v>312</v>
      </c>
      <c r="J10" s="200" t="s">
        <v>313</v>
      </c>
    </row>
    <row r="11" ht="122.25" customHeight="1" spans="1:15">
      <c r="A11" s="55">
        <v>3</v>
      </c>
      <c r="B11" s="50" t="s">
        <v>22</v>
      </c>
      <c r="C11" s="60" t="s">
        <v>24</v>
      </c>
      <c r="D11" s="60" t="s">
        <v>24</v>
      </c>
      <c r="E11" s="60" t="s">
        <v>24</v>
      </c>
      <c r="F11" s="60" t="s">
        <v>24</v>
      </c>
      <c r="G11" s="132" t="s">
        <v>314</v>
      </c>
      <c r="H11" s="131" t="s">
        <v>315</v>
      </c>
      <c r="I11" s="131" t="s">
        <v>316</v>
      </c>
      <c r="J11" s="200" t="s">
        <v>317</v>
      </c>
    </row>
    <row r="12" ht="135.75" customHeight="1" spans="1:15">
      <c r="A12" s="55">
        <v>4</v>
      </c>
      <c r="B12" s="50" t="s">
        <v>105</v>
      </c>
      <c r="C12" s="60" t="s">
        <v>24</v>
      </c>
      <c r="D12" s="60" t="s">
        <v>24</v>
      </c>
      <c r="E12" s="60" t="s">
        <v>23</v>
      </c>
      <c r="F12" s="60" t="s">
        <v>24</v>
      </c>
      <c r="G12" s="131" t="s">
        <v>318</v>
      </c>
      <c r="H12" s="131" t="s">
        <v>319</v>
      </c>
      <c r="I12" s="131" t="s">
        <v>320</v>
      </c>
      <c r="J12" s="200" t="s">
        <v>321</v>
      </c>
    </row>
    <row r="13" ht="135.75" customHeight="1" spans="1:15">
      <c r="A13" s="55">
        <v>5</v>
      </c>
      <c r="B13" s="50" t="s">
        <v>95</v>
      </c>
      <c r="C13" s="60" t="s">
        <v>23</v>
      </c>
      <c r="D13" s="60" t="s">
        <v>23</v>
      </c>
      <c r="E13" s="60" t="s">
        <v>23</v>
      </c>
      <c r="F13" s="60" t="s">
        <v>24</v>
      </c>
      <c r="G13" s="131" t="s">
        <v>322</v>
      </c>
      <c r="H13" s="131" t="s">
        <v>323</v>
      </c>
      <c r="I13" s="131" t="s">
        <v>324</v>
      </c>
      <c r="J13" s="200" t="s">
        <v>325</v>
      </c>
    </row>
    <row r="14" ht="162.75" customHeight="1" spans="1:15">
      <c r="A14" s="55">
        <v>6</v>
      </c>
      <c r="B14" s="50" t="s">
        <v>90</v>
      </c>
      <c r="C14" s="60" t="s">
        <v>23</v>
      </c>
      <c r="D14" s="60" t="s">
        <v>23</v>
      </c>
      <c r="E14" s="60" t="s">
        <v>23</v>
      </c>
      <c r="F14" s="60" t="s">
        <v>23</v>
      </c>
      <c r="G14" s="132" t="s">
        <v>326</v>
      </c>
      <c r="H14" s="131" t="s">
        <v>327</v>
      </c>
      <c r="I14" s="131" t="s">
        <v>328</v>
      </c>
      <c r="J14" s="200" t="s">
        <v>329</v>
      </c>
    </row>
    <row r="15" ht="162.75" customHeight="1" spans="1:15">
      <c r="A15" s="55">
        <v>7</v>
      </c>
      <c r="B15" s="50" t="s">
        <v>85</v>
      </c>
      <c r="C15" s="60" t="s">
        <v>23</v>
      </c>
      <c r="D15" s="60" t="s">
        <v>23</v>
      </c>
      <c r="E15" s="60" t="s">
        <v>23</v>
      </c>
      <c r="F15" s="60" t="s">
        <v>23</v>
      </c>
      <c r="G15" s="131" t="s">
        <v>330</v>
      </c>
      <c r="H15" s="131" t="s">
        <v>331</v>
      </c>
      <c r="I15" s="131" t="s">
        <v>332</v>
      </c>
      <c r="J15" s="200" t="s">
        <v>333</v>
      </c>
    </row>
    <row r="16" ht="149.25" customHeight="1" spans="1:15">
      <c r="A16" s="55">
        <v>8</v>
      </c>
      <c r="B16" s="50" t="s">
        <v>49</v>
      </c>
      <c r="C16" s="60" t="s">
        <v>23</v>
      </c>
      <c r="D16" s="60" t="s">
        <v>23</v>
      </c>
      <c r="E16" s="60" t="s">
        <v>23</v>
      </c>
      <c r="F16" s="60" t="s">
        <v>23</v>
      </c>
      <c r="G16" s="131" t="s">
        <v>334</v>
      </c>
      <c r="H16" s="131" t="s">
        <v>335</v>
      </c>
      <c r="I16" s="131" t="s">
        <v>336</v>
      </c>
      <c r="J16" s="200" t="s">
        <v>337</v>
      </c>
    </row>
    <row r="17" ht="162.75" customHeight="1" spans="1:14">
      <c r="A17" s="55">
        <v>9</v>
      </c>
      <c r="B17" s="50" t="s">
        <v>54</v>
      </c>
      <c r="C17" s="60" t="s">
        <v>23</v>
      </c>
      <c r="D17" s="60" t="s">
        <v>23</v>
      </c>
      <c r="E17" s="60" t="s">
        <v>23</v>
      </c>
      <c r="F17" s="60" t="s">
        <v>23</v>
      </c>
      <c r="G17" s="131" t="s">
        <v>338</v>
      </c>
      <c r="H17" s="131" t="s">
        <v>339</v>
      </c>
      <c r="I17" s="131" t="s">
        <v>340</v>
      </c>
      <c r="J17" s="200" t="s">
        <v>341</v>
      </c>
    </row>
    <row r="18" ht="135.75" customHeight="1" spans="1:14">
      <c r="A18" s="55">
        <v>10</v>
      </c>
      <c r="B18" s="50" t="s">
        <v>74</v>
      </c>
      <c r="C18" s="60" t="s">
        <v>23</v>
      </c>
      <c r="D18" s="60" t="s">
        <v>33</v>
      </c>
      <c r="E18" s="60" t="s">
        <v>33</v>
      </c>
      <c r="F18" s="60" t="s">
        <v>23</v>
      </c>
      <c r="G18" s="131" t="s">
        <v>342</v>
      </c>
      <c r="H18" s="131" t="s">
        <v>343</v>
      </c>
      <c r="I18" s="131" t="s">
        <v>344</v>
      </c>
      <c r="J18" s="200" t="s">
        <v>345</v>
      </c>
    </row>
    <row r="19" ht="135.75" customHeight="1" spans="1:14">
      <c r="A19" s="55">
        <v>11</v>
      </c>
      <c r="B19" s="50" t="s">
        <v>59</v>
      </c>
      <c r="C19" s="60" t="s">
        <v>23</v>
      </c>
      <c r="D19" s="60" t="s">
        <v>33</v>
      </c>
      <c r="E19" s="60" t="s">
        <v>33</v>
      </c>
      <c r="F19" s="60" t="s">
        <v>33</v>
      </c>
      <c r="G19" s="132" t="s">
        <v>346</v>
      </c>
      <c r="H19" s="131" t="s">
        <v>347</v>
      </c>
      <c r="I19" s="131" t="s">
        <v>348</v>
      </c>
      <c r="J19" s="200" t="s">
        <v>349</v>
      </c>
    </row>
    <row r="20" ht="135.75" customHeight="1" spans="1:14">
      <c r="A20" s="55">
        <v>12</v>
      </c>
      <c r="B20" s="50" t="s">
        <v>100</v>
      </c>
      <c r="C20" s="60" t="s">
        <v>23</v>
      </c>
      <c r="D20" s="60" t="s">
        <v>33</v>
      </c>
      <c r="E20" s="60" t="s">
        <v>33</v>
      </c>
      <c r="F20" s="60" t="s">
        <v>33</v>
      </c>
      <c r="G20" s="131" t="s">
        <v>350</v>
      </c>
      <c r="H20" s="131" t="s">
        <v>351</v>
      </c>
      <c r="I20" s="131" t="s">
        <v>352</v>
      </c>
      <c r="J20" s="200" t="s">
        <v>353</v>
      </c>
    </row>
    <row r="21" ht="135.75" customHeight="1" spans="1:14">
      <c r="A21" s="55">
        <v>13</v>
      </c>
      <c r="B21" s="50" t="s">
        <v>69</v>
      </c>
      <c r="C21" s="60" t="s">
        <v>23</v>
      </c>
      <c r="D21" s="60" t="s">
        <v>80</v>
      </c>
      <c r="E21" s="60" t="s">
        <v>80</v>
      </c>
      <c r="F21" s="60" t="s">
        <v>80</v>
      </c>
      <c r="G21" s="132" t="s">
        <v>354</v>
      </c>
      <c r="H21" s="131" t="s">
        <v>355</v>
      </c>
      <c r="I21" s="131" t="s">
        <v>356</v>
      </c>
      <c r="J21" s="200" t="s">
        <v>357</v>
      </c>
    </row>
    <row r="22" ht="64.5" customHeight="1" spans="1:14">
      <c r="A22" s="55">
        <v>14</v>
      </c>
      <c r="B22" s="50" t="s">
        <v>64</v>
      </c>
      <c r="C22" s="60" t="s">
        <v>23</v>
      </c>
      <c r="D22" s="60" t="s">
        <v>33</v>
      </c>
      <c r="E22" s="60" t="s">
        <v>33</v>
      </c>
      <c r="F22" s="60" t="s">
        <v>80</v>
      </c>
      <c r="G22" s="132" t="s">
        <v>358</v>
      </c>
      <c r="H22" s="132" t="s">
        <v>359</v>
      </c>
      <c r="I22" s="131" t="s">
        <v>360</v>
      </c>
      <c r="J22" s="108" t="s">
        <v>361</v>
      </c>
    </row>
    <row r="23" ht="26.25" customHeight="1" spans="1:14">
      <c r="A23" s="55">
        <v>15</v>
      </c>
      <c r="B23" s="50" t="s">
        <v>79</v>
      </c>
      <c r="C23" s="60" t="s">
        <v>23</v>
      </c>
      <c r="D23" s="60" t="s">
        <v>80</v>
      </c>
      <c r="E23" s="60" t="s">
        <v>80</v>
      </c>
      <c r="F23" s="60" t="s">
        <v>80</v>
      </c>
      <c r="G23" s="132" t="s">
        <v>362</v>
      </c>
      <c r="H23" s="131" t="s">
        <v>363</v>
      </c>
      <c r="I23" s="131" t="s">
        <v>364</v>
      </c>
      <c r="J23" s="108" t="s">
        <v>365</v>
      </c>
    </row>
    <row r="24" customHeight="1" spans="1:14">
      <c r="A24" s="55">
        <v>16</v>
      </c>
      <c r="B24" s="50" t="s">
        <v>110</v>
      </c>
      <c r="C24" s="60" t="s">
        <v>23</v>
      </c>
      <c r="D24" s="60" t="s">
        <v>80</v>
      </c>
      <c r="E24" s="60" t="s">
        <v>80</v>
      </c>
      <c r="F24" s="60" t="s">
        <v>293</v>
      </c>
      <c r="G24" s="131" t="s">
        <v>366</v>
      </c>
      <c r="H24" s="131" t="s">
        <v>367</v>
      </c>
      <c r="I24" s="131" t="s">
        <v>368</v>
      </c>
      <c r="J24" s="108" t="s">
        <v>369</v>
      </c>
    </row>
    <row r="27" customHeight="1" spans="1:14">
      <c r="N27" s="55" t="s">
        <v>370</v>
      </c>
    </row>
    <row r="28" customHeight="1" spans="1:14">
      <c r="N28" s="55" t="s">
        <v>299</v>
      </c>
    </row>
    <row r="29" customHeight="1" spans="1:14">
      <c r="N29" s="55" t="s">
        <v>371</v>
      </c>
    </row>
    <row r="31" customHeight="1" spans="1:14">
      <c r="A31" s="56" t="s">
        <v>172</v>
      </c>
    </row>
    <row r="37" ht="52.5" customHeight="1"/>
    <row r="38" customHeight="1" spans="1:1">
      <c r="A38" s="55" t="s">
        <v>372</v>
      </c>
    </row>
    <row r="39" customHeight="1" spans="1:1">
      <c r="A39" s="55" t="s">
        <v>373</v>
      </c>
    </row>
  </sheetData>
  <mergeCells count="1">
    <mergeCell ref="A31:F37"/>
  </mergeCells>
  <dataValidations count="1">
    <dataValidation type="list" allowBlank="1" showErrorMessage="1" sqref="D8:F8 C2:F7 D25:F27 C9:F20 C21:F24">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29.125" customWidth="1"/>
    <col min="2" max="3" width="15.5833333333333" customWidth="1"/>
    <col min="4" max="4" width="24.125" customWidth="1"/>
    <col min="5" max="5" width="22.75" customWidth="1"/>
    <col min="6" max="9" width="25.875" customWidth="1"/>
    <col min="10" max="10" width="51.3666666666667" customWidth="1"/>
    <col min="11" max="11" width="14.25" customWidth="1"/>
    <col min="12" max="12" width="61.25"/>
    <col min="13" max="13" width="120.75" customWidth="1"/>
    <col min="14" max="14" width="119.75"/>
    <col min="15" max="15" width="76.875" customWidth="1"/>
  </cols>
  <sheetData>
    <row r="1" customHeight="1" spans="1:15">
      <c r="A1" s="55" t="s">
        <v>11</v>
      </c>
      <c r="B1" s="55" t="s">
        <v>4</v>
      </c>
      <c r="C1" s="55" t="s">
        <v>12</v>
      </c>
      <c r="D1" s="55" t="s">
        <v>374</v>
      </c>
      <c r="E1" s="55" t="s">
        <v>14</v>
      </c>
      <c r="F1" s="55" t="s">
        <v>15</v>
      </c>
      <c r="G1" s="133" t="s">
        <v>16</v>
      </c>
      <c r="H1" s="133" t="s">
        <v>17</v>
      </c>
      <c r="I1" s="133" t="s">
        <v>18</v>
      </c>
      <c r="J1" s="55" t="s">
        <v>19</v>
      </c>
      <c r="K1" s="55" t="s">
        <v>20</v>
      </c>
      <c r="L1" s="55" t="s">
        <v>12</v>
      </c>
      <c r="M1" s="55" t="s">
        <v>374</v>
      </c>
      <c r="N1" s="55" t="s">
        <v>14</v>
      </c>
      <c r="O1" s="55" t="s">
        <v>199</v>
      </c>
    </row>
    <row r="2" ht="162.75" customHeight="1" spans="1:15">
      <c r="A2" s="120" t="s">
        <v>375</v>
      </c>
      <c r="B2" s="139" t="s">
        <v>167</v>
      </c>
      <c r="C2" s="60" t="s">
        <v>293</v>
      </c>
      <c r="D2" s="60" t="s">
        <v>201</v>
      </c>
      <c r="E2" s="108" t="s">
        <v>201</v>
      </c>
      <c r="F2" s="108" t="s">
        <v>201</v>
      </c>
      <c r="J2" s="120" t="str">
        <f>A$2&amp;""&amp;SUBSTITUTE(IF(OR(C2="A",C2="A-",C2="A+"),L$2,IF(OR(C2="B",C2="B-",C2="B+"),L$3,L$4)),"【xx】",B2)&amp;""&amp;SUBSTITUTE(IF(OR(D2="A",D2="A-",D2="A+"),N$2,IF(OR(D2="B",D2="B-",D2="B+"),N$3,N$4)),"【xx】",B2)&amp;""&amp;SUBSTITUTE(IF(OR(E2="A",E2="A-",E2="A+"),M$2,IF(OR(E2="B",E2="B-",E2="B+"),M$3,M$4)),"【xx】",B2)&amp;""&amp;SUBSTITUTE(IF(OR(F2="A",F2="A-",F2="A+"),O$2,IF(OR(F2="B",F2="B-",F2="B+"),O$3,O$4)),"【xx】",B2)</f>
        <v>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K2" s="55">
        <f>IF(D2="A",1,0)*30+IF(D2="B",1,0)*20+IF(D2="C",1,0)*10+IF(E2="A",1,0)*30+IF(E2="B",1,0)*20+IF(E2="C",1,0)*10+IF(F2="A",1,0)*30+IF(F2="B",1,0)*20+IF(F2="C",1,0)*10</f>
        <v>0</v>
      </c>
      <c r="L2" s="55" t="s">
        <v>376</v>
      </c>
      <c r="M2" s="2" t="s">
        <v>377</v>
      </c>
      <c r="N2" s="55" t="s">
        <v>378</v>
      </c>
    </row>
    <row r="3" customHeight="1" spans="1:15">
      <c r="J3" s="120"/>
      <c r="L3" s="55" t="s">
        <v>379</v>
      </c>
      <c r="M3" s="2" t="s">
        <v>380</v>
      </c>
      <c r="N3" s="199" t="s">
        <v>381</v>
      </c>
      <c r="O3" s="55" t="s">
        <v>382</v>
      </c>
    </row>
    <row r="4" customHeight="1" spans="1:15">
      <c r="J4" s="120"/>
      <c r="L4" s="2" t="s">
        <v>383</v>
      </c>
      <c r="M4" s="55" t="s">
        <v>384</v>
      </c>
      <c r="N4" s="199"/>
      <c r="O4" s="55" t="s">
        <v>304</v>
      </c>
    </row>
    <row r="5" customHeight="1" spans="1:15">
      <c r="J5" s="120"/>
    </row>
    <row r="6" customHeight="1" spans="1:15">
      <c r="J6" s="120"/>
    </row>
    <row r="7" customHeight="1" spans="1:15">
      <c r="J7" s="120"/>
    </row>
    <row r="8" customHeight="1" spans="1:15">
      <c r="J8" s="120"/>
    </row>
    <row r="9" ht="203.25" customHeight="1" spans="1:15">
      <c r="B9" s="180" t="s">
        <v>85</v>
      </c>
      <c r="C9" s="60" t="s">
        <v>24</v>
      </c>
      <c r="D9" s="60" t="s">
        <v>24</v>
      </c>
      <c r="E9" s="60" t="s">
        <v>24</v>
      </c>
      <c r="F9" s="135" t="s">
        <v>116</v>
      </c>
      <c r="G9" s="131" t="s">
        <v>385</v>
      </c>
      <c r="H9" s="131" t="s">
        <v>386</v>
      </c>
      <c r="I9" s="131" t="s">
        <v>387</v>
      </c>
      <c r="J9" s="200" t="s">
        <v>388</v>
      </c>
    </row>
    <row r="10" ht="203.25" customHeight="1" spans="1:15">
      <c r="B10" s="180" t="s">
        <v>105</v>
      </c>
      <c r="C10" s="60" t="s">
        <v>116</v>
      </c>
      <c r="D10" s="60" t="s">
        <v>116</v>
      </c>
      <c r="E10" s="60" t="s">
        <v>24</v>
      </c>
      <c r="F10" s="135" t="s">
        <v>116</v>
      </c>
      <c r="G10" s="131" t="s">
        <v>389</v>
      </c>
      <c r="H10" s="131" t="s">
        <v>390</v>
      </c>
      <c r="I10" s="131" t="s">
        <v>391</v>
      </c>
      <c r="J10" s="200" t="s">
        <v>392</v>
      </c>
    </row>
    <row r="11" ht="189.75" customHeight="1" spans="1:15">
      <c r="B11" s="180" t="s">
        <v>22</v>
      </c>
      <c r="C11" s="60" t="s">
        <v>24</v>
      </c>
      <c r="D11" s="60" t="s">
        <v>24</v>
      </c>
      <c r="E11" s="60" t="s">
        <v>24</v>
      </c>
      <c r="F11" s="135" t="s">
        <v>24</v>
      </c>
      <c r="G11" s="131" t="s">
        <v>393</v>
      </c>
      <c r="H11" s="131" t="s">
        <v>394</v>
      </c>
      <c r="I11" s="131" t="s">
        <v>395</v>
      </c>
      <c r="J11" s="200" t="s">
        <v>396</v>
      </c>
    </row>
    <row r="12" ht="203.25" customHeight="1" spans="1:15">
      <c r="B12" s="180" t="s">
        <v>49</v>
      </c>
      <c r="C12" s="60" t="s">
        <v>24</v>
      </c>
      <c r="D12" s="60" t="s">
        <v>24</v>
      </c>
      <c r="E12" s="60" t="s">
        <v>23</v>
      </c>
      <c r="F12" s="135" t="s">
        <v>24</v>
      </c>
      <c r="G12" s="132" t="s">
        <v>397</v>
      </c>
      <c r="H12" s="132" t="s">
        <v>398</v>
      </c>
      <c r="I12" s="131" t="s">
        <v>399</v>
      </c>
      <c r="J12" s="200" t="s">
        <v>400</v>
      </c>
    </row>
    <row r="13" ht="189.75" customHeight="1" spans="1:15">
      <c r="B13" s="180" t="s">
        <v>95</v>
      </c>
      <c r="C13" s="60" t="s">
        <v>23</v>
      </c>
      <c r="D13" s="60" t="s">
        <v>23</v>
      </c>
      <c r="E13" s="60" t="s">
        <v>23</v>
      </c>
      <c r="F13" s="135" t="s">
        <v>24</v>
      </c>
      <c r="G13" s="132" t="s">
        <v>401</v>
      </c>
      <c r="H13" s="131" t="s">
        <v>402</v>
      </c>
      <c r="I13" s="131" t="s">
        <v>324</v>
      </c>
      <c r="J13" s="200" t="s">
        <v>403</v>
      </c>
    </row>
    <row r="14" ht="135.75" customHeight="1" spans="1:15">
      <c r="B14" s="180" t="s">
        <v>41</v>
      </c>
      <c r="C14" s="60" t="s">
        <v>23</v>
      </c>
      <c r="D14" s="60" t="s">
        <v>23</v>
      </c>
      <c r="E14" s="60" t="s">
        <v>23</v>
      </c>
      <c r="F14" s="135" t="s">
        <v>23</v>
      </c>
      <c r="G14" s="131" t="s">
        <v>404</v>
      </c>
      <c r="H14" s="131" t="s">
        <v>405</v>
      </c>
      <c r="I14" s="131" t="s">
        <v>406</v>
      </c>
      <c r="J14" s="200" t="s">
        <v>407</v>
      </c>
    </row>
    <row r="15" ht="189.75" customHeight="1" spans="1:15">
      <c r="B15" s="180" t="s">
        <v>69</v>
      </c>
      <c r="C15" s="60" t="s">
        <v>23</v>
      </c>
      <c r="D15" s="60" t="s">
        <v>23</v>
      </c>
      <c r="E15" s="60" t="s">
        <v>23</v>
      </c>
      <c r="F15" s="135" t="s">
        <v>23</v>
      </c>
      <c r="G15" s="132" t="s">
        <v>408</v>
      </c>
      <c r="H15" s="131" t="s">
        <v>409</v>
      </c>
      <c r="I15" s="131" t="s">
        <v>410</v>
      </c>
      <c r="J15" s="200" t="s">
        <v>411</v>
      </c>
    </row>
    <row r="16" ht="189.75" customHeight="1" spans="1:15">
      <c r="B16" s="180" t="s">
        <v>32</v>
      </c>
      <c r="C16" s="60" t="s">
        <v>23</v>
      </c>
      <c r="D16" s="60" t="s">
        <v>23</v>
      </c>
      <c r="E16" s="60" t="s">
        <v>23</v>
      </c>
      <c r="F16" s="135" t="s">
        <v>23</v>
      </c>
      <c r="G16" s="132" t="s">
        <v>412</v>
      </c>
      <c r="H16" s="131" t="s">
        <v>413</v>
      </c>
      <c r="I16" s="131" t="s">
        <v>414</v>
      </c>
      <c r="J16" s="200" t="s">
        <v>415</v>
      </c>
    </row>
    <row r="17" ht="162.75" customHeight="1" spans="1:14">
      <c r="B17" s="180" t="s">
        <v>64</v>
      </c>
      <c r="C17" s="60" t="s">
        <v>23</v>
      </c>
      <c r="D17" s="60" t="s">
        <v>23</v>
      </c>
      <c r="E17" s="60" t="s">
        <v>23</v>
      </c>
      <c r="F17" s="135" t="s">
        <v>23</v>
      </c>
      <c r="G17" s="132" t="s">
        <v>416</v>
      </c>
      <c r="H17" s="132" t="s">
        <v>417</v>
      </c>
      <c r="I17" s="131" t="s">
        <v>418</v>
      </c>
      <c r="J17" s="200" t="s">
        <v>419</v>
      </c>
    </row>
    <row r="18" ht="162.75" customHeight="1" spans="1:14">
      <c r="B18" s="180" t="s">
        <v>100</v>
      </c>
      <c r="C18" s="60" t="s">
        <v>23</v>
      </c>
      <c r="D18" s="60" t="s">
        <v>33</v>
      </c>
      <c r="E18" s="60" t="s">
        <v>33</v>
      </c>
      <c r="F18" s="135" t="s">
        <v>23</v>
      </c>
      <c r="G18" s="131" t="s">
        <v>420</v>
      </c>
      <c r="H18" s="131" t="s">
        <v>421</v>
      </c>
      <c r="I18" s="131" t="s">
        <v>422</v>
      </c>
      <c r="J18" s="200" t="s">
        <v>423</v>
      </c>
    </row>
    <row r="19" ht="189.75" customHeight="1" spans="1:14">
      <c r="B19" s="180" t="s">
        <v>54</v>
      </c>
      <c r="C19" s="60" t="s">
        <v>23</v>
      </c>
      <c r="D19" s="60" t="s">
        <v>33</v>
      </c>
      <c r="E19" s="60" t="s">
        <v>33</v>
      </c>
      <c r="F19" s="135" t="s">
        <v>33</v>
      </c>
      <c r="G19" s="132" t="s">
        <v>424</v>
      </c>
      <c r="H19" s="132" t="s">
        <v>425</v>
      </c>
      <c r="I19" s="132" t="s">
        <v>426</v>
      </c>
      <c r="J19" s="200" t="s">
        <v>427</v>
      </c>
    </row>
    <row r="20" ht="162.75" customHeight="1" spans="1:14">
      <c r="B20" s="180" t="s">
        <v>74</v>
      </c>
      <c r="C20" s="60" t="s">
        <v>23</v>
      </c>
      <c r="D20" s="60" t="s">
        <v>33</v>
      </c>
      <c r="E20" s="60" t="s">
        <v>33</v>
      </c>
      <c r="F20" s="135" t="s">
        <v>33</v>
      </c>
      <c r="G20" s="131" t="s">
        <v>428</v>
      </c>
      <c r="H20" s="131" t="s">
        <v>429</v>
      </c>
      <c r="I20" s="131" t="s">
        <v>430</v>
      </c>
      <c r="J20" s="200" t="s">
        <v>431</v>
      </c>
    </row>
    <row r="21" ht="122.25" customHeight="1" spans="1:14">
      <c r="B21" s="180" t="s">
        <v>90</v>
      </c>
      <c r="C21" s="60" t="s">
        <v>23</v>
      </c>
      <c r="D21" s="60" t="s">
        <v>80</v>
      </c>
      <c r="E21" s="60" t="s">
        <v>80</v>
      </c>
      <c r="F21" s="135" t="s">
        <v>80</v>
      </c>
      <c r="G21" s="132" t="s">
        <v>432</v>
      </c>
      <c r="H21" s="131" t="s">
        <v>433</v>
      </c>
      <c r="I21" s="131" t="s">
        <v>434</v>
      </c>
      <c r="J21" s="200" t="s">
        <v>435</v>
      </c>
    </row>
    <row r="22" customHeight="1" spans="1:14">
      <c r="B22" s="180" t="s">
        <v>110</v>
      </c>
      <c r="C22" s="60" t="s">
        <v>23</v>
      </c>
      <c r="D22" s="60" t="s">
        <v>33</v>
      </c>
      <c r="E22" s="60" t="s">
        <v>33</v>
      </c>
      <c r="F22" s="135" t="s">
        <v>80</v>
      </c>
      <c r="G22" s="131" t="s">
        <v>436</v>
      </c>
      <c r="H22" s="131" t="s">
        <v>437</v>
      </c>
      <c r="I22" s="131" t="s">
        <v>438</v>
      </c>
      <c r="J22" s="55" t="s">
        <v>439</v>
      </c>
    </row>
    <row r="23" ht="315" customHeight="1" spans="1:14">
      <c r="B23" s="180" t="s">
        <v>59</v>
      </c>
      <c r="C23" s="60" t="s">
        <v>23</v>
      </c>
      <c r="D23" s="60" t="s">
        <v>80</v>
      </c>
      <c r="E23" s="60" t="s">
        <v>80</v>
      </c>
      <c r="F23" s="135" t="s">
        <v>80</v>
      </c>
      <c r="G23" s="132" t="s">
        <v>440</v>
      </c>
      <c r="H23" s="132" t="s">
        <v>441</v>
      </c>
      <c r="I23" s="131" t="s">
        <v>442</v>
      </c>
      <c r="J23" s="56" t="s">
        <v>443</v>
      </c>
      <c r="M23" s="55" t="s">
        <v>444</v>
      </c>
      <c r="N23" s="55" t="s">
        <v>445</v>
      </c>
    </row>
    <row r="24" ht="27.75" customHeight="1" spans="1:14">
      <c r="B24" s="180" t="s">
        <v>79</v>
      </c>
      <c r="C24" s="60" t="s">
        <v>23</v>
      </c>
      <c r="D24" s="60" t="s">
        <v>80</v>
      </c>
      <c r="E24" s="60" t="s">
        <v>80</v>
      </c>
      <c r="F24" s="135" t="s">
        <v>293</v>
      </c>
      <c r="G24" s="131" t="s">
        <v>446</v>
      </c>
      <c r="H24" s="131" t="s">
        <v>447</v>
      </c>
      <c r="I24" s="131" t="s">
        <v>448</v>
      </c>
      <c r="J24" s="56" t="s">
        <v>449</v>
      </c>
      <c r="M24" s="55" t="s">
        <v>450</v>
      </c>
      <c r="N24" s="55" t="s">
        <v>451</v>
      </c>
    </row>
    <row r="25" customHeight="1" spans="1:14">
      <c r="M25" s="55" t="s">
        <v>452</v>
      </c>
      <c r="N25" s="55" t="s">
        <v>453</v>
      </c>
    </row>
    <row r="31" customHeight="1" spans="1:14">
      <c r="A31" s="56" t="s">
        <v>172</v>
      </c>
    </row>
    <row r="37" ht="52.5" customHeight="1"/>
  </sheetData>
  <mergeCells count="1">
    <mergeCell ref="A31:F37"/>
  </mergeCells>
  <dataValidations count="1">
    <dataValidation type="list" allowBlank="1" showErrorMessage="1" sqref="C2:F2 C9:F20 D3:F8 D25:F27 C21:F24">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38"/>
  <sheetViews>
    <sheetView workbookViewId="0">
      <selection activeCell="A1" sqref="A1"/>
    </sheetView>
  </sheetViews>
  <sheetFormatPr defaultColWidth="10" defaultRowHeight="16.5" customHeight="1"/>
  <cols>
    <col min="1" max="1" width="29.375" customWidth="1"/>
    <col min="6" max="11" width="13" customWidth="1"/>
    <col min="15" max="15" width="27.75" customWidth="1"/>
    <col min="16" max="16" width="31.5" customWidth="1"/>
    <col min="17" max="17" width="52.25" customWidth="1"/>
  </cols>
  <sheetData>
    <row r="1" customHeight="1" spans="1:17">
      <c r="A1" s="55" t="s">
        <v>11</v>
      </c>
      <c r="B1" s="55" t="s">
        <v>4</v>
      </c>
      <c r="C1" s="55" t="s">
        <v>13</v>
      </c>
      <c r="D1" s="55" t="s">
        <v>14</v>
      </c>
      <c r="E1" s="55" t="s">
        <v>15</v>
      </c>
      <c r="K1" s="55" t="s">
        <v>458</v>
      </c>
      <c r="L1" s="55" t="s">
        <v>459</v>
      </c>
      <c r="M1" s="55" t="s">
        <v>460</v>
      </c>
      <c r="N1" s="55" t="s">
        <v>461</v>
      </c>
      <c r="O1" s="55" t="s">
        <v>462</v>
      </c>
      <c r="P1" s="55" t="s">
        <v>11</v>
      </c>
      <c r="Q1" s="55" t="s">
        <v>463</v>
      </c>
    </row>
    <row r="2" ht="41.25" customHeight="1" spans="1:17">
      <c r="A2" s="120" t="s">
        <v>464</v>
      </c>
      <c r="B2" s="134" t="s">
        <v>465</v>
      </c>
      <c r="C2" s="55" t="s">
        <v>24</v>
      </c>
      <c r="D2" s="55" t="s">
        <v>24</v>
      </c>
      <c r="E2" s="55" t="s">
        <v>24</v>
      </c>
      <c r="K2" s="55" t="s">
        <v>24</v>
      </c>
      <c r="L2" s="55" t="s">
        <v>80</v>
      </c>
      <c r="M2" s="55" t="s">
        <v>24</v>
      </c>
      <c r="N2" s="55" t="s">
        <v>202</v>
      </c>
      <c r="O2" s="55" t="s">
        <v>80</v>
      </c>
      <c r="P2" s="55" t="s">
        <v>80</v>
      </c>
      <c r="Q2" s="55" t="str">
        <f>A2&amp;P8&amp;O8&amp;K8&amp;L8&amp;M8&amp;N8</f>
        <v>今天的课程主要进行了对于博弈论的学习、以及一道 CSP-S 的压轴题贪吃蛇。</v>
      </c>
    </row>
    <row r="4" customHeight="1" spans="1:17">
      <c r="F4" s="2"/>
      <c r="G4" s="2"/>
      <c r="H4" s="2"/>
      <c r="I4" s="2"/>
      <c r="J4" s="2"/>
      <c r="K4" s="2"/>
      <c r="L4" s="2"/>
      <c r="M4" s="2"/>
      <c r="N4" s="2"/>
      <c r="O4" s="2"/>
      <c r="P4" s="2"/>
    </row>
    <row r="5" customHeight="1" spans="1:17">
      <c r="B5" s="180" t="s">
        <v>74</v>
      </c>
      <c r="C5" s="60" t="s">
        <v>24</v>
      </c>
      <c r="D5" s="60" t="s">
        <v>24</v>
      </c>
      <c r="E5" s="135" t="s">
        <v>116</v>
      </c>
      <c r="F5" s="193"/>
      <c r="G5" s="193"/>
      <c r="H5" s="194"/>
      <c r="I5" s="194"/>
      <c r="J5" s="194"/>
      <c r="K5" s="182"/>
      <c r="L5" s="182"/>
      <c r="M5" s="182"/>
      <c r="N5" s="182"/>
      <c r="O5" s="182"/>
      <c r="P5" s="182"/>
    </row>
    <row r="6" customHeight="1" spans="1:17">
      <c r="B6" s="180" t="s">
        <v>85</v>
      </c>
      <c r="C6" s="60" t="s">
        <v>116</v>
      </c>
      <c r="D6" s="60" t="s">
        <v>24</v>
      </c>
      <c r="E6" s="135" t="s">
        <v>116</v>
      </c>
      <c r="F6" s="193"/>
      <c r="G6" s="194"/>
      <c r="H6" s="194"/>
      <c r="I6" s="194"/>
      <c r="J6" s="194"/>
      <c r="K6" s="182"/>
      <c r="L6" s="182"/>
      <c r="M6" s="182"/>
      <c r="N6" s="182"/>
      <c r="O6" s="182"/>
      <c r="P6" s="182"/>
    </row>
    <row r="7" customHeight="1" spans="1:17">
      <c r="B7" s="180" t="s">
        <v>59</v>
      </c>
      <c r="C7" s="60" t="s">
        <v>24</v>
      </c>
      <c r="D7" s="60" t="s">
        <v>24</v>
      </c>
      <c r="E7" s="135" t="s">
        <v>24</v>
      </c>
      <c r="F7" s="193"/>
      <c r="G7" s="194"/>
      <c r="H7" s="194"/>
      <c r="I7" s="194"/>
      <c r="J7" s="194"/>
      <c r="K7" s="182"/>
      <c r="L7" s="182"/>
      <c r="M7" s="182"/>
      <c r="N7" s="182"/>
      <c r="O7" s="182"/>
      <c r="P7" s="182"/>
    </row>
    <row r="8" customHeight="1" spans="1:17">
      <c r="B8" s="180" t="s">
        <v>41</v>
      </c>
      <c r="C8" s="60" t="s">
        <v>24</v>
      </c>
      <c r="D8" s="60" t="s">
        <v>23</v>
      </c>
      <c r="E8" s="135" t="s">
        <v>24</v>
      </c>
      <c r="F8" s="193"/>
      <c r="G8" s="180"/>
      <c r="H8" s="194"/>
      <c r="I8" s="194"/>
      <c r="J8" s="194"/>
      <c r="K8" s="182"/>
      <c r="L8" s="182"/>
      <c r="M8" s="182"/>
      <c r="N8" s="182"/>
      <c r="O8" s="182"/>
      <c r="P8" s="182"/>
    </row>
    <row r="9" customHeight="1" spans="1:17">
      <c r="B9" s="180" t="s">
        <v>69</v>
      </c>
      <c r="C9" s="60" t="s">
        <v>23</v>
      </c>
      <c r="D9" s="60" t="s">
        <v>23</v>
      </c>
      <c r="E9" s="135" t="s">
        <v>24</v>
      </c>
      <c r="F9" s="194"/>
      <c r="G9" s="195"/>
      <c r="H9" s="194"/>
      <c r="I9" s="194"/>
      <c r="J9" s="194"/>
      <c r="K9" s="182"/>
      <c r="L9" s="182"/>
      <c r="M9" s="182"/>
      <c r="N9" s="182"/>
      <c r="O9" s="182"/>
      <c r="P9" s="182"/>
    </row>
    <row r="10" customHeight="1" spans="1:17">
      <c r="B10" s="180" t="s">
        <v>22</v>
      </c>
      <c r="C10" s="60" t="s">
        <v>23</v>
      </c>
      <c r="D10" s="60" t="s">
        <v>23</v>
      </c>
      <c r="E10" s="135" t="s">
        <v>23</v>
      </c>
      <c r="F10" s="194"/>
      <c r="G10" s="193"/>
      <c r="H10" s="194"/>
      <c r="I10" s="194"/>
      <c r="J10" s="194"/>
      <c r="K10" s="182"/>
      <c r="L10" s="182"/>
      <c r="M10" s="182"/>
      <c r="N10" s="182"/>
      <c r="O10" s="182"/>
      <c r="P10" s="182"/>
    </row>
    <row r="11" customHeight="1" spans="1:17">
      <c r="B11" s="180" t="s">
        <v>95</v>
      </c>
      <c r="C11" s="60" t="s">
        <v>23</v>
      </c>
      <c r="D11" s="60" t="s">
        <v>23</v>
      </c>
      <c r="E11" s="135" t="s">
        <v>23</v>
      </c>
      <c r="F11" s="193"/>
      <c r="G11" s="194"/>
      <c r="H11" s="194"/>
      <c r="I11" s="194"/>
      <c r="J11" s="194"/>
      <c r="K11" s="182"/>
      <c r="L11" s="182"/>
      <c r="M11" s="182"/>
      <c r="N11" s="182"/>
      <c r="O11" s="182"/>
      <c r="P11" s="182"/>
    </row>
    <row r="12" customHeight="1" spans="1:17">
      <c r="B12" s="180" t="s">
        <v>79</v>
      </c>
      <c r="C12" s="60" t="s">
        <v>23</v>
      </c>
      <c r="D12" s="60" t="s">
        <v>23</v>
      </c>
      <c r="E12" s="135" t="s">
        <v>23</v>
      </c>
      <c r="F12" s="194"/>
      <c r="G12" s="194"/>
      <c r="H12" s="194"/>
      <c r="I12" s="194"/>
      <c r="J12" s="194"/>
      <c r="K12" s="182"/>
      <c r="L12" s="182"/>
      <c r="M12" s="182"/>
      <c r="N12" s="182"/>
      <c r="O12" s="182"/>
      <c r="P12" s="182"/>
    </row>
    <row r="13" customHeight="1" spans="1:17">
      <c r="B13" s="180" t="s">
        <v>90</v>
      </c>
      <c r="C13" s="60" t="s">
        <v>23</v>
      </c>
      <c r="D13" s="60" t="s">
        <v>23</v>
      </c>
      <c r="E13" s="135" t="s">
        <v>23</v>
      </c>
      <c r="F13" s="193"/>
      <c r="G13" s="194"/>
      <c r="H13" s="194"/>
      <c r="I13" s="194"/>
      <c r="J13" s="194"/>
      <c r="K13" s="182"/>
      <c r="L13" s="182"/>
      <c r="M13" s="182"/>
      <c r="N13" s="182"/>
      <c r="O13" s="182"/>
      <c r="P13" s="182"/>
    </row>
    <row r="14" customHeight="1" spans="1:17">
      <c r="B14" s="180" t="s">
        <v>32</v>
      </c>
      <c r="C14" s="60" t="s">
        <v>33</v>
      </c>
      <c r="D14" s="60" t="s">
        <v>33</v>
      </c>
      <c r="E14" s="135" t="s">
        <v>23</v>
      </c>
      <c r="F14" s="194"/>
      <c r="G14" s="193"/>
      <c r="H14" s="194"/>
      <c r="I14" s="194"/>
      <c r="J14" s="194"/>
      <c r="K14" s="182"/>
      <c r="L14" s="182"/>
      <c r="M14" s="182"/>
      <c r="N14" s="182"/>
      <c r="O14" s="182"/>
      <c r="P14" s="182"/>
    </row>
    <row r="15" customHeight="1" spans="1:17">
      <c r="B15" s="180" t="s">
        <v>64</v>
      </c>
      <c r="C15" s="60" t="s">
        <v>33</v>
      </c>
      <c r="D15" s="60" t="s">
        <v>33</v>
      </c>
      <c r="E15" s="135" t="s">
        <v>33</v>
      </c>
      <c r="F15" s="194"/>
      <c r="G15" s="194"/>
      <c r="H15" s="194"/>
      <c r="I15" s="194"/>
      <c r="J15" s="194"/>
      <c r="K15" s="182"/>
      <c r="L15" s="182"/>
      <c r="M15" s="182"/>
      <c r="N15" s="182"/>
      <c r="O15" s="182"/>
      <c r="P15" s="182"/>
    </row>
    <row r="16" customHeight="1" spans="1:17">
      <c r="B16" s="180" t="s">
        <v>105</v>
      </c>
      <c r="C16" s="60" t="s">
        <v>33</v>
      </c>
      <c r="D16" s="60" t="s">
        <v>33</v>
      </c>
      <c r="E16" s="135" t="s">
        <v>33</v>
      </c>
      <c r="F16" s="194"/>
      <c r="G16" s="194"/>
      <c r="H16" s="194"/>
      <c r="I16" s="194"/>
      <c r="J16" s="194"/>
      <c r="K16" s="182"/>
      <c r="L16" s="182"/>
      <c r="M16" s="182"/>
      <c r="N16" s="182"/>
      <c r="O16" s="182"/>
      <c r="P16" s="182"/>
    </row>
    <row r="17" customHeight="1" spans="1:16">
      <c r="B17" s="180" t="s">
        <v>110</v>
      </c>
      <c r="C17" s="60" t="s">
        <v>80</v>
      </c>
      <c r="D17" s="60" t="s">
        <v>80</v>
      </c>
      <c r="E17" s="135" t="s">
        <v>80</v>
      </c>
      <c r="F17" s="194"/>
      <c r="G17" s="194"/>
      <c r="H17" s="194"/>
      <c r="I17" s="194"/>
      <c r="J17" s="194"/>
      <c r="K17" s="182"/>
      <c r="L17" s="182"/>
      <c r="M17" s="182"/>
      <c r="N17" s="182"/>
      <c r="O17" s="182"/>
      <c r="P17" s="182"/>
    </row>
    <row r="18" customHeight="1" spans="1:16">
      <c r="B18" s="180" t="s">
        <v>54</v>
      </c>
      <c r="C18" s="60" t="s">
        <v>33</v>
      </c>
      <c r="D18" s="60" t="s">
        <v>33</v>
      </c>
      <c r="E18" s="135" t="s">
        <v>80</v>
      </c>
      <c r="F18" s="194"/>
      <c r="G18" s="194"/>
      <c r="H18" s="194"/>
      <c r="I18" s="194"/>
      <c r="J18" s="194"/>
      <c r="K18" s="182"/>
      <c r="L18" s="182"/>
      <c r="M18" s="182"/>
      <c r="N18" s="182"/>
      <c r="O18" s="182"/>
      <c r="P18" s="182"/>
    </row>
    <row r="19" customHeight="1" spans="1:16">
      <c r="B19" s="180" t="s">
        <v>100</v>
      </c>
      <c r="C19" s="60" t="s">
        <v>80</v>
      </c>
      <c r="D19" s="60" t="s">
        <v>80</v>
      </c>
      <c r="E19" s="135" t="s">
        <v>80</v>
      </c>
      <c r="F19" s="194"/>
      <c r="G19" s="194"/>
      <c r="H19" s="194"/>
      <c r="I19" s="194"/>
      <c r="J19" s="194"/>
      <c r="K19" s="182"/>
      <c r="L19" s="182"/>
      <c r="M19" s="182"/>
      <c r="N19" s="182"/>
      <c r="O19" s="182"/>
      <c r="P19" s="182"/>
    </row>
    <row r="20" customHeight="1" spans="1:16">
      <c r="B20" s="180" t="s">
        <v>49</v>
      </c>
      <c r="C20" s="60" t="s">
        <v>80</v>
      </c>
      <c r="D20" s="60" t="s">
        <v>80</v>
      </c>
      <c r="E20" s="135" t="s">
        <v>293</v>
      </c>
      <c r="F20" s="194"/>
      <c r="G20" s="194"/>
      <c r="H20" s="194"/>
      <c r="I20" s="194"/>
      <c r="J20" s="194"/>
      <c r="K20" s="182"/>
      <c r="L20" s="182"/>
      <c r="M20" s="182"/>
      <c r="N20" s="182"/>
      <c r="O20" s="182"/>
      <c r="P20" s="182"/>
    </row>
    <row r="32" customHeight="1" spans="1:16">
      <c r="A32" s="56" t="s">
        <v>172</v>
      </c>
    </row>
  </sheetData>
  <mergeCells count="1">
    <mergeCell ref="A32:M38"/>
  </mergeCells>
  <dataValidations count="2">
    <dataValidation type="list" allowBlank="1" showErrorMessage="1" sqref="C2:P2">
      <formula1>"A,B,C"</formula1>
    </dataValidation>
    <dataValidation type="list" allowBlank="1" showErrorMessage="1" sqref="C5:E16 C17:E20">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