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8_{46C7254A-C626-42D3-9F78-2D2871D380A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原始数据" sheetId="7" r:id="rId1"/>
    <sheet name="展示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7" l="1"/>
  <c r="C10" i="7"/>
  <c r="C9" i="7"/>
  <c r="C8" i="7"/>
  <c r="C7" i="7"/>
  <c r="C6" i="7"/>
  <c r="C5" i="7"/>
  <c r="D5" i="2"/>
  <c r="D15" i="2" s="1"/>
  <c r="D6" i="2"/>
  <c r="D7" i="2"/>
  <c r="D8" i="2"/>
  <c r="D18" i="2" s="1"/>
  <c r="D9" i="2"/>
  <c r="D19" i="2" s="1"/>
  <c r="D10" i="2"/>
  <c r="D20" i="2" s="1"/>
  <c r="D11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15" i="2"/>
  <c r="F15" i="2"/>
  <c r="G15" i="2"/>
  <c r="D21" i="2"/>
  <c r="D17" i="2"/>
  <c r="D16" i="2"/>
</calcChain>
</file>

<file path=xl/sharedStrings.xml><?xml version="1.0" encoding="utf-8"?>
<sst xmlns="http://schemas.openxmlformats.org/spreadsheetml/2006/main" count="27" uniqueCount="18">
  <si>
    <t>销售数据表</t>
    <phoneticPr fontId="1" type="noConversion"/>
  </si>
  <si>
    <t>年份</t>
    <phoneticPr fontId="1" type="noConversion"/>
  </si>
  <si>
    <t>订单量</t>
    <phoneticPr fontId="1" type="noConversion"/>
  </si>
  <si>
    <t>图表数据</t>
    <phoneticPr fontId="1" type="noConversion"/>
  </si>
  <si>
    <t>复选框控制区</t>
    <phoneticPr fontId="1" type="noConversion"/>
  </si>
  <si>
    <t>公司销售数据趋势图</t>
    <phoneticPr fontId="1" type="noConversion"/>
  </si>
  <si>
    <t>利润
（万元）</t>
    <phoneticPr fontId="1" type="noConversion"/>
  </si>
  <si>
    <t>销售额
（万元）</t>
    <phoneticPr fontId="1" type="noConversion"/>
  </si>
  <si>
    <t>客单价
（元）</t>
    <phoneticPr fontId="1" type="noConversion"/>
  </si>
  <si>
    <t>维度</t>
    <phoneticPr fontId="1" type="noConversion"/>
  </si>
  <si>
    <t>销售额</t>
    <phoneticPr fontId="1" type="noConversion"/>
  </si>
  <si>
    <t>利润</t>
    <phoneticPr fontId="1" type="noConversion"/>
  </si>
  <si>
    <t>客单价</t>
    <phoneticPr fontId="1" type="noConversion"/>
  </si>
  <si>
    <t>状态</t>
    <phoneticPr fontId="1" type="noConversion"/>
  </si>
  <si>
    <t>销售额（万元）</t>
    <phoneticPr fontId="1" type="noConversion"/>
  </si>
  <si>
    <t>利润（万元）</t>
    <phoneticPr fontId="1" type="noConversion"/>
  </si>
  <si>
    <t>客单价（元）</t>
    <phoneticPr fontId="1" type="noConversion"/>
  </si>
  <si>
    <t>如何使用Excel制作动态图表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</si>
</sst>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9"/>
      <color rgb="FF000000"/>
      <name val="Microsoft YaHei UI"/>
      <family val="2"/>
      <charset val="134"/>
    </font>
    <font>
      <b/>
      <sz val="9"/>
      <color theme="1"/>
      <name val="微软雅黑 Light"/>
      <family val="2"/>
      <charset val="134"/>
    </font>
    <font>
      <sz val="9"/>
      <color theme="1"/>
      <name val="微软雅黑 Light"/>
      <family val="2"/>
      <charset val="134"/>
    </font>
    <font>
      <b/>
      <sz val="26"/>
      <color theme="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Border="1"/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2" fillId="0" borderId="1" xfId="0" applyNumberFormat="1" applyFont="1" applyBorder="1"/>
    <xf numFmtId="176" fontId="2" fillId="0" borderId="2" xfId="0" applyNumberFormat="1" applyFont="1" applyBorder="1"/>
    <xf numFmtId="176" fontId="2" fillId="0" borderId="4" xfId="0" applyNumberFormat="1" applyFont="1" applyBorder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/>
    <xf numFmtId="176" fontId="2" fillId="0" borderId="5" xfId="0" applyNumberFormat="1" applyFont="1" applyBorder="1"/>
    <xf numFmtId="176" fontId="3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/>
    <xf numFmtId="176" fontId="2" fillId="0" borderId="7" xfId="0" applyNumberFormat="1" applyFont="1" applyBorder="1"/>
    <xf numFmtId="176" fontId="2" fillId="0" borderId="8" xfId="0" applyNumberFormat="1" applyFont="1" applyBorder="1"/>
    <xf numFmtId="177" fontId="7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C7B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展示数据!$D$14</c:f>
              <c:strCache>
                <c:ptCount val="1"/>
                <c:pt idx="0">
                  <c:v>销售额（万元）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展示数据!$C$15:$C$21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展示数据!$D$15:$D$21</c:f>
              <c:numCache>
                <c:formatCode>0.00_ 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2F-9C8E-C2174A8608B9}"/>
            </c:ext>
          </c:extLst>
        </c:ser>
        <c:ser>
          <c:idx val="1"/>
          <c:order val="1"/>
          <c:tx>
            <c:strRef>
              <c:f>展示数据!$E$14</c:f>
              <c:strCache>
                <c:ptCount val="1"/>
                <c:pt idx="0">
                  <c:v>利润（万元）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展示数据!$C$15:$C$21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展示数据!$E$15:$E$21</c:f>
              <c:numCache>
                <c:formatCode>0.00_ 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2F-9C8E-C2174A86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583871"/>
        <c:axId val="575584287"/>
      </c:barChart>
      <c:lineChart>
        <c:grouping val="standard"/>
        <c:varyColors val="0"/>
        <c:ser>
          <c:idx val="2"/>
          <c:order val="2"/>
          <c:tx>
            <c:strRef>
              <c:f>展示数据!$F$14</c:f>
              <c:strCache>
                <c:ptCount val="1"/>
                <c:pt idx="0">
                  <c:v>订单量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展示数据!$C$15:$C$21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展示数据!$F$15:$F$21</c:f>
              <c:numCache>
                <c:formatCode>0_ 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6-4C2F-9C8E-C2174A8608B9}"/>
            </c:ext>
          </c:extLst>
        </c:ser>
        <c:ser>
          <c:idx val="3"/>
          <c:order val="3"/>
          <c:tx>
            <c:strRef>
              <c:f>展示数据!$G$14</c:f>
              <c:strCache>
                <c:ptCount val="1"/>
                <c:pt idx="0">
                  <c:v>客单价（元）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展示数据!$C$15:$C$21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展示数据!$G$15:$G$21</c:f>
              <c:numCache>
                <c:formatCode>0.00_ 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56-4C2F-9C8E-C2174A86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174031"/>
        <c:axId val="532173199"/>
      </c:lineChart>
      <c:catAx>
        <c:axId val="57558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584287"/>
        <c:crosses val="autoZero"/>
        <c:auto val="1"/>
        <c:lblAlgn val="ctr"/>
        <c:lblOffset val="100"/>
        <c:noMultiLvlLbl val="0"/>
      </c:catAx>
      <c:valAx>
        <c:axId val="5755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583871"/>
        <c:crosses val="autoZero"/>
        <c:crossBetween val="between"/>
      </c:valAx>
      <c:valAx>
        <c:axId val="532173199"/>
        <c:scaling>
          <c:orientation val="minMax"/>
        </c:scaling>
        <c:delete val="0"/>
        <c:axPos val="r"/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174031"/>
        <c:crosses val="max"/>
        <c:crossBetween val="between"/>
      </c:valAx>
      <c:catAx>
        <c:axId val="532174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21731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J$5" lockText="1" noThreeD="1"/>
</file>

<file path=xl/ctrlProps/ctrlProp2.xml><?xml version="1.0" encoding="utf-8"?>
<formControlPr xmlns="http://schemas.microsoft.com/office/spreadsheetml/2009/9/main" objectType="CheckBox" fmlaLink="$K$5" lockText="1" noThreeD="1"/>
</file>

<file path=xl/ctrlProps/ctrlProp3.xml><?xml version="1.0" encoding="utf-8"?>
<formControlPr xmlns="http://schemas.microsoft.com/office/spreadsheetml/2009/9/main" objectType="CheckBox" fmlaLink="$L$5" lockText="1" noThreeD="1"/>
</file>

<file path=xl/ctrlProps/ctrlProp4.xml><?xml version="1.0" encoding="utf-8"?>
<formControlPr xmlns="http://schemas.microsoft.com/office/spreadsheetml/2009/9/main" objectType="CheckBox" fmlaLink="$M$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577850</xdr:colOff>
      <xdr:row>3</xdr:row>
      <xdr:rowOff>177800</xdr:rowOff>
    </xdr:from>
    <xdr:to>
      <xdr:col>14</xdr:col>
      <xdr:colOff>229333</xdr:colOff>
      <xdr:row>7</xdr:row>
      <xdr:rowOff>120650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986949-37CF-4C73-8344-4BEF8513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869950"/>
          <a:ext cx="2953483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685800</xdr:colOff>
          <xdr:row>8</xdr:row>
          <xdr:rowOff>114300</xdr:rowOff>
        </xdr:from>
        <xdr:to>
          <xdr:col>9</xdr:col>
          <xdr:colOff>484414</xdr:colOff>
          <xdr:row>10</xdr:row>
          <xdr:rowOff>56243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销售额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895350</xdr:colOff>
          <xdr:row>8</xdr:row>
          <xdr:rowOff>114300</xdr:rowOff>
        </xdr:from>
        <xdr:to>
          <xdr:col>10</xdr:col>
          <xdr:colOff>478065</xdr:colOff>
          <xdr:row>10</xdr:row>
          <xdr:rowOff>49893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利润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1009650</xdr:colOff>
          <xdr:row>8</xdr:row>
          <xdr:rowOff>114300</xdr:rowOff>
        </xdr:from>
        <xdr:to>
          <xdr:col>11</xdr:col>
          <xdr:colOff>528864</xdr:colOff>
          <xdr:row>10</xdr:row>
          <xdr:rowOff>49893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订单量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1041400</xdr:colOff>
          <xdr:row>8</xdr:row>
          <xdr:rowOff>120650</xdr:rowOff>
        </xdr:from>
        <xdr:to>
          <xdr:col>12</xdr:col>
          <xdr:colOff>882651</xdr:colOff>
          <xdr:row>10</xdr:row>
          <xdr:rowOff>68943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客单价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58056</xdr:colOff>
      <xdr:row>10</xdr:row>
      <xdr:rowOff>81643</xdr:rowOff>
    </xdr:from>
    <xdr:to>
      <xdr:col>12</xdr:col>
      <xdr:colOff>1003300</xdr:colOff>
      <xdr:row>20</xdr:row>
      <xdr:rowOff>82550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A32-82AF-4CFD-8317-8B0CF488FD73}">
  <dimension ref="B2:G20"/>
  <sheetViews>
    <sheetView workbookViewId="0">
      <selection activeCell="K10" sqref="K10"/>
    </sheetView>
  </sheetViews>
  <sheetFormatPr defaultRowHeight="14" x14ac:dyDescent="0.3"/>
  <cols>
    <col min="3" max="3" width="9.83203125" customWidth="1"/>
    <col min="4" max="4" width="9" customWidth="1"/>
    <col min="5" max="5" width="7.83203125" customWidth="1"/>
  </cols>
  <sheetData>
    <row r="2" spans="2:7" ht="16.5" x14ac:dyDescent="0.45">
      <c r="B2" s="1"/>
      <c r="C2" s="2"/>
      <c r="D2" s="2"/>
      <c r="E2" s="2"/>
      <c r="F2" s="2"/>
      <c r="G2" s="2"/>
    </row>
    <row r="3" spans="2:7" ht="24" customHeight="1" x14ac:dyDescent="0.45">
      <c r="B3" s="10" t="s">
        <v>0</v>
      </c>
      <c r="C3" s="10"/>
      <c r="D3" s="10"/>
      <c r="E3" s="10"/>
      <c r="F3" s="10"/>
      <c r="G3" s="3"/>
    </row>
    <row r="4" spans="2:7" ht="27" customHeight="1" x14ac:dyDescent="0.45">
      <c r="B4" s="11" t="s">
        <v>1</v>
      </c>
      <c r="C4" s="12" t="s">
        <v>7</v>
      </c>
      <c r="D4" s="12" t="s">
        <v>6</v>
      </c>
      <c r="E4" s="12" t="s">
        <v>2</v>
      </c>
      <c r="F4" s="12" t="s">
        <v>8</v>
      </c>
      <c r="G4" s="3"/>
    </row>
    <row r="5" spans="2:7" ht="21.5" customHeight="1" x14ac:dyDescent="0.45">
      <c r="B5" s="13">
        <v>2014</v>
      </c>
      <c r="C5" s="15">
        <f>E5*F5/10000</f>
        <v>13.004200000000001</v>
      </c>
      <c r="D5" s="14">
        <v>6</v>
      </c>
      <c r="E5" s="13">
        <v>506</v>
      </c>
      <c r="F5" s="14">
        <v>257</v>
      </c>
      <c r="G5" s="3"/>
    </row>
    <row r="6" spans="2:7" ht="21.5" customHeight="1" x14ac:dyDescent="0.45">
      <c r="B6" s="13">
        <v>2015</v>
      </c>
      <c r="C6" s="15">
        <f t="shared" ref="C6:C11" si="0">E6*F6/10000</f>
        <v>22.9923</v>
      </c>
      <c r="D6" s="14">
        <v>9</v>
      </c>
      <c r="E6" s="13">
        <v>531</v>
      </c>
      <c r="F6" s="14">
        <v>433</v>
      </c>
      <c r="G6" s="3"/>
    </row>
    <row r="7" spans="2:7" ht="21.5" customHeight="1" x14ac:dyDescent="0.45">
      <c r="B7" s="13">
        <v>2016</v>
      </c>
      <c r="C7" s="15">
        <f t="shared" si="0"/>
        <v>27.109200000000001</v>
      </c>
      <c r="D7" s="14">
        <v>7</v>
      </c>
      <c r="E7" s="13">
        <v>551</v>
      </c>
      <c r="F7" s="14">
        <v>492</v>
      </c>
      <c r="G7" s="3"/>
    </row>
    <row r="8" spans="2:7" ht="21.5" customHeight="1" x14ac:dyDescent="0.45">
      <c r="B8" s="13">
        <v>2017</v>
      </c>
      <c r="C8" s="15">
        <f t="shared" si="0"/>
        <v>57.083399999999997</v>
      </c>
      <c r="D8" s="14">
        <v>23</v>
      </c>
      <c r="E8" s="13">
        <v>558</v>
      </c>
      <c r="F8" s="14">
        <v>1023</v>
      </c>
      <c r="G8" s="3"/>
    </row>
    <row r="9" spans="2:7" ht="21.5" customHeight="1" x14ac:dyDescent="0.45">
      <c r="B9" s="13">
        <v>2018</v>
      </c>
      <c r="C9" s="15">
        <f t="shared" si="0"/>
        <v>82.364400000000003</v>
      </c>
      <c r="D9" s="14">
        <v>16</v>
      </c>
      <c r="E9" s="13">
        <v>668</v>
      </c>
      <c r="F9" s="14">
        <v>1233</v>
      </c>
      <c r="G9" s="3"/>
    </row>
    <row r="10" spans="2:7" ht="21.5" customHeight="1" x14ac:dyDescent="0.45">
      <c r="B10" s="13">
        <v>2019</v>
      </c>
      <c r="C10" s="15">
        <f t="shared" si="0"/>
        <v>89.242999999999995</v>
      </c>
      <c r="D10" s="14">
        <v>27</v>
      </c>
      <c r="E10" s="13">
        <v>854</v>
      </c>
      <c r="F10" s="14">
        <v>1045</v>
      </c>
      <c r="G10" s="3"/>
    </row>
    <row r="11" spans="2:7" ht="21.5" customHeight="1" x14ac:dyDescent="0.45">
      <c r="B11" s="13">
        <v>2020</v>
      </c>
      <c r="C11" s="15">
        <f t="shared" si="0"/>
        <v>100.04819999999999</v>
      </c>
      <c r="D11" s="14">
        <v>40</v>
      </c>
      <c r="E11" s="13">
        <v>861</v>
      </c>
      <c r="F11" s="14">
        <v>1162</v>
      </c>
      <c r="G11" s="3"/>
    </row>
    <row r="12" spans="2:7" ht="16.5" x14ac:dyDescent="0.45">
      <c r="B12" s="2"/>
      <c r="C12" s="2"/>
      <c r="D12" s="2"/>
      <c r="E12" s="2"/>
      <c r="F12" s="2"/>
      <c r="G12" s="3"/>
    </row>
    <row r="13" spans="2:7" ht="16.5" x14ac:dyDescent="0.45">
      <c r="B13" s="12"/>
      <c r="C13" s="12"/>
      <c r="D13" s="12"/>
      <c r="E13" s="12"/>
      <c r="F13" s="12"/>
      <c r="G13" s="3"/>
    </row>
    <row r="14" spans="2:7" ht="16.5" x14ac:dyDescent="0.45">
      <c r="B14" s="13"/>
      <c r="C14" s="14"/>
      <c r="D14" s="14"/>
      <c r="E14" s="23"/>
      <c r="F14" s="14"/>
      <c r="G14" s="3"/>
    </row>
    <row r="15" spans="2:7" ht="16.5" x14ac:dyDescent="0.45">
      <c r="B15" s="13"/>
      <c r="C15" s="14"/>
      <c r="D15" s="14"/>
      <c r="E15" s="23"/>
      <c r="F15" s="14"/>
      <c r="G15" s="3"/>
    </row>
    <row r="16" spans="2:7" ht="16.5" x14ac:dyDescent="0.3">
      <c r="B16" s="13"/>
      <c r="C16" s="14"/>
      <c r="D16" s="14"/>
      <c r="E16" s="23"/>
      <c r="F16" s="14"/>
      <c r="G16" s="9"/>
    </row>
    <row r="17" spans="2:7" ht="16.5" x14ac:dyDescent="0.3">
      <c r="B17" s="13"/>
      <c r="C17" s="14"/>
      <c r="D17" s="14"/>
      <c r="E17" s="23"/>
      <c r="F17" s="14"/>
      <c r="G17" s="9"/>
    </row>
    <row r="18" spans="2:7" ht="16.5" x14ac:dyDescent="0.45">
      <c r="B18" s="13"/>
      <c r="C18" s="14"/>
      <c r="D18" s="14"/>
      <c r="E18" s="23"/>
      <c r="F18" s="14"/>
      <c r="G18" s="3"/>
    </row>
    <row r="19" spans="2:7" ht="16.5" x14ac:dyDescent="0.3">
      <c r="B19" s="13"/>
      <c r="C19" s="14"/>
      <c r="D19" s="14"/>
      <c r="E19" s="23"/>
      <c r="F19" s="14"/>
      <c r="G19" s="9"/>
    </row>
    <row r="20" spans="2:7" ht="16.5" x14ac:dyDescent="0.3">
      <c r="B20" s="13"/>
      <c r="C20" s="14"/>
      <c r="D20" s="14"/>
      <c r="E20" s="23"/>
      <c r="F20" s="14"/>
      <c r="G20" s="9"/>
    </row>
  </sheetData>
  <mergeCells count="1">
    <mergeCell ref="B3:F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021D-24D7-4B7C-87BD-2119E9EA52DE}">
  <dimension ref="C1:M22"/>
  <sheetViews>
    <sheetView showGridLines="0" tabSelected="1" zoomScaleNormal="100" workbookViewId="0">
      <selection activeCell="N8" sqref="N8"/>
    </sheetView>
  </sheetViews>
  <sheetFormatPr defaultRowHeight="48" customHeight="1" x14ac:dyDescent="0.45"/>
  <cols>
    <col min="1" max="2" width="5.25" style="2" customWidth="1"/>
    <col min="3" max="3" width="9.58203125" style="1" customWidth="1"/>
    <col min="4" max="4" width="12.1640625" style="2" customWidth="1"/>
    <col min="5" max="5" width="11" style="2" customWidth="1"/>
    <col min="6" max="6" width="9.58203125" style="2" customWidth="1"/>
    <col min="7" max="7" width="10.6640625" style="2" customWidth="1"/>
    <col min="8" max="8" width="9.58203125" style="2" customWidth="1"/>
    <col min="9" max="13" width="13.75" style="2" customWidth="1"/>
    <col min="14" max="16384" width="8.6640625" style="2"/>
  </cols>
  <sheetData>
    <row r="1" spans="3:13" ht="35" customHeight="1" x14ac:dyDescent="0.45">
      <c r="C1" s="24" t="s">
        <v>17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ht="7" customHeight="1" x14ac:dyDescent="0.45"/>
    <row r="3" spans="3:13" ht="16" customHeight="1" x14ac:dyDescent="0.45">
      <c r="C3" s="10" t="s">
        <v>0</v>
      </c>
      <c r="D3" s="10"/>
      <c r="E3" s="10"/>
      <c r="F3" s="10"/>
      <c r="G3" s="10"/>
      <c r="H3" s="3"/>
      <c r="I3" s="10" t="s">
        <v>4</v>
      </c>
      <c r="J3" s="10"/>
      <c r="K3" s="10"/>
      <c r="L3" s="10"/>
      <c r="M3" s="10"/>
    </row>
    <row r="4" spans="3:13" ht="12.5" customHeight="1" x14ac:dyDescent="0.45">
      <c r="C4" s="11" t="s">
        <v>1</v>
      </c>
      <c r="D4" s="12" t="s">
        <v>14</v>
      </c>
      <c r="E4" s="12" t="s">
        <v>15</v>
      </c>
      <c r="F4" s="12" t="s">
        <v>2</v>
      </c>
      <c r="G4" s="12" t="s">
        <v>16</v>
      </c>
      <c r="H4" s="3"/>
      <c r="I4" s="5" t="s">
        <v>9</v>
      </c>
      <c r="J4" s="4" t="s">
        <v>10</v>
      </c>
      <c r="K4" s="4" t="s">
        <v>11</v>
      </c>
      <c r="L4" s="4" t="s">
        <v>2</v>
      </c>
      <c r="M4" s="4" t="s">
        <v>12</v>
      </c>
    </row>
    <row r="5" spans="3:13" ht="12.5" customHeight="1" x14ac:dyDescent="0.45">
      <c r="C5" s="13">
        <v>2014</v>
      </c>
      <c r="D5" s="15">
        <f>F5*G5/10000</f>
        <v>13.004200000000001</v>
      </c>
      <c r="E5" s="14">
        <v>6</v>
      </c>
      <c r="F5" s="13">
        <v>506</v>
      </c>
      <c r="G5" s="14">
        <v>257</v>
      </c>
      <c r="H5" s="3"/>
      <c r="I5" s="5" t="s">
        <v>13</v>
      </c>
      <c r="J5" s="1" t="b">
        <v>0</v>
      </c>
      <c r="K5" s="1" t="b">
        <v>0</v>
      </c>
      <c r="L5" s="1" t="b">
        <v>0</v>
      </c>
      <c r="M5" s="1" t="b">
        <v>0</v>
      </c>
    </row>
    <row r="6" spans="3:13" ht="12.5" customHeight="1" x14ac:dyDescent="0.45">
      <c r="C6" s="13">
        <v>2015</v>
      </c>
      <c r="D6" s="15">
        <f t="shared" ref="D6:D11" si="0">F6*G6/10000</f>
        <v>22.9923</v>
      </c>
      <c r="E6" s="14">
        <v>9</v>
      </c>
      <c r="F6" s="13">
        <v>531</v>
      </c>
      <c r="G6" s="14">
        <v>433</v>
      </c>
      <c r="H6" s="3"/>
    </row>
    <row r="7" spans="3:13" ht="12.5" customHeight="1" x14ac:dyDescent="0.45">
      <c r="C7" s="13">
        <v>2016</v>
      </c>
      <c r="D7" s="15">
        <f t="shared" si="0"/>
        <v>27.109200000000001</v>
      </c>
      <c r="E7" s="14">
        <v>7</v>
      </c>
      <c r="F7" s="13">
        <v>551</v>
      </c>
      <c r="G7" s="14">
        <v>492</v>
      </c>
      <c r="H7" s="3"/>
      <c r="I7" s="16" t="s">
        <v>5</v>
      </c>
      <c r="J7" s="16"/>
      <c r="K7" s="16"/>
      <c r="L7" s="16"/>
      <c r="M7" s="16"/>
    </row>
    <row r="8" spans="3:13" ht="12.5" customHeight="1" thickBot="1" x14ac:dyDescent="0.5">
      <c r="C8" s="13">
        <v>2017</v>
      </c>
      <c r="D8" s="15">
        <f t="shared" si="0"/>
        <v>57.083399999999997</v>
      </c>
      <c r="E8" s="14">
        <v>23</v>
      </c>
      <c r="F8" s="13">
        <v>558</v>
      </c>
      <c r="G8" s="14">
        <v>1023</v>
      </c>
      <c r="H8" s="3"/>
      <c r="I8" s="19"/>
      <c r="J8" s="19"/>
      <c r="K8" s="19"/>
      <c r="L8" s="19"/>
      <c r="M8" s="19"/>
    </row>
    <row r="9" spans="3:13" ht="12.5" customHeight="1" x14ac:dyDescent="0.45">
      <c r="C9" s="13">
        <v>2018</v>
      </c>
      <c r="D9" s="15">
        <f t="shared" si="0"/>
        <v>82.364400000000003</v>
      </c>
      <c r="E9" s="14">
        <v>16</v>
      </c>
      <c r="F9" s="13">
        <v>668</v>
      </c>
      <c r="G9" s="14">
        <v>1233</v>
      </c>
      <c r="H9" s="3"/>
      <c r="I9" s="6"/>
      <c r="J9" s="7"/>
      <c r="K9" s="7"/>
      <c r="L9" s="7"/>
      <c r="M9" s="17"/>
    </row>
    <row r="10" spans="3:13" ht="12.5" customHeight="1" x14ac:dyDescent="0.45">
      <c r="C10" s="13">
        <v>2019</v>
      </c>
      <c r="D10" s="15">
        <f t="shared" si="0"/>
        <v>89.242999999999995</v>
      </c>
      <c r="E10" s="14">
        <v>27</v>
      </c>
      <c r="F10" s="13">
        <v>854</v>
      </c>
      <c r="G10" s="14">
        <v>1045</v>
      </c>
      <c r="H10" s="3"/>
      <c r="I10" s="8"/>
      <c r="J10" s="3"/>
      <c r="K10" s="3"/>
      <c r="L10" s="3"/>
      <c r="M10" s="18"/>
    </row>
    <row r="11" spans="3:13" ht="12.5" customHeight="1" x14ac:dyDescent="0.45">
      <c r="C11" s="13">
        <v>2020</v>
      </c>
      <c r="D11" s="15">
        <f t="shared" si="0"/>
        <v>100.04819999999999</v>
      </c>
      <c r="E11" s="14">
        <v>40</v>
      </c>
      <c r="F11" s="13">
        <v>861</v>
      </c>
      <c r="G11" s="14">
        <v>1162</v>
      </c>
      <c r="H11" s="3"/>
      <c r="I11" s="8"/>
      <c r="J11" s="3"/>
      <c r="K11" s="3"/>
      <c r="L11" s="3"/>
      <c r="M11" s="18"/>
    </row>
    <row r="12" spans="3:13" ht="5" customHeight="1" x14ac:dyDescent="0.45">
      <c r="C12" s="2"/>
      <c r="H12" s="3"/>
      <c r="I12" s="8"/>
      <c r="J12" s="3"/>
      <c r="K12" s="3"/>
      <c r="L12" s="3"/>
      <c r="M12" s="18"/>
    </row>
    <row r="13" spans="3:13" ht="17" customHeight="1" x14ac:dyDescent="0.45">
      <c r="C13" s="10" t="s">
        <v>3</v>
      </c>
      <c r="D13" s="10"/>
      <c r="E13" s="10"/>
      <c r="F13" s="10"/>
      <c r="G13" s="10"/>
      <c r="H13" s="3"/>
      <c r="I13" s="8"/>
      <c r="J13" s="3"/>
      <c r="K13" s="3"/>
      <c r="L13" s="3"/>
      <c r="M13" s="18"/>
    </row>
    <row r="14" spans="3:13" ht="12.5" customHeight="1" x14ac:dyDescent="0.45">
      <c r="C14" s="12" t="s">
        <v>1</v>
      </c>
      <c r="D14" s="12" t="s">
        <v>14</v>
      </c>
      <c r="E14" s="12" t="s">
        <v>15</v>
      </c>
      <c r="F14" s="12" t="s">
        <v>2</v>
      </c>
      <c r="G14" s="12" t="s">
        <v>16</v>
      </c>
      <c r="H14" s="3"/>
      <c r="I14" s="8"/>
      <c r="J14" s="3"/>
      <c r="K14" s="3"/>
      <c r="L14" s="3"/>
      <c r="M14" s="18"/>
    </row>
    <row r="15" spans="3:13" ht="12.5" customHeight="1" x14ac:dyDescent="0.45">
      <c r="C15" s="13">
        <v>2014</v>
      </c>
      <c r="D15" s="14" t="e">
        <f>IF(J$5,D5,NA())</f>
        <v>#N/A</v>
      </c>
      <c r="E15" s="14" t="e">
        <f>IF(K$5,E5,NA())</f>
        <v>#N/A</v>
      </c>
      <c r="F15" s="23" t="e">
        <f>IF(L$5,F5,NA())</f>
        <v>#N/A</v>
      </c>
      <c r="G15" s="14" t="e">
        <f>IF(M$5,G5,NA())</f>
        <v>#N/A</v>
      </c>
      <c r="H15" s="3"/>
      <c r="I15" s="8"/>
      <c r="J15" s="3"/>
      <c r="K15" s="3"/>
      <c r="L15" s="3"/>
      <c r="M15" s="18"/>
    </row>
    <row r="16" spans="3:13" ht="12.5" customHeight="1" x14ac:dyDescent="0.45">
      <c r="C16" s="13">
        <v>2015</v>
      </c>
      <c r="D16" s="14" t="e">
        <f>IF(J$5,D6,NA())</f>
        <v>#N/A</v>
      </c>
      <c r="E16" s="14" t="e">
        <f>IF(K$5,E6,NA())</f>
        <v>#N/A</v>
      </c>
      <c r="F16" s="23" t="e">
        <f>IF(L$5,F6,NA())</f>
        <v>#N/A</v>
      </c>
      <c r="G16" s="14" t="e">
        <f>IF(M$5,G6,NA())</f>
        <v>#N/A</v>
      </c>
      <c r="H16" s="3"/>
      <c r="I16" s="8"/>
      <c r="J16" s="3"/>
      <c r="K16" s="3"/>
      <c r="L16" s="3"/>
      <c r="M16" s="18"/>
    </row>
    <row r="17" spans="3:13" ht="12.5" customHeight="1" x14ac:dyDescent="0.45">
      <c r="C17" s="13">
        <v>2016</v>
      </c>
      <c r="D17" s="14" t="e">
        <f>IF(J$5,D7,NA())</f>
        <v>#N/A</v>
      </c>
      <c r="E17" s="14" t="e">
        <f>IF(K$5,E7,NA())</f>
        <v>#N/A</v>
      </c>
      <c r="F17" s="23" t="e">
        <f>IF(L$5,F7,NA())</f>
        <v>#N/A</v>
      </c>
      <c r="G17" s="14" t="e">
        <f>IF(M$5,G7,NA())</f>
        <v>#N/A</v>
      </c>
      <c r="H17" s="9"/>
      <c r="I17" s="8"/>
      <c r="J17" s="3"/>
      <c r="K17" s="3"/>
      <c r="L17" s="3"/>
      <c r="M17" s="18"/>
    </row>
    <row r="18" spans="3:13" ht="12.5" customHeight="1" x14ac:dyDescent="0.45">
      <c r="C18" s="13">
        <v>2017</v>
      </c>
      <c r="D18" s="14" t="e">
        <f>IF(J$5,D8,NA())</f>
        <v>#N/A</v>
      </c>
      <c r="E18" s="14" t="e">
        <f>IF(K$5,E8,NA())</f>
        <v>#N/A</v>
      </c>
      <c r="F18" s="23" t="e">
        <f>IF(L$5,F8,NA())</f>
        <v>#N/A</v>
      </c>
      <c r="G18" s="14" t="e">
        <f>IF(M$5,G8,NA())</f>
        <v>#N/A</v>
      </c>
      <c r="H18" s="9"/>
      <c r="I18" s="8"/>
      <c r="J18" s="3"/>
      <c r="K18" s="3"/>
      <c r="L18" s="3"/>
      <c r="M18" s="18"/>
    </row>
    <row r="19" spans="3:13" ht="12.5" customHeight="1" x14ac:dyDescent="0.45">
      <c r="C19" s="13">
        <v>2018</v>
      </c>
      <c r="D19" s="14" t="e">
        <f>IF(J$5,D9,NA())</f>
        <v>#N/A</v>
      </c>
      <c r="E19" s="14" t="e">
        <f>IF(K$5,E9,NA())</f>
        <v>#N/A</v>
      </c>
      <c r="F19" s="23" t="e">
        <f>IF(L$5,F9,NA())</f>
        <v>#N/A</v>
      </c>
      <c r="G19" s="14" t="e">
        <f>IF(M$5,G9,NA())</f>
        <v>#N/A</v>
      </c>
      <c r="H19" s="3"/>
      <c r="I19" s="8"/>
      <c r="J19" s="3"/>
      <c r="K19" s="3"/>
      <c r="L19" s="3"/>
      <c r="M19" s="18"/>
    </row>
    <row r="20" spans="3:13" ht="12.5" customHeight="1" x14ac:dyDescent="0.45">
      <c r="C20" s="13">
        <v>2019</v>
      </c>
      <c r="D20" s="14" t="e">
        <f>IF(J$5,D10,NA())</f>
        <v>#N/A</v>
      </c>
      <c r="E20" s="14" t="e">
        <f>IF(K$5,E10,NA())</f>
        <v>#N/A</v>
      </c>
      <c r="F20" s="23" t="e">
        <f>IF(L$5,F10,NA())</f>
        <v>#N/A</v>
      </c>
      <c r="G20" s="14" t="e">
        <f>IF(M$5,G10,NA())</f>
        <v>#N/A</v>
      </c>
      <c r="H20" s="9"/>
      <c r="I20" s="8"/>
      <c r="J20" s="3"/>
      <c r="K20" s="3"/>
      <c r="L20" s="3"/>
      <c r="M20" s="18"/>
    </row>
    <row r="21" spans="3:13" ht="12.5" customHeight="1" thickBot="1" x14ac:dyDescent="0.5">
      <c r="C21" s="13">
        <v>2020</v>
      </c>
      <c r="D21" s="14" t="e">
        <f>IF(J$5,D11,NA())</f>
        <v>#N/A</v>
      </c>
      <c r="E21" s="14" t="e">
        <f>IF(K$5,E11,NA())</f>
        <v>#N/A</v>
      </c>
      <c r="F21" s="23" t="e">
        <f>IF(L$5,F11,NA())</f>
        <v>#N/A</v>
      </c>
      <c r="G21" s="14" t="e">
        <f>IF(M$5,G11,NA())</f>
        <v>#N/A</v>
      </c>
      <c r="H21" s="9"/>
      <c r="I21" s="20"/>
      <c r="J21" s="21"/>
      <c r="K21" s="21"/>
      <c r="L21" s="21"/>
      <c r="M21" s="22"/>
    </row>
    <row r="22" spans="3:13" ht="18" customHeight="1" x14ac:dyDescent="0.45"/>
  </sheetData>
  <mergeCells count="5">
    <mergeCell ref="C3:G3"/>
    <mergeCell ref="I3:M3"/>
    <mergeCell ref="C13:G13"/>
    <mergeCell ref="I7:M8"/>
    <mergeCell ref="C1:M1"/>
  </mergeCells>
  <phoneticPr fontId="1" type="noConversion"/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Check Box 5">
              <controlPr defaultSize="0" autoFill="0" autoLine="0" autoPict="0">
                <anchor moveWithCells="1">
                  <from>
                    <xdr:col>8</xdr:col>
                    <xdr:colOff>685800</xdr:colOff>
                    <xdr:row>8</xdr:row>
                    <xdr:rowOff>114300</xdr:rowOff>
                  </from>
                  <to>
                    <xdr:col>9</xdr:col>
                    <xdr:colOff>482600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9</xdr:col>
                    <xdr:colOff>895350</xdr:colOff>
                    <xdr:row>8</xdr:row>
                    <xdr:rowOff>114300</xdr:rowOff>
                  </from>
                  <to>
                    <xdr:col>10</xdr:col>
                    <xdr:colOff>476250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Check Box 8">
              <controlPr defaultSize="0" autoFill="0" autoLine="0" autoPict="0">
                <anchor moveWithCells="1">
                  <from>
                    <xdr:col>10</xdr:col>
                    <xdr:colOff>1009650</xdr:colOff>
                    <xdr:row>8</xdr:row>
                    <xdr:rowOff>114300</xdr:rowOff>
                  </from>
                  <to>
                    <xdr:col>11</xdr:col>
                    <xdr:colOff>527050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11</xdr:col>
                    <xdr:colOff>1041400</xdr:colOff>
                    <xdr:row>8</xdr:row>
                    <xdr:rowOff>120650</xdr:rowOff>
                  </from>
                  <to>
                    <xdr:col>12</xdr:col>
                    <xdr:colOff>882650</xdr:colOff>
                    <xdr:row>10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展示数据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</dc:creator>
  <cp:lastModifiedBy>86176</cp:lastModifiedBy>
  <dcterms:created xsi:type="dcterms:W3CDTF">2015-06-05T18:19:34Z</dcterms:created>
  <dcterms:modified xsi:type="dcterms:W3CDTF">2021-01-26T04:14:00Z</dcterms:modified>
</cp:coreProperties>
</file>