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F:\dataFrog\1录制视频及文章相关\Apowersoft\B站视频持续输出\00-使用Excel绘制甘特图210121\"/>
    </mc:Choice>
  </mc:AlternateContent>
  <xr:revisionPtr revIDLastSave="0" documentId="13_ncr:1_{966C83FE-86A7-4D13-8458-4C83816FA190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甘特图" sheetId="2" r:id="rId1"/>
    <sheet name="效果图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3" l="1"/>
  <c r="G9" i="3"/>
  <c r="E9" i="3"/>
  <c r="G8" i="3"/>
  <c r="E8" i="3"/>
  <c r="G7" i="3"/>
  <c r="E7" i="3"/>
  <c r="G6" i="3"/>
  <c r="E6" i="3"/>
  <c r="G5" i="3"/>
  <c r="E5" i="3"/>
  <c r="G4" i="3"/>
  <c r="E4" i="3"/>
  <c r="G3" i="3"/>
  <c r="E3" i="3"/>
  <c r="E9" i="2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<sst xmlns="http://schemas.openxmlformats.org/spreadsheetml/2006/main" count="24" uniqueCount="12">
  <si>
    <t>任务名称</t>
    <phoneticPr fontId="1" type="noConversion"/>
  </si>
  <si>
    <t>开始日期</t>
    <phoneticPr fontId="1" type="noConversion"/>
  </si>
  <si>
    <t>天数</t>
    <phoneticPr fontId="1" type="noConversion"/>
  </si>
  <si>
    <t>结束日期</t>
    <phoneticPr fontId="1" type="noConversion"/>
  </si>
  <si>
    <t>完成百分比</t>
    <phoneticPr fontId="1" type="noConversion"/>
  </si>
  <si>
    <t>任务1</t>
    <phoneticPr fontId="1" type="noConversion"/>
  </si>
  <si>
    <t>任务2</t>
  </si>
  <si>
    <t>任务3</t>
  </si>
  <si>
    <t>任务4</t>
  </si>
  <si>
    <t>任务5</t>
  </si>
  <si>
    <t>任务6</t>
  </si>
  <si>
    <t>任务7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</si>
</sst>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medium">
        <color theme="6"/>
      </top>
      <bottom style="thin">
        <color theme="2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2"/>
      </top>
      <bottom style="thin">
        <color theme="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Border="1" applyAlignment="1">
      <alignment horizontal="center" vertical="center"/>
    </xf>
    <xf numFmtId="176" fontId="2" fillId="0" borderId="0" xfId="0" applyNumberFormat="1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9" fontId="2" fillId="0" borderId="2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23ACB7"/>
      <color rgb="FF8BE2E9"/>
      <color rgb="FF1E919A"/>
      <color rgb="FF26B7C2"/>
      <color rgb="FFAF397A"/>
      <color rgb="FFCA1E37"/>
      <color rgb="FF36B2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048556430446192E-2"/>
          <c:y val="0.17605226030479201"/>
          <c:w val="0.87906496062992123"/>
          <c:h val="0.748057478208439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效果图!$C$2</c:f>
              <c:strCache>
                <c:ptCount val="1"/>
                <c:pt idx="0">
                  <c:v>开始日期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1"/>
            <c:plus>
              <c:numRef>
                <c:f>效果图!$G$3:$G$9</c:f>
                <c:numCache>
                  <c:formatCode>General</c:formatCode>
                  <c:ptCount val="7"/>
                  <c:pt idx="0">
                    <c:v>8</c:v>
                  </c:pt>
                  <c:pt idx="1">
                    <c:v>9</c:v>
                  </c:pt>
                  <c:pt idx="2">
                    <c:v>6.3</c:v>
                  </c:pt>
                  <c:pt idx="3">
                    <c:v>0.8</c:v>
                  </c:pt>
                  <c:pt idx="4">
                    <c:v>3</c:v>
                  </c:pt>
                  <c:pt idx="5">
                    <c:v>0.35000000000000003</c:v>
                  </c:pt>
                  <c:pt idx="6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114300" cap="flat" cmpd="sng" algn="ctr">
                <a:solidFill>
                  <a:schemeClr val="accent2"/>
                </a:solidFill>
                <a:round/>
              </a:ln>
              <a:effectLst/>
            </c:spPr>
          </c:errBars>
          <c:cat>
            <c:strRef>
              <c:f>效果图!$B$3:$B$9</c:f>
              <c:strCache>
                <c:ptCount val="7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</c:strCache>
            </c:strRef>
          </c:cat>
          <c:val>
            <c:numRef>
              <c:f>效果图!$C$3:$C$9</c:f>
              <c:numCache>
                <c:formatCode>m/d</c:formatCode>
                <c:ptCount val="7"/>
                <c:pt idx="0">
                  <c:v>44204</c:v>
                </c:pt>
                <c:pt idx="1">
                  <c:v>44209</c:v>
                </c:pt>
                <c:pt idx="2">
                  <c:v>44213</c:v>
                </c:pt>
                <c:pt idx="3">
                  <c:v>44216</c:v>
                </c:pt>
                <c:pt idx="4">
                  <c:v>44220</c:v>
                </c:pt>
                <c:pt idx="5">
                  <c:v>44222</c:v>
                </c:pt>
                <c:pt idx="6">
                  <c:v>44225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4C-4C0C-B3BF-8FBBBEB3CA49}"/>
            </c:ext>
          </c:extLst>
        </c:ser>
        <c:ser>
          <c:idx val="1"/>
          <c:order val="1"/>
          <c:tx>
            <c:strRef>
              <c:f>效果图!$B$2</c:f>
              <c:strCache>
                <c:ptCount val="1"/>
                <c:pt idx="0">
                  <c:v>任务名称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效果图!$B$3:$B$9</c:f>
              <c:strCache>
                <c:ptCount val="7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</c:strCache>
            </c:strRef>
          </c:cat>
          <c:val>
            <c:numRef>
              <c:f>效果图!$B$3:$B$9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4C-4C0C-B3BF-8FBBBEB3CA49}"/>
            </c:ext>
          </c:extLst>
        </c:ser>
        <c:ser>
          <c:idx val="2"/>
          <c:order val="2"/>
          <c:tx>
            <c:strRef>
              <c:f>效果图!$D$2</c:f>
              <c:strCache>
                <c:ptCount val="1"/>
                <c:pt idx="0">
                  <c:v>天数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效果图!$B$3:$B$9</c:f>
              <c:strCache>
                <c:ptCount val="7"/>
                <c:pt idx="0">
                  <c:v>任务1</c:v>
                </c:pt>
                <c:pt idx="1">
                  <c:v>任务2</c:v>
                </c:pt>
                <c:pt idx="2">
                  <c:v>任务3</c:v>
                </c:pt>
                <c:pt idx="3">
                  <c:v>任务4</c:v>
                </c:pt>
                <c:pt idx="4">
                  <c:v>任务5</c:v>
                </c:pt>
                <c:pt idx="5">
                  <c:v>任务6</c:v>
                </c:pt>
                <c:pt idx="6">
                  <c:v>任务7</c:v>
                </c:pt>
              </c:strCache>
            </c:strRef>
          </c:cat>
          <c:val>
            <c:numRef>
              <c:f>效果图!$D$3:$D$9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4C-4C0C-B3BF-8FBBBEB3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10290744"/>
        <c:axId val="710293304"/>
      </c:barChart>
      <c:scatterChart>
        <c:scatterStyle val="lineMarker"/>
        <c:varyColors val="0"/>
        <c:ser>
          <c:idx val="3"/>
          <c:order val="3"/>
          <c:tx>
            <c:v>今日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1.3888888888888888E-2"/>
                  <c:y val="0.81933296552706047"/>
                </c:manualLayout>
              </c:layout>
              <c:tx>
                <c:rich>
                  <a:bodyPr/>
                  <a:lstStyle/>
                  <a:p>
                    <a:fld id="{82052EFD-A057-476E-8076-E1F0C5911CFE}" type="CELLRANGE">
                      <a:rPr lang="en-US" altLang="zh-CN"/>
                      <a:pPr/>
                      <a:t>[CELLRANGE]</a:t>
                    </a:fld>
                    <a:endParaRPr lang="zh-CN" alt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74C-4C0C-B3BF-8FBBBEB3CA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fixedVal"/>
            <c:noEndCap val="1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  <a:tailEnd type="triangle"/>
              </a:ln>
              <a:effectLst/>
            </c:spPr>
          </c:errBars>
          <c:xVal>
            <c:numRef>
              <c:f>效果图!$D$12</c:f>
              <c:numCache>
                <c:formatCode>m/d/yyyy</c:formatCode>
                <c:ptCount val="1"/>
                <c:pt idx="0">
                  <c:v>44217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5="http://schemas.microsoft.com/office/drawing/2012/chart" uri="{02D57815-91ED-43cb-92C2-25804820EDAC}">
              <c15:datalabelsRange>
                <c15:f>效果图!$D$12</c15:f>
                <c15:dlblRangeCache>
                  <c:ptCount val="1"/>
                  <c:pt idx="0">
                    <c:v>2021/1/21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D74C-4C0C-B3BF-8FBBBEB3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4507128"/>
        <c:axId val="684508408"/>
      </c:scatterChart>
      <c:catAx>
        <c:axId val="710290744"/>
        <c:scaling>
          <c:orientation val="maxMin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710293304"/>
        <c:crosses val="autoZero"/>
        <c:auto val="1"/>
        <c:lblAlgn val="ctr"/>
        <c:lblOffset val="100"/>
        <c:noMultiLvlLbl val="0"/>
      </c:catAx>
      <c:valAx>
        <c:axId val="710293304"/>
        <c:scaling>
          <c:orientation val="minMax"/>
          <c:min val="44204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10290744"/>
        <c:crosses val="autoZero"/>
        <c:crossBetween val="between"/>
        <c:majorUnit val="7"/>
      </c:valAx>
      <c:valAx>
        <c:axId val="68450840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4507128"/>
        <c:crosses val="max"/>
        <c:crossBetween val="midCat"/>
      </c:valAx>
      <c:valAx>
        <c:axId val="68450712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84508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767860</xdr:colOff>
      <xdr:row>0</xdr:row>
      <xdr:rowOff>38100</xdr:rowOff>
    </xdr:from>
    <xdr:to>
      <xdr:col>14</xdr:col>
      <xdr:colOff>152398</xdr:colOff>
      <xdr:row>9</xdr:row>
      <xdr:rowOff>123092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CA2DF41-E762-4210-928B-D7A79CC8CC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9976;&#29305;&#22270;&#25805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甘特图"/>
    </sheetNames>
    <sheetDataSet>
      <sheetData sheetId="0"/>
      <sheetData sheetId="1">
        <row r="2">
          <cell r="B2" t="str">
            <v>任务名称</v>
          </cell>
          <cell r="C2" t="str">
            <v>开始日期</v>
          </cell>
          <cell r="D2" t="str">
            <v>天数</v>
          </cell>
        </row>
        <row r="3">
          <cell r="B3" t="str">
            <v>任务1</v>
          </cell>
          <cell r="C3">
            <v>44204</v>
          </cell>
          <cell r="D3">
            <v>8</v>
          </cell>
          <cell r="G3">
            <v>8</v>
          </cell>
        </row>
        <row r="4">
          <cell r="B4" t="str">
            <v>任务2</v>
          </cell>
          <cell r="C4">
            <v>44209</v>
          </cell>
          <cell r="D4">
            <v>10</v>
          </cell>
          <cell r="G4">
            <v>9</v>
          </cell>
        </row>
        <row r="5">
          <cell r="B5" t="str">
            <v>任务3</v>
          </cell>
          <cell r="C5">
            <v>44213</v>
          </cell>
          <cell r="D5">
            <v>9</v>
          </cell>
          <cell r="G5">
            <v>6.3</v>
          </cell>
        </row>
        <row r="6">
          <cell r="B6" t="str">
            <v>任务4</v>
          </cell>
          <cell r="C6">
            <v>44216</v>
          </cell>
          <cell r="D6">
            <v>8</v>
          </cell>
          <cell r="G6">
            <v>0.8</v>
          </cell>
        </row>
        <row r="7">
          <cell r="B7" t="str">
            <v>任务5</v>
          </cell>
          <cell r="C7">
            <v>44220</v>
          </cell>
          <cell r="D7">
            <v>6</v>
          </cell>
          <cell r="G7">
            <v>3</v>
          </cell>
        </row>
        <row r="8">
          <cell r="B8" t="str">
            <v>任务6</v>
          </cell>
          <cell r="C8">
            <v>44222</v>
          </cell>
          <cell r="D8">
            <v>7</v>
          </cell>
          <cell r="G8">
            <v>0.35000000000000003</v>
          </cell>
        </row>
        <row r="9">
          <cell r="B9" t="str">
            <v>任务7</v>
          </cell>
          <cell r="C9">
            <v>44225</v>
          </cell>
          <cell r="D9">
            <v>8</v>
          </cell>
          <cell r="G9">
            <v>0</v>
          </cell>
        </row>
        <row r="12">
          <cell r="D12">
            <v>44217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76C0A-4913-4ECA-9B16-15572B16E26B}">
  <dimension ref="B2:F9"/>
  <sheetViews>
    <sheetView workbookViewId="0">
      <selection activeCell="J12" sqref="J12"/>
    </sheetView>
  </sheetViews>
  <sheetFormatPr defaultRowHeight="13.8" x14ac:dyDescent="0.25"/>
  <cols>
    <col min="1" max="1" width="10.21875" customWidth="1"/>
    <col min="5" max="5" width="9.5546875" bestFit="1" customWidth="1"/>
    <col min="6" max="6" width="11.6640625" bestFit="1" customWidth="1"/>
  </cols>
  <sheetData>
    <row r="2" spans="2:6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</row>
    <row r="3" spans="2:6" x14ac:dyDescent="0.25">
      <c r="B3" s="1" t="s">
        <v>5</v>
      </c>
      <c r="C3" s="2">
        <v>44204</v>
      </c>
      <c r="D3" s="1">
        <v>9</v>
      </c>
      <c r="E3" s="2">
        <f>C3+D3-1</f>
        <v>44212</v>
      </c>
      <c r="F3" s="3">
        <v>1</v>
      </c>
    </row>
    <row r="4" spans="2:6" x14ac:dyDescent="0.25">
      <c r="B4" s="1" t="s">
        <v>6</v>
      </c>
      <c r="C4" s="2">
        <v>44209</v>
      </c>
      <c r="D4" s="1">
        <v>10</v>
      </c>
      <c r="E4" s="2">
        <f t="shared" ref="E4:E9" si="0">C4+D4-1</f>
        <v>44218</v>
      </c>
      <c r="F4" s="3">
        <v>0.9</v>
      </c>
    </row>
    <row r="5" spans="2:6" x14ac:dyDescent="0.25">
      <c r="B5" s="1" t="s">
        <v>7</v>
      </c>
      <c r="C5" s="2">
        <v>44213</v>
      </c>
      <c r="D5" s="1">
        <v>9</v>
      </c>
      <c r="E5" s="2">
        <f t="shared" si="0"/>
        <v>44221</v>
      </c>
      <c r="F5" s="3">
        <v>0.7</v>
      </c>
    </row>
    <row r="6" spans="2:6" x14ac:dyDescent="0.25">
      <c r="B6" s="1" t="s">
        <v>8</v>
      </c>
      <c r="C6" s="2">
        <v>44216</v>
      </c>
      <c r="D6" s="1">
        <v>8</v>
      </c>
      <c r="E6" s="2">
        <f t="shared" si="0"/>
        <v>44223</v>
      </c>
      <c r="F6" s="3">
        <v>0.1</v>
      </c>
    </row>
    <row r="7" spans="2:6" x14ac:dyDescent="0.25">
      <c r="B7" s="1" t="s">
        <v>9</v>
      </c>
      <c r="C7" s="2">
        <v>44220</v>
      </c>
      <c r="D7" s="1">
        <v>6</v>
      </c>
      <c r="E7" s="2">
        <f t="shared" si="0"/>
        <v>44225</v>
      </c>
      <c r="F7" s="3">
        <v>0.1</v>
      </c>
    </row>
    <row r="8" spans="2:6" x14ac:dyDescent="0.25">
      <c r="B8" s="1" t="s">
        <v>10</v>
      </c>
      <c r="C8" s="2">
        <v>44222</v>
      </c>
      <c r="D8" s="1">
        <v>7</v>
      </c>
      <c r="E8" s="2">
        <f t="shared" si="0"/>
        <v>44228</v>
      </c>
      <c r="F8" s="3">
        <v>0.05</v>
      </c>
    </row>
    <row r="9" spans="2:6" x14ac:dyDescent="0.25">
      <c r="B9" s="1" t="s">
        <v>11</v>
      </c>
      <c r="C9" s="2">
        <v>44225</v>
      </c>
      <c r="D9" s="1">
        <v>8</v>
      </c>
      <c r="E9" s="2">
        <f t="shared" si="0"/>
        <v>44232</v>
      </c>
      <c r="F9" s="3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0F2A6-0393-4E3C-BC63-40EDCF4E1AED}">
  <dimension ref="B2:G13"/>
  <sheetViews>
    <sheetView showGridLines="0" tabSelected="1" zoomScale="130" zoomScaleNormal="130" workbookViewId="0">
      <selection activeCell="P14" sqref="P14"/>
    </sheetView>
  </sheetViews>
  <sheetFormatPr defaultRowHeight="13.8" x14ac:dyDescent="0.25"/>
  <cols>
    <col min="1" max="1" width="10.21875" customWidth="1"/>
    <col min="3" max="4" width="10.33203125" bestFit="1" customWidth="1"/>
    <col min="5" max="5" width="9.5546875" bestFit="1" customWidth="1"/>
    <col min="6" max="6" width="11.6640625" bestFit="1" customWidth="1"/>
    <col min="7" max="7" width="1.6640625" customWidth="1"/>
  </cols>
  <sheetData>
    <row r="2" spans="2:7" ht="14.4" thickBot="1" x14ac:dyDescent="0.3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/>
    </row>
    <row r="3" spans="2:7" x14ac:dyDescent="0.25">
      <c r="B3" s="5" t="s">
        <v>5</v>
      </c>
      <c r="C3" s="6">
        <v>44204</v>
      </c>
      <c r="D3" s="5">
        <v>8</v>
      </c>
      <c r="E3" s="6">
        <f>C3+D3-1</f>
        <v>44211</v>
      </c>
      <c r="F3" s="7">
        <v>1</v>
      </c>
      <c r="G3" s="8">
        <f>D3*F3</f>
        <v>8</v>
      </c>
    </row>
    <row r="4" spans="2:7" x14ac:dyDescent="0.25">
      <c r="B4" s="9" t="s">
        <v>6</v>
      </c>
      <c r="C4" s="10">
        <v>44209</v>
      </c>
      <c r="D4" s="9">
        <v>10</v>
      </c>
      <c r="E4" s="10">
        <f t="shared" ref="E4:E9" si="0">C4+D4-1</f>
        <v>44218</v>
      </c>
      <c r="F4" s="11">
        <v>0.9</v>
      </c>
      <c r="G4" s="8">
        <f t="shared" ref="G4:G9" si="1">D4*F4</f>
        <v>9</v>
      </c>
    </row>
    <row r="5" spans="2:7" x14ac:dyDescent="0.25">
      <c r="B5" s="9" t="s">
        <v>7</v>
      </c>
      <c r="C5" s="10">
        <v>44213</v>
      </c>
      <c r="D5" s="9">
        <v>9</v>
      </c>
      <c r="E5" s="10">
        <f t="shared" si="0"/>
        <v>44221</v>
      </c>
      <c r="F5" s="11">
        <v>0.7</v>
      </c>
      <c r="G5" s="8">
        <f t="shared" si="1"/>
        <v>6.3</v>
      </c>
    </row>
    <row r="6" spans="2:7" x14ac:dyDescent="0.25">
      <c r="B6" s="9" t="s">
        <v>8</v>
      </c>
      <c r="C6" s="10">
        <v>44216</v>
      </c>
      <c r="D6" s="9">
        <v>8</v>
      </c>
      <c r="E6" s="10">
        <f t="shared" si="0"/>
        <v>44223</v>
      </c>
      <c r="F6" s="11">
        <v>0.1</v>
      </c>
      <c r="G6" s="8">
        <f t="shared" si="1"/>
        <v>0.8</v>
      </c>
    </row>
    <row r="7" spans="2:7" x14ac:dyDescent="0.25">
      <c r="B7" s="9" t="s">
        <v>9</v>
      </c>
      <c r="C7" s="10">
        <v>44220</v>
      </c>
      <c r="D7" s="9">
        <v>6</v>
      </c>
      <c r="E7" s="10">
        <f t="shared" si="0"/>
        <v>44225</v>
      </c>
      <c r="F7" s="11">
        <v>0.5</v>
      </c>
      <c r="G7" s="8">
        <f t="shared" si="1"/>
        <v>3</v>
      </c>
    </row>
    <row r="8" spans="2:7" x14ac:dyDescent="0.25">
      <c r="B8" s="9" t="s">
        <v>10</v>
      </c>
      <c r="C8" s="10">
        <v>44222</v>
      </c>
      <c r="D8" s="9">
        <v>7</v>
      </c>
      <c r="E8" s="10">
        <f t="shared" si="0"/>
        <v>44228</v>
      </c>
      <c r="F8" s="11">
        <v>0.05</v>
      </c>
      <c r="G8" s="8">
        <f t="shared" si="1"/>
        <v>0.35000000000000003</v>
      </c>
    </row>
    <row r="9" spans="2:7" x14ac:dyDescent="0.25">
      <c r="B9" s="9" t="s">
        <v>11</v>
      </c>
      <c r="C9" s="10">
        <v>44225</v>
      </c>
      <c r="D9" s="9">
        <v>8</v>
      </c>
      <c r="E9" s="10">
        <f t="shared" si="0"/>
        <v>44232</v>
      </c>
      <c r="F9" s="11">
        <v>0</v>
      </c>
      <c r="G9" s="8">
        <f t="shared" si="1"/>
        <v>0</v>
      </c>
    </row>
    <row r="12" spans="2:7" x14ac:dyDescent="0.25">
      <c r="D12" s="12">
        <f ca="1">TODAY()</f>
        <v>44217</v>
      </c>
    </row>
    <row r="13" spans="2:7" x14ac:dyDescent="0.25">
      <c r="C13" s="12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甘特图</vt:lpstr>
      <vt:lpstr>效果图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kaixuan</dc:creator>
  <cp:lastModifiedBy>lan</cp:lastModifiedBy>
  <dcterms:created xsi:type="dcterms:W3CDTF">2015-06-05T18:19:34Z</dcterms:created>
  <dcterms:modified xsi:type="dcterms:W3CDTF">2021-01-21T11:38:32Z</dcterms:modified>
</cp:coreProperties>
</file>