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oningwu/Desktop/数学分析18-19-2/"/>
    </mc:Choice>
  </mc:AlternateContent>
  <bookViews>
    <workbookView xWindow="-5140" yWindow="-24000" windowWidth="38400" windowHeight="24000" activeTab="1"/>
  </bookViews>
  <sheets>
    <sheet name="xk_bks_jxjl_sydx" sheetId="1" r:id="rId1"/>
    <sheet name="Sheet1" sheetId="2" r:id="rId2"/>
  </sheets>
  <definedNames>
    <definedName name="_xlnm.Print_Area" localSheetId="0">xk_bks_jxjl_sydx!$A$1:$AB$93</definedName>
    <definedName name="_xlnm.Print_Titles" localSheetId="0">xk_bks_jxjl_sydx!$1:$6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AB7" i="1"/>
  <c r="AB8" i="1"/>
  <c r="AC7" i="1"/>
  <c r="AC8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9" i="1"/>
  <c r="AC9" i="1"/>
</calcChain>
</file>

<file path=xl/sharedStrings.xml><?xml version="1.0" encoding="utf-8"?>
<sst xmlns="http://schemas.openxmlformats.org/spreadsheetml/2006/main" count="1555" uniqueCount="203">
  <si>
    <t>中国石油大学（北京）本科生教学记录表</t>
  </si>
  <si>
    <t xml:space="preserve"> </t>
  </si>
  <si>
    <t>上课时间：</t>
  </si>
  <si>
    <t>[星期1第3-4节(1-16周), 星期3第1-2节(1-16周), 星期5第3-4节(1-16周)]</t>
  </si>
  <si>
    <t>上课地点：</t>
  </si>
  <si>
    <t>校本部三教310(1-16周)</t>
  </si>
  <si>
    <t>课号课序号：</t>
  </si>
  <si>
    <t>100616T004-01</t>
  </si>
  <si>
    <t>数学分析（Ⅱ）</t>
  </si>
  <si>
    <t>任课教师：</t>
  </si>
  <si>
    <t>武国宁</t>
  </si>
  <si>
    <t>序</t>
  </si>
  <si>
    <t>学号</t>
  </si>
  <si>
    <t>姓名</t>
  </si>
  <si>
    <t>班级</t>
  </si>
  <si>
    <t>修读</t>
  </si>
  <si>
    <t>号</t>
  </si>
  <si>
    <t>方式</t>
  </si>
  <si>
    <t>100616T004</t>
  </si>
  <si>
    <t>2016011614</t>
  </si>
  <si>
    <t>姜皓哲</t>
  </si>
  <si>
    <t>数学16-1班</t>
  </si>
  <si>
    <t>重修</t>
  </si>
  <si>
    <t>A</t>
  </si>
  <si>
    <t>A+</t>
  </si>
  <si>
    <t>2017011627</t>
  </si>
  <si>
    <t>李阿巧</t>
  </si>
  <si>
    <t>数学17-1班</t>
  </si>
  <si>
    <t>2017011642</t>
  </si>
  <si>
    <t>黄圣泽</t>
  </si>
  <si>
    <t>2017011652</t>
  </si>
  <si>
    <t>张家乐</t>
  </si>
  <si>
    <t>2017011654</t>
  </si>
  <si>
    <t>张长明</t>
  </si>
  <si>
    <t>2017011655</t>
  </si>
  <si>
    <t>郑啸坤</t>
  </si>
  <si>
    <t>2017011660</t>
  </si>
  <si>
    <t>李小琴</t>
  </si>
  <si>
    <t>数学17-2班</t>
  </si>
  <si>
    <t>2017011668</t>
  </si>
  <si>
    <t>朱子麾</t>
  </si>
  <si>
    <t>2017011674</t>
  </si>
  <si>
    <t>李新</t>
  </si>
  <si>
    <t>2017011677</t>
  </si>
  <si>
    <t>沈一帆</t>
  </si>
  <si>
    <t>2017011680</t>
  </si>
  <si>
    <t>王常青</t>
  </si>
  <si>
    <t>2017011681</t>
  </si>
  <si>
    <t>王海斌</t>
  </si>
  <si>
    <t>A-</t>
  </si>
  <si>
    <t>2017011687</t>
  </si>
  <si>
    <t>张扬</t>
  </si>
  <si>
    <t>2017011649</t>
  </si>
  <si>
    <t>吴天昊</t>
  </si>
  <si>
    <t>数学18-1班</t>
  </si>
  <si>
    <t>正常</t>
  </si>
  <si>
    <t>2017011688</t>
  </si>
  <si>
    <t>张奕涵</t>
  </si>
  <si>
    <t>a</t>
  </si>
  <si>
    <t>2018011760</t>
  </si>
  <si>
    <t>仇贾佳</t>
  </si>
  <si>
    <t>2018011761</t>
  </si>
  <si>
    <t>郭文慧</t>
  </si>
  <si>
    <t>2018011762</t>
  </si>
  <si>
    <t>何明玥</t>
  </si>
  <si>
    <t>2018011763</t>
  </si>
  <si>
    <t>黄宇辰</t>
  </si>
  <si>
    <t>B+</t>
  </si>
  <si>
    <t>2018011764</t>
  </si>
  <si>
    <t>刘泽</t>
  </si>
  <si>
    <t>2018011765</t>
  </si>
  <si>
    <t>逄欣荣</t>
  </si>
  <si>
    <t>2018011766</t>
  </si>
  <si>
    <t>王杰</t>
  </si>
  <si>
    <t>2018011767</t>
  </si>
  <si>
    <t>王瑛子</t>
  </si>
  <si>
    <t>2018011769</t>
  </si>
  <si>
    <t>徐逸鑫</t>
  </si>
  <si>
    <t>2018011770</t>
  </si>
  <si>
    <t>杨超迪</t>
  </si>
  <si>
    <t>2018011771</t>
  </si>
  <si>
    <t>叶孟鑫</t>
  </si>
  <si>
    <t>2018011772</t>
  </si>
  <si>
    <t>张敬怡</t>
  </si>
  <si>
    <t>2018011773</t>
  </si>
  <si>
    <t>张筱雨</t>
  </si>
  <si>
    <t>2018011774</t>
  </si>
  <si>
    <t>张瑜芝</t>
  </si>
  <si>
    <t>2018011775</t>
  </si>
  <si>
    <t>曹景然</t>
  </si>
  <si>
    <t>2018011776</t>
  </si>
  <si>
    <t>陈聪凯</t>
  </si>
  <si>
    <t>2018011777</t>
  </si>
  <si>
    <t>陈镜泽</t>
  </si>
  <si>
    <t>2018011778</t>
  </si>
  <si>
    <t>邓盛锋</t>
  </si>
  <si>
    <t>2018011779</t>
  </si>
  <si>
    <t>冯伟伦</t>
  </si>
  <si>
    <t>2018011780</t>
  </si>
  <si>
    <t>付楷涵</t>
  </si>
  <si>
    <t>2018011781</t>
  </si>
  <si>
    <t>高闻天</t>
  </si>
  <si>
    <t>2018011782</t>
  </si>
  <si>
    <t>耿威风</t>
  </si>
  <si>
    <t>2018011783</t>
  </si>
  <si>
    <t>马向虎</t>
  </si>
  <si>
    <t>2018011784</t>
  </si>
  <si>
    <t>裴显枫</t>
  </si>
  <si>
    <t>2018011785</t>
  </si>
  <si>
    <t>彭庆文</t>
  </si>
  <si>
    <t>2018011786</t>
  </si>
  <si>
    <t>汤睿凌</t>
  </si>
  <si>
    <t>2018011787</t>
  </si>
  <si>
    <t>王领锋</t>
  </si>
  <si>
    <t>2018011788</t>
  </si>
  <si>
    <t>夏聪昀</t>
  </si>
  <si>
    <t>2018011789</t>
  </si>
  <si>
    <t>闫泽龙</t>
  </si>
  <si>
    <t>2018011790</t>
  </si>
  <si>
    <t>余鹏亮</t>
  </si>
  <si>
    <t>2018011791</t>
  </si>
  <si>
    <t>郑意腾</t>
  </si>
  <si>
    <t>2018011793</t>
  </si>
  <si>
    <t>顾亚鑫</t>
  </si>
  <si>
    <t>数学18-2班</t>
  </si>
  <si>
    <t>2018011794</t>
  </si>
  <si>
    <t>郭一涵</t>
  </si>
  <si>
    <t>2018011795</t>
  </si>
  <si>
    <t>韩彤彤</t>
  </si>
  <si>
    <t>2018011796</t>
  </si>
  <si>
    <t>胡雪</t>
  </si>
  <si>
    <t>2018011797</t>
  </si>
  <si>
    <t>李佳潞</t>
  </si>
  <si>
    <t>2018011798</t>
  </si>
  <si>
    <t>李孟颖</t>
  </si>
  <si>
    <t>2018011799</t>
  </si>
  <si>
    <t>梁雨</t>
  </si>
  <si>
    <t>2018011800</t>
  </si>
  <si>
    <t>刘丹</t>
  </si>
  <si>
    <t>2018011801</t>
  </si>
  <si>
    <t>刘佳琪</t>
  </si>
  <si>
    <t>2018011802</t>
  </si>
  <si>
    <t>马瑞昕</t>
  </si>
  <si>
    <t>2018011803</t>
  </si>
  <si>
    <t>马新然</t>
  </si>
  <si>
    <t>2018011804</t>
  </si>
  <si>
    <t>杨洁</t>
  </si>
  <si>
    <t>2018011805</t>
  </si>
  <si>
    <t>杨雨欣</t>
  </si>
  <si>
    <t>2018011806</t>
  </si>
  <si>
    <t>易欣</t>
  </si>
  <si>
    <t>2018011808</t>
  </si>
  <si>
    <t>刁世博</t>
  </si>
  <si>
    <t>2018011809</t>
  </si>
  <si>
    <t>杜昊溥</t>
  </si>
  <si>
    <t>2018011810</t>
  </si>
  <si>
    <t>黄智</t>
  </si>
  <si>
    <t>2018011811</t>
  </si>
  <si>
    <t>李凯乐</t>
  </si>
  <si>
    <t>2018011813</t>
  </si>
  <si>
    <t>刘鸿樟</t>
  </si>
  <si>
    <t>2018011814</t>
  </si>
  <si>
    <t>刘磊</t>
  </si>
  <si>
    <t>2018011815</t>
  </si>
  <si>
    <t>刘心宇</t>
  </si>
  <si>
    <t>2018011816</t>
  </si>
  <si>
    <t>刘宇豪</t>
  </si>
  <si>
    <t>2018011817</t>
  </si>
  <si>
    <t>牛振宇</t>
  </si>
  <si>
    <t>2018011818</t>
  </si>
  <si>
    <t>史界杯</t>
  </si>
  <si>
    <t>2018011819</t>
  </si>
  <si>
    <t>王宇昊</t>
  </si>
  <si>
    <t>2018011820</t>
  </si>
  <si>
    <t>徐广超</t>
  </si>
  <si>
    <t>2018011821</t>
  </si>
  <si>
    <t>薛维辰</t>
  </si>
  <si>
    <t>2018011822</t>
  </si>
  <si>
    <t>闫泽源</t>
  </si>
  <si>
    <t>2018011823</t>
  </si>
  <si>
    <t>张旭</t>
  </si>
  <si>
    <t>2018011824</t>
  </si>
  <si>
    <t>赵雨轩</t>
  </si>
  <si>
    <t>成绩说明：</t>
  </si>
  <si>
    <t>一、总成绩的构成比例</t>
  </si>
  <si>
    <t>二、课堂成绩的构成：</t>
  </si>
  <si>
    <t xml:space="preserve">     5、课堂提问及表现等：（        ）分    6、其它： (         ), (          )分</t>
  </si>
  <si>
    <t>三、实验共(       )次，每次（      ）分，共(      )分</t>
  </si>
  <si>
    <t>小测1</t>
  </si>
  <si>
    <t>小测2</t>
  </si>
  <si>
    <t>小测3</t>
  </si>
  <si>
    <t>作业得分</t>
  </si>
  <si>
    <t xml:space="preserve">    课堂成绩占（100）%，实验成绩占（0）%</t>
  </si>
  <si>
    <t>考勤1</t>
  </si>
  <si>
    <t>考勤3</t>
  </si>
  <si>
    <t>考勤2</t>
  </si>
  <si>
    <t xml:space="preserve">   平时成绩共（100）分，其中：</t>
  </si>
  <si>
    <t>小测合计</t>
  </si>
  <si>
    <t>√</t>
  </si>
  <si>
    <t xml:space="preserve">     3、小测验：（3）次，每次（10）分，最后折合（100）分；</t>
  </si>
  <si>
    <t xml:space="preserve">   平时成绩占（15）%，小测成绩占（15）%；期末成绩占（70）%</t>
  </si>
  <si>
    <t xml:space="preserve">     1、作业：（14）次，每次（5）分，共（70）分；  2、考勤：（3）次，每次（10）分，共（30）分；合计（100）分</t>
  </si>
  <si>
    <t>小测成绩（折合）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</si>
</sst>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0" x14ac:knownFonts="1">
    <font>
      <sz val="12"/>
      <name val="宋体"/>
      <charset val="134"/>
    </font>
    <font>
      <sz val="12"/>
      <color indexed="8"/>
      <name val="宋体"/>
      <charset val="134"/>
    </font>
    <font>
      <b/>
      <sz val="18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4"/>
      <name val="宋体"/>
      <charset val="134"/>
    </font>
    <font>
      <sz val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 shrinkToFit="1"/>
    </xf>
    <xf numFmtId="0" fontId="1" fillId="2" borderId="2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164" fontId="5" fillId="2" borderId="4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 shrinkToFit="1"/>
    </xf>
    <xf numFmtId="49" fontId="5" fillId="2" borderId="4" xfId="0" applyNumberFormat="1" applyFont="1" applyFill="1" applyBorder="1" applyAlignment="1">
      <alignment horizontal="center" vertical="center" shrinkToFit="1"/>
    </xf>
    <xf numFmtId="49" fontId="1" fillId="2" borderId="5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0" fillId="3" borderId="0" xfId="0" applyFill="1"/>
    <xf numFmtId="49" fontId="3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shrinkToFit="1"/>
    </xf>
    <xf numFmtId="49" fontId="2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 shrinkToFit="1"/>
    </xf>
    <xf numFmtId="164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Border="1"/>
    <xf numFmtId="0" fontId="0" fillId="0" borderId="4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topLeftCell="B1" zoomScale="150" zoomScaleNormal="150" zoomScalePageLayoutView="150" workbookViewId="0">
      <pane ySplit="6" topLeftCell="A7" activePane="bottomLeft" state="frozen"/>
      <selection pane="bottomLeft" activeCell="B1" sqref="B1:AC93"/>
    </sheetView>
  </sheetViews>
  <sheetFormatPr baseColWidth="10" defaultColWidth="9" defaultRowHeight="15" x14ac:dyDescent="0.15"/>
  <cols>
    <col min="1" max="1" width="1.33203125" hidden="1" customWidth="1"/>
    <col min="2" max="2" width="3" customWidth="1"/>
    <col min="3" max="3" width="8.33203125" customWidth="1"/>
    <col min="4" max="4" width="5.33203125" customWidth="1"/>
    <col min="5" max="5" width="12" customWidth="1"/>
    <col min="6" max="6" width="3.1640625" customWidth="1"/>
    <col min="7" max="8" width="2.1640625" customWidth="1"/>
    <col min="9" max="14" width="2.5" customWidth="1"/>
    <col min="15" max="15" width="2.1640625" customWidth="1"/>
    <col min="16" max="16" width="3.33203125" customWidth="1"/>
    <col min="17" max="17" width="3.1640625" customWidth="1"/>
    <col min="18" max="20" width="3.6640625" customWidth="1"/>
    <col min="21" max="21" width="3" customWidth="1"/>
    <col min="22" max="22" width="2.83203125" customWidth="1"/>
    <col min="23" max="23" width="3.1640625" customWidth="1"/>
    <col min="24" max="24" width="5" style="18" customWidth="1"/>
    <col min="25" max="25" width="2.6640625" customWidth="1"/>
    <col min="26" max="26" width="2.83203125" customWidth="1"/>
    <col min="27" max="27" width="3.33203125" customWidth="1"/>
    <col min="28" max="28" width="5" style="18" customWidth="1"/>
    <col min="29" max="29" width="5.33203125" customWidth="1"/>
    <col min="30" max="30" width="11.5" bestFit="1" customWidth="1"/>
    <col min="32" max="32" width="14.1640625" customWidth="1"/>
  </cols>
  <sheetData>
    <row r="1" spans="1:36" ht="26.5" customHeight="1" x14ac:dyDescent="0.1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t="s">
        <v>1</v>
      </c>
    </row>
    <row r="2" spans="1:36" ht="17.5" customHeight="1" x14ac:dyDescent="0.15">
      <c r="A2" s="1"/>
      <c r="B2" s="22" t="s">
        <v>2</v>
      </c>
      <c r="C2" s="22"/>
      <c r="D2" s="20" t="s">
        <v>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36" ht="18.5" customHeight="1" x14ac:dyDescent="0.15">
      <c r="A3" s="1"/>
      <c r="B3" s="22" t="s">
        <v>4</v>
      </c>
      <c r="C3" s="22"/>
      <c r="D3" s="20" t="s">
        <v>5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36" ht="17.5" customHeight="1" x14ac:dyDescent="0.15">
      <c r="A4" s="1"/>
      <c r="B4" s="23" t="s">
        <v>6</v>
      </c>
      <c r="C4" s="23"/>
      <c r="D4" s="2" t="s">
        <v>7</v>
      </c>
      <c r="E4" s="2"/>
      <c r="F4" s="2"/>
      <c r="G4" s="24"/>
      <c r="H4" s="24"/>
      <c r="I4" s="25" t="s">
        <v>8</v>
      </c>
      <c r="J4" s="25"/>
      <c r="K4" s="25"/>
      <c r="L4" s="25"/>
      <c r="M4" s="25"/>
      <c r="N4" s="25"/>
      <c r="O4" s="12"/>
      <c r="P4" s="12"/>
      <c r="Q4" s="24" t="s">
        <v>9</v>
      </c>
      <c r="R4" s="24"/>
      <c r="S4" s="24"/>
      <c r="T4" s="24"/>
      <c r="U4" s="24"/>
      <c r="V4" s="24"/>
      <c r="W4" s="24"/>
      <c r="X4" s="24"/>
      <c r="Y4" s="24"/>
      <c r="Z4" s="25" t="s">
        <v>10</v>
      </c>
      <c r="AA4" s="25"/>
      <c r="AB4" s="25"/>
    </row>
    <row r="5" spans="1:36" ht="31.25" customHeight="1" x14ac:dyDescent="0.15">
      <c r="A5" s="3"/>
      <c r="B5" s="19" t="s">
        <v>11</v>
      </c>
      <c r="C5" s="27" t="s">
        <v>12</v>
      </c>
      <c r="D5" s="27" t="s">
        <v>13</v>
      </c>
      <c r="E5" s="27" t="s">
        <v>14</v>
      </c>
      <c r="F5" s="19" t="s">
        <v>15</v>
      </c>
      <c r="G5" s="26">
        <v>1</v>
      </c>
      <c r="H5" s="26">
        <v>2</v>
      </c>
      <c r="I5" s="26">
        <v>3</v>
      </c>
      <c r="J5" s="26">
        <v>4</v>
      </c>
      <c r="K5" s="26">
        <v>5</v>
      </c>
      <c r="L5" s="26">
        <v>6</v>
      </c>
      <c r="M5" s="26">
        <v>7</v>
      </c>
      <c r="N5" s="26">
        <v>8</v>
      </c>
      <c r="O5" s="26">
        <v>9</v>
      </c>
      <c r="P5" s="26">
        <v>10</v>
      </c>
      <c r="Q5" s="26">
        <v>11</v>
      </c>
      <c r="R5" s="26">
        <v>12</v>
      </c>
      <c r="S5" s="26">
        <v>13</v>
      </c>
      <c r="T5" s="26">
        <v>14</v>
      </c>
      <c r="U5" s="29" t="s">
        <v>193</v>
      </c>
      <c r="V5" s="29" t="s">
        <v>195</v>
      </c>
      <c r="W5" s="29" t="s">
        <v>194</v>
      </c>
      <c r="X5" s="30" t="s">
        <v>191</v>
      </c>
      <c r="Y5" s="29" t="s">
        <v>188</v>
      </c>
      <c r="Z5" s="29" t="s">
        <v>189</v>
      </c>
      <c r="AA5" s="29" t="s">
        <v>190</v>
      </c>
      <c r="AB5" s="30" t="s">
        <v>197</v>
      </c>
      <c r="AC5" s="30" t="s">
        <v>202</v>
      </c>
    </row>
    <row r="6" spans="1:36" ht="29" customHeight="1" x14ac:dyDescent="0.15">
      <c r="A6" s="3"/>
      <c r="B6" s="19" t="s">
        <v>16</v>
      </c>
      <c r="C6" s="27"/>
      <c r="D6" s="27"/>
      <c r="E6" s="27"/>
      <c r="F6" s="19" t="s">
        <v>17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9"/>
      <c r="V6" s="29"/>
      <c r="W6" s="29"/>
      <c r="X6" s="30"/>
      <c r="Y6" s="29"/>
      <c r="Z6" s="29"/>
      <c r="AA6" s="29"/>
      <c r="AB6" s="30"/>
      <c r="AC6" s="30"/>
    </row>
    <row r="7" spans="1:36" ht="22.25" customHeight="1" x14ac:dyDescent="0.15">
      <c r="A7" s="4" t="s">
        <v>18</v>
      </c>
      <c r="B7" s="5">
        <v>1</v>
      </c>
      <c r="C7" s="6" t="s">
        <v>19</v>
      </c>
      <c r="D7" s="6" t="s">
        <v>20</v>
      </c>
      <c r="E7" s="6" t="s">
        <v>21</v>
      </c>
      <c r="F7" s="7" t="s">
        <v>22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198</v>
      </c>
      <c r="V7" s="9" t="s">
        <v>198</v>
      </c>
      <c r="W7" s="9" t="s">
        <v>198</v>
      </c>
      <c r="X7" s="16">
        <v>100</v>
      </c>
      <c r="Y7" s="9">
        <v>9</v>
      </c>
      <c r="Z7" s="9">
        <v>10</v>
      </c>
      <c r="AA7" s="9">
        <v>10</v>
      </c>
      <c r="AB7" s="16">
        <f>Y7+Z7+AA7</f>
        <v>29</v>
      </c>
      <c r="AC7" s="31">
        <f>AB7*10/3</f>
        <v>96.666666666666671</v>
      </c>
      <c r="AF7">
        <v>2017011649</v>
      </c>
      <c r="AG7" t="s">
        <v>23</v>
      </c>
      <c r="AH7" t="s">
        <v>24</v>
      </c>
      <c r="AI7" t="s">
        <v>24</v>
      </c>
      <c r="AJ7" t="s">
        <v>24</v>
      </c>
    </row>
    <row r="8" spans="1:36" ht="22.25" customHeight="1" x14ac:dyDescent="0.15">
      <c r="A8" s="8" t="s">
        <v>18</v>
      </c>
      <c r="B8" s="5">
        <v>2</v>
      </c>
      <c r="C8" s="6" t="s">
        <v>25</v>
      </c>
      <c r="D8" s="6" t="s">
        <v>26</v>
      </c>
      <c r="E8" s="6" t="s">
        <v>27</v>
      </c>
      <c r="F8" s="7" t="s">
        <v>22</v>
      </c>
      <c r="G8" s="9" t="s">
        <v>23</v>
      </c>
      <c r="H8" s="9" t="s">
        <v>23</v>
      </c>
      <c r="I8" s="9" t="s">
        <v>23</v>
      </c>
      <c r="J8" s="9" t="s">
        <v>23</v>
      </c>
      <c r="K8" s="9"/>
      <c r="L8" s="9" t="s">
        <v>23</v>
      </c>
      <c r="M8" s="9" t="s">
        <v>23</v>
      </c>
      <c r="N8" s="9" t="s">
        <v>23</v>
      </c>
      <c r="O8" s="9" t="s">
        <v>23</v>
      </c>
      <c r="P8" s="9" t="s">
        <v>23</v>
      </c>
      <c r="Q8" s="9"/>
      <c r="R8" s="9" t="s">
        <v>23</v>
      </c>
      <c r="S8" s="9" t="s">
        <v>23</v>
      </c>
      <c r="T8" s="9" t="s">
        <v>23</v>
      </c>
      <c r="U8" s="9" t="s">
        <v>198</v>
      </c>
      <c r="V8" s="9" t="s">
        <v>198</v>
      </c>
      <c r="W8" s="9" t="s">
        <v>198</v>
      </c>
      <c r="X8" s="16">
        <v>90</v>
      </c>
      <c r="Y8" s="9">
        <v>8</v>
      </c>
      <c r="Z8" s="9">
        <v>9</v>
      </c>
      <c r="AA8" s="9">
        <v>9</v>
      </c>
      <c r="AB8" s="16">
        <f>Y8+Z8+AA8</f>
        <v>26</v>
      </c>
      <c r="AC8" s="31">
        <f>AB8*10/3</f>
        <v>86.666666666666671</v>
      </c>
      <c r="AG8" t="s">
        <v>23</v>
      </c>
      <c r="AH8" t="s">
        <v>24</v>
      </c>
      <c r="AI8" t="s">
        <v>23</v>
      </c>
    </row>
    <row r="9" spans="1:36" ht="22.25" customHeight="1" x14ac:dyDescent="0.15">
      <c r="A9" s="8" t="s">
        <v>18</v>
      </c>
      <c r="B9" s="5">
        <v>3</v>
      </c>
      <c r="C9" s="6" t="s">
        <v>28</v>
      </c>
      <c r="D9" s="6" t="s">
        <v>29</v>
      </c>
      <c r="E9" s="6" t="s">
        <v>27</v>
      </c>
      <c r="F9" s="7" t="s">
        <v>22</v>
      </c>
      <c r="G9" s="9" t="s">
        <v>24</v>
      </c>
      <c r="H9" s="9" t="s">
        <v>23</v>
      </c>
      <c r="I9" s="9" t="s">
        <v>23</v>
      </c>
      <c r="J9" s="9" t="s">
        <v>23</v>
      </c>
      <c r="K9" s="9"/>
      <c r="L9" s="9"/>
      <c r="M9" s="9"/>
      <c r="N9" s="9"/>
      <c r="O9" s="9"/>
      <c r="P9" s="9" t="s">
        <v>23</v>
      </c>
      <c r="Q9" s="9" t="s">
        <v>23</v>
      </c>
      <c r="R9" s="9" t="s">
        <v>23</v>
      </c>
      <c r="S9" s="9" t="s">
        <v>23</v>
      </c>
      <c r="T9" s="9" t="s">
        <v>23</v>
      </c>
      <c r="U9" s="9" t="s">
        <v>198</v>
      </c>
      <c r="V9" s="9" t="s">
        <v>198</v>
      </c>
      <c r="W9" s="9" t="s">
        <v>198</v>
      </c>
      <c r="X9" s="16">
        <v>75</v>
      </c>
      <c r="Y9" s="9">
        <v>7</v>
      </c>
      <c r="Z9" s="9">
        <v>7</v>
      </c>
      <c r="AA9" s="9">
        <v>6</v>
      </c>
      <c r="AB9" s="16">
        <f>Y9+Z9+AA9</f>
        <v>20</v>
      </c>
      <c r="AC9" s="31">
        <f>AB9*10/3</f>
        <v>66.666666666666671</v>
      </c>
    </row>
    <row r="10" spans="1:36" ht="22.25" customHeight="1" x14ac:dyDescent="0.15">
      <c r="A10" s="8" t="s">
        <v>18</v>
      </c>
      <c r="B10" s="5">
        <v>4</v>
      </c>
      <c r="C10" s="6" t="s">
        <v>30</v>
      </c>
      <c r="D10" s="6" t="s">
        <v>31</v>
      </c>
      <c r="E10" s="6" t="s">
        <v>27</v>
      </c>
      <c r="F10" s="7" t="s">
        <v>22</v>
      </c>
      <c r="G10" s="9" t="s">
        <v>24</v>
      </c>
      <c r="H10" s="9" t="s">
        <v>23</v>
      </c>
      <c r="I10" s="9" t="s">
        <v>23</v>
      </c>
      <c r="J10" s="9" t="s">
        <v>24</v>
      </c>
      <c r="K10" s="9" t="s">
        <v>23</v>
      </c>
      <c r="L10" s="9"/>
      <c r="M10" s="9"/>
      <c r="N10" s="9" t="s">
        <v>23</v>
      </c>
      <c r="O10" s="9" t="s">
        <v>23</v>
      </c>
      <c r="P10" s="9" t="s">
        <v>23</v>
      </c>
      <c r="Q10" s="9" t="s">
        <v>23</v>
      </c>
      <c r="R10" s="9" t="s">
        <v>23</v>
      </c>
      <c r="S10" s="9" t="s">
        <v>23</v>
      </c>
      <c r="T10" s="9"/>
      <c r="U10" s="9" t="s">
        <v>198</v>
      </c>
      <c r="V10" s="9" t="s">
        <v>198</v>
      </c>
      <c r="W10" s="9" t="s">
        <v>198</v>
      </c>
      <c r="X10" s="16">
        <v>85</v>
      </c>
      <c r="Y10" s="9">
        <v>7</v>
      </c>
      <c r="Z10" s="9">
        <v>8</v>
      </c>
      <c r="AA10" s="9">
        <v>7</v>
      </c>
      <c r="AB10" s="16">
        <f>Y10+Z10+AA10</f>
        <v>22</v>
      </c>
      <c r="AC10" s="31">
        <f>AB10*10/3</f>
        <v>73.333333333333329</v>
      </c>
    </row>
    <row r="11" spans="1:36" ht="22.25" customHeight="1" x14ac:dyDescent="0.15">
      <c r="A11" s="8" t="s">
        <v>18</v>
      </c>
      <c r="B11" s="5">
        <v>5</v>
      </c>
      <c r="C11" s="6" t="s">
        <v>32</v>
      </c>
      <c r="D11" s="6" t="s">
        <v>33</v>
      </c>
      <c r="E11" s="6" t="s">
        <v>27</v>
      </c>
      <c r="F11" s="7" t="s">
        <v>22</v>
      </c>
      <c r="G11" s="9" t="s">
        <v>23</v>
      </c>
      <c r="H11" s="9" t="s">
        <v>23</v>
      </c>
      <c r="I11" s="9" t="s">
        <v>23</v>
      </c>
      <c r="J11" s="9" t="s">
        <v>23</v>
      </c>
      <c r="K11" s="9" t="s">
        <v>23</v>
      </c>
      <c r="L11" s="9"/>
      <c r="M11" s="9"/>
      <c r="N11" s="9"/>
      <c r="O11" s="9"/>
      <c r="P11" s="9" t="s">
        <v>23</v>
      </c>
      <c r="Q11" s="9"/>
      <c r="R11" s="9" t="s">
        <v>23</v>
      </c>
      <c r="S11" s="9" t="s">
        <v>23</v>
      </c>
      <c r="T11" s="9" t="s">
        <v>23</v>
      </c>
      <c r="U11" s="9" t="s">
        <v>198</v>
      </c>
      <c r="V11" s="9" t="s">
        <v>198</v>
      </c>
      <c r="W11" s="9" t="s">
        <v>198</v>
      </c>
      <c r="X11" s="16">
        <v>75</v>
      </c>
      <c r="Y11" s="9">
        <v>7</v>
      </c>
      <c r="Z11" s="9">
        <v>6</v>
      </c>
      <c r="AA11" s="9">
        <v>6</v>
      </c>
      <c r="AB11" s="16">
        <f>Y11+Z11+AA11</f>
        <v>19</v>
      </c>
      <c r="AC11" s="31">
        <f>AB11*10/3</f>
        <v>63.333333333333336</v>
      </c>
    </row>
    <row r="12" spans="1:36" ht="22.25" customHeight="1" x14ac:dyDescent="0.15">
      <c r="A12" s="8" t="s">
        <v>18</v>
      </c>
      <c r="B12" s="5">
        <v>6</v>
      </c>
      <c r="C12" s="6" t="s">
        <v>34</v>
      </c>
      <c r="D12" s="6" t="s">
        <v>35</v>
      </c>
      <c r="E12" s="6" t="s">
        <v>27</v>
      </c>
      <c r="F12" s="7" t="s">
        <v>22</v>
      </c>
      <c r="G12" s="9"/>
      <c r="H12" s="9" t="s">
        <v>23</v>
      </c>
      <c r="I12" s="9"/>
      <c r="J12" s="9"/>
      <c r="K12" s="9" t="s">
        <v>23</v>
      </c>
      <c r="L12" s="9"/>
      <c r="M12" s="9"/>
      <c r="N12" s="9"/>
      <c r="O12" s="9"/>
      <c r="P12" s="9"/>
      <c r="Q12" s="9"/>
      <c r="R12" s="9"/>
      <c r="S12" s="9" t="s">
        <v>23</v>
      </c>
      <c r="T12" s="9"/>
      <c r="U12" s="9" t="s">
        <v>198</v>
      </c>
      <c r="V12" s="9" t="s">
        <v>198</v>
      </c>
      <c r="W12" s="9" t="s">
        <v>198</v>
      </c>
      <c r="X12" s="16">
        <v>45</v>
      </c>
      <c r="Y12" s="9">
        <v>7</v>
      </c>
      <c r="Z12" s="9">
        <v>6</v>
      </c>
      <c r="AA12" s="9">
        <v>7</v>
      </c>
      <c r="AB12" s="16">
        <f>Y12+Z12+AA12</f>
        <v>20</v>
      </c>
      <c r="AC12" s="31">
        <f>AB12*10/3</f>
        <v>66.666666666666671</v>
      </c>
    </row>
    <row r="13" spans="1:36" ht="22.25" customHeight="1" x14ac:dyDescent="0.15">
      <c r="A13" s="8" t="s">
        <v>18</v>
      </c>
      <c r="B13" s="5">
        <v>7</v>
      </c>
      <c r="C13" s="6" t="s">
        <v>36</v>
      </c>
      <c r="D13" s="6" t="s">
        <v>37</v>
      </c>
      <c r="E13" s="6" t="s">
        <v>38</v>
      </c>
      <c r="F13" s="7" t="s">
        <v>22</v>
      </c>
      <c r="G13" s="9" t="s">
        <v>23</v>
      </c>
      <c r="H13" s="9" t="s">
        <v>23</v>
      </c>
      <c r="I13" s="9"/>
      <c r="J13" s="9" t="s">
        <v>23</v>
      </c>
      <c r="K13" s="9" t="s">
        <v>23</v>
      </c>
      <c r="L13" s="9"/>
      <c r="M13" s="9" t="s">
        <v>23</v>
      </c>
      <c r="N13" s="9" t="s">
        <v>23</v>
      </c>
      <c r="O13" s="9" t="s">
        <v>23</v>
      </c>
      <c r="P13" s="9" t="s">
        <v>23</v>
      </c>
      <c r="Q13" s="9" t="s">
        <v>23</v>
      </c>
      <c r="R13" s="9" t="s">
        <v>23</v>
      </c>
      <c r="S13" s="9"/>
      <c r="T13" s="9" t="s">
        <v>23</v>
      </c>
      <c r="U13" s="9" t="s">
        <v>198</v>
      </c>
      <c r="V13" s="9" t="s">
        <v>198</v>
      </c>
      <c r="W13" s="9" t="s">
        <v>198</v>
      </c>
      <c r="X13" s="16">
        <v>85</v>
      </c>
      <c r="Y13" s="9">
        <v>8</v>
      </c>
      <c r="Z13" s="9">
        <v>6</v>
      </c>
      <c r="AA13" s="9">
        <v>7</v>
      </c>
      <c r="AB13" s="16">
        <f>Y13+Z13+AA13</f>
        <v>21</v>
      </c>
      <c r="AC13" s="31">
        <f>AB13*10/3</f>
        <v>70</v>
      </c>
    </row>
    <row r="14" spans="1:36" ht="22.25" customHeight="1" x14ac:dyDescent="0.15">
      <c r="A14" s="8" t="s">
        <v>18</v>
      </c>
      <c r="B14" s="5">
        <v>8</v>
      </c>
      <c r="C14" s="6" t="s">
        <v>39</v>
      </c>
      <c r="D14" s="6" t="s">
        <v>40</v>
      </c>
      <c r="E14" s="6" t="s">
        <v>38</v>
      </c>
      <c r="F14" s="7" t="s">
        <v>22</v>
      </c>
      <c r="G14" s="9" t="s">
        <v>23</v>
      </c>
      <c r="H14" s="9" t="s">
        <v>23</v>
      </c>
      <c r="I14" s="9" t="s">
        <v>23</v>
      </c>
      <c r="J14" s="9" t="s">
        <v>23</v>
      </c>
      <c r="K14" s="9" t="s">
        <v>23</v>
      </c>
      <c r="L14" s="9"/>
      <c r="M14" s="9" t="s">
        <v>23</v>
      </c>
      <c r="N14" s="9" t="s">
        <v>23</v>
      </c>
      <c r="O14" s="9" t="s">
        <v>23</v>
      </c>
      <c r="P14" s="9" t="s">
        <v>23</v>
      </c>
      <c r="Q14" s="9" t="s">
        <v>23</v>
      </c>
      <c r="R14" s="9" t="s">
        <v>23</v>
      </c>
      <c r="S14" s="9"/>
      <c r="T14" s="9" t="s">
        <v>23</v>
      </c>
      <c r="U14" s="9" t="s">
        <v>198</v>
      </c>
      <c r="V14" s="9" t="s">
        <v>198</v>
      </c>
      <c r="W14" s="9" t="s">
        <v>198</v>
      </c>
      <c r="X14" s="16">
        <v>90</v>
      </c>
      <c r="Y14" s="9">
        <v>9</v>
      </c>
      <c r="Z14" s="9">
        <v>8</v>
      </c>
      <c r="AA14" s="9">
        <v>8</v>
      </c>
      <c r="AB14" s="16">
        <f>Y14+Z14+AA14</f>
        <v>25</v>
      </c>
      <c r="AC14" s="31">
        <f>AB14*10/3</f>
        <v>83.333333333333329</v>
      </c>
    </row>
    <row r="15" spans="1:36" ht="22.25" customHeight="1" x14ac:dyDescent="0.15">
      <c r="A15" s="8" t="s">
        <v>18</v>
      </c>
      <c r="B15" s="5">
        <v>9</v>
      </c>
      <c r="C15" s="6" t="s">
        <v>41</v>
      </c>
      <c r="D15" s="6" t="s">
        <v>42</v>
      </c>
      <c r="E15" s="6" t="s">
        <v>38</v>
      </c>
      <c r="F15" s="7" t="s">
        <v>22</v>
      </c>
      <c r="G15" s="10" t="s">
        <v>23</v>
      </c>
      <c r="H15" s="9" t="s">
        <v>24</v>
      </c>
      <c r="I15" s="9" t="s">
        <v>24</v>
      </c>
      <c r="J15" s="9"/>
      <c r="K15" s="9" t="s">
        <v>23</v>
      </c>
      <c r="L15" s="9"/>
      <c r="M15" s="9"/>
      <c r="N15" s="9" t="s">
        <v>24</v>
      </c>
      <c r="O15" s="9" t="s">
        <v>24</v>
      </c>
      <c r="P15" s="9" t="s">
        <v>24</v>
      </c>
      <c r="Q15" s="9" t="s">
        <v>23</v>
      </c>
      <c r="R15" s="9" t="s">
        <v>23</v>
      </c>
      <c r="S15" s="9" t="s">
        <v>23</v>
      </c>
      <c r="T15" s="9" t="s">
        <v>24</v>
      </c>
      <c r="U15" s="9" t="s">
        <v>198</v>
      </c>
      <c r="V15" s="9" t="s">
        <v>198</v>
      </c>
      <c r="W15" s="9" t="s">
        <v>198</v>
      </c>
      <c r="X15" s="16">
        <v>85</v>
      </c>
      <c r="Y15" s="9">
        <v>8</v>
      </c>
      <c r="Z15" s="9">
        <v>9</v>
      </c>
      <c r="AA15" s="9">
        <v>9</v>
      </c>
      <c r="AB15" s="16">
        <f>Y15+Z15+AA15</f>
        <v>26</v>
      </c>
      <c r="AC15" s="31">
        <f>AB15*10/3</f>
        <v>86.666666666666671</v>
      </c>
    </row>
    <row r="16" spans="1:36" ht="22.25" customHeight="1" x14ac:dyDescent="0.15">
      <c r="A16" s="8" t="s">
        <v>18</v>
      </c>
      <c r="B16" s="5">
        <v>10</v>
      </c>
      <c r="C16" s="6" t="s">
        <v>43</v>
      </c>
      <c r="D16" s="6" t="s">
        <v>44</v>
      </c>
      <c r="E16" s="6" t="s">
        <v>38</v>
      </c>
      <c r="F16" s="7" t="s">
        <v>22</v>
      </c>
      <c r="G16" s="9"/>
      <c r="H16" s="9" t="s">
        <v>23</v>
      </c>
      <c r="I16" s="9"/>
      <c r="J16" s="9"/>
      <c r="K16" s="9" t="s">
        <v>23</v>
      </c>
      <c r="L16" s="9"/>
      <c r="M16" s="9"/>
      <c r="N16" s="9"/>
      <c r="O16" s="9"/>
      <c r="P16" s="9"/>
      <c r="Q16" s="9"/>
      <c r="R16" s="9"/>
      <c r="S16" s="9" t="s">
        <v>23</v>
      </c>
      <c r="T16" s="9"/>
      <c r="U16" s="9" t="s">
        <v>198</v>
      </c>
      <c r="V16" s="9" t="s">
        <v>198</v>
      </c>
      <c r="W16" s="9" t="s">
        <v>198</v>
      </c>
      <c r="X16" s="16">
        <v>45</v>
      </c>
      <c r="Y16" s="9">
        <v>7</v>
      </c>
      <c r="Z16" s="9">
        <v>6</v>
      </c>
      <c r="AA16" s="9">
        <v>7</v>
      </c>
      <c r="AB16" s="16">
        <f>Y16+Z16+AA16</f>
        <v>20</v>
      </c>
      <c r="AC16" s="31">
        <f>AB16*10/3</f>
        <v>66.666666666666671</v>
      </c>
    </row>
    <row r="17" spans="1:29" ht="22.25" customHeight="1" x14ac:dyDescent="0.15">
      <c r="A17" s="8" t="s">
        <v>18</v>
      </c>
      <c r="B17" s="5">
        <v>11</v>
      </c>
      <c r="C17" s="6" t="s">
        <v>45</v>
      </c>
      <c r="D17" s="6" t="s">
        <v>46</v>
      </c>
      <c r="E17" s="6" t="s">
        <v>38</v>
      </c>
      <c r="F17" s="7" t="s">
        <v>22</v>
      </c>
      <c r="G17" s="10" t="s">
        <v>23</v>
      </c>
      <c r="H17" s="9" t="s">
        <v>23</v>
      </c>
      <c r="I17" s="9"/>
      <c r="J17" s="9"/>
      <c r="K17" s="9"/>
      <c r="L17" s="9"/>
      <c r="M17" s="9"/>
      <c r="N17" s="9"/>
      <c r="O17" s="9"/>
      <c r="P17" s="9" t="s">
        <v>23</v>
      </c>
      <c r="Q17" s="13" t="s">
        <v>23</v>
      </c>
      <c r="R17" s="9"/>
      <c r="S17" s="9" t="s">
        <v>23</v>
      </c>
      <c r="T17" s="9"/>
      <c r="U17" s="9" t="s">
        <v>198</v>
      </c>
      <c r="V17" s="9" t="s">
        <v>198</v>
      </c>
      <c r="W17" s="9" t="s">
        <v>198</v>
      </c>
      <c r="X17" s="16">
        <v>55</v>
      </c>
      <c r="Y17" s="9">
        <v>7</v>
      </c>
      <c r="Z17" s="9">
        <v>6</v>
      </c>
      <c r="AA17" s="9">
        <v>7</v>
      </c>
      <c r="AB17" s="16">
        <f>Y17+Z17+AA17</f>
        <v>20</v>
      </c>
      <c r="AC17" s="31">
        <f>AB17*10/3</f>
        <v>66.666666666666671</v>
      </c>
    </row>
    <row r="18" spans="1:29" ht="22.25" customHeight="1" x14ac:dyDescent="0.15">
      <c r="A18" s="8" t="s">
        <v>18</v>
      </c>
      <c r="B18" s="5">
        <v>12</v>
      </c>
      <c r="C18" s="6" t="s">
        <v>47</v>
      </c>
      <c r="D18" s="6" t="s">
        <v>48</v>
      </c>
      <c r="E18" s="6" t="s">
        <v>38</v>
      </c>
      <c r="F18" s="7" t="s">
        <v>22</v>
      </c>
      <c r="G18" s="10" t="s">
        <v>49</v>
      </c>
      <c r="H18" s="9" t="s">
        <v>23</v>
      </c>
      <c r="I18" s="9"/>
      <c r="J18" s="9"/>
      <c r="K18" s="9" t="s">
        <v>23</v>
      </c>
      <c r="L18" s="9"/>
      <c r="M18" s="9"/>
      <c r="N18" s="9" t="s">
        <v>23</v>
      </c>
      <c r="O18" s="9" t="s">
        <v>23</v>
      </c>
      <c r="P18" s="9" t="s">
        <v>23</v>
      </c>
      <c r="Q18" s="9"/>
      <c r="R18" s="9" t="s">
        <v>23</v>
      </c>
      <c r="S18" s="9" t="s">
        <v>23</v>
      </c>
      <c r="T18" s="9"/>
      <c r="U18" s="9" t="s">
        <v>198</v>
      </c>
      <c r="V18" s="9" t="s">
        <v>198</v>
      </c>
      <c r="W18" s="9" t="s">
        <v>198</v>
      </c>
      <c r="X18" s="16">
        <v>70</v>
      </c>
      <c r="Y18" s="9">
        <v>6</v>
      </c>
      <c r="Z18" s="9">
        <v>7</v>
      </c>
      <c r="AA18" s="9">
        <v>6</v>
      </c>
      <c r="AB18" s="16">
        <f>Y18+Z18+AA18</f>
        <v>19</v>
      </c>
      <c r="AC18" s="31">
        <f>AB18*10/3</f>
        <v>63.333333333333336</v>
      </c>
    </row>
    <row r="19" spans="1:29" ht="22.25" customHeight="1" x14ac:dyDescent="0.15">
      <c r="A19" s="8" t="s">
        <v>18</v>
      </c>
      <c r="B19" s="5">
        <v>13</v>
      </c>
      <c r="C19" s="6" t="s">
        <v>50</v>
      </c>
      <c r="D19" s="6" t="s">
        <v>51</v>
      </c>
      <c r="E19" s="6" t="s">
        <v>38</v>
      </c>
      <c r="F19" s="7" t="s">
        <v>22</v>
      </c>
      <c r="G19" s="9"/>
      <c r="H19" s="9"/>
      <c r="I19" s="9" t="s">
        <v>23</v>
      </c>
      <c r="J19" s="10" t="s">
        <v>23</v>
      </c>
      <c r="K19" s="9" t="s">
        <v>23</v>
      </c>
      <c r="L19" s="9" t="s">
        <v>23</v>
      </c>
      <c r="M19" s="9"/>
      <c r="N19" s="9" t="s">
        <v>23</v>
      </c>
      <c r="O19" s="10" t="s">
        <v>23</v>
      </c>
      <c r="P19" s="9" t="s">
        <v>23</v>
      </c>
      <c r="Q19" s="9"/>
      <c r="R19" s="9"/>
      <c r="S19" s="9" t="s">
        <v>23</v>
      </c>
      <c r="T19" s="9"/>
      <c r="U19" s="9" t="s">
        <v>198</v>
      </c>
      <c r="V19" s="9" t="s">
        <v>198</v>
      </c>
      <c r="W19" s="9" t="s">
        <v>198</v>
      </c>
      <c r="X19" s="16">
        <v>70</v>
      </c>
      <c r="Y19" s="9">
        <v>7</v>
      </c>
      <c r="Z19" s="9">
        <v>6</v>
      </c>
      <c r="AA19" s="9">
        <v>7</v>
      </c>
      <c r="AB19" s="16">
        <f>Y19+Z19+AA19</f>
        <v>20</v>
      </c>
      <c r="AC19" s="31">
        <f>AB19*10/3</f>
        <v>66.666666666666671</v>
      </c>
    </row>
    <row r="20" spans="1:29" ht="22.25" customHeight="1" x14ac:dyDescent="0.15">
      <c r="A20" s="8" t="s">
        <v>18</v>
      </c>
      <c r="B20" s="5">
        <v>14</v>
      </c>
      <c r="C20" s="6" t="s">
        <v>52</v>
      </c>
      <c r="D20" s="6" t="s">
        <v>53</v>
      </c>
      <c r="E20" s="6" t="s">
        <v>54</v>
      </c>
      <c r="F20" s="7" t="s">
        <v>55</v>
      </c>
      <c r="G20" s="9" t="s">
        <v>23</v>
      </c>
      <c r="H20" s="9" t="s">
        <v>23</v>
      </c>
      <c r="I20" s="9" t="s">
        <v>24</v>
      </c>
      <c r="J20" s="9" t="s">
        <v>24</v>
      </c>
      <c r="K20" s="9" t="s">
        <v>24</v>
      </c>
      <c r="L20" s="9" t="s">
        <v>24</v>
      </c>
      <c r="M20" s="32" t="s">
        <v>24</v>
      </c>
      <c r="N20" s="9" t="s">
        <v>24</v>
      </c>
      <c r="O20" s="9" t="s">
        <v>24</v>
      </c>
      <c r="P20" s="9" t="s">
        <v>24</v>
      </c>
      <c r="Q20" s="9" t="s">
        <v>24</v>
      </c>
      <c r="R20" s="9" t="s">
        <v>23</v>
      </c>
      <c r="S20" s="9" t="s">
        <v>23</v>
      </c>
      <c r="T20" s="9"/>
      <c r="U20" s="9" t="s">
        <v>198</v>
      </c>
      <c r="V20" s="9" t="s">
        <v>198</v>
      </c>
      <c r="W20" s="9" t="s">
        <v>198</v>
      </c>
      <c r="X20" s="16">
        <v>100</v>
      </c>
      <c r="Y20" s="9">
        <v>10</v>
      </c>
      <c r="Z20" s="9">
        <v>9</v>
      </c>
      <c r="AA20" s="9">
        <v>10</v>
      </c>
      <c r="AB20" s="16">
        <f>Y20+Z20+AA20</f>
        <v>29</v>
      </c>
      <c r="AC20" s="31">
        <f>AB20*10/3</f>
        <v>96.666666666666671</v>
      </c>
    </row>
    <row r="21" spans="1:29" ht="22.25" customHeight="1" x14ac:dyDescent="0.15">
      <c r="A21" s="8" t="s">
        <v>18</v>
      </c>
      <c r="B21" s="5">
        <v>15</v>
      </c>
      <c r="C21" s="6" t="s">
        <v>56</v>
      </c>
      <c r="D21" s="6" t="s">
        <v>57</v>
      </c>
      <c r="E21" s="6" t="s">
        <v>54</v>
      </c>
      <c r="F21" s="7" t="s">
        <v>55</v>
      </c>
      <c r="G21" s="9" t="s">
        <v>23</v>
      </c>
      <c r="H21" s="9" t="s">
        <v>23</v>
      </c>
      <c r="I21" s="9" t="s">
        <v>23</v>
      </c>
      <c r="J21" s="9"/>
      <c r="K21" s="9"/>
      <c r="L21" s="9" t="s">
        <v>23</v>
      </c>
      <c r="M21" s="9" t="s">
        <v>23</v>
      </c>
      <c r="N21" s="9" t="s">
        <v>23</v>
      </c>
      <c r="O21" s="9" t="s">
        <v>24</v>
      </c>
      <c r="P21" s="9" t="s">
        <v>24</v>
      </c>
      <c r="Q21" s="9" t="s">
        <v>23</v>
      </c>
      <c r="R21" s="9" t="s">
        <v>24</v>
      </c>
      <c r="S21" s="9" t="s">
        <v>23</v>
      </c>
      <c r="T21" s="9" t="s">
        <v>23</v>
      </c>
      <c r="U21" s="9" t="s">
        <v>198</v>
      </c>
      <c r="V21" s="9" t="s">
        <v>198</v>
      </c>
      <c r="W21" s="9" t="s">
        <v>198</v>
      </c>
      <c r="X21" s="16">
        <v>90</v>
      </c>
      <c r="Y21" s="9">
        <v>10</v>
      </c>
      <c r="Z21" s="9">
        <v>10</v>
      </c>
      <c r="AA21" s="9">
        <v>9</v>
      </c>
      <c r="AB21" s="16">
        <f>Y21+Z21+AA21</f>
        <v>29</v>
      </c>
      <c r="AC21" s="31">
        <f>AB21*10/3</f>
        <v>96.666666666666671</v>
      </c>
    </row>
    <row r="22" spans="1:29" ht="22.25" customHeight="1" x14ac:dyDescent="0.15">
      <c r="A22" s="8" t="s">
        <v>18</v>
      </c>
      <c r="B22" s="5" t="s">
        <v>58</v>
      </c>
      <c r="C22" s="6" t="s">
        <v>59</v>
      </c>
      <c r="D22" s="6" t="s">
        <v>60</v>
      </c>
      <c r="E22" s="6" t="s">
        <v>54</v>
      </c>
      <c r="F22" s="7" t="s">
        <v>55</v>
      </c>
      <c r="G22" s="9" t="s">
        <v>24</v>
      </c>
      <c r="H22" s="9" t="s">
        <v>23</v>
      </c>
      <c r="I22" s="9" t="s">
        <v>23</v>
      </c>
      <c r="J22" s="9" t="s">
        <v>24</v>
      </c>
      <c r="K22" s="9" t="s">
        <v>24</v>
      </c>
      <c r="L22" s="9" t="s">
        <v>23</v>
      </c>
      <c r="M22" s="9" t="s">
        <v>23</v>
      </c>
      <c r="N22" s="9" t="s">
        <v>23</v>
      </c>
      <c r="O22" s="9" t="s">
        <v>23</v>
      </c>
      <c r="P22" s="9" t="s">
        <v>23</v>
      </c>
      <c r="Q22" s="9" t="s">
        <v>23</v>
      </c>
      <c r="R22" s="9" t="s">
        <v>23</v>
      </c>
      <c r="S22" s="9" t="s">
        <v>23</v>
      </c>
      <c r="T22" s="9"/>
      <c r="U22" s="9" t="s">
        <v>198</v>
      </c>
      <c r="V22" s="9" t="s">
        <v>198</v>
      </c>
      <c r="W22" s="9" t="s">
        <v>198</v>
      </c>
      <c r="X22" s="16">
        <v>95</v>
      </c>
      <c r="Y22" s="9">
        <v>10</v>
      </c>
      <c r="Z22" s="9">
        <v>10</v>
      </c>
      <c r="AA22" s="9">
        <v>9</v>
      </c>
      <c r="AB22" s="16">
        <f>Y22+Z22+AA22</f>
        <v>29</v>
      </c>
      <c r="AC22" s="31">
        <f>AB22*10/3</f>
        <v>96.666666666666671</v>
      </c>
    </row>
    <row r="23" spans="1:29" ht="22.25" customHeight="1" x14ac:dyDescent="0.15">
      <c r="A23" s="8" t="s">
        <v>18</v>
      </c>
      <c r="B23" s="5">
        <v>17</v>
      </c>
      <c r="C23" s="6" t="s">
        <v>61</v>
      </c>
      <c r="D23" s="6" t="s">
        <v>62</v>
      </c>
      <c r="E23" s="6" t="s">
        <v>54</v>
      </c>
      <c r="F23" s="7" t="s">
        <v>55</v>
      </c>
      <c r="G23" s="9" t="s">
        <v>23</v>
      </c>
      <c r="H23" s="9" t="s">
        <v>23</v>
      </c>
      <c r="I23" s="9" t="s">
        <v>24</v>
      </c>
      <c r="J23" s="9" t="s">
        <v>23</v>
      </c>
      <c r="K23" s="9" t="s">
        <v>23</v>
      </c>
      <c r="L23" s="9" t="s">
        <v>23</v>
      </c>
      <c r="M23" s="9" t="s">
        <v>23</v>
      </c>
      <c r="N23" s="9" t="s">
        <v>23</v>
      </c>
      <c r="O23" s="9" t="s">
        <v>24</v>
      </c>
      <c r="P23" s="9" t="s">
        <v>23</v>
      </c>
      <c r="Q23" s="9" t="s">
        <v>23</v>
      </c>
      <c r="R23" s="9" t="s">
        <v>23</v>
      </c>
      <c r="S23" s="9" t="s">
        <v>24</v>
      </c>
      <c r="T23" s="9" t="s">
        <v>23</v>
      </c>
      <c r="U23" s="9" t="s">
        <v>198</v>
      </c>
      <c r="V23" s="9" t="s">
        <v>198</v>
      </c>
      <c r="W23" s="9" t="s">
        <v>198</v>
      </c>
      <c r="X23" s="16">
        <v>100</v>
      </c>
      <c r="Y23" s="9">
        <v>7</v>
      </c>
      <c r="Z23" s="9">
        <v>8</v>
      </c>
      <c r="AA23" s="9">
        <v>7</v>
      </c>
      <c r="AB23" s="16">
        <f>Y23+Z23+AA23</f>
        <v>22</v>
      </c>
      <c r="AC23" s="31">
        <f>AB23*10/3</f>
        <v>73.333333333333329</v>
      </c>
    </row>
    <row r="24" spans="1:29" ht="22.25" customHeight="1" x14ac:dyDescent="0.15">
      <c r="A24" s="8" t="s">
        <v>18</v>
      </c>
      <c r="B24" s="5">
        <v>18</v>
      </c>
      <c r="C24" s="6" t="s">
        <v>63</v>
      </c>
      <c r="D24" s="6" t="s">
        <v>64</v>
      </c>
      <c r="E24" s="6" t="s">
        <v>54</v>
      </c>
      <c r="F24" s="7" t="s">
        <v>55</v>
      </c>
      <c r="G24" s="9" t="s">
        <v>23</v>
      </c>
      <c r="H24" s="9" t="s">
        <v>23</v>
      </c>
      <c r="I24" s="9" t="s">
        <v>23</v>
      </c>
      <c r="J24" s="9" t="s">
        <v>23</v>
      </c>
      <c r="K24" s="9" t="s">
        <v>23</v>
      </c>
      <c r="L24" s="9" t="s">
        <v>23</v>
      </c>
      <c r="M24" s="9"/>
      <c r="N24" s="9" t="s">
        <v>23</v>
      </c>
      <c r="O24" s="9" t="s">
        <v>23</v>
      </c>
      <c r="P24" s="9" t="s">
        <v>23</v>
      </c>
      <c r="Q24" s="9" t="s">
        <v>23</v>
      </c>
      <c r="R24" s="9" t="s">
        <v>23</v>
      </c>
      <c r="S24" s="9" t="s">
        <v>23</v>
      </c>
      <c r="T24" s="9" t="s">
        <v>24</v>
      </c>
      <c r="U24" s="9" t="s">
        <v>198</v>
      </c>
      <c r="V24" s="9" t="s">
        <v>198</v>
      </c>
      <c r="W24" s="9" t="s">
        <v>198</v>
      </c>
      <c r="X24" s="16">
        <v>95</v>
      </c>
      <c r="Y24" s="9">
        <v>9</v>
      </c>
      <c r="Z24" s="9">
        <v>10</v>
      </c>
      <c r="AA24" s="9">
        <v>10</v>
      </c>
      <c r="AB24" s="16">
        <f>Y24+Z24+AA24</f>
        <v>29</v>
      </c>
      <c r="AC24" s="31">
        <f>AB24*10/3</f>
        <v>96.666666666666671</v>
      </c>
    </row>
    <row r="25" spans="1:29" ht="22.25" customHeight="1" x14ac:dyDescent="0.15">
      <c r="A25" s="8" t="s">
        <v>18</v>
      </c>
      <c r="B25" s="5">
        <v>19</v>
      </c>
      <c r="C25" s="6" t="s">
        <v>65</v>
      </c>
      <c r="D25" s="6" t="s">
        <v>66</v>
      </c>
      <c r="E25" s="6" t="s">
        <v>54</v>
      </c>
      <c r="F25" s="7" t="s">
        <v>55</v>
      </c>
      <c r="G25" s="9" t="s">
        <v>24</v>
      </c>
      <c r="H25" s="9" t="s">
        <v>23</v>
      </c>
      <c r="I25" s="9" t="s">
        <v>23</v>
      </c>
      <c r="J25" s="9" t="s">
        <v>49</v>
      </c>
      <c r="K25" s="9" t="s">
        <v>49</v>
      </c>
      <c r="L25" s="9" t="s">
        <v>49</v>
      </c>
      <c r="M25" s="9" t="s">
        <v>67</v>
      </c>
      <c r="N25" s="9" t="s">
        <v>23</v>
      </c>
      <c r="O25" s="9" t="s">
        <v>23</v>
      </c>
      <c r="P25" s="9" t="s">
        <v>23</v>
      </c>
      <c r="Q25" s="9" t="s">
        <v>23</v>
      </c>
      <c r="R25" s="9" t="s">
        <v>23</v>
      </c>
      <c r="S25" s="9" t="s">
        <v>24</v>
      </c>
      <c r="T25" s="9" t="s">
        <v>23</v>
      </c>
      <c r="U25" s="9" t="s">
        <v>198</v>
      </c>
      <c r="V25" s="9" t="s">
        <v>198</v>
      </c>
      <c r="W25" s="9" t="s">
        <v>198</v>
      </c>
      <c r="X25" s="16">
        <v>100</v>
      </c>
      <c r="Y25" s="9">
        <v>9</v>
      </c>
      <c r="Z25" s="9">
        <v>8</v>
      </c>
      <c r="AA25" s="9">
        <v>9</v>
      </c>
      <c r="AB25" s="16">
        <f>Y25+Z25+AA25</f>
        <v>26</v>
      </c>
      <c r="AC25" s="31">
        <f>AB25*10/3</f>
        <v>86.666666666666671</v>
      </c>
    </row>
    <row r="26" spans="1:29" ht="22.25" customHeight="1" x14ac:dyDescent="0.15">
      <c r="A26" s="8" t="s">
        <v>18</v>
      </c>
      <c r="B26" s="5">
        <v>20</v>
      </c>
      <c r="C26" s="6" t="s">
        <v>68</v>
      </c>
      <c r="D26" s="6" t="s">
        <v>69</v>
      </c>
      <c r="E26" s="6" t="s">
        <v>54</v>
      </c>
      <c r="F26" s="7" t="s">
        <v>55</v>
      </c>
      <c r="G26" s="9" t="s">
        <v>49</v>
      </c>
      <c r="H26" s="9" t="s">
        <v>49</v>
      </c>
      <c r="I26" s="9" t="s">
        <v>24</v>
      </c>
      <c r="J26" s="9" t="s">
        <v>24</v>
      </c>
      <c r="K26" s="9" t="s">
        <v>24</v>
      </c>
      <c r="L26" s="9" t="s">
        <v>24</v>
      </c>
      <c r="M26" s="32" t="s">
        <v>24</v>
      </c>
      <c r="N26" s="9" t="s">
        <v>24</v>
      </c>
      <c r="O26" s="9" t="s">
        <v>24</v>
      </c>
      <c r="P26" s="9" t="s">
        <v>24</v>
      </c>
      <c r="Q26" s="9" t="s">
        <v>24</v>
      </c>
      <c r="R26" s="9" t="s">
        <v>23</v>
      </c>
      <c r="S26" s="9" t="s">
        <v>24</v>
      </c>
      <c r="T26" s="9" t="s">
        <v>24</v>
      </c>
      <c r="U26" s="9" t="s">
        <v>198</v>
      </c>
      <c r="V26" s="9" t="s">
        <v>198</v>
      </c>
      <c r="W26" s="9" t="s">
        <v>198</v>
      </c>
      <c r="X26" s="16">
        <v>100</v>
      </c>
      <c r="Y26" s="9">
        <v>7</v>
      </c>
      <c r="Z26" s="9">
        <v>8</v>
      </c>
      <c r="AA26" s="9">
        <v>8</v>
      </c>
      <c r="AB26" s="16">
        <f>Y26+Z26+AA26</f>
        <v>23</v>
      </c>
      <c r="AC26" s="31">
        <f>AB26*10/3</f>
        <v>76.666666666666671</v>
      </c>
    </row>
    <row r="27" spans="1:29" ht="22.25" customHeight="1" x14ac:dyDescent="0.15">
      <c r="A27" s="8" t="s">
        <v>18</v>
      </c>
      <c r="B27" s="5">
        <v>21</v>
      </c>
      <c r="C27" s="6" t="s">
        <v>70</v>
      </c>
      <c r="D27" s="6" t="s">
        <v>71</v>
      </c>
      <c r="E27" s="6" t="s">
        <v>54</v>
      </c>
      <c r="F27" s="7" t="s">
        <v>55</v>
      </c>
      <c r="G27" s="9" t="s">
        <v>23</v>
      </c>
      <c r="H27" s="9" t="s">
        <v>23</v>
      </c>
      <c r="I27" s="9" t="s">
        <v>24</v>
      </c>
      <c r="J27" s="9" t="s">
        <v>24</v>
      </c>
      <c r="K27" s="9" t="s">
        <v>24</v>
      </c>
      <c r="L27" s="9" t="s">
        <v>23</v>
      </c>
      <c r="M27" s="9" t="s">
        <v>24</v>
      </c>
      <c r="N27" s="9" t="s">
        <v>24</v>
      </c>
      <c r="O27" s="9" t="s">
        <v>24</v>
      </c>
      <c r="P27" s="9" t="s">
        <v>24</v>
      </c>
      <c r="Q27" s="9" t="s">
        <v>24</v>
      </c>
      <c r="R27" s="9" t="s">
        <v>23</v>
      </c>
      <c r="S27" s="9" t="s">
        <v>24</v>
      </c>
      <c r="T27" s="9" t="s">
        <v>23</v>
      </c>
      <c r="U27" s="9" t="s">
        <v>198</v>
      </c>
      <c r="V27" s="9" t="s">
        <v>198</v>
      </c>
      <c r="W27" s="9" t="s">
        <v>198</v>
      </c>
      <c r="X27" s="16">
        <v>100</v>
      </c>
      <c r="Y27" s="9">
        <v>8</v>
      </c>
      <c r="Z27" s="9">
        <v>8</v>
      </c>
      <c r="AA27" s="9">
        <v>8</v>
      </c>
      <c r="AB27" s="16">
        <f>Y27+Z27+AA27</f>
        <v>24</v>
      </c>
      <c r="AC27" s="31">
        <f>AB27*10/3</f>
        <v>80</v>
      </c>
    </row>
    <row r="28" spans="1:29" ht="22.25" customHeight="1" x14ac:dyDescent="0.15">
      <c r="A28" s="8" t="s">
        <v>18</v>
      </c>
      <c r="B28" s="5">
        <v>22</v>
      </c>
      <c r="C28" s="6" t="s">
        <v>72</v>
      </c>
      <c r="D28" s="6" t="s">
        <v>73</v>
      </c>
      <c r="E28" s="6" t="s">
        <v>54</v>
      </c>
      <c r="F28" s="7" t="s">
        <v>55</v>
      </c>
      <c r="G28" s="9" t="s">
        <v>24</v>
      </c>
      <c r="H28" s="9" t="s">
        <v>24</v>
      </c>
      <c r="I28" s="9" t="s">
        <v>24</v>
      </c>
      <c r="J28" s="9" t="s">
        <v>24</v>
      </c>
      <c r="K28" s="9" t="s">
        <v>23</v>
      </c>
      <c r="L28" s="9" t="s">
        <v>24</v>
      </c>
      <c r="M28" s="9" t="s">
        <v>24</v>
      </c>
      <c r="N28" s="9" t="s">
        <v>24</v>
      </c>
      <c r="O28" s="9" t="s">
        <v>24</v>
      </c>
      <c r="P28" s="9" t="s">
        <v>24</v>
      </c>
      <c r="Q28" s="9" t="s">
        <v>24</v>
      </c>
      <c r="R28" s="9"/>
      <c r="S28" s="9" t="s">
        <v>24</v>
      </c>
      <c r="T28" s="9" t="s">
        <v>24</v>
      </c>
      <c r="U28" s="9" t="s">
        <v>198</v>
      </c>
      <c r="V28" s="9" t="s">
        <v>198</v>
      </c>
      <c r="W28" s="9" t="s">
        <v>198</v>
      </c>
      <c r="X28" s="16">
        <v>95</v>
      </c>
      <c r="Y28" s="9">
        <v>10</v>
      </c>
      <c r="Z28" s="9">
        <v>10</v>
      </c>
      <c r="AA28" s="9">
        <v>10</v>
      </c>
      <c r="AB28" s="16">
        <f>Y28+Z28+AA28</f>
        <v>30</v>
      </c>
      <c r="AC28" s="31">
        <f>AB28*10/3</f>
        <v>100</v>
      </c>
    </row>
    <row r="29" spans="1:29" ht="22.25" customHeight="1" x14ac:dyDescent="0.15">
      <c r="A29" s="8" t="s">
        <v>18</v>
      </c>
      <c r="B29" s="5">
        <v>23</v>
      </c>
      <c r="C29" s="6" t="s">
        <v>74</v>
      </c>
      <c r="D29" s="6" t="s">
        <v>75</v>
      </c>
      <c r="E29" s="6" t="s">
        <v>54</v>
      </c>
      <c r="F29" s="7" t="s">
        <v>55</v>
      </c>
      <c r="G29" s="9" t="s">
        <v>24</v>
      </c>
      <c r="H29" s="9" t="s">
        <v>24</v>
      </c>
      <c r="I29" s="9" t="s">
        <v>24</v>
      </c>
      <c r="J29" s="9" t="s">
        <v>24</v>
      </c>
      <c r="K29" s="9" t="s">
        <v>24</v>
      </c>
      <c r="L29" s="9" t="s">
        <v>24</v>
      </c>
      <c r="M29" s="9" t="s">
        <v>24</v>
      </c>
      <c r="N29" s="9" t="s">
        <v>24</v>
      </c>
      <c r="O29" s="9" t="s">
        <v>24</v>
      </c>
      <c r="P29" s="9" t="s">
        <v>24</v>
      </c>
      <c r="Q29" s="9" t="s">
        <v>24</v>
      </c>
      <c r="R29" s="9" t="s">
        <v>24</v>
      </c>
      <c r="S29" s="9" t="s">
        <v>24</v>
      </c>
      <c r="T29" s="9" t="s">
        <v>24</v>
      </c>
      <c r="U29" s="9" t="s">
        <v>198</v>
      </c>
      <c r="V29" s="9" t="s">
        <v>198</v>
      </c>
      <c r="W29" s="9" t="s">
        <v>198</v>
      </c>
      <c r="X29" s="16">
        <v>100</v>
      </c>
      <c r="Y29" s="9">
        <v>8</v>
      </c>
      <c r="Z29" s="9">
        <v>9</v>
      </c>
      <c r="AA29" s="9">
        <v>8</v>
      </c>
      <c r="AB29" s="16">
        <f>Y29+Z29+AA29</f>
        <v>25</v>
      </c>
      <c r="AC29" s="31">
        <f>AB29*10/3</f>
        <v>83.333333333333329</v>
      </c>
    </row>
    <row r="30" spans="1:29" ht="22.25" customHeight="1" x14ac:dyDescent="0.15">
      <c r="A30" s="8" t="s">
        <v>18</v>
      </c>
      <c r="B30" s="5">
        <v>24</v>
      </c>
      <c r="C30" s="6" t="s">
        <v>76</v>
      </c>
      <c r="D30" s="6" t="s">
        <v>77</v>
      </c>
      <c r="E30" s="6" t="s">
        <v>54</v>
      </c>
      <c r="F30" s="7" t="s">
        <v>55</v>
      </c>
      <c r="G30" s="9" t="s">
        <v>23</v>
      </c>
      <c r="H30" s="9" t="s">
        <v>23</v>
      </c>
      <c r="I30" s="9" t="s">
        <v>23</v>
      </c>
      <c r="J30" s="9" t="s">
        <v>24</v>
      </c>
      <c r="K30" s="9" t="s">
        <v>24</v>
      </c>
      <c r="L30" s="9" t="s">
        <v>24</v>
      </c>
      <c r="M30" s="9" t="s">
        <v>24</v>
      </c>
      <c r="N30" s="9" t="s">
        <v>23</v>
      </c>
      <c r="O30" s="9" t="s">
        <v>23</v>
      </c>
      <c r="P30" s="9" t="s">
        <v>23</v>
      </c>
      <c r="Q30" s="9" t="s">
        <v>23</v>
      </c>
      <c r="R30" s="9" t="s">
        <v>23</v>
      </c>
      <c r="S30" s="9" t="s">
        <v>24</v>
      </c>
      <c r="T30" s="9" t="s">
        <v>24</v>
      </c>
      <c r="U30" s="9" t="s">
        <v>198</v>
      </c>
      <c r="V30" s="9" t="s">
        <v>198</v>
      </c>
      <c r="W30" s="9" t="s">
        <v>198</v>
      </c>
      <c r="X30" s="16">
        <v>100</v>
      </c>
      <c r="Y30" s="9">
        <v>9</v>
      </c>
      <c r="Z30" s="9">
        <v>9</v>
      </c>
      <c r="AA30" s="9">
        <v>8</v>
      </c>
      <c r="AB30" s="16">
        <f>Y30+Z30+AA30</f>
        <v>26</v>
      </c>
      <c r="AC30" s="31">
        <f>AB30*10/3</f>
        <v>86.666666666666671</v>
      </c>
    </row>
    <row r="31" spans="1:29" ht="22.25" customHeight="1" x14ac:dyDescent="0.15">
      <c r="A31" s="8" t="s">
        <v>18</v>
      </c>
      <c r="B31" s="5">
        <v>25</v>
      </c>
      <c r="C31" s="6" t="s">
        <v>78</v>
      </c>
      <c r="D31" s="6" t="s">
        <v>79</v>
      </c>
      <c r="E31" s="6" t="s">
        <v>54</v>
      </c>
      <c r="F31" s="7" t="s">
        <v>55</v>
      </c>
      <c r="G31" s="9" t="s">
        <v>23</v>
      </c>
      <c r="H31" s="9"/>
      <c r="I31" s="9" t="s">
        <v>23</v>
      </c>
      <c r="J31" s="9" t="s">
        <v>24</v>
      </c>
      <c r="K31" s="9" t="s">
        <v>23</v>
      </c>
      <c r="L31" s="9" t="s">
        <v>23</v>
      </c>
      <c r="M31" s="9" t="s">
        <v>23</v>
      </c>
      <c r="N31" s="9" t="s">
        <v>23</v>
      </c>
      <c r="O31" s="9" t="s">
        <v>23</v>
      </c>
      <c r="P31" s="9" t="s">
        <v>23</v>
      </c>
      <c r="Q31" s="9" t="s">
        <v>24</v>
      </c>
      <c r="R31" s="9"/>
      <c r="S31" s="9" t="s">
        <v>23</v>
      </c>
      <c r="T31" s="9" t="s">
        <v>23</v>
      </c>
      <c r="U31" s="9" t="s">
        <v>198</v>
      </c>
      <c r="V31" s="9" t="s">
        <v>198</v>
      </c>
      <c r="W31" s="9" t="s">
        <v>198</v>
      </c>
      <c r="X31" s="16">
        <v>90</v>
      </c>
      <c r="Y31" s="9">
        <v>9</v>
      </c>
      <c r="Z31" s="9">
        <v>10</v>
      </c>
      <c r="AA31" s="9">
        <v>8</v>
      </c>
      <c r="AB31" s="16">
        <f>Y31+Z31+AA31</f>
        <v>27</v>
      </c>
      <c r="AC31" s="31">
        <f>AB31*10/3</f>
        <v>90</v>
      </c>
    </row>
    <row r="32" spans="1:29" ht="22.25" customHeight="1" x14ac:dyDescent="0.15">
      <c r="A32" s="8" t="s">
        <v>18</v>
      </c>
      <c r="B32" s="5">
        <v>26</v>
      </c>
      <c r="C32" s="6" t="s">
        <v>80</v>
      </c>
      <c r="D32" s="6" t="s">
        <v>81</v>
      </c>
      <c r="E32" s="6" t="s">
        <v>54</v>
      </c>
      <c r="F32" s="7" t="s">
        <v>55</v>
      </c>
      <c r="G32" s="9" t="s">
        <v>24</v>
      </c>
      <c r="H32" s="9" t="s">
        <v>24</v>
      </c>
      <c r="I32" s="9" t="s">
        <v>24</v>
      </c>
      <c r="J32" s="9" t="s">
        <v>24</v>
      </c>
      <c r="K32" s="9" t="s">
        <v>24</v>
      </c>
      <c r="L32" s="9" t="s">
        <v>24</v>
      </c>
      <c r="M32" s="9" t="s">
        <v>23</v>
      </c>
      <c r="N32" s="9" t="s">
        <v>24</v>
      </c>
      <c r="O32" s="9" t="s">
        <v>24</v>
      </c>
      <c r="P32" s="9" t="s">
        <v>24</v>
      </c>
      <c r="Q32" s="9" t="s">
        <v>24</v>
      </c>
      <c r="R32" s="9" t="s">
        <v>24</v>
      </c>
      <c r="S32" s="9" t="s">
        <v>23</v>
      </c>
      <c r="T32" s="9"/>
      <c r="U32" s="9" t="s">
        <v>198</v>
      </c>
      <c r="V32" s="9" t="s">
        <v>198</v>
      </c>
      <c r="W32" s="9" t="s">
        <v>198</v>
      </c>
      <c r="X32" s="16">
        <v>95</v>
      </c>
      <c r="Y32" s="9">
        <v>10</v>
      </c>
      <c r="Z32" s="9">
        <v>10</v>
      </c>
      <c r="AA32" s="9">
        <v>10</v>
      </c>
      <c r="AB32" s="16">
        <f>Y32+Z32+AA32</f>
        <v>30</v>
      </c>
      <c r="AC32" s="31">
        <f>AB32*10/3</f>
        <v>100</v>
      </c>
    </row>
    <row r="33" spans="1:29" ht="22.25" customHeight="1" x14ac:dyDescent="0.15">
      <c r="A33" s="8" t="s">
        <v>18</v>
      </c>
      <c r="B33" s="5">
        <v>27</v>
      </c>
      <c r="C33" s="6" t="s">
        <v>82</v>
      </c>
      <c r="D33" s="6" t="s">
        <v>83</v>
      </c>
      <c r="E33" s="6" t="s">
        <v>54</v>
      </c>
      <c r="F33" s="7" t="s">
        <v>55</v>
      </c>
      <c r="G33" s="9" t="s">
        <v>24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23</v>
      </c>
      <c r="M33" s="9" t="s">
        <v>24</v>
      </c>
      <c r="N33" s="9" t="s">
        <v>24</v>
      </c>
      <c r="O33" s="9" t="s">
        <v>24</v>
      </c>
      <c r="P33" s="9" t="s">
        <v>24</v>
      </c>
      <c r="Q33" s="9" t="s">
        <v>24</v>
      </c>
      <c r="R33" s="9" t="s">
        <v>24</v>
      </c>
      <c r="S33" s="9" t="s">
        <v>23</v>
      </c>
      <c r="T33" s="9"/>
      <c r="U33" s="9" t="s">
        <v>198</v>
      </c>
      <c r="V33" s="9" t="s">
        <v>198</v>
      </c>
      <c r="W33" s="9" t="s">
        <v>198</v>
      </c>
      <c r="X33" s="16">
        <v>95</v>
      </c>
      <c r="Y33" s="9">
        <v>9</v>
      </c>
      <c r="Z33" s="9">
        <v>10</v>
      </c>
      <c r="AA33" s="9">
        <v>9</v>
      </c>
      <c r="AB33" s="16">
        <f>Y33+Z33+AA33</f>
        <v>28</v>
      </c>
      <c r="AC33" s="31">
        <f>AB33*10/3</f>
        <v>93.333333333333329</v>
      </c>
    </row>
    <row r="34" spans="1:29" ht="22.25" customHeight="1" x14ac:dyDescent="0.15">
      <c r="A34" s="8" t="s">
        <v>18</v>
      </c>
      <c r="B34" s="5">
        <v>28</v>
      </c>
      <c r="C34" s="6" t="s">
        <v>84</v>
      </c>
      <c r="D34" s="6" t="s">
        <v>85</v>
      </c>
      <c r="E34" s="6" t="s">
        <v>54</v>
      </c>
      <c r="F34" s="7" t="s">
        <v>55</v>
      </c>
      <c r="G34" s="9" t="s">
        <v>24</v>
      </c>
      <c r="H34" s="9" t="s">
        <v>23</v>
      </c>
      <c r="I34" s="9" t="s">
        <v>24</v>
      </c>
      <c r="J34" s="9" t="s">
        <v>24</v>
      </c>
      <c r="K34" s="9" t="s">
        <v>24</v>
      </c>
      <c r="L34" s="9" t="s">
        <v>24</v>
      </c>
      <c r="M34" s="9" t="s">
        <v>24</v>
      </c>
      <c r="N34" s="9" t="s">
        <v>24</v>
      </c>
      <c r="O34" s="9" t="s">
        <v>24</v>
      </c>
      <c r="P34" s="9"/>
      <c r="Q34" s="9" t="s">
        <v>23</v>
      </c>
      <c r="R34" s="9" t="s">
        <v>24</v>
      </c>
      <c r="S34" s="9" t="s">
        <v>24</v>
      </c>
      <c r="T34" s="9" t="s">
        <v>24</v>
      </c>
      <c r="U34" s="9" t="s">
        <v>198</v>
      </c>
      <c r="V34" s="9" t="s">
        <v>198</v>
      </c>
      <c r="W34" s="9" t="s">
        <v>198</v>
      </c>
      <c r="X34" s="16">
        <v>95</v>
      </c>
      <c r="Y34" s="9">
        <v>9</v>
      </c>
      <c r="Z34" s="9">
        <v>10</v>
      </c>
      <c r="AA34" s="9">
        <v>9</v>
      </c>
      <c r="AB34" s="16">
        <f>Y34+Z34+AA34</f>
        <v>28</v>
      </c>
      <c r="AC34" s="31">
        <f>AB34*10/3</f>
        <v>93.333333333333329</v>
      </c>
    </row>
    <row r="35" spans="1:29" ht="22.25" customHeight="1" x14ac:dyDescent="0.15">
      <c r="A35" s="8" t="s">
        <v>18</v>
      </c>
      <c r="B35" s="5">
        <v>29</v>
      </c>
      <c r="C35" s="6" t="s">
        <v>86</v>
      </c>
      <c r="D35" s="6" t="s">
        <v>87</v>
      </c>
      <c r="E35" s="6" t="s">
        <v>54</v>
      </c>
      <c r="F35" s="7" t="s">
        <v>55</v>
      </c>
      <c r="G35" s="9" t="s">
        <v>24</v>
      </c>
      <c r="H35" s="9" t="s">
        <v>49</v>
      </c>
      <c r="I35" s="9" t="s">
        <v>23</v>
      </c>
      <c r="J35" s="10" t="s">
        <v>23</v>
      </c>
      <c r="K35" s="9" t="s">
        <v>23</v>
      </c>
      <c r="L35" s="9" t="s">
        <v>24</v>
      </c>
      <c r="M35" s="9" t="s">
        <v>23</v>
      </c>
      <c r="N35" s="9" t="s">
        <v>23</v>
      </c>
      <c r="O35" s="9" t="s">
        <v>23</v>
      </c>
      <c r="P35" s="9" t="s">
        <v>24</v>
      </c>
      <c r="Q35" s="9"/>
      <c r="R35" s="9" t="s">
        <v>23</v>
      </c>
      <c r="S35" s="9" t="s">
        <v>24</v>
      </c>
      <c r="T35" s="9" t="s">
        <v>24</v>
      </c>
      <c r="U35" s="9" t="s">
        <v>198</v>
      </c>
      <c r="V35" s="9" t="s">
        <v>198</v>
      </c>
      <c r="W35" s="9" t="s">
        <v>198</v>
      </c>
      <c r="X35" s="16">
        <v>95</v>
      </c>
      <c r="Y35" s="9">
        <v>9</v>
      </c>
      <c r="Z35" s="9">
        <v>10</v>
      </c>
      <c r="AA35" s="9">
        <v>9</v>
      </c>
      <c r="AB35" s="16">
        <f>Y35+Z35+AA35</f>
        <v>28</v>
      </c>
      <c r="AC35" s="31">
        <f>AB35*10/3</f>
        <v>93.333333333333329</v>
      </c>
    </row>
    <row r="36" spans="1:29" ht="22.25" customHeight="1" x14ac:dyDescent="0.15">
      <c r="A36" s="8" t="s">
        <v>18</v>
      </c>
      <c r="B36" s="5">
        <v>30</v>
      </c>
      <c r="C36" s="6" t="s">
        <v>88</v>
      </c>
      <c r="D36" s="6" t="s">
        <v>89</v>
      </c>
      <c r="E36" s="6" t="s">
        <v>54</v>
      </c>
      <c r="F36" s="7" t="s">
        <v>55</v>
      </c>
      <c r="G36" s="9" t="s">
        <v>24</v>
      </c>
      <c r="H36" s="9" t="s">
        <v>23</v>
      </c>
      <c r="I36" s="9" t="s">
        <v>23</v>
      </c>
      <c r="J36" s="9" t="s">
        <v>24</v>
      </c>
      <c r="K36" s="9" t="s">
        <v>23</v>
      </c>
      <c r="L36" s="9"/>
      <c r="M36" s="9" t="s">
        <v>23</v>
      </c>
      <c r="N36" s="9"/>
      <c r="O36" s="9"/>
      <c r="P36" s="9"/>
      <c r="Q36" s="9" t="s">
        <v>23</v>
      </c>
      <c r="R36" s="9"/>
      <c r="S36" s="9" t="s">
        <v>23</v>
      </c>
      <c r="T36" s="9"/>
      <c r="U36" s="9" t="s">
        <v>198</v>
      </c>
      <c r="V36" s="9" t="s">
        <v>198</v>
      </c>
      <c r="W36" s="9" t="s">
        <v>198</v>
      </c>
      <c r="X36" s="16">
        <v>70</v>
      </c>
      <c r="Y36" s="9">
        <v>8</v>
      </c>
      <c r="Z36" s="9">
        <v>8</v>
      </c>
      <c r="AA36" s="9">
        <v>8</v>
      </c>
      <c r="AB36" s="16">
        <f>Y36+Z36+AA36</f>
        <v>24</v>
      </c>
      <c r="AC36" s="31">
        <f>AB36*10/3</f>
        <v>80</v>
      </c>
    </row>
    <row r="37" spans="1:29" ht="22.25" customHeight="1" x14ac:dyDescent="0.15">
      <c r="A37" s="8" t="s">
        <v>18</v>
      </c>
      <c r="B37" s="5">
        <v>31</v>
      </c>
      <c r="C37" s="6" t="s">
        <v>90</v>
      </c>
      <c r="D37" s="6" t="s">
        <v>91</v>
      </c>
      <c r="E37" s="6" t="s">
        <v>54</v>
      </c>
      <c r="F37" s="7" t="s">
        <v>55</v>
      </c>
      <c r="G37" s="9" t="s">
        <v>49</v>
      </c>
      <c r="H37" s="9" t="s">
        <v>49</v>
      </c>
      <c r="I37" s="9" t="s">
        <v>23</v>
      </c>
      <c r="J37" s="10" t="s">
        <v>23</v>
      </c>
      <c r="K37" s="9" t="s">
        <v>49</v>
      </c>
      <c r="L37" s="9" t="s">
        <v>49</v>
      </c>
      <c r="M37" s="9" t="s">
        <v>23</v>
      </c>
      <c r="N37" s="9" t="s">
        <v>23</v>
      </c>
      <c r="O37" s="9" t="s">
        <v>23</v>
      </c>
      <c r="P37" s="9"/>
      <c r="Q37" s="9" t="s">
        <v>49</v>
      </c>
      <c r="R37" s="9" t="s">
        <v>23</v>
      </c>
      <c r="S37" s="9" t="s">
        <v>23</v>
      </c>
      <c r="T37" s="9"/>
      <c r="U37" s="9" t="s">
        <v>198</v>
      </c>
      <c r="V37" s="9" t="s">
        <v>198</v>
      </c>
      <c r="W37" s="9" t="s">
        <v>198</v>
      </c>
      <c r="X37" s="16">
        <v>90</v>
      </c>
      <c r="Y37" s="9">
        <v>9</v>
      </c>
      <c r="Z37" s="9">
        <v>9</v>
      </c>
      <c r="AA37" s="9">
        <v>9</v>
      </c>
      <c r="AB37" s="16">
        <f>Y37+Z37+AA37</f>
        <v>27</v>
      </c>
      <c r="AC37" s="31">
        <f>AB37*10/3</f>
        <v>90</v>
      </c>
    </row>
    <row r="38" spans="1:29" ht="22.25" customHeight="1" x14ac:dyDescent="0.15">
      <c r="A38" s="8" t="s">
        <v>18</v>
      </c>
      <c r="B38" s="5">
        <v>32</v>
      </c>
      <c r="C38" s="6" t="s">
        <v>92</v>
      </c>
      <c r="D38" s="6" t="s">
        <v>93</v>
      </c>
      <c r="E38" s="6" t="s">
        <v>54</v>
      </c>
      <c r="F38" s="7" t="s">
        <v>55</v>
      </c>
      <c r="G38" s="9" t="s">
        <v>23</v>
      </c>
      <c r="H38" s="9" t="s">
        <v>23</v>
      </c>
      <c r="I38" s="9" t="s">
        <v>49</v>
      </c>
      <c r="J38" s="9" t="s">
        <v>23</v>
      </c>
      <c r="K38" s="9" t="s">
        <v>23</v>
      </c>
      <c r="L38" s="9" t="s">
        <v>23</v>
      </c>
      <c r="M38" s="9"/>
      <c r="N38" s="9"/>
      <c r="O38" s="9"/>
      <c r="P38" s="10" t="s">
        <v>23</v>
      </c>
      <c r="Q38" s="9" t="s">
        <v>23</v>
      </c>
      <c r="R38" s="10" t="s">
        <v>23</v>
      </c>
      <c r="S38" s="9" t="s">
        <v>23</v>
      </c>
      <c r="T38" s="9" t="s">
        <v>23</v>
      </c>
      <c r="U38" s="9" t="s">
        <v>198</v>
      </c>
      <c r="V38" s="9" t="s">
        <v>198</v>
      </c>
      <c r="W38" s="9" t="s">
        <v>198</v>
      </c>
      <c r="X38" s="16">
        <v>85</v>
      </c>
      <c r="Y38" s="9">
        <v>8</v>
      </c>
      <c r="Z38" s="9">
        <v>9</v>
      </c>
      <c r="AA38" s="9">
        <v>8</v>
      </c>
      <c r="AB38" s="16">
        <f>Y38+Z38+AA38</f>
        <v>25</v>
      </c>
      <c r="AC38" s="31">
        <f>AB38*10/3</f>
        <v>83.333333333333329</v>
      </c>
    </row>
    <row r="39" spans="1:29" ht="22.25" customHeight="1" x14ac:dyDescent="0.15">
      <c r="A39" s="8" t="s">
        <v>18</v>
      </c>
      <c r="B39" s="5">
        <v>33</v>
      </c>
      <c r="C39" s="6" t="s">
        <v>94</v>
      </c>
      <c r="D39" s="6" t="s">
        <v>95</v>
      </c>
      <c r="E39" s="6" t="s">
        <v>54</v>
      </c>
      <c r="F39" s="7" t="s">
        <v>55</v>
      </c>
      <c r="G39" s="9" t="s">
        <v>23</v>
      </c>
      <c r="H39" s="9" t="s">
        <v>23</v>
      </c>
      <c r="I39" s="9" t="s">
        <v>23</v>
      </c>
      <c r="J39" s="9" t="s">
        <v>24</v>
      </c>
      <c r="K39" s="9" t="s">
        <v>23</v>
      </c>
      <c r="L39" s="9" t="s">
        <v>23</v>
      </c>
      <c r="M39" s="10" t="s">
        <v>23</v>
      </c>
      <c r="N39" s="9" t="s">
        <v>23</v>
      </c>
      <c r="O39" s="9" t="s">
        <v>23</v>
      </c>
      <c r="P39" s="9" t="s">
        <v>24</v>
      </c>
      <c r="Q39" s="9" t="s">
        <v>23</v>
      </c>
      <c r="R39" s="9" t="s">
        <v>23</v>
      </c>
      <c r="S39" s="9" t="s">
        <v>23</v>
      </c>
      <c r="T39" s="9" t="s">
        <v>23</v>
      </c>
      <c r="U39" s="9" t="s">
        <v>198</v>
      </c>
      <c r="V39" s="9" t="s">
        <v>198</v>
      </c>
      <c r="W39" s="9" t="s">
        <v>198</v>
      </c>
      <c r="X39" s="16">
        <v>70</v>
      </c>
      <c r="Y39" s="9">
        <v>8</v>
      </c>
      <c r="Z39" s="9">
        <v>9</v>
      </c>
      <c r="AA39" s="9">
        <v>8</v>
      </c>
      <c r="AB39" s="16">
        <f>Y39+Z39+AA39</f>
        <v>25</v>
      </c>
      <c r="AC39" s="31">
        <f>AB39*10/3</f>
        <v>83.333333333333329</v>
      </c>
    </row>
    <row r="40" spans="1:29" ht="22.25" customHeight="1" x14ac:dyDescent="0.15">
      <c r="A40" s="8" t="s">
        <v>18</v>
      </c>
      <c r="B40" s="5">
        <v>34</v>
      </c>
      <c r="C40" s="6" t="s">
        <v>96</v>
      </c>
      <c r="D40" s="6" t="s">
        <v>97</v>
      </c>
      <c r="E40" s="6" t="s">
        <v>54</v>
      </c>
      <c r="F40" s="7" t="s">
        <v>55</v>
      </c>
      <c r="G40" s="9" t="s">
        <v>23</v>
      </c>
      <c r="H40" s="9" t="s">
        <v>23</v>
      </c>
      <c r="I40" s="9"/>
      <c r="J40" s="9" t="s">
        <v>24</v>
      </c>
      <c r="K40" s="9" t="s">
        <v>23</v>
      </c>
      <c r="L40" s="9"/>
      <c r="M40" s="9" t="s">
        <v>23</v>
      </c>
      <c r="N40" s="9"/>
      <c r="O40" s="9"/>
      <c r="P40" s="9" t="s">
        <v>23</v>
      </c>
      <c r="Q40" s="10" t="s">
        <v>23</v>
      </c>
      <c r="R40" s="9" t="s">
        <v>23</v>
      </c>
      <c r="S40" s="9" t="s">
        <v>23</v>
      </c>
      <c r="T40" s="9"/>
      <c r="U40" s="9" t="s">
        <v>198</v>
      </c>
      <c r="V40" s="9" t="s">
        <v>198</v>
      </c>
      <c r="W40" s="9" t="s">
        <v>198</v>
      </c>
      <c r="X40" s="16">
        <v>75</v>
      </c>
      <c r="Y40" s="9">
        <v>8</v>
      </c>
      <c r="Z40" s="9">
        <v>8</v>
      </c>
      <c r="AA40" s="9">
        <v>9</v>
      </c>
      <c r="AB40" s="16">
        <f>Y40+Z40+AA40</f>
        <v>25</v>
      </c>
      <c r="AC40" s="31">
        <f>AB40*10/3</f>
        <v>83.333333333333329</v>
      </c>
    </row>
    <row r="41" spans="1:29" ht="22.25" customHeight="1" x14ac:dyDescent="0.15">
      <c r="A41" s="8" t="s">
        <v>18</v>
      </c>
      <c r="B41" s="5">
        <v>35</v>
      </c>
      <c r="C41" s="6" t="s">
        <v>98</v>
      </c>
      <c r="D41" s="6" t="s">
        <v>99</v>
      </c>
      <c r="E41" s="6" t="s">
        <v>54</v>
      </c>
      <c r="F41" s="7" t="s">
        <v>55</v>
      </c>
      <c r="G41" s="9" t="s">
        <v>23</v>
      </c>
      <c r="H41" s="9"/>
      <c r="I41" s="9" t="s">
        <v>24</v>
      </c>
      <c r="J41" s="9" t="s">
        <v>23</v>
      </c>
      <c r="K41" s="9" t="s">
        <v>23</v>
      </c>
      <c r="L41" s="9" t="s">
        <v>23</v>
      </c>
      <c r="M41" s="10" t="s">
        <v>23</v>
      </c>
      <c r="N41" s="9" t="s">
        <v>23</v>
      </c>
      <c r="O41" s="9" t="s">
        <v>23</v>
      </c>
      <c r="P41" s="9" t="s">
        <v>24</v>
      </c>
      <c r="Q41" s="10" t="s">
        <v>23</v>
      </c>
      <c r="R41" s="9"/>
      <c r="S41" s="9" t="s">
        <v>23</v>
      </c>
      <c r="T41" s="9" t="s">
        <v>23</v>
      </c>
      <c r="U41" s="9" t="s">
        <v>198</v>
      </c>
      <c r="V41" s="9" t="s">
        <v>198</v>
      </c>
      <c r="W41" s="9" t="s">
        <v>198</v>
      </c>
      <c r="X41" s="16">
        <v>90</v>
      </c>
      <c r="Y41" s="9">
        <v>7</v>
      </c>
      <c r="Z41" s="9">
        <v>9</v>
      </c>
      <c r="AA41" s="9">
        <v>10</v>
      </c>
      <c r="AB41" s="16">
        <f>Y41+Z41+AA41</f>
        <v>26</v>
      </c>
      <c r="AC41" s="31">
        <f>AB41*10/3</f>
        <v>86.666666666666671</v>
      </c>
    </row>
    <row r="42" spans="1:29" ht="22.25" customHeight="1" x14ac:dyDescent="0.15">
      <c r="A42" s="8" t="s">
        <v>18</v>
      </c>
      <c r="B42" s="5">
        <v>36</v>
      </c>
      <c r="C42" s="6" t="s">
        <v>100</v>
      </c>
      <c r="D42" s="6" t="s">
        <v>101</v>
      </c>
      <c r="E42" s="6" t="s">
        <v>54</v>
      </c>
      <c r="F42" s="7" t="s">
        <v>55</v>
      </c>
      <c r="G42" s="9" t="s">
        <v>24</v>
      </c>
      <c r="H42" s="9" t="s">
        <v>23</v>
      </c>
      <c r="I42" s="9" t="s">
        <v>24</v>
      </c>
      <c r="J42" s="9" t="s">
        <v>23</v>
      </c>
      <c r="K42" s="9" t="s">
        <v>23</v>
      </c>
      <c r="L42" s="9" t="s">
        <v>23</v>
      </c>
      <c r="M42" s="9" t="s">
        <v>23</v>
      </c>
      <c r="N42" s="9" t="s">
        <v>23</v>
      </c>
      <c r="O42" s="9" t="s">
        <v>23</v>
      </c>
      <c r="P42" s="9" t="s">
        <v>23</v>
      </c>
      <c r="Q42" s="9" t="s">
        <v>23</v>
      </c>
      <c r="R42" s="9" t="s">
        <v>23</v>
      </c>
      <c r="S42" s="9" t="s">
        <v>23</v>
      </c>
      <c r="T42" s="9"/>
      <c r="U42" s="9" t="s">
        <v>198</v>
      </c>
      <c r="V42" s="9" t="s">
        <v>198</v>
      </c>
      <c r="W42" s="9" t="s">
        <v>198</v>
      </c>
      <c r="X42" s="16">
        <v>95</v>
      </c>
      <c r="Y42" s="9">
        <v>7</v>
      </c>
      <c r="Z42" s="9">
        <v>10</v>
      </c>
      <c r="AA42" s="9">
        <v>9</v>
      </c>
      <c r="AB42" s="16">
        <f>Y42+Z42+AA42</f>
        <v>26</v>
      </c>
      <c r="AC42" s="31">
        <f>AB42*10/3</f>
        <v>86.666666666666671</v>
      </c>
    </row>
    <row r="43" spans="1:29" ht="22.25" customHeight="1" x14ac:dyDescent="0.15">
      <c r="A43" s="8" t="s">
        <v>18</v>
      </c>
      <c r="B43" s="5">
        <v>37</v>
      </c>
      <c r="C43" s="6" t="s">
        <v>102</v>
      </c>
      <c r="D43" s="6" t="s">
        <v>103</v>
      </c>
      <c r="E43" s="6" t="s">
        <v>54</v>
      </c>
      <c r="F43" s="7" t="s">
        <v>55</v>
      </c>
      <c r="G43" s="9" t="s">
        <v>49</v>
      </c>
      <c r="H43" s="9" t="s">
        <v>49</v>
      </c>
      <c r="I43" s="9" t="s">
        <v>23</v>
      </c>
      <c r="J43" s="9" t="s">
        <v>23</v>
      </c>
      <c r="K43" s="9" t="s">
        <v>23</v>
      </c>
      <c r="L43" s="9" t="s">
        <v>49</v>
      </c>
      <c r="M43" s="9" t="s">
        <v>23</v>
      </c>
      <c r="N43" s="9" t="s">
        <v>23</v>
      </c>
      <c r="O43" s="9" t="s">
        <v>23</v>
      </c>
      <c r="P43" s="10" t="s">
        <v>23</v>
      </c>
      <c r="Q43" s="9" t="s">
        <v>49</v>
      </c>
      <c r="R43" s="9" t="s">
        <v>23</v>
      </c>
      <c r="S43" s="9" t="s">
        <v>49</v>
      </c>
      <c r="T43" s="9" t="s">
        <v>23</v>
      </c>
      <c r="U43" s="9" t="s">
        <v>198</v>
      </c>
      <c r="V43" s="9" t="s">
        <v>198</v>
      </c>
      <c r="W43" s="9" t="s">
        <v>198</v>
      </c>
      <c r="X43" s="16">
        <v>100</v>
      </c>
      <c r="Y43" s="9">
        <v>7</v>
      </c>
      <c r="Z43" s="9">
        <v>9</v>
      </c>
      <c r="AA43" s="9">
        <v>10</v>
      </c>
      <c r="AB43" s="16">
        <f>Y43+Z43+AA43</f>
        <v>26</v>
      </c>
      <c r="AC43" s="31">
        <f>AB43*10/3</f>
        <v>86.666666666666671</v>
      </c>
    </row>
    <row r="44" spans="1:29" ht="22.25" customHeight="1" x14ac:dyDescent="0.15">
      <c r="A44" s="8" t="s">
        <v>18</v>
      </c>
      <c r="B44" s="5">
        <v>38</v>
      </c>
      <c r="C44" s="6" t="s">
        <v>104</v>
      </c>
      <c r="D44" s="6" t="s">
        <v>105</v>
      </c>
      <c r="E44" s="6" t="s">
        <v>54</v>
      </c>
      <c r="F44" s="7" t="s">
        <v>55</v>
      </c>
      <c r="G44" s="9" t="s">
        <v>49</v>
      </c>
      <c r="H44" s="9" t="s">
        <v>24</v>
      </c>
      <c r="I44" s="9" t="s">
        <v>23</v>
      </c>
      <c r="J44" s="9" t="s">
        <v>24</v>
      </c>
      <c r="K44" s="9" t="s">
        <v>24</v>
      </c>
      <c r="L44" s="9" t="s">
        <v>23</v>
      </c>
      <c r="M44" s="9" t="s">
        <v>23</v>
      </c>
      <c r="N44" s="9" t="s">
        <v>23</v>
      </c>
      <c r="O44" s="9" t="s">
        <v>49</v>
      </c>
      <c r="P44" s="9" t="s">
        <v>23</v>
      </c>
      <c r="Q44" s="9"/>
      <c r="R44" s="9"/>
      <c r="S44" s="9" t="s">
        <v>23</v>
      </c>
      <c r="T44" s="9" t="s">
        <v>23</v>
      </c>
      <c r="U44" s="9" t="s">
        <v>198</v>
      </c>
      <c r="V44" s="9" t="s">
        <v>198</v>
      </c>
      <c r="W44" s="9" t="s">
        <v>198</v>
      </c>
      <c r="X44" s="16">
        <v>90</v>
      </c>
      <c r="Y44" s="9">
        <v>8</v>
      </c>
      <c r="Z44" s="9">
        <v>9</v>
      </c>
      <c r="AA44" s="9">
        <v>9</v>
      </c>
      <c r="AB44" s="16">
        <f>Y44+Z44+AA44</f>
        <v>26</v>
      </c>
      <c r="AC44" s="31">
        <f>AB44*10/3</f>
        <v>86.666666666666671</v>
      </c>
    </row>
    <row r="45" spans="1:29" ht="22.25" customHeight="1" x14ac:dyDescent="0.15">
      <c r="A45" s="8" t="s">
        <v>18</v>
      </c>
      <c r="B45" s="5">
        <v>39</v>
      </c>
      <c r="C45" s="6" t="s">
        <v>106</v>
      </c>
      <c r="D45" s="6" t="s">
        <v>107</v>
      </c>
      <c r="E45" s="6" t="s">
        <v>54</v>
      </c>
      <c r="F45" s="7" t="s">
        <v>55</v>
      </c>
      <c r="G45" s="9" t="s">
        <v>24</v>
      </c>
      <c r="H45" s="9" t="s">
        <v>24</v>
      </c>
      <c r="I45" s="9" t="s">
        <v>23</v>
      </c>
      <c r="J45" s="9" t="s">
        <v>24</v>
      </c>
      <c r="K45" s="9" t="s">
        <v>24</v>
      </c>
      <c r="L45" s="9" t="s">
        <v>24</v>
      </c>
      <c r="M45" s="9" t="s">
        <v>24</v>
      </c>
      <c r="N45" s="9" t="s">
        <v>24</v>
      </c>
      <c r="O45" s="9" t="s">
        <v>24</v>
      </c>
      <c r="P45" s="9" t="s">
        <v>24</v>
      </c>
      <c r="Q45" s="9"/>
      <c r="R45" s="9" t="s">
        <v>23</v>
      </c>
      <c r="S45" s="9" t="s">
        <v>24</v>
      </c>
      <c r="T45" s="9"/>
      <c r="U45" s="9" t="s">
        <v>198</v>
      </c>
      <c r="V45" s="9" t="s">
        <v>198</v>
      </c>
      <c r="W45" s="9" t="s">
        <v>198</v>
      </c>
      <c r="X45" s="16">
        <v>90</v>
      </c>
      <c r="Y45" s="9">
        <v>9</v>
      </c>
      <c r="Z45" s="9">
        <v>10</v>
      </c>
      <c r="AA45" s="9">
        <v>10</v>
      </c>
      <c r="AB45" s="16">
        <f>Y45+Z45+AA45</f>
        <v>29</v>
      </c>
      <c r="AC45" s="31">
        <f>AB45*10/3</f>
        <v>96.666666666666671</v>
      </c>
    </row>
    <row r="46" spans="1:29" ht="22.25" customHeight="1" x14ac:dyDescent="0.15">
      <c r="A46" s="8" t="s">
        <v>18</v>
      </c>
      <c r="B46" s="5">
        <v>40</v>
      </c>
      <c r="C46" s="6" t="s">
        <v>108</v>
      </c>
      <c r="D46" s="6" t="s">
        <v>109</v>
      </c>
      <c r="E46" s="6" t="s">
        <v>54</v>
      </c>
      <c r="F46" s="7" t="s">
        <v>55</v>
      </c>
      <c r="G46" s="9" t="s">
        <v>23</v>
      </c>
      <c r="H46" s="9"/>
      <c r="I46" s="9" t="s">
        <v>49</v>
      </c>
      <c r="J46" s="9" t="s">
        <v>49</v>
      </c>
      <c r="K46" s="9" t="s">
        <v>23</v>
      </c>
      <c r="L46" s="9" t="s">
        <v>23</v>
      </c>
      <c r="M46" s="9" t="s">
        <v>49</v>
      </c>
      <c r="N46" s="9" t="s">
        <v>23</v>
      </c>
      <c r="O46" s="9"/>
      <c r="P46" s="9" t="s">
        <v>23</v>
      </c>
      <c r="Q46" s="9" t="s">
        <v>23</v>
      </c>
      <c r="R46" s="9" t="s">
        <v>49</v>
      </c>
      <c r="S46" s="9" t="s">
        <v>23</v>
      </c>
      <c r="T46" s="9" t="s">
        <v>23</v>
      </c>
      <c r="U46" s="9" t="s">
        <v>198</v>
      </c>
      <c r="V46" s="9" t="s">
        <v>198</v>
      </c>
      <c r="W46" s="9" t="s">
        <v>198</v>
      </c>
      <c r="X46" s="16">
        <v>90</v>
      </c>
      <c r="Y46" s="9">
        <v>9</v>
      </c>
      <c r="Z46" s="9">
        <v>9</v>
      </c>
      <c r="AA46" s="9">
        <v>9</v>
      </c>
      <c r="AB46" s="16">
        <f>Y46+Z46+AA46</f>
        <v>27</v>
      </c>
      <c r="AC46" s="31">
        <f>AB46*10/3</f>
        <v>90</v>
      </c>
    </row>
    <row r="47" spans="1:29" ht="22.25" customHeight="1" x14ac:dyDescent="0.15">
      <c r="A47" s="8" t="s">
        <v>18</v>
      </c>
      <c r="B47" s="5">
        <v>41</v>
      </c>
      <c r="C47" s="6" t="s">
        <v>110</v>
      </c>
      <c r="D47" s="6" t="s">
        <v>111</v>
      </c>
      <c r="E47" s="6" t="s">
        <v>54</v>
      </c>
      <c r="F47" s="7" t="s">
        <v>55</v>
      </c>
      <c r="G47" s="9" t="s">
        <v>24</v>
      </c>
      <c r="H47" s="9" t="s">
        <v>49</v>
      </c>
      <c r="I47" s="9" t="s">
        <v>24</v>
      </c>
      <c r="J47" s="9" t="s">
        <v>24</v>
      </c>
      <c r="K47" s="9" t="s">
        <v>24</v>
      </c>
      <c r="L47" s="9" t="s">
        <v>23</v>
      </c>
      <c r="M47" s="9" t="s">
        <v>24</v>
      </c>
      <c r="N47" s="9" t="s">
        <v>24</v>
      </c>
      <c r="O47" s="9" t="s">
        <v>23</v>
      </c>
      <c r="P47" s="9" t="s">
        <v>23</v>
      </c>
      <c r="Q47" s="9" t="s">
        <v>23</v>
      </c>
      <c r="R47" s="9"/>
      <c r="S47" s="9" t="s">
        <v>24</v>
      </c>
      <c r="T47" s="9" t="s">
        <v>24</v>
      </c>
      <c r="U47" s="9" t="s">
        <v>198</v>
      </c>
      <c r="V47" s="9" t="s">
        <v>198</v>
      </c>
      <c r="W47" s="9" t="s">
        <v>198</v>
      </c>
      <c r="X47" s="16">
        <v>95</v>
      </c>
      <c r="Y47" s="9">
        <v>8</v>
      </c>
      <c r="Z47" s="9">
        <v>9</v>
      </c>
      <c r="AA47" s="9">
        <v>10</v>
      </c>
      <c r="AB47" s="16">
        <f>Y47+Z47+AA47</f>
        <v>27</v>
      </c>
      <c r="AC47" s="31">
        <f>AB47*10/3</f>
        <v>90</v>
      </c>
    </row>
    <row r="48" spans="1:29" ht="22.25" customHeight="1" x14ac:dyDescent="0.15">
      <c r="A48" s="8" t="s">
        <v>18</v>
      </c>
      <c r="B48" s="5">
        <v>42</v>
      </c>
      <c r="C48" s="6" t="s">
        <v>112</v>
      </c>
      <c r="D48" s="6" t="s">
        <v>113</v>
      </c>
      <c r="E48" s="6" t="s">
        <v>54</v>
      </c>
      <c r="F48" s="7" t="s">
        <v>55</v>
      </c>
      <c r="G48" s="9" t="s">
        <v>49</v>
      </c>
      <c r="H48" s="9"/>
      <c r="I48" s="9" t="s">
        <v>23</v>
      </c>
      <c r="J48" s="9" t="s">
        <v>24</v>
      </c>
      <c r="K48" s="9"/>
      <c r="L48" s="9" t="s">
        <v>49</v>
      </c>
      <c r="M48" s="9" t="s">
        <v>49</v>
      </c>
      <c r="N48" s="9" t="s">
        <v>23</v>
      </c>
      <c r="O48" s="9" t="s">
        <v>23</v>
      </c>
      <c r="P48" s="9"/>
      <c r="Q48" s="9"/>
      <c r="R48" s="9"/>
      <c r="S48" s="9" t="s">
        <v>23</v>
      </c>
      <c r="T48" s="9" t="s">
        <v>23</v>
      </c>
      <c r="U48" s="9" t="s">
        <v>198</v>
      </c>
      <c r="V48" s="9" t="s">
        <v>198</v>
      </c>
      <c r="W48" s="9" t="s">
        <v>198</v>
      </c>
      <c r="X48" s="16">
        <v>75</v>
      </c>
      <c r="Y48" s="9">
        <v>7</v>
      </c>
      <c r="Z48" s="9">
        <v>9</v>
      </c>
      <c r="AA48" s="9">
        <v>8</v>
      </c>
      <c r="AB48" s="16">
        <f>Y48+Z48+AA48</f>
        <v>24</v>
      </c>
      <c r="AC48" s="31">
        <f>AB48*10/3</f>
        <v>80</v>
      </c>
    </row>
    <row r="49" spans="1:29" ht="22.25" customHeight="1" x14ac:dyDescent="0.15">
      <c r="A49" s="8" t="s">
        <v>18</v>
      </c>
      <c r="B49" s="5">
        <v>43</v>
      </c>
      <c r="C49" s="6" t="s">
        <v>114</v>
      </c>
      <c r="D49" s="6" t="s">
        <v>115</v>
      </c>
      <c r="E49" s="6" t="s">
        <v>54</v>
      </c>
      <c r="F49" s="7" t="s">
        <v>55</v>
      </c>
      <c r="G49" s="10" t="s">
        <v>24</v>
      </c>
      <c r="H49" s="9" t="s">
        <v>23</v>
      </c>
      <c r="I49" s="9" t="s">
        <v>24</v>
      </c>
      <c r="J49" s="9" t="s">
        <v>23</v>
      </c>
      <c r="K49" s="9" t="s">
        <v>23</v>
      </c>
      <c r="L49" s="9" t="s">
        <v>24</v>
      </c>
      <c r="M49" s="9" t="s">
        <v>24</v>
      </c>
      <c r="N49" s="9" t="s">
        <v>24</v>
      </c>
      <c r="O49" s="9" t="s">
        <v>24</v>
      </c>
      <c r="P49" s="9" t="s">
        <v>24</v>
      </c>
      <c r="Q49" s="9"/>
      <c r="R49" s="9" t="s">
        <v>23</v>
      </c>
      <c r="S49" s="9" t="s">
        <v>23</v>
      </c>
      <c r="T49" s="9" t="s">
        <v>23</v>
      </c>
      <c r="U49" s="9" t="s">
        <v>198</v>
      </c>
      <c r="V49" s="9" t="s">
        <v>198</v>
      </c>
      <c r="W49" s="9" t="s">
        <v>198</v>
      </c>
      <c r="X49" s="16">
        <v>95</v>
      </c>
      <c r="Y49" s="9">
        <v>10</v>
      </c>
      <c r="Z49" s="9">
        <v>10</v>
      </c>
      <c r="AA49" s="9">
        <v>10</v>
      </c>
      <c r="AB49" s="16">
        <f>Y49+Z49+AA49</f>
        <v>30</v>
      </c>
      <c r="AC49" s="31">
        <f>AB49*10/3</f>
        <v>100</v>
      </c>
    </row>
    <row r="50" spans="1:29" ht="22.25" customHeight="1" x14ac:dyDescent="0.15">
      <c r="A50" s="8" t="s">
        <v>18</v>
      </c>
      <c r="B50" s="5">
        <v>44</v>
      </c>
      <c r="C50" s="6" t="s">
        <v>116</v>
      </c>
      <c r="D50" s="6" t="s">
        <v>117</v>
      </c>
      <c r="E50" s="6" t="s">
        <v>54</v>
      </c>
      <c r="F50" s="7" t="s">
        <v>55</v>
      </c>
      <c r="G50" s="9" t="s">
        <v>23</v>
      </c>
      <c r="H50" s="9" t="s">
        <v>23</v>
      </c>
      <c r="I50" s="9" t="s">
        <v>24</v>
      </c>
      <c r="J50" s="9" t="s">
        <v>24</v>
      </c>
      <c r="K50" s="9" t="s">
        <v>23</v>
      </c>
      <c r="L50" s="9" t="s">
        <v>23</v>
      </c>
      <c r="M50" s="9" t="s">
        <v>23</v>
      </c>
      <c r="N50" s="10" t="s">
        <v>23</v>
      </c>
      <c r="O50" s="9" t="s">
        <v>23</v>
      </c>
      <c r="P50" s="9" t="s">
        <v>23</v>
      </c>
      <c r="Q50" s="10" t="s">
        <v>49</v>
      </c>
      <c r="R50" s="9"/>
      <c r="S50" s="9" t="s">
        <v>23</v>
      </c>
      <c r="T50" s="9"/>
      <c r="U50" s="9" t="s">
        <v>198</v>
      </c>
      <c r="V50" s="9" t="s">
        <v>198</v>
      </c>
      <c r="W50" s="9" t="s">
        <v>198</v>
      </c>
      <c r="X50" s="16">
        <v>90</v>
      </c>
      <c r="Y50" s="9">
        <v>9</v>
      </c>
      <c r="Z50" s="9">
        <v>10</v>
      </c>
      <c r="AA50" s="9">
        <v>10</v>
      </c>
      <c r="AB50" s="16">
        <f>Y50+Z50+AA50</f>
        <v>29</v>
      </c>
      <c r="AC50" s="31">
        <f>AB50*10/3</f>
        <v>96.666666666666671</v>
      </c>
    </row>
    <row r="51" spans="1:29" ht="22.25" customHeight="1" x14ac:dyDescent="0.15">
      <c r="A51" s="8" t="s">
        <v>18</v>
      </c>
      <c r="B51" s="5">
        <v>45</v>
      </c>
      <c r="C51" s="6" t="s">
        <v>118</v>
      </c>
      <c r="D51" s="6" t="s">
        <v>119</v>
      </c>
      <c r="E51" s="6" t="s">
        <v>54</v>
      </c>
      <c r="F51" s="7" t="s">
        <v>55</v>
      </c>
      <c r="G51" s="9" t="s">
        <v>23</v>
      </c>
      <c r="H51" s="9" t="s">
        <v>49</v>
      </c>
      <c r="I51" s="9" t="s">
        <v>23</v>
      </c>
      <c r="J51" s="9" t="s">
        <v>23</v>
      </c>
      <c r="K51" s="9" t="s">
        <v>23</v>
      </c>
      <c r="L51" s="9" t="s">
        <v>23</v>
      </c>
      <c r="M51" s="9" t="s">
        <v>23</v>
      </c>
      <c r="N51" s="9" t="s">
        <v>23</v>
      </c>
      <c r="O51" s="9" t="s">
        <v>23</v>
      </c>
      <c r="P51" s="9" t="s">
        <v>23</v>
      </c>
      <c r="Q51" s="9" t="s">
        <v>23</v>
      </c>
      <c r="R51" s="9" t="s">
        <v>23</v>
      </c>
      <c r="S51" s="9" t="s">
        <v>23</v>
      </c>
      <c r="T51" s="9"/>
      <c r="U51" s="9" t="s">
        <v>198</v>
      </c>
      <c r="V51" s="9" t="s">
        <v>198</v>
      </c>
      <c r="W51" s="9" t="s">
        <v>198</v>
      </c>
      <c r="X51" s="16">
        <v>95</v>
      </c>
      <c r="Y51" s="9">
        <v>10</v>
      </c>
      <c r="Z51" s="9">
        <v>10</v>
      </c>
      <c r="AA51" s="9">
        <v>9</v>
      </c>
      <c r="AB51" s="16">
        <f>Y51+Z51+AA51</f>
        <v>29</v>
      </c>
      <c r="AC51" s="31">
        <f>AB51*10/3</f>
        <v>96.666666666666671</v>
      </c>
    </row>
    <row r="52" spans="1:29" ht="22.25" customHeight="1" x14ac:dyDescent="0.15">
      <c r="A52" s="8" t="s">
        <v>18</v>
      </c>
      <c r="B52" s="5">
        <v>46</v>
      </c>
      <c r="C52" s="6" t="s">
        <v>120</v>
      </c>
      <c r="D52" s="6" t="s">
        <v>121</v>
      </c>
      <c r="E52" s="6" t="s">
        <v>54</v>
      </c>
      <c r="F52" s="7" t="s">
        <v>55</v>
      </c>
      <c r="G52" s="9"/>
      <c r="H52" s="9" t="s">
        <v>67</v>
      </c>
      <c r="I52" s="9" t="s">
        <v>24</v>
      </c>
      <c r="J52" s="9" t="s">
        <v>49</v>
      </c>
      <c r="K52" s="9" t="s">
        <v>23</v>
      </c>
      <c r="L52" s="9" t="s">
        <v>49</v>
      </c>
      <c r="M52" s="10" t="s">
        <v>23</v>
      </c>
      <c r="N52" s="9" t="s">
        <v>23</v>
      </c>
      <c r="O52" s="9" t="s">
        <v>23</v>
      </c>
      <c r="P52" s="9" t="s">
        <v>23</v>
      </c>
      <c r="Q52" s="9" t="s">
        <v>23</v>
      </c>
      <c r="R52" s="9" t="s">
        <v>23</v>
      </c>
      <c r="S52" s="9" t="s">
        <v>23</v>
      </c>
      <c r="T52" s="9"/>
      <c r="U52" s="9" t="s">
        <v>198</v>
      </c>
      <c r="V52" s="9" t="s">
        <v>198</v>
      </c>
      <c r="W52" s="9" t="s">
        <v>198</v>
      </c>
      <c r="X52" s="16">
        <v>95</v>
      </c>
      <c r="Y52" s="9">
        <v>8</v>
      </c>
      <c r="Z52" s="9">
        <v>9</v>
      </c>
      <c r="AA52" s="9">
        <v>10</v>
      </c>
      <c r="AB52" s="16">
        <f>Y52+Z52+AA52</f>
        <v>27</v>
      </c>
      <c r="AC52" s="31">
        <f>AB52*10/3</f>
        <v>90</v>
      </c>
    </row>
    <row r="53" spans="1:29" ht="22.25" customHeight="1" x14ac:dyDescent="0.15">
      <c r="A53" s="8" t="s">
        <v>18</v>
      </c>
      <c r="B53" s="5">
        <v>47</v>
      </c>
      <c r="C53" s="6" t="s">
        <v>122</v>
      </c>
      <c r="D53" s="6" t="s">
        <v>123</v>
      </c>
      <c r="E53" s="6" t="s">
        <v>124</v>
      </c>
      <c r="F53" s="7" t="s">
        <v>55</v>
      </c>
      <c r="G53" s="9" t="s">
        <v>23</v>
      </c>
      <c r="H53" s="9" t="s">
        <v>23</v>
      </c>
      <c r="I53" s="9" t="s">
        <v>23</v>
      </c>
      <c r="J53" s="9" t="s">
        <v>24</v>
      </c>
      <c r="K53" s="9" t="s">
        <v>23</v>
      </c>
      <c r="L53" s="9" t="s">
        <v>23</v>
      </c>
      <c r="M53" s="9" t="s">
        <v>23</v>
      </c>
      <c r="N53" s="9" t="s">
        <v>24</v>
      </c>
      <c r="O53" s="9" t="s">
        <v>23</v>
      </c>
      <c r="P53" s="9" t="s">
        <v>24</v>
      </c>
      <c r="Q53" s="9" t="s">
        <v>23</v>
      </c>
      <c r="R53" s="9" t="s">
        <v>23</v>
      </c>
      <c r="S53" s="9" t="s">
        <v>24</v>
      </c>
      <c r="T53" s="9" t="s">
        <v>23</v>
      </c>
      <c r="U53" s="9" t="s">
        <v>198</v>
      </c>
      <c r="V53" s="9" t="s">
        <v>198</v>
      </c>
      <c r="W53" s="9" t="s">
        <v>198</v>
      </c>
      <c r="X53" s="16">
        <v>100</v>
      </c>
      <c r="Y53" s="9">
        <v>9</v>
      </c>
      <c r="Z53" s="9">
        <v>9</v>
      </c>
      <c r="AA53" s="9">
        <v>10</v>
      </c>
      <c r="AB53" s="16">
        <f>Y53+Z53+AA53</f>
        <v>28</v>
      </c>
      <c r="AC53" s="31">
        <f>AB53*10/3</f>
        <v>93.333333333333329</v>
      </c>
    </row>
    <row r="54" spans="1:29" ht="22.25" customHeight="1" x14ac:dyDescent="0.15">
      <c r="A54" s="8" t="s">
        <v>18</v>
      </c>
      <c r="B54" s="5">
        <v>48</v>
      </c>
      <c r="C54" s="6" t="s">
        <v>125</v>
      </c>
      <c r="D54" s="6" t="s">
        <v>126</v>
      </c>
      <c r="E54" s="6" t="s">
        <v>124</v>
      </c>
      <c r="F54" s="7" t="s">
        <v>55</v>
      </c>
      <c r="G54" s="9" t="s">
        <v>23</v>
      </c>
      <c r="H54" s="9" t="s">
        <v>23</v>
      </c>
      <c r="I54" s="9" t="s">
        <v>23</v>
      </c>
      <c r="J54" s="9" t="s">
        <v>23</v>
      </c>
      <c r="K54" s="9" t="s">
        <v>23</v>
      </c>
      <c r="L54" s="9" t="s">
        <v>23</v>
      </c>
      <c r="M54" s="9" t="s">
        <v>49</v>
      </c>
      <c r="N54" s="9" t="s">
        <v>24</v>
      </c>
      <c r="O54" s="9" t="s">
        <v>23</v>
      </c>
      <c r="P54" s="9" t="s">
        <v>24</v>
      </c>
      <c r="Q54" s="9" t="s">
        <v>23</v>
      </c>
      <c r="R54" s="9" t="s">
        <v>24</v>
      </c>
      <c r="S54" s="9" t="s">
        <v>24</v>
      </c>
      <c r="T54" s="9"/>
      <c r="U54" s="9" t="s">
        <v>198</v>
      </c>
      <c r="V54" s="9" t="s">
        <v>198</v>
      </c>
      <c r="W54" s="9" t="s">
        <v>198</v>
      </c>
      <c r="X54" s="16">
        <v>95</v>
      </c>
      <c r="Y54" s="9">
        <v>8</v>
      </c>
      <c r="Z54" s="9">
        <v>9</v>
      </c>
      <c r="AA54" s="9">
        <v>9</v>
      </c>
      <c r="AB54" s="16">
        <f>Y54+Z54+AA54</f>
        <v>26</v>
      </c>
      <c r="AC54" s="31">
        <f>AB54*10/3</f>
        <v>86.666666666666671</v>
      </c>
    </row>
    <row r="55" spans="1:29" ht="22.25" customHeight="1" x14ac:dyDescent="0.15">
      <c r="A55" s="8" t="s">
        <v>18</v>
      </c>
      <c r="B55" s="5">
        <v>49</v>
      </c>
      <c r="C55" s="6" t="s">
        <v>127</v>
      </c>
      <c r="D55" s="6" t="s">
        <v>128</v>
      </c>
      <c r="E55" s="6" t="s">
        <v>124</v>
      </c>
      <c r="F55" s="7" t="s">
        <v>55</v>
      </c>
      <c r="G55" s="9" t="s">
        <v>23</v>
      </c>
      <c r="H55" s="9" t="s">
        <v>23</v>
      </c>
      <c r="I55" s="9" t="s">
        <v>24</v>
      </c>
      <c r="J55" s="9" t="s">
        <v>23</v>
      </c>
      <c r="K55" s="9" t="s">
        <v>24</v>
      </c>
      <c r="L55" s="9" t="s">
        <v>23</v>
      </c>
      <c r="M55" s="9" t="s">
        <v>24</v>
      </c>
      <c r="N55" s="9" t="s">
        <v>24</v>
      </c>
      <c r="O55" s="9" t="s">
        <v>24</v>
      </c>
      <c r="P55" s="9" t="s">
        <v>24</v>
      </c>
      <c r="Q55" s="9"/>
      <c r="R55" s="9" t="s">
        <v>23</v>
      </c>
      <c r="S55" s="9" t="s">
        <v>23</v>
      </c>
      <c r="T55" s="9" t="s">
        <v>24</v>
      </c>
      <c r="U55" s="9" t="s">
        <v>198</v>
      </c>
      <c r="V55" s="9" t="s">
        <v>198</v>
      </c>
      <c r="W55" s="9" t="s">
        <v>198</v>
      </c>
      <c r="X55" s="16">
        <v>95</v>
      </c>
      <c r="Y55" s="9">
        <v>9</v>
      </c>
      <c r="Z55" s="9">
        <v>9</v>
      </c>
      <c r="AA55" s="9">
        <v>9</v>
      </c>
      <c r="AB55" s="16">
        <f>Y55+Z55+AA55</f>
        <v>27</v>
      </c>
      <c r="AC55" s="31">
        <f>AB55*10/3</f>
        <v>90</v>
      </c>
    </row>
    <row r="56" spans="1:29" ht="22.25" customHeight="1" x14ac:dyDescent="0.15">
      <c r="A56" s="8" t="s">
        <v>18</v>
      </c>
      <c r="B56" s="5">
        <v>50</v>
      </c>
      <c r="C56" s="6" t="s">
        <v>129</v>
      </c>
      <c r="D56" s="6" t="s">
        <v>130</v>
      </c>
      <c r="E56" s="6" t="s">
        <v>124</v>
      </c>
      <c r="F56" s="7" t="s">
        <v>55</v>
      </c>
      <c r="G56" s="9" t="s">
        <v>23</v>
      </c>
      <c r="H56" s="9" t="s">
        <v>49</v>
      </c>
      <c r="I56" s="9" t="s">
        <v>23</v>
      </c>
      <c r="J56" s="9" t="s">
        <v>23</v>
      </c>
      <c r="K56" s="9" t="s">
        <v>23</v>
      </c>
      <c r="L56" s="9" t="s">
        <v>23</v>
      </c>
      <c r="M56" s="10" t="s">
        <v>23</v>
      </c>
      <c r="N56" s="9" t="s">
        <v>23</v>
      </c>
      <c r="O56" s="9" t="s">
        <v>23</v>
      </c>
      <c r="P56" s="10" t="s">
        <v>23</v>
      </c>
      <c r="Q56" s="10" t="s">
        <v>23</v>
      </c>
      <c r="R56" s="10" t="s">
        <v>23</v>
      </c>
      <c r="S56" s="9" t="s">
        <v>23</v>
      </c>
      <c r="T56" s="9" t="s">
        <v>23</v>
      </c>
      <c r="U56" s="9" t="s">
        <v>198</v>
      </c>
      <c r="V56" s="9" t="s">
        <v>198</v>
      </c>
      <c r="W56" s="9" t="s">
        <v>198</v>
      </c>
      <c r="X56" s="16">
        <v>100</v>
      </c>
      <c r="Y56" s="9">
        <v>10</v>
      </c>
      <c r="Z56" s="9">
        <v>10</v>
      </c>
      <c r="AA56" s="9">
        <v>10</v>
      </c>
      <c r="AB56" s="16">
        <f>Y56+Z56+AA56</f>
        <v>30</v>
      </c>
      <c r="AC56" s="31">
        <f>AB56*10/3</f>
        <v>100</v>
      </c>
    </row>
    <row r="57" spans="1:29" ht="22.25" customHeight="1" x14ac:dyDescent="0.15">
      <c r="A57" s="8" t="s">
        <v>18</v>
      </c>
      <c r="B57" s="5">
        <v>51</v>
      </c>
      <c r="C57" s="6" t="s">
        <v>131</v>
      </c>
      <c r="D57" s="6" t="s">
        <v>132</v>
      </c>
      <c r="E57" s="6" t="s">
        <v>124</v>
      </c>
      <c r="F57" s="7" t="s">
        <v>55</v>
      </c>
      <c r="G57" s="9" t="s">
        <v>23</v>
      </c>
      <c r="H57" s="9" t="s">
        <v>24</v>
      </c>
      <c r="I57" s="9" t="s">
        <v>23</v>
      </c>
      <c r="J57" s="9" t="s">
        <v>24</v>
      </c>
      <c r="K57" s="10" t="s">
        <v>23</v>
      </c>
      <c r="L57" s="9" t="s">
        <v>23</v>
      </c>
      <c r="M57" s="9"/>
      <c r="N57" s="9"/>
      <c r="O57" s="9" t="s">
        <v>23</v>
      </c>
      <c r="P57" s="9" t="s">
        <v>49</v>
      </c>
      <c r="Q57" s="9" t="s">
        <v>23</v>
      </c>
      <c r="R57" s="9" t="s">
        <v>23</v>
      </c>
      <c r="S57" s="9" t="s">
        <v>23</v>
      </c>
      <c r="T57" s="9" t="s">
        <v>23</v>
      </c>
      <c r="U57" s="9" t="s">
        <v>198</v>
      </c>
      <c r="V57" s="9" t="s">
        <v>198</v>
      </c>
      <c r="W57" s="9" t="s">
        <v>198</v>
      </c>
      <c r="X57" s="16">
        <v>90</v>
      </c>
      <c r="Y57" s="9">
        <v>10</v>
      </c>
      <c r="Z57" s="9">
        <v>10</v>
      </c>
      <c r="AA57" s="9">
        <v>10</v>
      </c>
      <c r="AB57" s="16">
        <f>Y57+Z57+AA57</f>
        <v>30</v>
      </c>
      <c r="AC57" s="31">
        <f>AB57*10/3</f>
        <v>100</v>
      </c>
    </row>
    <row r="58" spans="1:29" ht="22.25" customHeight="1" x14ac:dyDescent="0.15">
      <c r="A58" s="8" t="s">
        <v>18</v>
      </c>
      <c r="B58" s="5">
        <v>52</v>
      </c>
      <c r="C58" s="6" t="s">
        <v>133</v>
      </c>
      <c r="D58" s="6" t="s">
        <v>134</v>
      </c>
      <c r="E58" s="6" t="s">
        <v>124</v>
      </c>
      <c r="F58" s="7" t="s">
        <v>55</v>
      </c>
      <c r="G58" s="9" t="s">
        <v>23</v>
      </c>
      <c r="H58" s="9" t="s">
        <v>23</v>
      </c>
      <c r="I58" s="9" t="s">
        <v>24</v>
      </c>
      <c r="J58" s="9" t="s">
        <v>24</v>
      </c>
      <c r="K58" s="9" t="s">
        <v>23</v>
      </c>
      <c r="L58" s="9" t="s">
        <v>23</v>
      </c>
      <c r="M58" s="9"/>
      <c r="N58" s="9" t="s">
        <v>23</v>
      </c>
      <c r="O58" s="9" t="s">
        <v>23</v>
      </c>
      <c r="P58" s="9" t="s">
        <v>24</v>
      </c>
      <c r="Q58" s="9" t="s">
        <v>24</v>
      </c>
      <c r="R58" s="9" t="s">
        <v>23</v>
      </c>
      <c r="S58" s="9" t="s">
        <v>24</v>
      </c>
      <c r="T58" s="9" t="s">
        <v>23</v>
      </c>
      <c r="U58" s="9" t="s">
        <v>198</v>
      </c>
      <c r="V58" s="9" t="s">
        <v>198</v>
      </c>
      <c r="W58" s="9" t="s">
        <v>198</v>
      </c>
      <c r="X58" s="16">
        <v>95</v>
      </c>
      <c r="Y58" s="9">
        <v>9</v>
      </c>
      <c r="Z58" s="9">
        <v>9</v>
      </c>
      <c r="AA58" s="9">
        <v>10</v>
      </c>
      <c r="AB58" s="16">
        <f>Y58+Z58+AA58</f>
        <v>28</v>
      </c>
      <c r="AC58" s="31">
        <f>AB58*10/3</f>
        <v>93.333333333333329</v>
      </c>
    </row>
    <row r="59" spans="1:29" ht="22.25" customHeight="1" x14ac:dyDescent="0.15">
      <c r="A59" s="8" t="s">
        <v>18</v>
      </c>
      <c r="B59" s="5">
        <v>53</v>
      </c>
      <c r="C59" s="6" t="s">
        <v>135</v>
      </c>
      <c r="D59" s="6" t="s">
        <v>136</v>
      </c>
      <c r="E59" s="6" t="s">
        <v>124</v>
      </c>
      <c r="F59" s="7" t="s">
        <v>55</v>
      </c>
      <c r="G59" s="9" t="s">
        <v>23</v>
      </c>
      <c r="H59" s="9" t="s">
        <v>49</v>
      </c>
      <c r="I59" s="9" t="s">
        <v>23</v>
      </c>
      <c r="J59" s="9" t="s">
        <v>23</v>
      </c>
      <c r="K59" s="9" t="s">
        <v>23</v>
      </c>
      <c r="L59" s="9"/>
      <c r="M59" s="9" t="s">
        <v>23</v>
      </c>
      <c r="N59" s="9"/>
      <c r="O59" s="9" t="s">
        <v>23</v>
      </c>
      <c r="P59" s="10" t="s">
        <v>23</v>
      </c>
      <c r="Q59" s="9" t="s">
        <v>23</v>
      </c>
      <c r="R59" s="10" t="s">
        <v>23</v>
      </c>
      <c r="S59" s="9" t="s">
        <v>23</v>
      </c>
      <c r="T59" s="9" t="s">
        <v>23</v>
      </c>
      <c r="U59" s="9" t="s">
        <v>198</v>
      </c>
      <c r="V59" s="9" t="s">
        <v>198</v>
      </c>
      <c r="W59" s="9" t="s">
        <v>198</v>
      </c>
      <c r="X59" s="16">
        <v>90</v>
      </c>
      <c r="Y59" s="9">
        <v>10</v>
      </c>
      <c r="Z59" s="9">
        <v>10</v>
      </c>
      <c r="AA59" s="9">
        <v>10</v>
      </c>
      <c r="AB59" s="16">
        <f>Y59+Z59+AA59</f>
        <v>30</v>
      </c>
      <c r="AC59" s="31">
        <f>AB59*10/3</f>
        <v>100</v>
      </c>
    </row>
    <row r="60" spans="1:29" ht="22.25" customHeight="1" x14ac:dyDescent="0.15">
      <c r="A60" s="8" t="s">
        <v>18</v>
      </c>
      <c r="B60" s="5">
        <v>54</v>
      </c>
      <c r="C60" s="6" t="s">
        <v>137</v>
      </c>
      <c r="D60" s="6" t="s">
        <v>138</v>
      </c>
      <c r="E60" s="6" t="s">
        <v>124</v>
      </c>
      <c r="F60" s="7" t="s">
        <v>55</v>
      </c>
      <c r="G60" s="9" t="s">
        <v>23</v>
      </c>
      <c r="H60" s="9" t="s">
        <v>23</v>
      </c>
      <c r="I60" s="9" t="s">
        <v>23</v>
      </c>
      <c r="J60" s="9" t="s">
        <v>23</v>
      </c>
      <c r="K60" s="9" t="s">
        <v>23</v>
      </c>
      <c r="L60" s="9" t="s">
        <v>23</v>
      </c>
      <c r="M60" s="9" t="s">
        <v>23</v>
      </c>
      <c r="N60" s="9" t="s">
        <v>23</v>
      </c>
      <c r="O60" s="9"/>
      <c r="P60" s="9" t="s">
        <v>23</v>
      </c>
      <c r="Q60" s="9" t="s">
        <v>23</v>
      </c>
      <c r="R60" s="9" t="s">
        <v>23</v>
      </c>
      <c r="S60" s="9" t="s">
        <v>23</v>
      </c>
      <c r="T60" s="9" t="s">
        <v>23</v>
      </c>
      <c r="U60" s="9" t="s">
        <v>198</v>
      </c>
      <c r="V60" s="9" t="s">
        <v>198</v>
      </c>
      <c r="W60" s="9" t="s">
        <v>198</v>
      </c>
      <c r="X60" s="16">
        <v>95</v>
      </c>
      <c r="Y60" s="9">
        <v>10</v>
      </c>
      <c r="Z60" s="9">
        <v>10</v>
      </c>
      <c r="AA60" s="9">
        <v>10</v>
      </c>
      <c r="AB60" s="16">
        <f>Y60+Z60+AA60</f>
        <v>30</v>
      </c>
      <c r="AC60" s="31">
        <f>AB60*10/3</f>
        <v>100</v>
      </c>
    </row>
    <row r="61" spans="1:29" ht="22.25" customHeight="1" x14ac:dyDescent="0.15">
      <c r="A61" s="8" t="s">
        <v>18</v>
      </c>
      <c r="B61" s="5">
        <v>55</v>
      </c>
      <c r="C61" s="6" t="s">
        <v>139</v>
      </c>
      <c r="D61" s="6" t="s">
        <v>140</v>
      </c>
      <c r="E61" s="6" t="s">
        <v>124</v>
      </c>
      <c r="F61" s="7" t="s">
        <v>55</v>
      </c>
      <c r="G61" s="9" t="s">
        <v>24</v>
      </c>
      <c r="H61" s="9" t="s">
        <v>24</v>
      </c>
      <c r="I61" s="9" t="s">
        <v>23</v>
      </c>
      <c r="J61" s="9" t="s">
        <v>24</v>
      </c>
      <c r="K61" s="9" t="s">
        <v>24</v>
      </c>
      <c r="L61" s="9" t="s">
        <v>24</v>
      </c>
      <c r="M61" s="9" t="s">
        <v>24</v>
      </c>
      <c r="N61" s="9" t="s">
        <v>24</v>
      </c>
      <c r="O61" s="9" t="s">
        <v>24</v>
      </c>
      <c r="P61" s="9" t="s">
        <v>24</v>
      </c>
      <c r="Q61" s="9" t="s">
        <v>24</v>
      </c>
      <c r="R61" s="9" t="s">
        <v>24</v>
      </c>
      <c r="S61" s="9" t="s">
        <v>24</v>
      </c>
      <c r="T61" s="9"/>
      <c r="U61" s="9" t="s">
        <v>198</v>
      </c>
      <c r="V61" s="9" t="s">
        <v>198</v>
      </c>
      <c r="W61" s="9" t="s">
        <v>198</v>
      </c>
      <c r="X61" s="16">
        <v>95</v>
      </c>
      <c r="Y61" s="9">
        <v>10</v>
      </c>
      <c r="Z61" s="9">
        <v>10</v>
      </c>
      <c r="AA61" s="9">
        <v>10</v>
      </c>
      <c r="AB61" s="16">
        <f>Y61+Z61+AA61</f>
        <v>30</v>
      </c>
      <c r="AC61" s="31">
        <f>AB61*10/3</f>
        <v>100</v>
      </c>
    </row>
    <row r="62" spans="1:29" ht="22.25" customHeight="1" x14ac:dyDescent="0.15">
      <c r="A62" s="8" t="s">
        <v>18</v>
      </c>
      <c r="B62" s="5">
        <v>56</v>
      </c>
      <c r="C62" s="6" t="s">
        <v>141</v>
      </c>
      <c r="D62" s="6" t="s">
        <v>142</v>
      </c>
      <c r="E62" s="6" t="s">
        <v>124</v>
      </c>
      <c r="F62" s="7" t="s">
        <v>55</v>
      </c>
      <c r="G62" s="9" t="s">
        <v>23</v>
      </c>
      <c r="H62" s="9" t="s">
        <v>24</v>
      </c>
      <c r="I62" s="9" t="s">
        <v>23</v>
      </c>
      <c r="J62" s="9" t="s">
        <v>24</v>
      </c>
      <c r="K62" s="9" t="s">
        <v>24</v>
      </c>
      <c r="L62" s="9" t="s">
        <v>23</v>
      </c>
      <c r="M62" s="9" t="s">
        <v>23</v>
      </c>
      <c r="N62" s="9" t="s">
        <v>24</v>
      </c>
      <c r="O62" s="9" t="s">
        <v>24</v>
      </c>
      <c r="P62" s="9" t="s">
        <v>24</v>
      </c>
      <c r="Q62" s="11" t="s">
        <v>24</v>
      </c>
      <c r="R62" s="9" t="s">
        <v>24</v>
      </c>
      <c r="S62" s="9" t="s">
        <v>24</v>
      </c>
      <c r="T62" s="9" t="s">
        <v>23</v>
      </c>
      <c r="U62" s="9" t="s">
        <v>198</v>
      </c>
      <c r="V62" s="9" t="s">
        <v>198</v>
      </c>
      <c r="W62" s="9" t="s">
        <v>198</v>
      </c>
      <c r="X62" s="16">
        <v>100</v>
      </c>
      <c r="Y62" s="9">
        <v>9</v>
      </c>
      <c r="Z62" s="9">
        <v>10</v>
      </c>
      <c r="AA62" s="9">
        <v>10</v>
      </c>
      <c r="AB62" s="16">
        <f>Y62+Z62+AA62</f>
        <v>29</v>
      </c>
      <c r="AC62" s="31">
        <f>AB62*10/3</f>
        <v>96.666666666666671</v>
      </c>
    </row>
    <row r="63" spans="1:29" ht="22.25" customHeight="1" x14ac:dyDescent="0.15">
      <c r="A63" s="8" t="s">
        <v>18</v>
      </c>
      <c r="B63" s="5">
        <v>57</v>
      </c>
      <c r="C63" s="6" t="s">
        <v>143</v>
      </c>
      <c r="D63" s="6" t="s">
        <v>144</v>
      </c>
      <c r="E63" s="6" t="s">
        <v>124</v>
      </c>
      <c r="F63" s="7" t="s">
        <v>55</v>
      </c>
      <c r="G63" s="9" t="s">
        <v>24</v>
      </c>
      <c r="H63" s="11" t="s">
        <v>24</v>
      </c>
      <c r="I63" s="9" t="s">
        <v>24</v>
      </c>
      <c r="J63" s="9" t="s">
        <v>24</v>
      </c>
      <c r="K63" s="9" t="s">
        <v>24</v>
      </c>
      <c r="L63" s="9" t="s">
        <v>24</v>
      </c>
      <c r="M63" s="9" t="s">
        <v>24</v>
      </c>
      <c r="N63" s="9" t="s">
        <v>24</v>
      </c>
      <c r="O63" s="9" t="s">
        <v>24</v>
      </c>
      <c r="P63" s="9" t="s">
        <v>23</v>
      </c>
      <c r="Q63" s="10" t="s">
        <v>24</v>
      </c>
      <c r="R63" s="9" t="s">
        <v>24</v>
      </c>
      <c r="S63" s="9" t="s">
        <v>24</v>
      </c>
      <c r="T63" s="9" t="s">
        <v>23</v>
      </c>
      <c r="U63" s="9" t="s">
        <v>198</v>
      </c>
      <c r="V63" s="9" t="s">
        <v>198</v>
      </c>
      <c r="W63" s="9" t="s">
        <v>198</v>
      </c>
      <c r="X63" s="16">
        <v>100</v>
      </c>
      <c r="Y63" s="9">
        <v>10</v>
      </c>
      <c r="Z63" s="9">
        <v>10</v>
      </c>
      <c r="AA63" s="9">
        <v>10</v>
      </c>
      <c r="AB63" s="16">
        <f>Y63+Z63+AA63</f>
        <v>30</v>
      </c>
      <c r="AC63" s="31">
        <f>AB63*10/3</f>
        <v>100</v>
      </c>
    </row>
    <row r="64" spans="1:29" ht="22.25" customHeight="1" x14ac:dyDescent="0.15">
      <c r="A64" s="8" t="s">
        <v>18</v>
      </c>
      <c r="B64" s="5">
        <v>58</v>
      </c>
      <c r="C64" s="6" t="s">
        <v>145</v>
      </c>
      <c r="D64" s="6" t="s">
        <v>146</v>
      </c>
      <c r="E64" s="6" t="s">
        <v>124</v>
      </c>
      <c r="F64" s="7" t="s">
        <v>55</v>
      </c>
      <c r="G64" s="9" t="s">
        <v>24</v>
      </c>
      <c r="H64" s="9" t="s">
        <v>24</v>
      </c>
      <c r="I64" s="9" t="s">
        <v>24</v>
      </c>
      <c r="J64" s="9" t="s">
        <v>23</v>
      </c>
      <c r="K64" s="9" t="s">
        <v>24</v>
      </c>
      <c r="L64" s="9" t="s">
        <v>24</v>
      </c>
      <c r="M64" s="9" t="s">
        <v>24</v>
      </c>
      <c r="N64" s="9" t="s">
        <v>24</v>
      </c>
      <c r="O64" s="9" t="s">
        <v>23</v>
      </c>
      <c r="P64" s="9" t="s">
        <v>24</v>
      </c>
      <c r="Q64" s="9" t="s">
        <v>24</v>
      </c>
      <c r="R64" s="9" t="s">
        <v>24</v>
      </c>
      <c r="S64" s="9" t="s">
        <v>24</v>
      </c>
      <c r="T64" s="9" t="s">
        <v>24</v>
      </c>
      <c r="U64" s="9" t="s">
        <v>198</v>
      </c>
      <c r="V64" s="9" t="s">
        <v>198</v>
      </c>
      <c r="W64" s="9" t="s">
        <v>198</v>
      </c>
      <c r="X64" s="16">
        <v>100</v>
      </c>
      <c r="Y64" s="9">
        <v>10</v>
      </c>
      <c r="Z64" s="9">
        <v>10</v>
      </c>
      <c r="AA64" s="9">
        <v>10</v>
      </c>
      <c r="AB64" s="16">
        <f>Y64+Z64+AA64</f>
        <v>30</v>
      </c>
      <c r="AC64" s="31">
        <f>AB64*10/3</f>
        <v>100</v>
      </c>
    </row>
    <row r="65" spans="1:29" ht="22.25" customHeight="1" x14ac:dyDescent="0.15">
      <c r="A65" s="8" t="s">
        <v>18</v>
      </c>
      <c r="B65" s="5">
        <v>59</v>
      </c>
      <c r="C65" s="6" t="s">
        <v>147</v>
      </c>
      <c r="D65" s="6" t="s">
        <v>148</v>
      </c>
      <c r="E65" s="6" t="s">
        <v>124</v>
      </c>
      <c r="F65" s="7" t="s">
        <v>55</v>
      </c>
      <c r="G65" s="9" t="s">
        <v>23</v>
      </c>
      <c r="H65" s="9" t="s">
        <v>24</v>
      </c>
      <c r="I65" s="9" t="s">
        <v>24</v>
      </c>
      <c r="J65" s="9" t="s">
        <v>24</v>
      </c>
      <c r="K65" s="9" t="s">
        <v>24</v>
      </c>
      <c r="L65" s="9" t="s">
        <v>24</v>
      </c>
      <c r="M65" s="9" t="s">
        <v>24</v>
      </c>
      <c r="N65" s="9" t="s">
        <v>24</v>
      </c>
      <c r="O65" s="9" t="s">
        <v>24</v>
      </c>
      <c r="P65" s="9" t="s">
        <v>24</v>
      </c>
      <c r="Q65" s="9" t="s">
        <v>24</v>
      </c>
      <c r="R65" s="9" t="s">
        <v>24</v>
      </c>
      <c r="S65" s="9" t="s">
        <v>24</v>
      </c>
      <c r="T65" s="9" t="s">
        <v>24</v>
      </c>
      <c r="U65" s="9" t="s">
        <v>198</v>
      </c>
      <c r="V65" s="9" t="s">
        <v>198</v>
      </c>
      <c r="W65" s="9" t="s">
        <v>198</v>
      </c>
      <c r="X65" s="16">
        <v>100</v>
      </c>
      <c r="Y65" s="9">
        <v>10</v>
      </c>
      <c r="Z65" s="9">
        <v>10</v>
      </c>
      <c r="AA65" s="9">
        <v>9</v>
      </c>
      <c r="AB65" s="16">
        <f>Y65+Z65+AA65</f>
        <v>29</v>
      </c>
      <c r="AC65" s="31">
        <f>AB65*10/3</f>
        <v>96.666666666666671</v>
      </c>
    </row>
    <row r="66" spans="1:29" ht="22.25" customHeight="1" x14ac:dyDescent="0.15">
      <c r="A66" s="8" t="s">
        <v>18</v>
      </c>
      <c r="B66" s="5">
        <v>60</v>
      </c>
      <c r="C66" s="6" t="s">
        <v>149</v>
      </c>
      <c r="D66" s="6" t="s">
        <v>150</v>
      </c>
      <c r="E66" s="6" t="s">
        <v>124</v>
      </c>
      <c r="F66" s="7" t="s">
        <v>55</v>
      </c>
      <c r="G66" s="9" t="s">
        <v>23</v>
      </c>
      <c r="H66" s="9" t="s">
        <v>24</v>
      </c>
      <c r="I66" s="9" t="s">
        <v>23</v>
      </c>
      <c r="J66" s="9" t="s">
        <v>24</v>
      </c>
      <c r="K66" s="9" t="s">
        <v>24</v>
      </c>
      <c r="L66" s="9" t="s">
        <v>24</v>
      </c>
      <c r="M66" s="9" t="s">
        <v>23</v>
      </c>
      <c r="N66" s="9" t="s">
        <v>24</v>
      </c>
      <c r="O66" s="9" t="s">
        <v>24</v>
      </c>
      <c r="P66" s="9" t="s">
        <v>24</v>
      </c>
      <c r="Q66" s="9" t="s">
        <v>24</v>
      </c>
      <c r="R66" s="9" t="s">
        <v>24</v>
      </c>
      <c r="S66" s="9" t="s">
        <v>24</v>
      </c>
      <c r="T66" s="9" t="s">
        <v>24</v>
      </c>
      <c r="U66" s="9" t="s">
        <v>198</v>
      </c>
      <c r="V66" s="9" t="s">
        <v>198</v>
      </c>
      <c r="W66" s="9" t="s">
        <v>198</v>
      </c>
      <c r="X66" s="16">
        <v>100</v>
      </c>
      <c r="Y66" s="9">
        <v>10</v>
      </c>
      <c r="Z66" s="9">
        <v>10</v>
      </c>
      <c r="AA66" s="9">
        <v>10</v>
      </c>
      <c r="AB66" s="16">
        <f>Y66+Z66+AA66</f>
        <v>30</v>
      </c>
      <c r="AC66" s="31">
        <f>AB66*10/3</f>
        <v>100</v>
      </c>
    </row>
    <row r="67" spans="1:29" ht="22.25" customHeight="1" x14ac:dyDescent="0.15">
      <c r="A67" s="8" t="s">
        <v>18</v>
      </c>
      <c r="B67" s="5">
        <v>61</v>
      </c>
      <c r="C67" s="6" t="s">
        <v>151</v>
      </c>
      <c r="D67" s="6" t="s">
        <v>152</v>
      </c>
      <c r="E67" s="6" t="s">
        <v>124</v>
      </c>
      <c r="F67" s="7" t="s">
        <v>55</v>
      </c>
      <c r="G67" s="9" t="s">
        <v>23</v>
      </c>
      <c r="H67" s="9" t="s">
        <v>23</v>
      </c>
      <c r="I67" s="9" t="s">
        <v>23</v>
      </c>
      <c r="J67" s="9" t="s">
        <v>23</v>
      </c>
      <c r="K67" s="9" t="s">
        <v>23</v>
      </c>
      <c r="L67" s="9" t="s">
        <v>23</v>
      </c>
      <c r="M67" s="9" t="s">
        <v>23</v>
      </c>
      <c r="N67" s="9"/>
      <c r="O67" s="9"/>
      <c r="P67" s="9" t="s">
        <v>23</v>
      </c>
      <c r="Q67" s="9" t="s">
        <v>23</v>
      </c>
      <c r="R67" s="9"/>
      <c r="S67" s="9" t="s">
        <v>23</v>
      </c>
      <c r="T67" s="9" t="s">
        <v>23</v>
      </c>
      <c r="U67" s="9" t="s">
        <v>198</v>
      </c>
      <c r="V67" s="9" t="s">
        <v>198</v>
      </c>
      <c r="W67" s="9" t="s">
        <v>198</v>
      </c>
      <c r="X67" s="16">
        <v>85</v>
      </c>
      <c r="Y67" s="9">
        <v>8</v>
      </c>
      <c r="Z67" s="9">
        <v>9</v>
      </c>
      <c r="AA67" s="9">
        <v>8</v>
      </c>
      <c r="AB67" s="16">
        <f>Y67+Z67+AA67</f>
        <v>25</v>
      </c>
      <c r="AC67" s="31">
        <f>AB67*10/3</f>
        <v>83.333333333333329</v>
      </c>
    </row>
    <row r="68" spans="1:29" ht="22.25" customHeight="1" x14ac:dyDescent="0.15">
      <c r="A68" s="8" t="s">
        <v>18</v>
      </c>
      <c r="B68" s="5">
        <v>62</v>
      </c>
      <c r="C68" s="6" t="s">
        <v>153</v>
      </c>
      <c r="D68" s="6" t="s">
        <v>154</v>
      </c>
      <c r="E68" s="6" t="s">
        <v>124</v>
      </c>
      <c r="F68" s="7" t="s">
        <v>55</v>
      </c>
      <c r="G68" s="9" t="s">
        <v>49</v>
      </c>
      <c r="H68" s="9" t="s">
        <v>49</v>
      </c>
      <c r="I68" s="9"/>
      <c r="J68" s="9" t="s">
        <v>23</v>
      </c>
      <c r="K68" s="9" t="s">
        <v>23</v>
      </c>
      <c r="L68" s="9" t="s">
        <v>23</v>
      </c>
      <c r="M68" s="9"/>
      <c r="N68" s="9"/>
      <c r="O68" s="9" t="s">
        <v>23</v>
      </c>
      <c r="P68" s="9" t="s">
        <v>23</v>
      </c>
      <c r="Q68" s="9" t="s">
        <v>23</v>
      </c>
      <c r="R68" s="9"/>
      <c r="S68" s="9" t="s">
        <v>23</v>
      </c>
      <c r="T68" s="9" t="s">
        <v>23</v>
      </c>
      <c r="U68" s="9" t="s">
        <v>198</v>
      </c>
      <c r="V68" s="9" t="s">
        <v>198</v>
      </c>
      <c r="W68" s="9" t="s">
        <v>198</v>
      </c>
      <c r="X68" s="16">
        <v>80</v>
      </c>
      <c r="Y68" s="9">
        <v>9</v>
      </c>
      <c r="Z68" s="9">
        <v>9</v>
      </c>
      <c r="AA68" s="9">
        <v>10</v>
      </c>
      <c r="AB68" s="16">
        <f>Y68+Z68+AA68</f>
        <v>28</v>
      </c>
      <c r="AC68" s="31">
        <f>AB68*10/3</f>
        <v>93.333333333333329</v>
      </c>
    </row>
    <row r="69" spans="1:29" ht="22.25" customHeight="1" x14ac:dyDescent="0.15">
      <c r="A69" s="8" t="s">
        <v>18</v>
      </c>
      <c r="B69" s="5">
        <v>63</v>
      </c>
      <c r="C69" s="6" t="s">
        <v>155</v>
      </c>
      <c r="D69" s="6" t="s">
        <v>156</v>
      </c>
      <c r="E69" s="6" t="s">
        <v>124</v>
      </c>
      <c r="F69" s="7" t="s">
        <v>55</v>
      </c>
      <c r="G69" s="9" t="s">
        <v>49</v>
      </c>
      <c r="H69" s="9" t="s">
        <v>23</v>
      </c>
      <c r="I69" s="9" t="s">
        <v>49</v>
      </c>
      <c r="J69" s="9" t="s">
        <v>23</v>
      </c>
      <c r="K69" s="9" t="s">
        <v>49</v>
      </c>
      <c r="L69" s="9" t="s">
        <v>23</v>
      </c>
      <c r="M69" s="9" t="s">
        <v>23</v>
      </c>
      <c r="N69" s="9" t="s">
        <v>23</v>
      </c>
      <c r="O69" s="9" t="s">
        <v>23</v>
      </c>
      <c r="P69" s="9" t="s">
        <v>23</v>
      </c>
      <c r="Q69" s="9" t="s">
        <v>23</v>
      </c>
      <c r="R69" s="9" t="s">
        <v>23</v>
      </c>
      <c r="S69" s="9" t="s">
        <v>23</v>
      </c>
      <c r="T69" s="9" t="s">
        <v>23</v>
      </c>
      <c r="U69" s="9" t="s">
        <v>198</v>
      </c>
      <c r="V69" s="9" t="s">
        <v>198</v>
      </c>
      <c r="W69" s="9" t="s">
        <v>198</v>
      </c>
      <c r="X69" s="16">
        <v>100</v>
      </c>
      <c r="Y69" s="9">
        <v>10</v>
      </c>
      <c r="Z69" s="9">
        <v>10</v>
      </c>
      <c r="AA69" s="9">
        <v>10</v>
      </c>
      <c r="AB69" s="16">
        <f>Y69+Z69+AA69</f>
        <v>30</v>
      </c>
      <c r="AC69" s="31">
        <f>AB69*10/3</f>
        <v>100</v>
      </c>
    </row>
    <row r="70" spans="1:29" ht="22.25" customHeight="1" x14ac:dyDescent="0.15">
      <c r="A70" s="8" t="s">
        <v>18</v>
      </c>
      <c r="B70" s="5">
        <v>64</v>
      </c>
      <c r="C70" s="6" t="s">
        <v>157</v>
      </c>
      <c r="D70" s="6" t="s">
        <v>158</v>
      </c>
      <c r="E70" s="6" t="s">
        <v>124</v>
      </c>
      <c r="F70" s="7" t="s">
        <v>55</v>
      </c>
      <c r="G70" s="9" t="s">
        <v>49</v>
      </c>
      <c r="H70" s="9" t="s">
        <v>49</v>
      </c>
      <c r="I70" s="9" t="s">
        <v>23</v>
      </c>
      <c r="J70" s="9" t="s">
        <v>24</v>
      </c>
      <c r="K70" s="9" t="s">
        <v>49</v>
      </c>
      <c r="L70" s="9" t="s">
        <v>49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9"/>
      <c r="S70" s="9" t="s">
        <v>23</v>
      </c>
      <c r="T70" s="9" t="s">
        <v>23</v>
      </c>
      <c r="U70" s="9" t="s">
        <v>198</v>
      </c>
      <c r="V70" s="9" t="s">
        <v>198</v>
      </c>
      <c r="W70" s="9" t="s">
        <v>198</v>
      </c>
      <c r="X70" s="16">
        <v>95</v>
      </c>
      <c r="Y70" s="9">
        <v>8</v>
      </c>
      <c r="Z70" s="9">
        <v>9</v>
      </c>
      <c r="AA70" s="9">
        <v>8</v>
      </c>
      <c r="AB70" s="16">
        <f>Y70+Z70+AA70</f>
        <v>25</v>
      </c>
      <c r="AC70" s="31">
        <f>AB70*10/3</f>
        <v>83.333333333333329</v>
      </c>
    </row>
    <row r="71" spans="1:29" ht="22.25" customHeight="1" x14ac:dyDescent="0.15">
      <c r="A71" s="8" t="s">
        <v>18</v>
      </c>
      <c r="B71" s="5">
        <v>65</v>
      </c>
      <c r="C71" s="6" t="s">
        <v>159</v>
      </c>
      <c r="D71" s="6" t="s">
        <v>160</v>
      </c>
      <c r="E71" s="6" t="s">
        <v>124</v>
      </c>
      <c r="F71" s="7" t="s">
        <v>55</v>
      </c>
      <c r="G71" s="9" t="s">
        <v>24</v>
      </c>
      <c r="H71" s="9" t="s">
        <v>23</v>
      </c>
      <c r="I71" s="9" t="s">
        <v>23</v>
      </c>
      <c r="J71" s="9" t="s">
        <v>24</v>
      </c>
      <c r="K71" s="9" t="s">
        <v>23</v>
      </c>
      <c r="L71" s="9" t="s">
        <v>23</v>
      </c>
      <c r="M71" s="9" t="s">
        <v>23</v>
      </c>
      <c r="N71" s="9" t="s">
        <v>23</v>
      </c>
      <c r="O71" s="9" t="s">
        <v>23</v>
      </c>
      <c r="P71" s="9" t="s">
        <v>24</v>
      </c>
      <c r="Q71" s="9" t="s">
        <v>23</v>
      </c>
      <c r="R71" s="9" t="s">
        <v>23</v>
      </c>
      <c r="S71" s="9" t="s">
        <v>24</v>
      </c>
      <c r="T71" s="9" t="s">
        <v>23</v>
      </c>
      <c r="U71" s="9" t="s">
        <v>198</v>
      </c>
      <c r="V71" s="9" t="s">
        <v>198</v>
      </c>
      <c r="W71" s="9" t="s">
        <v>198</v>
      </c>
      <c r="X71" s="16">
        <v>100</v>
      </c>
      <c r="Y71" s="9">
        <v>10</v>
      </c>
      <c r="Z71" s="9">
        <v>10</v>
      </c>
      <c r="AA71" s="9">
        <v>10</v>
      </c>
      <c r="AB71" s="16">
        <f>Y71+Z71+AA71</f>
        <v>30</v>
      </c>
      <c r="AC71" s="31">
        <f>AB71*10/3</f>
        <v>100</v>
      </c>
    </row>
    <row r="72" spans="1:29" ht="22.25" customHeight="1" x14ac:dyDescent="0.15">
      <c r="A72" s="8" t="s">
        <v>18</v>
      </c>
      <c r="B72" s="5">
        <v>66</v>
      </c>
      <c r="C72" s="6" t="s">
        <v>161</v>
      </c>
      <c r="D72" s="6" t="s">
        <v>162</v>
      </c>
      <c r="E72" s="6" t="s">
        <v>124</v>
      </c>
      <c r="F72" s="7" t="s">
        <v>55</v>
      </c>
      <c r="G72" s="9"/>
      <c r="H72" s="9" t="s">
        <v>49</v>
      </c>
      <c r="I72" s="9" t="s">
        <v>23</v>
      </c>
      <c r="J72" s="9" t="s">
        <v>49</v>
      </c>
      <c r="K72" s="9" t="s">
        <v>49</v>
      </c>
      <c r="L72" s="9" t="s">
        <v>49</v>
      </c>
      <c r="M72" s="9" t="s">
        <v>49</v>
      </c>
      <c r="N72" s="9" t="s">
        <v>49</v>
      </c>
      <c r="O72" s="9" t="s">
        <v>23</v>
      </c>
      <c r="P72" s="9" t="s">
        <v>23</v>
      </c>
      <c r="Q72" s="9" t="s">
        <v>23</v>
      </c>
      <c r="R72" s="9" t="s">
        <v>23</v>
      </c>
      <c r="S72" s="9" t="s">
        <v>24</v>
      </c>
      <c r="T72" s="9" t="s">
        <v>23</v>
      </c>
      <c r="U72" s="9" t="s">
        <v>198</v>
      </c>
      <c r="V72" s="9" t="s">
        <v>198</v>
      </c>
      <c r="W72" s="9" t="s">
        <v>198</v>
      </c>
      <c r="X72" s="16">
        <v>95</v>
      </c>
      <c r="Y72" s="9">
        <v>9</v>
      </c>
      <c r="Z72" s="9">
        <v>9</v>
      </c>
      <c r="AA72" s="9">
        <v>9</v>
      </c>
      <c r="AB72" s="16">
        <f>Y72+Z72+AA72</f>
        <v>27</v>
      </c>
      <c r="AC72" s="31">
        <f>AB72*10/3</f>
        <v>90</v>
      </c>
    </row>
    <row r="73" spans="1:29" ht="22.25" customHeight="1" x14ac:dyDescent="0.15">
      <c r="A73" s="8" t="s">
        <v>18</v>
      </c>
      <c r="B73" s="5">
        <v>67</v>
      </c>
      <c r="C73" s="6" t="s">
        <v>163</v>
      </c>
      <c r="D73" s="6" t="s">
        <v>164</v>
      </c>
      <c r="E73" s="6" t="s">
        <v>124</v>
      </c>
      <c r="F73" s="7" t="s">
        <v>55</v>
      </c>
      <c r="G73" s="9" t="s">
        <v>23</v>
      </c>
      <c r="H73" s="9" t="s">
        <v>67</v>
      </c>
      <c r="I73" s="9" t="s">
        <v>24</v>
      </c>
      <c r="J73" s="9" t="s">
        <v>24</v>
      </c>
      <c r="K73" s="9" t="s">
        <v>24</v>
      </c>
      <c r="L73" s="9" t="s">
        <v>23</v>
      </c>
      <c r="M73" s="10" t="s">
        <v>24</v>
      </c>
      <c r="N73" s="9" t="s">
        <v>23</v>
      </c>
      <c r="O73" s="9" t="s">
        <v>24</v>
      </c>
      <c r="P73" s="9" t="s">
        <v>23</v>
      </c>
      <c r="Q73" s="9" t="s">
        <v>23</v>
      </c>
      <c r="R73" s="9" t="s">
        <v>23</v>
      </c>
      <c r="S73" s="9" t="s">
        <v>23</v>
      </c>
      <c r="T73" s="9" t="s">
        <v>23</v>
      </c>
      <c r="U73" s="9" t="s">
        <v>198</v>
      </c>
      <c r="V73" s="9" t="s">
        <v>198</v>
      </c>
      <c r="W73" s="9" t="s">
        <v>198</v>
      </c>
      <c r="X73" s="16">
        <v>100</v>
      </c>
      <c r="Y73" s="9">
        <v>10</v>
      </c>
      <c r="Z73" s="9">
        <v>10</v>
      </c>
      <c r="AA73" s="9">
        <v>10</v>
      </c>
      <c r="AB73" s="16">
        <f>Y73+Z73+AA73</f>
        <v>30</v>
      </c>
      <c r="AC73" s="31">
        <f>AB73*10/3</f>
        <v>100</v>
      </c>
    </row>
    <row r="74" spans="1:29" ht="22.25" customHeight="1" x14ac:dyDescent="0.15">
      <c r="A74" s="8" t="s">
        <v>18</v>
      </c>
      <c r="B74" s="5">
        <v>68</v>
      </c>
      <c r="C74" s="6" t="s">
        <v>165</v>
      </c>
      <c r="D74" s="6" t="s">
        <v>166</v>
      </c>
      <c r="E74" s="6" t="s">
        <v>124</v>
      </c>
      <c r="F74" s="7" t="s">
        <v>55</v>
      </c>
      <c r="G74" s="9" t="s">
        <v>23</v>
      </c>
      <c r="H74" s="9"/>
      <c r="I74" s="9" t="s">
        <v>23</v>
      </c>
      <c r="J74" s="9" t="s">
        <v>23</v>
      </c>
      <c r="K74" s="9" t="s">
        <v>49</v>
      </c>
      <c r="L74" s="9" t="s">
        <v>23</v>
      </c>
      <c r="M74" s="9"/>
      <c r="N74" s="10" t="s">
        <v>49</v>
      </c>
      <c r="O74" s="9" t="s">
        <v>49</v>
      </c>
      <c r="P74" s="9" t="s">
        <v>49</v>
      </c>
      <c r="Q74" s="10" t="s">
        <v>49</v>
      </c>
      <c r="R74" s="9" t="s">
        <v>49</v>
      </c>
      <c r="S74" s="9" t="s">
        <v>23</v>
      </c>
      <c r="T74" s="9" t="s">
        <v>23</v>
      </c>
      <c r="U74" s="9" t="s">
        <v>198</v>
      </c>
      <c r="V74" s="9" t="s">
        <v>198</v>
      </c>
      <c r="W74" s="9" t="s">
        <v>198</v>
      </c>
      <c r="X74" s="16">
        <v>90</v>
      </c>
      <c r="Y74" s="9">
        <v>9</v>
      </c>
      <c r="Z74" s="9">
        <v>9</v>
      </c>
      <c r="AA74" s="9">
        <v>9</v>
      </c>
      <c r="AB74" s="16">
        <f>Y74+Z74+AA74</f>
        <v>27</v>
      </c>
      <c r="AC74" s="31">
        <f>AB74*10/3</f>
        <v>90</v>
      </c>
    </row>
    <row r="75" spans="1:29" ht="22.25" customHeight="1" x14ac:dyDescent="0.15">
      <c r="A75" s="8" t="s">
        <v>18</v>
      </c>
      <c r="B75" s="5">
        <v>69</v>
      </c>
      <c r="C75" s="6" t="s">
        <v>167</v>
      </c>
      <c r="D75" s="6" t="s">
        <v>168</v>
      </c>
      <c r="E75" s="6" t="s">
        <v>124</v>
      </c>
      <c r="F75" s="7" t="s">
        <v>55</v>
      </c>
      <c r="G75" s="9" t="s">
        <v>23</v>
      </c>
      <c r="H75" s="9" t="s">
        <v>49</v>
      </c>
      <c r="I75" s="9" t="s">
        <v>49</v>
      </c>
      <c r="J75" s="9"/>
      <c r="K75" s="9" t="s">
        <v>24</v>
      </c>
      <c r="L75" s="9"/>
      <c r="M75" s="9" t="s">
        <v>24</v>
      </c>
      <c r="N75" s="9"/>
      <c r="O75" s="10" t="s">
        <v>23</v>
      </c>
      <c r="P75" s="9" t="s">
        <v>23</v>
      </c>
      <c r="Q75" s="9" t="s">
        <v>23</v>
      </c>
      <c r="R75" s="9" t="s">
        <v>23</v>
      </c>
      <c r="S75" s="9" t="s">
        <v>23</v>
      </c>
      <c r="T75" s="9"/>
      <c r="U75" s="9" t="s">
        <v>198</v>
      </c>
      <c r="V75" s="9" t="s">
        <v>198</v>
      </c>
      <c r="W75" s="9" t="s">
        <v>198</v>
      </c>
      <c r="X75" s="16">
        <v>80</v>
      </c>
      <c r="Y75" s="9">
        <v>10</v>
      </c>
      <c r="Z75" s="9">
        <v>10</v>
      </c>
      <c r="AA75" s="9">
        <v>10</v>
      </c>
      <c r="AB75" s="16">
        <f>Y75+Z75+AA75</f>
        <v>30</v>
      </c>
      <c r="AC75" s="31">
        <f>AB75*10/3</f>
        <v>100</v>
      </c>
    </row>
    <row r="76" spans="1:29" ht="22.25" customHeight="1" x14ac:dyDescent="0.15">
      <c r="A76" s="8" t="s">
        <v>18</v>
      </c>
      <c r="B76" s="5">
        <v>70</v>
      </c>
      <c r="C76" s="6" t="s">
        <v>169</v>
      </c>
      <c r="D76" s="6" t="s">
        <v>170</v>
      </c>
      <c r="E76" s="6" t="s">
        <v>124</v>
      </c>
      <c r="F76" s="7" t="s">
        <v>55</v>
      </c>
      <c r="G76" s="9" t="s">
        <v>23</v>
      </c>
      <c r="H76" s="9" t="s">
        <v>23</v>
      </c>
      <c r="I76" s="9" t="s">
        <v>49</v>
      </c>
      <c r="J76" s="9" t="s">
        <v>49</v>
      </c>
      <c r="K76" s="9" t="s">
        <v>23</v>
      </c>
      <c r="L76" s="9" t="s">
        <v>23</v>
      </c>
      <c r="M76" s="9" t="s">
        <v>23</v>
      </c>
      <c r="N76" s="9" t="s">
        <v>49</v>
      </c>
      <c r="O76" s="9" t="s">
        <v>23</v>
      </c>
      <c r="P76" s="9" t="s">
        <v>23</v>
      </c>
      <c r="Q76" s="9" t="s">
        <v>23</v>
      </c>
      <c r="R76" s="9" t="s">
        <v>23</v>
      </c>
      <c r="S76" s="9" t="s">
        <v>23</v>
      </c>
      <c r="T76" s="9" t="s">
        <v>23</v>
      </c>
      <c r="U76" s="9" t="s">
        <v>198</v>
      </c>
      <c r="V76" s="9" t="s">
        <v>198</v>
      </c>
      <c r="W76" s="9" t="s">
        <v>198</v>
      </c>
      <c r="X76" s="16">
        <v>100</v>
      </c>
      <c r="Y76" s="9">
        <v>10</v>
      </c>
      <c r="Z76" s="9">
        <v>10</v>
      </c>
      <c r="AA76" s="9">
        <v>10</v>
      </c>
      <c r="AB76" s="16">
        <f>Y76+Z76+AA76</f>
        <v>30</v>
      </c>
      <c r="AC76" s="31">
        <f>AB76*10/3</f>
        <v>100</v>
      </c>
    </row>
    <row r="77" spans="1:29" ht="22.25" customHeight="1" x14ac:dyDescent="0.15">
      <c r="A77" s="8" t="s">
        <v>18</v>
      </c>
      <c r="B77" s="5">
        <v>71</v>
      </c>
      <c r="C77" s="6" t="s">
        <v>171</v>
      </c>
      <c r="D77" s="6" t="s">
        <v>172</v>
      </c>
      <c r="E77" s="6" t="s">
        <v>124</v>
      </c>
      <c r="F77" s="7" t="s">
        <v>55</v>
      </c>
      <c r="G77" s="9" t="s">
        <v>24</v>
      </c>
      <c r="H77" s="9" t="s">
        <v>24</v>
      </c>
      <c r="I77" s="9" t="s">
        <v>24</v>
      </c>
      <c r="J77" s="9" t="s">
        <v>23</v>
      </c>
      <c r="K77" s="9" t="s">
        <v>23</v>
      </c>
      <c r="L77" s="9" t="s">
        <v>23</v>
      </c>
      <c r="M77" s="9" t="s">
        <v>23</v>
      </c>
      <c r="N77" s="9" t="s">
        <v>23</v>
      </c>
      <c r="O77" s="9" t="s">
        <v>23</v>
      </c>
      <c r="P77" s="9" t="s">
        <v>24</v>
      </c>
      <c r="Q77" s="9" t="s">
        <v>23</v>
      </c>
      <c r="R77" s="9" t="s">
        <v>24</v>
      </c>
      <c r="S77" s="9" t="s">
        <v>24</v>
      </c>
      <c r="T77" s="9" t="s">
        <v>23</v>
      </c>
      <c r="U77" s="9" t="s">
        <v>198</v>
      </c>
      <c r="V77" s="9" t="s">
        <v>198</v>
      </c>
      <c r="W77" s="9" t="s">
        <v>198</v>
      </c>
      <c r="X77" s="16">
        <v>100</v>
      </c>
      <c r="Y77" s="9">
        <v>9</v>
      </c>
      <c r="Z77" s="9">
        <v>10</v>
      </c>
      <c r="AA77" s="9">
        <v>10</v>
      </c>
      <c r="AB77" s="16">
        <f>Y77+Z77+AA77</f>
        <v>29</v>
      </c>
      <c r="AC77" s="31">
        <f>AB77*10/3</f>
        <v>96.666666666666671</v>
      </c>
    </row>
    <row r="78" spans="1:29" ht="22.25" customHeight="1" x14ac:dyDescent="0.15">
      <c r="A78" s="8" t="s">
        <v>18</v>
      </c>
      <c r="B78" s="5">
        <v>72</v>
      </c>
      <c r="C78" s="6" t="s">
        <v>173</v>
      </c>
      <c r="D78" s="6" t="s">
        <v>174</v>
      </c>
      <c r="E78" s="6" t="s">
        <v>124</v>
      </c>
      <c r="F78" s="7" t="s">
        <v>55</v>
      </c>
      <c r="G78" s="9" t="s">
        <v>23</v>
      </c>
      <c r="H78" s="9" t="s">
        <v>23</v>
      </c>
      <c r="I78" s="9" t="s">
        <v>23</v>
      </c>
      <c r="J78" s="9" t="s">
        <v>23</v>
      </c>
      <c r="K78" s="9" t="s">
        <v>23</v>
      </c>
      <c r="L78" s="9" t="s">
        <v>49</v>
      </c>
      <c r="M78" s="10" t="s">
        <v>23</v>
      </c>
      <c r="N78" s="9" t="s">
        <v>23</v>
      </c>
      <c r="O78" s="9" t="s">
        <v>23</v>
      </c>
      <c r="P78" s="9" t="s">
        <v>23</v>
      </c>
      <c r="Q78" s="9" t="s">
        <v>23</v>
      </c>
      <c r="R78" s="9"/>
      <c r="S78" s="9" t="s">
        <v>23</v>
      </c>
      <c r="T78" s="9" t="s">
        <v>23</v>
      </c>
      <c r="U78" s="9" t="s">
        <v>198</v>
      </c>
      <c r="V78" s="9" t="s">
        <v>198</v>
      </c>
      <c r="W78" s="9" t="s">
        <v>198</v>
      </c>
      <c r="X78" s="16">
        <v>95</v>
      </c>
      <c r="Y78" s="9">
        <v>10</v>
      </c>
      <c r="Z78" s="9">
        <v>10</v>
      </c>
      <c r="AA78" s="9">
        <v>10</v>
      </c>
      <c r="AB78" s="16">
        <f>Y78+Z78+AA78</f>
        <v>30</v>
      </c>
      <c r="AC78" s="31">
        <f>AB78*10/3</f>
        <v>100</v>
      </c>
    </row>
    <row r="79" spans="1:29" ht="22.25" customHeight="1" x14ac:dyDescent="0.15">
      <c r="A79" s="8" t="s">
        <v>18</v>
      </c>
      <c r="B79" s="5">
        <v>73</v>
      </c>
      <c r="C79" s="6" t="s">
        <v>175</v>
      </c>
      <c r="D79" s="6" t="s">
        <v>176</v>
      </c>
      <c r="E79" s="6" t="s">
        <v>124</v>
      </c>
      <c r="F79" s="7" t="s">
        <v>55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 t="s">
        <v>198</v>
      </c>
      <c r="V79" s="9" t="s">
        <v>198</v>
      </c>
      <c r="W79" s="9"/>
      <c r="X79" s="16">
        <v>20</v>
      </c>
      <c r="Y79" s="9"/>
      <c r="Z79" s="9"/>
      <c r="AA79" s="9"/>
      <c r="AB79" s="16">
        <f>Y79+Z79+AA79</f>
        <v>0</v>
      </c>
      <c r="AC79" s="31">
        <f>AB79*10/3</f>
        <v>0</v>
      </c>
    </row>
    <row r="80" spans="1:29" ht="22.25" customHeight="1" x14ac:dyDescent="0.15">
      <c r="A80" s="8" t="s">
        <v>18</v>
      </c>
      <c r="B80" s="5">
        <v>74</v>
      </c>
      <c r="C80" s="6" t="s">
        <v>177</v>
      </c>
      <c r="D80" s="6" t="s">
        <v>178</v>
      </c>
      <c r="E80" s="6" t="s">
        <v>124</v>
      </c>
      <c r="F80" s="7" t="s">
        <v>55</v>
      </c>
      <c r="G80" s="10" t="s">
        <v>23</v>
      </c>
      <c r="H80" s="9" t="s">
        <v>49</v>
      </c>
      <c r="I80" s="9" t="s">
        <v>23</v>
      </c>
      <c r="J80" s="9" t="s">
        <v>49</v>
      </c>
      <c r="K80" s="11" t="s">
        <v>23</v>
      </c>
      <c r="L80" s="10" t="s">
        <v>23</v>
      </c>
      <c r="M80" s="9"/>
      <c r="N80" s="10" t="s">
        <v>23</v>
      </c>
      <c r="O80" s="10" t="s">
        <v>23</v>
      </c>
      <c r="P80" s="9" t="s">
        <v>23</v>
      </c>
      <c r="Q80" s="9" t="s">
        <v>23</v>
      </c>
      <c r="R80" s="9"/>
      <c r="S80" s="9" t="s">
        <v>23</v>
      </c>
      <c r="T80" s="9"/>
      <c r="U80" s="9" t="s">
        <v>198</v>
      </c>
      <c r="V80" s="9" t="s">
        <v>198</v>
      </c>
      <c r="W80" s="9" t="s">
        <v>198</v>
      </c>
      <c r="X80" s="16">
        <v>85</v>
      </c>
      <c r="Y80" s="9">
        <v>9</v>
      </c>
      <c r="Z80" s="9">
        <v>8</v>
      </c>
      <c r="AA80" s="9">
        <v>9</v>
      </c>
      <c r="AB80" s="16">
        <f>Y80+Z80+AA80</f>
        <v>26</v>
      </c>
      <c r="AC80" s="31">
        <f>AB80*10/3</f>
        <v>86.666666666666671</v>
      </c>
    </row>
    <row r="81" spans="1:29" ht="22.25" customHeight="1" x14ac:dyDescent="0.15">
      <c r="A81" s="8" t="s">
        <v>18</v>
      </c>
      <c r="B81" s="5">
        <v>75</v>
      </c>
      <c r="C81" s="6" t="s">
        <v>179</v>
      </c>
      <c r="D81" s="6" t="s">
        <v>180</v>
      </c>
      <c r="E81" s="6" t="s">
        <v>124</v>
      </c>
      <c r="F81" s="7" t="s">
        <v>55</v>
      </c>
      <c r="G81" s="10" t="s">
        <v>23</v>
      </c>
      <c r="H81" s="9" t="s">
        <v>49</v>
      </c>
      <c r="I81" s="9" t="s">
        <v>49</v>
      </c>
      <c r="J81" s="9" t="s">
        <v>23</v>
      </c>
      <c r="K81" s="9" t="s">
        <v>23</v>
      </c>
      <c r="L81" s="9" t="s">
        <v>23</v>
      </c>
      <c r="M81" s="9"/>
      <c r="N81" s="9"/>
      <c r="O81" s="9" t="s">
        <v>23</v>
      </c>
      <c r="P81" s="10" t="s">
        <v>23</v>
      </c>
      <c r="Q81" s="10" t="s">
        <v>23</v>
      </c>
      <c r="R81" s="9"/>
      <c r="S81" s="9" t="s">
        <v>23</v>
      </c>
      <c r="T81" s="9"/>
      <c r="U81" s="9" t="s">
        <v>198</v>
      </c>
      <c r="V81" s="9" t="s">
        <v>198</v>
      </c>
      <c r="W81" s="9" t="s">
        <v>198</v>
      </c>
      <c r="X81" s="16">
        <v>80</v>
      </c>
      <c r="Y81" s="9">
        <v>9</v>
      </c>
      <c r="Z81" s="9">
        <v>9</v>
      </c>
      <c r="AA81" s="9">
        <v>10</v>
      </c>
      <c r="AB81" s="16">
        <f>Y81+Z81+AA81</f>
        <v>28</v>
      </c>
      <c r="AC81" s="31">
        <f>AB81*10/3</f>
        <v>93.333333333333329</v>
      </c>
    </row>
    <row r="82" spans="1:29" ht="22.25" customHeight="1" x14ac:dyDescent="0.15">
      <c r="A82" s="8" t="s">
        <v>18</v>
      </c>
      <c r="B82" s="5">
        <v>76</v>
      </c>
      <c r="C82" s="6" t="s">
        <v>181</v>
      </c>
      <c r="D82" s="6" t="s">
        <v>182</v>
      </c>
      <c r="E82" s="6" t="s">
        <v>124</v>
      </c>
      <c r="F82" s="7" t="s">
        <v>55</v>
      </c>
      <c r="G82" s="9" t="s">
        <v>23</v>
      </c>
      <c r="H82" s="9" t="s">
        <v>24</v>
      </c>
      <c r="I82" s="9" t="s">
        <v>24</v>
      </c>
      <c r="J82" s="9" t="s">
        <v>24</v>
      </c>
      <c r="K82" s="9" t="s">
        <v>24</v>
      </c>
      <c r="L82" s="9" t="s">
        <v>24</v>
      </c>
      <c r="M82" s="9" t="s">
        <v>23</v>
      </c>
      <c r="N82" s="9" t="s">
        <v>24</v>
      </c>
      <c r="O82" s="9" t="s">
        <v>24</v>
      </c>
      <c r="P82" s="10" t="s">
        <v>23</v>
      </c>
      <c r="Q82" s="9" t="s">
        <v>24</v>
      </c>
      <c r="R82" s="9" t="s">
        <v>24</v>
      </c>
      <c r="S82" s="9" t="s">
        <v>24</v>
      </c>
      <c r="T82" s="9" t="s">
        <v>23</v>
      </c>
      <c r="U82" s="9" t="s">
        <v>198</v>
      </c>
      <c r="V82" s="9" t="s">
        <v>198</v>
      </c>
      <c r="W82" s="9" t="s">
        <v>198</v>
      </c>
      <c r="X82" s="16">
        <v>100</v>
      </c>
      <c r="Y82" s="9">
        <v>10</v>
      </c>
      <c r="Z82" s="9">
        <v>10</v>
      </c>
      <c r="AA82" s="9">
        <v>10</v>
      </c>
      <c r="AB82" s="16">
        <f>Y82+Z82+AA82</f>
        <v>30</v>
      </c>
      <c r="AC82" s="31">
        <f>AB82*10/3</f>
        <v>100</v>
      </c>
    </row>
    <row r="83" spans="1:29" ht="16.5" customHeight="1" x14ac:dyDescent="0.15">
      <c r="A83" s="14"/>
      <c r="B83" s="28" t="s">
        <v>183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9" ht="16.5" customHeight="1" x14ac:dyDescent="0.15">
      <c r="A84" s="1"/>
      <c r="B84" s="20" t="s">
        <v>184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9" ht="16.5" customHeight="1" x14ac:dyDescent="0.15">
      <c r="A85" s="15"/>
      <c r="B85" s="20" t="s">
        <v>192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9" ht="14.75" customHeight="1" x14ac:dyDescent="0.15">
      <c r="A86" s="15"/>
      <c r="B86" s="20" t="s">
        <v>185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9" ht="16.5" customHeight="1" x14ac:dyDescent="0.15">
      <c r="A87" s="15"/>
      <c r="B87" s="20" t="s">
        <v>200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9" ht="16.5" customHeight="1" x14ac:dyDescent="0.15">
      <c r="A88" s="15"/>
      <c r="B88" s="20" t="s">
        <v>196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9" ht="16.5" customHeight="1" x14ac:dyDescent="0.15">
      <c r="A89" s="15"/>
      <c r="B89" s="20" t="s">
        <v>201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9" ht="16.5" customHeight="1" x14ac:dyDescent="0.15">
      <c r="A90" s="15"/>
      <c r="B90" s="20" t="s">
        <v>199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9" ht="16.5" customHeight="1" x14ac:dyDescent="0.15">
      <c r="A91" s="15"/>
      <c r="B91" s="20" t="s">
        <v>186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9" ht="16.5" customHeight="1" x14ac:dyDescent="0.15">
      <c r="A92" s="15"/>
      <c r="B92" s="20" t="s">
        <v>187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9" ht="22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7"/>
      <c r="Y93" s="1"/>
      <c r="Z93" s="1"/>
      <c r="AA93" s="1"/>
      <c r="AB93" s="17"/>
    </row>
  </sheetData>
  <mergeCells count="46">
    <mergeCell ref="AC5:AC6"/>
    <mergeCell ref="S5:S6"/>
    <mergeCell ref="Z5:Z6"/>
    <mergeCell ref="AA5:AA6"/>
    <mergeCell ref="AB5:AB6"/>
    <mergeCell ref="P5:P6"/>
    <mergeCell ref="Q5:Q6"/>
    <mergeCell ref="R5:R6"/>
    <mergeCell ref="X5:X6"/>
    <mergeCell ref="Y5:Y6"/>
    <mergeCell ref="W5:W6"/>
    <mergeCell ref="V5:V6"/>
    <mergeCell ref="U5:U6"/>
    <mergeCell ref="T5:T6"/>
    <mergeCell ref="B89:AB89"/>
    <mergeCell ref="B90:AB90"/>
    <mergeCell ref="B91:AB91"/>
    <mergeCell ref="B92:AB92"/>
    <mergeCell ref="C5:C6"/>
    <mergeCell ref="D5:D6"/>
    <mergeCell ref="E5:E6"/>
    <mergeCell ref="G5:G6"/>
    <mergeCell ref="H5:H6"/>
    <mergeCell ref="I5:I6"/>
    <mergeCell ref="B83:AB83"/>
    <mergeCell ref="B84:AB84"/>
    <mergeCell ref="B85:AB85"/>
    <mergeCell ref="B86:AB86"/>
    <mergeCell ref="B87:AB87"/>
    <mergeCell ref="J5:J6"/>
    <mergeCell ref="B88:AB88"/>
    <mergeCell ref="B1:AB1"/>
    <mergeCell ref="B2:C2"/>
    <mergeCell ref="D2:AB2"/>
    <mergeCell ref="B3:C3"/>
    <mergeCell ref="D3:AB3"/>
    <mergeCell ref="B4:C4"/>
    <mergeCell ref="G4:H4"/>
    <mergeCell ref="I4:N4"/>
    <mergeCell ref="Q4:Y4"/>
    <mergeCell ref="Z4:AB4"/>
    <mergeCell ref="O5:O6"/>
    <mergeCell ref="K5:K6"/>
    <mergeCell ref="L5:L6"/>
    <mergeCell ref="M5:M6"/>
    <mergeCell ref="N5:N6"/>
  </mergeCells>
  <phoneticPr fontId="9" type="noConversion"/>
  <pageMargins left="0.25" right="0.25" top="0.75" bottom="0.75" header="0.3" footer="0.3"/>
  <pageSetup paperSize="9" pageOrder="overThenDown" orientation="landscape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B1" sqref="B1"/>
    </sheetView>
  </sheetViews>
  <sheetFormatPr baseColWidth="10" defaultRowHeight="15" x14ac:dyDescent="0.15"/>
  <sheetData>
    <row r="1" spans="1:2" x14ac:dyDescent="0.15">
      <c r="A1" s="5">
        <v>60</v>
      </c>
      <c r="B1" s="33">
        <f>AVERAGE(A1:A60)</f>
        <v>71.166666666666671</v>
      </c>
    </row>
    <row r="2" spans="1:2" x14ac:dyDescent="0.15">
      <c r="A2" s="5">
        <v>92</v>
      </c>
    </row>
    <row r="3" spans="1:2" x14ac:dyDescent="0.15">
      <c r="A3" s="5">
        <v>64</v>
      </c>
    </row>
    <row r="4" spans="1:2" x14ac:dyDescent="0.15">
      <c r="A4" s="5">
        <v>64</v>
      </c>
    </row>
    <row r="5" spans="1:2" x14ac:dyDescent="0.15">
      <c r="A5" s="5">
        <v>95</v>
      </c>
    </row>
    <row r="6" spans="1:2" x14ac:dyDescent="0.15">
      <c r="A6" s="5">
        <v>48</v>
      </c>
    </row>
    <row r="7" spans="1:2" x14ac:dyDescent="0.15">
      <c r="A7" s="5">
        <v>68</v>
      </c>
    </row>
    <row r="8" spans="1:2" x14ac:dyDescent="0.15">
      <c r="A8" s="5">
        <v>38</v>
      </c>
    </row>
    <row r="9" spans="1:2" x14ac:dyDescent="0.15">
      <c r="A9" s="5">
        <v>72</v>
      </c>
    </row>
    <row r="10" spans="1:2" x14ac:dyDescent="0.15">
      <c r="A10" s="5">
        <v>46</v>
      </c>
    </row>
    <row r="11" spans="1:2" x14ac:dyDescent="0.15">
      <c r="A11" s="5">
        <v>71</v>
      </c>
    </row>
    <row r="12" spans="1:2" x14ac:dyDescent="0.15">
      <c r="A12" s="5">
        <v>77</v>
      </c>
    </row>
    <row r="13" spans="1:2" x14ac:dyDescent="0.15">
      <c r="A13" s="5">
        <v>64</v>
      </c>
    </row>
    <row r="14" spans="1:2" x14ac:dyDescent="0.15">
      <c r="A14" s="5">
        <v>91</v>
      </c>
    </row>
    <row r="15" spans="1:2" x14ac:dyDescent="0.15">
      <c r="A15" s="5">
        <v>82</v>
      </c>
    </row>
    <row r="16" spans="1:2" x14ac:dyDescent="0.15">
      <c r="A16" s="5">
        <v>45</v>
      </c>
    </row>
    <row r="17" spans="1:1" x14ac:dyDescent="0.15">
      <c r="A17" s="5">
        <v>60</v>
      </c>
    </row>
    <row r="18" spans="1:1" x14ac:dyDescent="0.15">
      <c r="A18" s="5">
        <v>40</v>
      </c>
    </row>
    <row r="19" spans="1:1" x14ac:dyDescent="0.15">
      <c r="A19" s="5">
        <v>75</v>
      </c>
    </row>
    <row r="20" spans="1:1" x14ac:dyDescent="0.15">
      <c r="A20" s="5">
        <v>82</v>
      </c>
    </row>
    <row r="21" spans="1:1" x14ac:dyDescent="0.15">
      <c r="A21" s="5">
        <v>80</v>
      </c>
    </row>
    <row r="22" spans="1:1" x14ac:dyDescent="0.15">
      <c r="A22" s="5">
        <v>69</v>
      </c>
    </row>
    <row r="23" spans="1:1" x14ac:dyDescent="0.15">
      <c r="A23" s="5">
        <v>62</v>
      </c>
    </row>
    <row r="24" spans="1:1" x14ac:dyDescent="0.15">
      <c r="A24" s="5">
        <v>92</v>
      </c>
    </row>
    <row r="25" spans="1:1" x14ac:dyDescent="0.15">
      <c r="A25" s="5">
        <v>91</v>
      </c>
    </row>
    <row r="26" spans="1:1" x14ac:dyDescent="0.15">
      <c r="A26" s="5">
        <v>68</v>
      </c>
    </row>
    <row r="27" spans="1:1" x14ac:dyDescent="0.15">
      <c r="A27" s="5">
        <v>65</v>
      </c>
    </row>
    <row r="28" spans="1:1" x14ac:dyDescent="0.15">
      <c r="A28" s="5">
        <v>89</v>
      </c>
    </row>
    <row r="29" spans="1:1" x14ac:dyDescent="0.15">
      <c r="A29" s="5">
        <v>36</v>
      </c>
    </row>
    <row r="30" spans="1:1" x14ac:dyDescent="0.15">
      <c r="A30" s="5">
        <v>60</v>
      </c>
    </row>
    <row r="31" spans="1:1" x14ac:dyDescent="0.15">
      <c r="A31" s="5">
        <v>81</v>
      </c>
    </row>
    <row r="32" spans="1:1" x14ac:dyDescent="0.15">
      <c r="A32" s="5">
        <v>60</v>
      </c>
    </row>
    <row r="33" spans="1:1" x14ac:dyDescent="0.15">
      <c r="A33" s="5">
        <v>45</v>
      </c>
    </row>
    <row r="34" spans="1:1" x14ac:dyDescent="0.15">
      <c r="A34" s="5">
        <v>33</v>
      </c>
    </row>
    <row r="35" spans="1:1" x14ac:dyDescent="0.15">
      <c r="A35" s="5">
        <v>87</v>
      </c>
    </row>
    <row r="36" spans="1:1" x14ac:dyDescent="0.15">
      <c r="A36" s="5">
        <v>74</v>
      </c>
    </row>
    <row r="37" spans="1:1" x14ac:dyDescent="0.15">
      <c r="A37" s="5">
        <v>62</v>
      </c>
    </row>
    <row r="38" spans="1:1" x14ac:dyDescent="0.15">
      <c r="A38" s="5">
        <v>78</v>
      </c>
    </row>
    <row r="39" spans="1:1" x14ac:dyDescent="0.15">
      <c r="A39" s="5">
        <v>96</v>
      </c>
    </row>
    <row r="40" spans="1:1" x14ac:dyDescent="0.15">
      <c r="A40" s="5">
        <v>87</v>
      </c>
    </row>
    <row r="41" spans="1:1" x14ac:dyDescent="0.15">
      <c r="A41" s="5">
        <v>54</v>
      </c>
    </row>
    <row r="42" spans="1:1" x14ac:dyDescent="0.15">
      <c r="A42" s="5">
        <v>94</v>
      </c>
    </row>
    <row r="43" spans="1:1" x14ac:dyDescent="0.15">
      <c r="A43" s="5">
        <v>94</v>
      </c>
    </row>
    <row r="44" spans="1:1" x14ac:dyDescent="0.15">
      <c r="A44" s="5">
        <v>94</v>
      </c>
    </row>
    <row r="45" spans="1:1" x14ac:dyDescent="0.15">
      <c r="A45" s="5">
        <v>78</v>
      </c>
    </row>
    <row r="46" spans="1:1" x14ac:dyDescent="0.15">
      <c r="A46" s="5">
        <v>43</v>
      </c>
    </row>
    <row r="47" spans="1:1" x14ac:dyDescent="0.15">
      <c r="A47" s="5">
        <v>51</v>
      </c>
    </row>
    <row r="48" spans="1:1" x14ac:dyDescent="0.15">
      <c r="A48" s="5">
        <v>90</v>
      </c>
    </row>
    <row r="49" spans="1:1" x14ac:dyDescent="0.15">
      <c r="A49" s="5">
        <v>37</v>
      </c>
    </row>
    <row r="50" spans="1:1" x14ac:dyDescent="0.15">
      <c r="A50" s="5">
        <v>87</v>
      </c>
    </row>
    <row r="51" spans="1:1" x14ac:dyDescent="0.15">
      <c r="A51" s="5">
        <v>92</v>
      </c>
    </row>
    <row r="52" spans="1:1" x14ac:dyDescent="0.15">
      <c r="A52" s="5">
        <v>60</v>
      </c>
    </row>
    <row r="53" spans="1:1" x14ac:dyDescent="0.15">
      <c r="A53" s="5">
        <v>53</v>
      </c>
    </row>
    <row r="54" spans="1:1" x14ac:dyDescent="0.15">
      <c r="A54" s="5">
        <v>93</v>
      </c>
    </row>
    <row r="55" spans="1:1" x14ac:dyDescent="0.15">
      <c r="A55" s="5">
        <v>89</v>
      </c>
    </row>
    <row r="56" spans="1:1" x14ac:dyDescent="0.15">
      <c r="A56" s="5">
        <v>72</v>
      </c>
    </row>
    <row r="57" spans="1:1" x14ac:dyDescent="0.15">
      <c r="A57" s="5">
        <v>86</v>
      </c>
    </row>
    <row r="58" spans="1:1" x14ac:dyDescent="0.15">
      <c r="A58" s="5">
        <v>90</v>
      </c>
    </row>
    <row r="59" spans="1:1" x14ac:dyDescent="0.15">
      <c r="A59" s="5">
        <v>75</v>
      </c>
    </row>
    <row r="60" spans="1:1" x14ac:dyDescent="0.15">
      <c r="A60" s="5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xk_bks_jxjl_sydx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2019-06-25T07:48:00Z</cp:lastPrinted>
  <dcterms:created xsi:type="dcterms:W3CDTF">2019-03-11T00:29:29Z</dcterms:created>
  <dcterms:modified xsi:type="dcterms:W3CDTF">2019-06-25T08:00:13Z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