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c402\数据\"/>
    </mc:Choice>
  </mc:AlternateContent>
  <xr:revisionPtr revIDLastSave="0" documentId="13_ncr:1_{BDA9EC06-AB23-4A45-870D-BBBDD9E61F8B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D3" i="1" s="1"/>
  <c r="D4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</calcChain>
</file>

<file path=xl/sharedStrings.xml><?xml version="1.0" encoding="utf-8"?>
<sst xmlns="http://schemas.openxmlformats.org/spreadsheetml/2006/main" count="144" uniqueCount="144">
  <si>
    <t>1542596213346466000.png</t>
  </si>
  <si>
    <t>1542596213447341000.png</t>
  </si>
  <si>
    <t>1542596213548179000.png</t>
  </si>
  <si>
    <t>1542596213649143000.png</t>
  </si>
  <si>
    <t>1542596213749889000.png</t>
  </si>
  <si>
    <t>1542596213850782000.png</t>
  </si>
  <si>
    <t>1542596213951625000.png</t>
  </si>
  <si>
    <t>1542596214052470000.png</t>
  </si>
  <si>
    <t>1542596214153327000.png</t>
  </si>
  <si>
    <t>1542596214254161000.png</t>
  </si>
  <si>
    <t>1542596214355093000.png</t>
  </si>
  <si>
    <t>1542596214455846000.png</t>
  </si>
  <si>
    <t>1542596214556825000.png</t>
  </si>
  <si>
    <t>1542596214657586000.png</t>
  </si>
  <si>
    <t>1542596214758639000.png</t>
  </si>
  <si>
    <t>1542596214859328000.png</t>
  </si>
  <si>
    <t>1542596214960251000.png</t>
  </si>
  <si>
    <t>1542596215061017000.png</t>
  </si>
  <si>
    <t>1542596215161916000.png</t>
  </si>
  <si>
    <t>1542596215262722000.png</t>
  </si>
  <si>
    <t>1542596215363559000.png</t>
  </si>
  <si>
    <t>1542596215464435000.png</t>
  </si>
  <si>
    <t>1542596215565364000.png</t>
  </si>
  <si>
    <t>1542596215666128000.png</t>
  </si>
  <si>
    <t>1542596215767004000.png</t>
  </si>
  <si>
    <t>1542596215867870000.png</t>
  </si>
  <si>
    <t>1542596215968686000.png</t>
  </si>
  <si>
    <t>1542596216069577000.png</t>
  </si>
  <si>
    <t>1542596216170410000.png</t>
  </si>
  <si>
    <t>1542596216271281000.png</t>
  </si>
  <si>
    <t>1542596216372117000.png</t>
  </si>
  <si>
    <t>1542596216473001000.png</t>
  </si>
  <si>
    <t>1542596216573943000.png</t>
  </si>
  <si>
    <t>1542596216674715000.png</t>
  </si>
  <si>
    <t>1542596216775545000.png</t>
  </si>
  <si>
    <t>1542596216876435000.png</t>
  </si>
  <si>
    <t>1542596216977294000.png</t>
  </si>
  <si>
    <t>1542596217078172000.png</t>
  </si>
  <si>
    <t>1542596217179171000.png</t>
  </si>
  <si>
    <t>1542596217279930000.png</t>
  </si>
  <si>
    <t>1542596217380913000.png</t>
  </si>
  <si>
    <t>1542596217481646000.png</t>
  </si>
  <si>
    <t>1542596217582625000.png</t>
  </si>
  <si>
    <t>1542596217683285000.png</t>
  </si>
  <si>
    <t>1542596217784232000.png</t>
  </si>
  <si>
    <t>1542596217885001000.png</t>
  </si>
  <si>
    <t>1542596217985832000.png</t>
  </si>
  <si>
    <t>1542596218086735000.png</t>
  </si>
  <si>
    <t>1542596218187547000.png</t>
  </si>
  <si>
    <t>1542596218288442000.png</t>
  </si>
  <si>
    <t>1542596218389279000.png</t>
  </si>
  <si>
    <t>1542596218490155000.png</t>
  </si>
  <si>
    <t>1542596218590987000.png</t>
  </si>
  <si>
    <t>1542596218691931000.png</t>
  </si>
  <si>
    <t>1542596218792694000.png</t>
  </si>
  <si>
    <t>1542596218893620000.png</t>
  </si>
  <si>
    <t>1542596218994415000.png</t>
  </si>
  <si>
    <t>1542596219095404000.png</t>
  </si>
  <si>
    <t>1542596219196130000.png</t>
  </si>
  <si>
    <t>1542596219297174000.png</t>
  </si>
  <si>
    <t>1542596219397802000.png</t>
  </si>
  <si>
    <t>1542596212664413630.png</t>
  </si>
  <si>
    <t>1542596212725169835.png</t>
  </si>
  <si>
    <t>1542596212794631262.png</t>
  </si>
  <si>
    <t>1542596212860674925.png</t>
  </si>
  <si>
    <t>1542596212927378710.png</t>
  </si>
  <si>
    <t>1542596212998026115.png</t>
  </si>
  <si>
    <t>1542596213060588162.png</t>
  </si>
  <si>
    <t>1542596213126823120.png</t>
  </si>
  <si>
    <t>1542596213193334310.png</t>
  </si>
  <si>
    <t>1542596213260161463.png</t>
  </si>
  <si>
    <t>1542596213329536989.png</t>
  </si>
  <si>
    <t>1542596213392030096.png</t>
  </si>
  <si>
    <t>1542596213458443894.png</t>
  </si>
  <si>
    <t>1542596213527169737.png</t>
  </si>
  <si>
    <t>1542596213593230430.png</t>
  </si>
  <si>
    <t>1542596213663453993.png</t>
  </si>
  <si>
    <t>1542596213726734818.png</t>
  </si>
  <si>
    <t>1542596213795050233.png</t>
  </si>
  <si>
    <t>1542596213861357989.png</t>
  </si>
  <si>
    <t>1542596213926130429.png</t>
  </si>
  <si>
    <t>1542596213996502128.png</t>
  </si>
  <si>
    <t>1542596214083959043.png</t>
  </si>
  <si>
    <t>1542596214125098639.png</t>
  </si>
  <si>
    <t>1542596214191904213.png</t>
  </si>
  <si>
    <t>1542596214265302320.png</t>
  </si>
  <si>
    <t>1542596214338777323.png</t>
  </si>
  <si>
    <t>1542596214392569912.png</t>
  </si>
  <si>
    <t>1542596214461476465.png</t>
  </si>
  <si>
    <t>1542596214528010094.png</t>
  </si>
  <si>
    <t>1542596214592653076.png</t>
  </si>
  <si>
    <t>1542596214660796633.png</t>
  </si>
  <si>
    <t>1542596214725011396.png</t>
  </si>
  <si>
    <t>1542596214791791027.png</t>
  </si>
  <si>
    <t>1542596214877872194.png</t>
  </si>
  <si>
    <t>1542596214926545178.png</t>
  </si>
  <si>
    <t>1542596214997299215.png</t>
  </si>
  <si>
    <t>1542596215059963689.png</t>
  </si>
  <si>
    <t>1542596215126294106.png</t>
  </si>
  <si>
    <t>1542596215191941602.png</t>
  </si>
  <si>
    <t>1542596215258592443.png</t>
  </si>
  <si>
    <t>1542596215340248992.png</t>
  </si>
  <si>
    <t>1542596215392117980.png</t>
  </si>
  <si>
    <t>1542596215460281152.png</t>
  </si>
  <si>
    <t>1542596215526311160.png</t>
  </si>
  <si>
    <t>1542596215592928364.png</t>
  </si>
  <si>
    <t>1542596215670249518.png</t>
  </si>
  <si>
    <t>1542596215725318559.png</t>
  </si>
  <si>
    <t>1542596215791812434.png</t>
  </si>
  <si>
    <t>1542596215861567742.png</t>
  </si>
  <si>
    <t>1542596215928471755.png</t>
  </si>
  <si>
    <t>1542596215997112453.png</t>
  </si>
  <si>
    <t>1542596216059576925.png</t>
  </si>
  <si>
    <t>1542596216140284315.png</t>
  </si>
  <si>
    <t>1542596216192550780.png</t>
  </si>
  <si>
    <t>1542596216261319568.png</t>
  </si>
  <si>
    <t>1542596216330718713.png</t>
  </si>
  <si>
    <t>1542596216392061605.png</t>
  </si>
  <si>
    <t>1542596216458900048.png</t>
  </si>
  <si>
    <t>1542596216526319146.png</t>
  </si>
  <si>
    <t>1542596216599638401.png</t>
  </si>
  <si>
    <t>1542596216661676600.png</t>
  </si>
  <si>
    <t>1542596216726673141.png</t>
  </si>
  <si>
    <t>1542596213245731000.png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</si>
  <si>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</si>
  <si>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</si>
  <si>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</si>
  <si>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</si>
  <si>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</si>
  <si>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</si>
  <si>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</si>
  <si>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</si>
  <si>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</si>
  <si>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</si>
  <si>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</si>
  <si>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</si>
  <si>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</si>
  <si>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</si>
  <si>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</si>
  <si>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</si>
  <si>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B  A-B</t>
    <phoneticPr fontId="1" type="noConversion"/>
  </si>
  <si>
    <t>v_angle</t>
  </si>
  <si>
    <t>Scenario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</si>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</sst>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F1" workbookViewId="0">
      <selection activeCell="S2" sqref="S2"/>
    </sheetView>
  </sheetViews>
  <sheetFormatPr defaultRowHeight="13.9" x14ac:dyDescent="0.4"/>
  <cols>
    <col min="1" max="1" width="8.6640625" style="3"/>
    <col min="2" max="2" width="37.1328125" customWidth="1"/>
    <col min="3" max="5" width="29.730468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2" t="s">
        <v>131</v>
      </c>
      <c r="I1" s="1" t="s">
        <v>132</v>
      </c>
      <c r="J1" s="1" t="s">
        <v>141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142</v>
      </c>
      <c r="S1" s="1" t="s">
        <v>143</v>
      </c>
    </row>
    <row r="2" spans="1:19" x14ac:dyDescent="0.4">
      <c r="A2" s="1">
        <v>0</v>
      </c>
      <c r="B2" t="s">
        <v>123</v>
      </c>
      <c r="C2" t="s">
        <v>61</v>
      </c>
      <c r="D2">
        <f>F2</f>
        <v>27.1</v>
      </c>
      <c r="E2">
        <f>G2</f>
        <v>-1.9</v>
      </c>
      <c r="F2">
        <v>27.1</v>
      </c>
      <c r="G2">
        <v>-1.9</v>
      </c>
      <c r="H2">
        <f t="shared" ref="H2:H33" si="0">(F3-F2)/0.1+K2</f>
        <v>-2.2472222222222364</v>
      </c>
      <c r="I2">
        <f>(G3-G2)/0.1</f>
        <v>0.99999999999999867</v>
      </c>
      <c r="J2">
        <v>134.17703156316901</v>
      </c>
      <c r="K2">
        <v>2.5027777777777778</v>
      </c>
      <c r="L2">
        <v>0</v>
      </c>
      <c r="M2">
        <v>0</v>
      </c>
      <c r="N2">
        <v>0</v>
      </c>
      <c r="R2" t="s">
        <v>140</v>
      </c>
      <c r="S2">
        <v>1</v>
      </c>
    </row>
    <row r="3" spans="1:19" x14ac:dyDescent="0.4">
      <c r="A3" s="1">
        <v>0.1</v>
      </c>
      <c r="B3" t="s">
        <v>0</v>
      </c>
      <c r="C3" t="s">
        <v>62</v>
      </c>
      <c r="D3">
        <f>D2+H2/10</f>
        <v>26.875277777777779</v>
      </c>
      <c r="E3">
        <f>E2+I2/10</f>
        <v>-1.8</v>
      </c>
      <c r="F3">
        <v>26.625</v>
      </c>
      <c r="G3">
        <v>-1.8</v>
      </c>
      <c r="H3">
        <f t="shared" si="0"/>
        <v>-1.7000000000000073</v>
      </c>
      <c r="I3">
        <f t="shared" ref="I3:I62" si="1">(G4-G3)/0.1</f>
        <v>2.2500000000000009</v>
      </c>
      <c r="J3">
        <v>134.687068521535</v>
      </c>
      <c r="K3">
        <v>2.5499999999999998</v>
      </c>
      <c r="L3">
        <v>0</v>
      </c>
      <c r="M3">
        <v>0</v>
      </c>
      <c r="N3">
        <v>0</v>
      </c>
    </row>
    <row r="4" spans="1:19" x14ac:dyDescent="0.4">
      <c r="A4" s="1">
        <v>0.2</v>
      </c>
      <c r="B4" t="s">
        <v>1</v>
      </c>
      <c r="C4" t="s">
        <v>63</v>
      </c>
      <c r="D4">
        <f t="shared" ref="D4:D63" si="2">D3+H3/10</f>
        <v>26.705277777777777</v>
      </c>
      <c r="E4">
        <f t="shared" ref="E4:E63" si="3">E3+I3/10</f>
        <v>-1.575</v>
      </c>
      <c r="F4">
        <v>26.2</v>
      </c>
      <c r="G4">
        <v>-1.575</v>
      </c>
      <c r="H4">
        <f t="shared" si="0"/>
        <v>-1.4027777777777639</v>
      </c>
      <c r="I4">
        <f t="shared" si="1"/>
        <v>1.4999999999999991</v>
      </c>
      <c r="J4">
        <v>135.07910769244901</v>
      </c>
      <c r="K4">
        <v>2.5972222222222219</v>
      </c>
      <c r="L4">
        <v>0</v>
      </c>
      <c r="M4">
        <v>0</v>
      </c>
      <c r="N4">
        <v>0</v>
      </c>
    </row>
    <row r="5" spans="1:19" x14ac:dyDescent="0.4">
      <c r="A5" s="1">
        <v>0.3</v>
      </c>
      <c r="B5" t="s">
        <v>2</v>
      </c>
      <c r="C5" t="s">
        <v>64</v>
      </c>
      <c r="D5">
        <f t="shared" si="2"/>
        <v>26.565000000000001</v>
      </c>
      <c r="E5">
        <f t="shared" si="3"/>
        <v>-1.425</v>
      </c>
      <c r="F5">
        <v>25.8</v>
      </c>
      <c r="G5">
        <v>-1.425</v>
      </c>
      <c r="H5">
        <f t="shared" si="0"/>
        <v>-0.8500000000000143</v>
      </c>
      <c r="I5">
        <f t="shared" si="1"/>
        <v>1.5000000000000013</v>
      </c>
      <c r="J5">
        <v>135.406685310591</v>
      </c>
      <c r="K5">
        <v>2.65</v>
      </c>
      <c r="L5">
        <v>0</v>
      </c>
      <c r="M5">
        <v>0</v>
      </c>
      <c r="N5">
        <v>0</v>
      </c>
    </row>
    <row r="6" spans="1:19" x14ac:dyDescent="0.4">
      <c r="A6" s="1">
        <v>0.4</v>
      </c>
      <c r="B6" t="s">
        <v>3</v>
      </c>
      <c r="C6" t="s">
        <v>65</v>
      </c>
      <c r="D6">
        <f t="shared" si="2"/>
        <v>26.48</v>
      </c>
      <c r="E6">
        <f t="shared" si="3"/>
        <v>-1.2749999999999999</v>
      </c>
      <c r="F6">
        <v>25.45</v>
      </c>
      <c r="G6">
        <v>-1.2749999999999999</v>
      </c>
      <c r="H6">
        <f t="shared" si="0"/>
        <v>-3.7944444444444301</v>
      </c>
      <c r="I6">
        <f t="shared" si="1"/>
        <v>2.2499999999999987</v>
      </c>
      <c r="J6">
        <v>135.60699248776899</v>
      </c>
      <c r="K6">
        <v>2.7055555555555557</v>
      </c>
      <c r="L6">
        <v>0</v>
      </c>
      <c r="M6">
        <v>0</v>
      </c>
      <c r="N6">
        <v>1</v>
      </c>
    </row>
    <row r="7" spans="1:19" x14ac:dyDescent="0.4">
      <c r="A7" s="1">
        <v>0.5</v>
      </c>
      <c r="B7" t="s">
        <v>4</v>
      </c>
      <c r="C7" t="s">
        <v>66</v>
      </c>
      <c r="D7">
        <f t="shared" si="2"/>
        <v>26.100555555555559</v>
      </c>
      <c r="E7">
        <f t="shared" si="3"/>
        <v>-1.05</v>
      </c>
      <c r="F7">
        <v>24.8</v>
      </c>
      <c r="G7">
        <v>-1.05</v>
      </c>
      <c r="H7">
        <f t="shared" si="0"/>
        <v>-0.97222222222222232</v>
      </c>
      <c r="I7">
        <f t="shared" si="1"/>
        <v>1.25</v>
      </c>
      <c r="J7">
        <v>136.51814279392599</v>
      </c>
      <c r="K7">
        <v>2.7777777777777777</v>
      </c>
      <c r="L7">
        <v>0</v>
      </c>
      <c r="M7">
        <v>0</v>
      </c>
      <c r="N7">
        <v>1</v>
      </c>
    </row>
    <row r="8" spans="1:19" x14ac:dyDescent="0.4">
      <c r="A8" s="1">
        <v>0.6</v>
      </c>
      <c r="B8" t="s">
        <v>5</v>
      </c>
      <c r="C8" t="s">
        <v>67</v>
      </c>
      <c r="D8">
        <f t="shared" si="2"/>
        <v>26.003333333333337</v>
      </c>
      <c r="E8">
        <f t="shared" si="3"/>
        <v>-0.92500000000000004</v>
      </c>
      <c r="F8">
        <v>24.425000000000001</v>
      </c>
      <c r="G8">
        <v>-0.92500000000000004</v>
      </c>
      <c r="H8">
        <f t="shared" si="0"/>
        <v>-1.4305555555555625</v>
      </c>
      <c r="I8">
        <f t="shared" si="1"/>
        <v>2.2500000000000009</v>
      </c>
      <c r="J8">
        <v>136.75612753142099</v>
      </c>
      <c r="K8">
        <v>2.8194444444444446</v>
      </c>
      <c r="L8">
        <v>0</v>
      </c>
      <c r="M8">
        <v>0</v>
      </c>
      <c r="N8">
        <v>1</v>
      </c>
    </row>
    <row r="9" spans="1:19" x14ac:dyDescent="0.4">
      <c r="A9" s="1">
        <v>0.7</v>
      </c>
      <c r="B9" t="s">
        <v>6</v>
      </c>
      <c r="C9" t="s">
        <v>68</v>
      </c>
      <c r="D9">
        <f t="shared" si="2"/>
        <v>25.860277777777782</v>
      </c>
      <c r="E9">
        <f t="shared" si="3"/>
        <v>-0.7</v>
      </c>
      <c r="F9">
        <v>24</v>
      </c>
      <c r="G9">
        <v>-0.7</v>
      </c>
      <c r="H9">
        <f t="shared" si="0"/>
        <v>-2.1194444444444449</v>
      </c>
      <c r="I9">
        <f t="shared" si="1"/>
        <v>2.7499999999999996</v>
      </c>
      <c r="J9">
        <v>137.10971642994201</v>
      </c>
      <c r="K9">
        <v>2.8805555555555551</v>
      </c>
      <c r="L9">
        <v>0</v>
      </c>
      <c r="M9">
        <v>0</v>
      </c>
      <c r="N9">
        <v>1</v>
      </c>
    </row>
    <row r="10" spans="1:19" x14ac:dyDescent="0.4">
      <c r="A10" s="1">
        <v>0.8</v>
      </c>
      <c r="B10" t="s">
        <v>7</v>
      </c>
      <c r="C10" t="s">
        <v>69</v>
      </c>
      <c r="D10">
        <f t="shared" si="2"/>
        <v>25.648333333333337</v>
      </c>
      <c r="E10">
        <f t="shared" si="3"/>
        <v>-0.42499999999999999</v>
      </c>
      <c r="F10">
        <v>23.5</v>
      </c>
      <c r="G10">
        <v>-0.42499999999999999</v>
      </c>
      <c r="H10">
        <f t="shared" si="0"/>
        <v>-2.0666666666666664</v>
      </c>
      <c r="I10">
        <f t="shared" si="1"/>
        <v>2.5</v>
      </c>
      <c r="J10">
        <v>137.641128952326</v>
      </c>
      <c r="K10">
        <v>2.9333333333333336</v>
      </c>
      <c r="L10">
        <v>0</v>
      </c>
      <c r="M10">
        <v>0</v>
      </c>
      <c r="N10">
        <v>1</v>
      </c>
    </row>
    <row r="11" spans="1:19" x14ac:dyDescent="0.4">
      <c r="A11" s="1">
        <v>0.9</v>
      </c>
      <c r="B11" t="s">
        <v>8</v>
      </c>
      <c r="C11" t="s">
        <v>70</v>
      </c>
      <c r="D11">
        <f t="shared" si="2"/>
        <v>25.44166666666667</v>
      </c>
      <c r="E11">
        <f t="shared" si="3"/>
        <v>-0.17499999999999999</v>
      </c>
      <c r="F11">
        <v>23</v>
      </c>
      <c r="G11">
        <v>-0.17499999999999999</v>
      </c>
      <c r="H11">
        <f t="shared" si="0"/>
        <v>-1.0138888888888746</v>
      </c>
      <c r="I11">
        <f t="shared" si="1"/>
        <v>1.2499999999999998</v>
      </c>
      <c r="J11">
        <v>138.16811123830399</v>
      </c>
      <c r="K11">
        <v>2.9861111111111112</v>
      </c>
      <c r="L11">
        <v>0</v>
      </c>
      <c r="M11">
        <v>0</v>
      </c>
      <c r="N11">
        <v>1</v>
      </c>
    </row>
    <row r="12" spans="1:19" x14ac:dyDescent="0.4">
      <c r="A12" s="1">
        <v>1</v>
      </c>
      <c r="B12" t="s">
        <v>9</v>
      </c>
      <c r="C12" t="s">
        <v>71</v>
      </c>
      <c r="D12">
        <f t="shared" si="2"/>
        <v>25.340277777777782</v>
      </c>
      <c r="E12">
        <f t="shared" si="3"/>
        <v>-5.0000000000000017E-2</v>
      </c>
      <c r="F12">
        <v>22.6</v>
      </c>
      <c r="G12">
        <v>-0.05</v>
      </c>
      <c r="H12">
        <f t="shared" si="0"/>
        <v>-2.4555555555555624</v>
      </c>
      <c r="I12">
        <f t="shared" si="1"/>
        <v>1.5000000000000002</v>
      </c>
      <c r="J12">
        <v>138.429861932959</v>
      </c>
      <c r="K12">
        <v>3.0444444444444447</v>
      </c>
      <c r="L12">
        <v>0</v>
      </c>
      <c r="M12">
        <v>0</v>
      </c>
      <c r="N12">
        <v>1</v>
      </c>
    </row>
    <row r="13" spans="1:19" x14ac:dyDescent="0.4">
      <c r="A13" s="1">
        <v>1.1000000000000001</v>
      </c>
      <c r="B13" t="s">
        <v>10</v>
      </c>
      <c r="C13" t="s">
        <v>72</v>
      </c>
      <c r="D13">
        <f t="shared" si="2"/>
        <v>25.094722222222227</v>
      </c>
      <c r="E13">
        <f t="shared" si="3"/>
        <v>0.1</v>
      </c>
      <c r="F13">
        <v>22.05</v>
      </c>
      <c r="G13">
        <v>0.1</v>
      </c>
      <c r="H13">
        <f t="shared" si="0"/>
        <v>-2.9083333333333474</v>
      </c>
      <c r="I13">
        <f t="shared" si="1"/>
        <v>2.4999999999999996</v>
      </c>
      <c r="J13">
        <v>139.07269118756099</v>
      </c>
      <c r="K13">
        <v>3.0916666666666668</v>
      </c>
      <c r="L13">
        <v>0</v>
      </c>
      <c r="M13">
        <v>0</v>
      </c>
      <c r="N13">
        <v>1</v>
      </c>
    </row>
    <row r="14" spans="1:19" x14ac:dyDescent="0.4">
      <c r="A14" s="1">
        <v>1.2</v>
      </c>
      <c r="B14" t="s">
        <v>11</v>
      </c>
      <c r="C14" t="s">
        <v>73</v>
      </c>
      <c r="D14">
        <f t="shared" si="2"/>
        <v>24.803888888888892</v>
      </c>
      <c r="E14">
        <f t="shared" si="3"/>
        <v>0.35</v>
      </c>
      <c r="F14">
        <v>21.45</v>
      </c>
      <c r="G14">
        <v>0.35</v>
      </c>
      <c r="H14">
        <f t="shared" si="0"/>
        <v>-1.8555555555555556</v>
      </c>
      <c r="I14">
        <f t="shared" si="1"/>
        <v>1.25</v>
      </c>
      <c r="J14">
        <v>139.850566666215</v>
      </c>
      <c r="K14">
        <v>3.1444444444444444</v>
      </c>
      <c r="L14">
        <v>0</v>
      </c>
      <c r="M14">
        <v>0</v>
      </c>
      <c r="N14">
        <v>1</v>
      </c>
    </row>
    <row r="15" spans="1:19" x14ac:dyDescent="0.4">
      <c r="A15" s="1">
        <v>1.3</v>
      </c>
      <c r="B15" t="s">
        <v>12</v>
      </c>
      <c r="C15" t="s">
        <v>74</v>
      </c>
      <c r="D15">
        <f t="shared" si="2"/>
        <v>24.618333333333336</v>
      </c>
      <c r="E15">
        <f t="shared" si="3"/>
        <v>0.47499999999999998</v>
      </c>
      <c r="F15">
        <v>20.95</v>
      </c>
      <c r="G15">
        <v>0.47499999999999998</v>
      </c>
      <c r="H15">
        <f t="shared" si="0"/>
        <v>-1.549999999999979</v>
      </c>
      <c r="I15">
        <f t="shared" si="1"/>
        <v>2.0000000000000004</v>
      </c>
      <c r="J15">
        <v>140.356368315639</v>
      </c>
      <c r="K15">
        <v>3.1999999999999997</v>
      </c>
      <c r="L15">
        <v>0</v>
      </c>
      <c r="M15">
        <v>0</v>
      </c>
      <c r="N15">
        <v>0</v>
      </c>
    </row>
    <row r="16" spans="1:19" x14ac:dyDescent="0.4">
      <c r="A16" s="1">
        <v>1.4</v>
      </c>
      <c r="B16" t="s">
        <v>13</v>
      </c>
      <c r="C16" t="s">
        <v>75</v>
      </c>
      <c r="D16">
        <f t="shared" si="2"/>
        <v>24.463333333333338</v>
      </c>
      <c r="E16">
        <f t="shared" si="3"/>
        <v>0.67500000000000004</v>
      </c>
      <c r="F16">
        <v>20.475000000000001</v>
      </c>
      <c r="G16">
        <v>0.67500000000000004</v>
      </c>
      <c r="H16">
        <f t="shared" si="0"/>
        <v>-1.2611111111111395</v>
      </c>
      <c r="I16">
        <f t="shared" si="1"/>
        <v>1.9999999999999996</v>
      </c>
      <c r="J16">
        <v>140.78463168727501</v>
      </c>
      <c r="K16">
        <v>3.2388888888888889</v>
      </c>
      <c r="L16">
        <v>0</v>
      </c>
      <c r="M16">
        <v>0</v>
      </c>
      <c r="N16">
        <v>0</v>
      </c>
    </row>
    <row r="17" spans="1:14" x14ac:dyDescent="0.4">
      <c r="A17" s="1">
        <v>1.5</v>
      </c>
      <c r="B17" t="s">
        <v>14</v>
      </c>
      <c r="C17" t="s">
        <v>76</v>
      </c>
      <c r="D17">
        <f t="shared" si="2"/>
        <v>24.337222222222223</v>
      </c>
      <c r="E17">
        <f t="shared" si="3"/>
        <v>0.875</v>
      </c>
      <c r="F17">
        <v>20.024999999999999</v>
      </c>
      <c r="G17">
        <v>0.875</v>
      </c>
      <c r="H17">
        <f t="shared" si="0"/>
        <v>-2.7361111111110898</v>
      </c>
      <c r="I17">
        <f t="shared" si="1"/>
        <v>1.25</v>
      </c>
      <c r="J17">
        <v>141.136975204306</v>
      </c>
      <c r="K17">
        <v>3.2638888888888888</v>
      </c>
      <c r="L17">
        <v>0</v>
      </c>
      <c r="M17">
        <v>0</v>
      </c>
      <c r="N17">
        <v>0</v>
      </c>
    </row>
    <row r="18" spans="1:14" x14ac:dyDescent="0.4">
      <c r="A18" s="1">
        <v>1.6</v>
      </c>
      <c r="B18" t="s">
        <v>15</v>
      </c>
      <c r="C18" t="s">
        <v>77</v>
      </c>
      <c r="D18">
        <f t="shared" si="2"/>
        <v>24.063611111111115</v>
      </c>
      <c r="E18">
        <f t="shared" si="3"/>
        <v>1</v>
      </c>
      <c r="F18">
        <v>19.425000000000001</v>
      </c>
      <c r="G18">
        <v>1</v>
      </c>
      <c r="H18">
        <f t="shared" si="0"/>
        <v>-2.2166666666666739</v>
      </c>
      <c r="I18">
        <f t="shared" si="1"/>
        <v>1.9999999999999996</v>
      </c>
      <c r="J18">
        <v>141.91358209549799</v>
      </c>
      <c r="K18">
        <v>3.2833333333333332</v>
      </c>
      <c r="L18">
        <v>0</v>
      </c>
      <c r="M18">
        <v>0</v>
      </c>
      <c r="N18">
        <v>0</v>
      </c>
    </row>
    <row r="19" spans="1:14" x14ac:dyDescent="0.4">
      <c r="A19" s="1">
        <v>1.7</v>
      </c>
      <c r="B19" t="s">
        <v>16</v>
      </c>
      <c r="C19" t="s">
        <v>78</v>
      </c>
      <c r="D19">
        <f t="shared" si="2"/>
        <v>23.841944444444447</v>
      </c>
      <c r="E19">
        <f t="shared" si="3"/>
        <v>1.2</v>
      </c>
      <c r="F19">
        <v>18.875</v>
      </c>
      <c r="G19">
        <v>1.2</v>
      </c>
      <c r="H19">
        <f t="shared" si="0"/>
        <v>-3.2055555555555415</v>
      </c>
      <c r="I19">
        <f t="shared" si="1"/>
        <v>0.74999999999999956</v>
      </c>
      <c r="J19">
        <v>142.55510059822299</v>
      </c>
      <c r="K19">
        <v>3.2944444444444443</v>
      </c>
      <c r="L19">
        <v>0</v>
      </c>
      <c r="M19">
        <v>0</v>
      </c>
      <c r="N19">
        <v>0</v>
      </c>
    </row>
    <row r="20" spans="1:14" x14ac:dyDescent="0.4">
      <c r="A20" s="1">
        <v>1.8</v>
      </c>
      <c r="B20" t="s">
        <v>17</v>
      </c>
      <c r="C20" t="s">
        <v>79</v>
      </c>
      <c r="D20">
        <f t="shared" si="2"/>
        <v>23.521388888888893</v>
      </c>
      <c r="E20">
        <f t="shared" si="3"/>
        <v>1.2749999999999999</v>
      </c>
      <c r="F20">
        <v>18.225000000000001</v>
      </c>
      <c r="G20">
        <v>1.2749999999999999</v>
      </c>
      <c r="H20">
        <f t="shared" si="0"/>
        <v>-0.43888888888888911</v>
      </c>
      <c r="I20">
        <f t="shared" si="1"/>
        <v>1.5000000000000013</v>
      </c>
      <c r="J20">
        <v>143.502638895112</v>
      </c>
      <c r="K20">
        <v>3.3111111111111109</v>
      </c>
      <c r="L20">
        <v>0</v>
      </c>
      <c r="M20">
        <v>0</v>
      </c>
      <c r="N20">
        <v>0</v>
      </c>
    </row>
    <row r="21" spans="1:14" x14ac:dyDescent="0.4">
      <c r="A21" s="1">
        <v>1.9</v>
      </c>
      <c r="B21" t="s">
        <v>18</v>
      </c>
      <c r="C21" t="s">
        <v>80</v>
      </c>
      <c r="D21">
        <f t="shared" si="2"/>
        <v>23.477500000000003</v>
      </c>
      <c r="E21">
        <f t="shared" si="3"/>
        <v>1.425</v>
      </c>
      <c r="F21">
        <v>17.850000000000001</v>
      </c>
      <c r="G21">
        <v>1.425</v>
      </c>
      <c r="H21">
        <f t="shared" si="0"/>
        <v>-2.7416666666666809</v>
      </c>
      <c r="I21">
        <f t="shared" si="1"/>
        <v>1.9999999999999996</v>
      </c>
      <c r="J21">
        <v>143.63421331962601</v>
      </c>
      <c r="K21">
        <v>3.2583333333333333</v>
      </c>
      <c r="L21">
        <v>0</v>
      </c>
      <c r="M21">
        <v>0</v>
      </c>
      <c r="N21">
        <v>0</v>
      </c>
    </row>
    <row r="22" spans="1:14" x14ac:dyDescent="0.4">
      <c r="A22" s="1">
        <v>2</v>
      </c>
      <c r="B22" t="s">
        <v>19</v>
      </c>
      <c r="C22" t="s">
        <v>81</v>
      </c>
      <c r="D22">
        <f t="shared" si="2"/>
        <v>23.203333333333333</v>
      </c>
      <c r="E22">
        <f t="shared" si="3"/>
        <v>1.625</v>
      </c>
      <c r="F22">
        <v>17.25</v>
      </c>
      <c r="G22">
        <v>1.625</v>
      </c>
      <c r="H22">
        <f t="shared" si="0"/>
        <v>-2.963888888888889</v>
      </c>
      <c r="I22">
        <f t="shared" si="1"/>
        <v>1.25</v>
      </c>
      <c r="J22">
        <v>144.466276865563</v>
      </c>
      <c r="K22">
        <v>3.286111111111111</v>
      </c>
      <c r="L22">
        <v>0</v>
      </c>
      <c r="M22">
        <v>1</v>
      </c>
      <c r="N22">
        <v>0</v>
      </c>
    </row>
    <row r="23" spans="1:14" x14ac:dyDescent="0.4">
      <c r="A23" s="1">
        <v>2.1</v>
      </c>
      <c r="B23" t="s">
        <v>20</v>
      </c>
      <c r="C23" t="s">
        <v>82</v>
      </c>
      <c r="D23">
        <f t="shared" si="2"/>
        <v>22.906944444444445</v>
      </c>
      <c r="E23">
        <f t="shared" si="3"/>
        <v>1.75</v>
      </c>
      <c r="F23">
        <v>16.625</v>
      </c>
      <c r="G23">
        <v>1.75</v>
      </c>
      <c r="H23">
        <f t="shared" si="0"/>
        <v>-2.2083333333333406</v>
      </c>
      <c r="I23">
        <f t="shared" si="1"/>
        <v>1.7500000000000004</v>
      </c>
      <c r="J23">
        <v>145.38561232558399</v>
      </c>
      <c r="K23">
        <v>3.2916666666666665</v>
      </c>
      <c r="L23">
        <v>0</v>
      </c>
      <c r="M23">
        <v>1</v>
      </c>
      <c r="N23">
        <v>0</v>
      </c>
    </row>
    <row r="24" spans="1:14" x14ac:dyDescent="0.4">
      <c r="A24" s="1">
        <v>2.2000000000000002</v>
      </c>
      <c r="B24" t="s">
        <v>21</v>
      </c>
      <c r="C24" t="s">
        <v>83</v>
      </c>
      <c r="D24">
        <f t="shared" si="2"/>
        <v>22.68611111111111</v>
      </c>
      <c r="E24">
        <f t="shared" si="3"/>
        <v>1.925</v>
      </c>
      <c r="F24">
        <v>16.074999999999999</v>
      </c>
      <c r="G24">
        <v>1.925</v>
      </c>
      <c r="H24">
        <f t="shared" si="0"/>
        <v>-3.480555555555545</v>
      </c>
      <c r="I24">
        <f t="shared" si="1"/>
        <v>3.0000000000000004</v>
      </c>
      <c r="J24">
        <v>146.084116243724</v>
      </c>
      <c r="K24">
        <v>3.2694444444444444</v>
      </c>
      <c r="L24">
        <v>0</v>
      </c>
      <c r="M24">
        <v>1</v>
      </c>
      <c r="N24">
        <v>0</v>
      </c>
    </row>
    <row r="25" spans="1:14" x14ac:dyDescent="0.4">
      <c r="A25" s="1">
        <v>2.2999999999999998</v>
      </c>
      <c r="B25" t="s">
        <v>22</v>
      </c>
      <c r="C25" t="s">
        <v>84</v>
      </c>
      <c r="D25">
        <f t="shared" si="2"/>
        <v>22.338055555555556</v>
      </c>
      <c r="E25">
        <f t="shared" si="3"/>
        <v>2.2250000000000001</v>
      </c>
      <c r="F25">
        <v>15.4</v>
      </c>
      <c r="G25">
        <v>2.2250000000000001</v>
      </c>
      <c r="H25">
        <f t="shared" si="0"/>
        <v>-1.2277777777777885</v>
      </c>
      <c r="I25">
        <f t="shared" si="1"/>
        <v>-0.24999999999999911</v>
      </c>
      <c r="J25">
        <v>147.20869002144599</v>
      </c>
      <c r="K25">
        <v>3.2722222222222221</v>
      </c>
      <c r="L25">
        <v>0</v>
      </c>
      <c r="M25">
        <v>1</v>
      </c>
      <c r="N25">
        <v>0</v>
      </c>
    </row>
    <row r="26" spans="1:14" x14ac:dyDescent="0.4">
      <c r="A26" s="1">
        <v>2.4</v>
      </c>
      <c r="B26" t="s">
        <v>23</v>
      </c>
      <c r="C26" t="s">
        <v>85</v>
      </c>
      <c r="D26">
        <f t="shared" si="2"/>
        <v>22.215277777777779</v>
      </c>
      <c r="E26">
        <f t="shared" si="3"/>
        <v>2.2000000000000002</v>
      </c>
      <c r="F26">
        <v>14.95</v>
      </c>
      <c r="G26">
        <v>2.2000000000000002</v>
      </c>
      <c r="H26">
        <f t="shared" si="0"/>
        <v>-1.4472222222222184</v>
      </c>
      <c r="I26">
        <f t="shared" si="1"/>
        <v>1.9999999999999973</v>
      </c>
      <c r="J26">
        <v>147.612337041074</v>
      </c>
      <c r="K26">
        <v>3.302777777777778</v>
      </c>
      <c r="L26">
        <v>0</v>
      </c>
      <c r="M26">
        <v>1</v>
      </c>
      <c r="N26">
        <v>0</v>
      </c>
    </row>
    <row r="27" spans="1:14" x14ac:dyDescent="0.4">
      <c r="A27" s="1">
        <v>2.5</v>
      </c>
      <c r="B27" t="s">
        <v>24</v>
      </c>
      <c r="C27" t="s">
        <v>86</v>
      </c>
      <c r="D27">
        <f t="shared" si="2"/>
        <v>22.070555555555558</v>
      </c>
      <c r="E27">
        <f t="shared" si="3"/>
        <v>2.4</v>
      </c>
      <c r="F27">
        <v>14.475</v>
      </c>
      <c r="G27">
        <v>2.4</v>
      </c>
      <c r="H27">
        <f t="shared" si="0"/>
        <v>-1.9250000000000034</v>
      </c>
      <c r="I27">
        <f t="shared" si="1"/>
        <v>0.75000000000000178</v>
      </c>
      <c r="J27">
        <v>148.09280383536</v>
      </c>
      <c r="K27">
        <v>3.3250000000000002</v>
      </c>
      <c r="L27">
        <v>0</v>
      </c>
      <c r="M27">
        <v>1</v>
      </c>
      <c r="N27">
        <v>0</v>
      </c>
    </row>
    <row r="28" spans="1:14" x14ac:dyDescent="0.4">
      <c r="A28" s="1">
        <v>2.6</v>
      </c>
      <c r="B28" t="s">
        <v>25</v>
      </c>
      <c r="C28" t="s">
        <v>87</v>
      </c>
      <c r="D28">
        <f t="shared" si="2"/>
        <v>21.878055555555559</v>
      </c>
      <c r="E28">
        <f t="shared" si="3"/>
        <v>2.4750000000000001</v>
      </c>
      <c r="F28">
        <v>13.95</v>
      </c>
      <c r="G28">
        <v>2.4750000000000001</v>
      </c>
      <c r="H28">
        <f t="shared" si="0"/>
        <v>-1.1388888888888822</v>
      </c>
      <c r="I28">
        <f t="shared" si="1"/>
        <v>1.9999999999999973</v>
      </c>
      <c r="J28">
        <v>148.73974788980101</v>
      </c>
      <c r="K28">
        <v>3.3611111111111107</v>
      </c>
      <c r="L28">
        <v>0</v>
      </c>
      <c r="M28">
        <v>1</v>
      </c>
      <c r="N28">
        <v>0</v>
      </c>
    </row>
    <row r="29" spans="1:14" x14ac:dyDescent="0.4">
      <c r="A29" s="1">
        <v>2.7</v>
      </c>
      <c r="B29" t="s">
        <v>26</v>
      </c>
      <c r="C29" t="s">
        <v>88</v>
      </c>
      <c r="D29">
        <f t="shared" si="2"/>
        <v>21.764166666666672</v>
      </c>
      <c r="E29">
        <f t="shared" si="3"/>
        <v>2.6749999999999998</v>
      </c>
      <c r="F29">
        <v>13.5</v>
      </c>
      <c r="G29">
        <v>2.6749999999999998</v>
      </c>
      <c r="H29">
        <f t="shared" si="0"/>
        <v>-4.8472222222222152</v>
      </c>
      <c r="I29">
        <f t="shared" si="1"/>
        <v>1.25</v>
      </c>
      <c r="J29">
        <v>149.126732342271</v>
      </c>
      <c r="K29">
        <v>3.4027777777777777</v>
      </c>
      <c r="L29">
        <v>0</v>
      </c>
      <c r="M29">
        <v>0</v>
      </c>
      <c r="N29">
        <v>0</v>
      </c>
    </row>
    <row r="30" spans="1:14" x14ac:dyDescent="0.4">
      <c r="A30" s="1">
        <v>2.8</v>
      </c>
      <c r="B30" t="s">
        <v>27</v>
      </c>
      <c r="C30" t="s">
        <v>89</v>
      </c>
      <c r="D30">
        <f t="shared" si="2"/>
        <v>21.279444444444451</v>
      </c>
      <c r="E30">
        <f t="shared" si="3"/>
        <v>2.8</v>
      </c>
      <c r="F30">
        <v>12.675000000000001</v>
      </c>
      <c r="G30">
        <v>2.8</v>
      </c>
      <c r="H30">
        <f t="shared" si="0"/>
        <v>-0.80555555555556246</v>
      </c>
      <c r="I30">
        <f t="shared" si="1"/>
        <v>0.75000000000000178</v>
      </c>
      <c r="J30">
        <v>150.809033520507</v>
      </c>
      <c r="K30">
        <v>3.4444444444444446</v>
      </c>
      <c r="L30">
        <v>0</v>
      </c>
      <c r="M30">
        <v>0</v>
      </c>
      <c r="N30">
        <v>0</v>
      </c>
    </row>
    <row r="31" spans="1:14" x14ac:dyDescent="0.4">
      <c r="A31" s="1">
        <v>2.9</v>
      </c>
      <c r="B31" t="s">
        <v>28</v>
      </c>
      <c r="C31" t="s">
        <v>90</v>
      </c>
      <c r="D31">
        <f t="shared" si="2"/>
        <v>21.198888888888895</v>
      </c>
      <c r="E31">
        <f t="shared" si="3"/>
        <v>2.875</v>
      </c>
      <c r="F31">
        <v>12.25</v>
      </c>
      <c r="G31">
        <v>2.875</v>
      </c>
      <c r="H31">
        <f t="shared" si="0"/>
        <v>-3.7944444444444412</v>
      </c>
      <c r="I31">
        <f t="shared" si="1"/>
        <v>1.0000000000000009</v>
      </c>
      <c r="J31">
        <v>151.09414744001899</v>
      </c>
      <c r="K31">
        <v>3.4555555555555553</v>
      </c>
      <c r="L31">
        <v>0</v>
      </c>
      <c r="M31">
        <v>0</v>
      </c>
      <c r="N31">
        <v>0</v>
      </c>
    </row>
    <row r="32" spans="1:14" x14ac:dyDescent="0.4">
      <c r="A32" s="1">
        <v>3</v>
      </c>
      <c r="B32" t="s">
        <v>29</v>
      </c>
      <c r="C32" t="s">
        <v>91</v>
      </c>
      <c r="D32">
        <f t="shared" si="2"/>
        <v>20.81944444444445</v>
      </c>
      <c r="E32">
        <f t="shared" si="3"/>
        <v>2.9750000000000001</v>
      </c>
      <c r="F32">
        <v>11.525</v>
      </c>
      <c r="G32">
        <v>2.9750000000000001</v>
      </c>
      <c r="H32">
        <f t="shared" si="0"/>
        <v>-1.272222222222219</v>
      </c>
      <c r="I32">
        <f t="shared" si="1"/>
        <v>2.2500000000000009</v>
      </c>
      <c r="J32">
        <v>152.45829337410501</v>
      </c>
      <c r="K32">
        <v>3.4777777777777774</v>
      </c>
      <c r="L32">
        <v>0</v>
      </c>
      <c r="M32">
        <v>0</v>
      </c>
      <c r="N32">
        <v>0</v>
      </c>
    </row>
    <row r="33" spans="1:14" x14ac:dyDescent="0.4">
      <c r="A33" s="1">
        <v>3.1</v>
      </c>
      <c r="B33" t="s">
        <v>30</v>
      </c>
      <c r="C33" t="s">
        <v>92</v>
      </c>
      <c r="D33">
        <f t="shared" si="2"/>
        <v>20.692222222222227</v>
      </c>
      <c r="E33">
        <f t="shared" si="3"/>
        <v>3.2</v>
      </c>
      <c r="F33">
        <v>11.05</v>
      </c>
      <c r="G33">
        <v>3.2</v>
      </c>
      <c r="H33">
        <f t="shared" si="0"/>
        <v>-0.73055555555556273</v>
      </c>
      <c r="I33">
        <f t="shared" si="1"/>
        <v>-0.50000000000000266</v>
      </c>
      <c r="J33">
        <v>152.92346164470001</v>
      </c>
      <c r="K33">
        <v>3.5194444444444444</v>
      </c>
      <c r="L33">
        <v>0</v>
      </c>
      <c r="M33">
        <v>0</v>
      </c>
      <c r="N33">
        <v>0</v>
      </c>
    </row>
    <row r="34" spans="1:14" x14ac:dyDescent="0.4">
      <c r="A34" s="1">
        <v>3.2</v>
      </c>
      <c r="B34" t="s">
        <v>31</v>
      </c>
      <c r="C34" t="s">
        <v>93</v>
      </c>
      <c r="D34">
        <f t="shared" si="2"/>
        <v>20.619166666666672</v>
      </c>
      <c r="E34">
        <f t="shared" si="3"/>
        <v>3.15</v>
      </c>
      <c r="F34">
        <v>10.625</v>
      </c>
      <c r="G34">
        <v>3.15</v>
      </c>
      <c r="H34">
        <f t="shared" ref="H34:H62" si="4">(F35-F34)/0.1+K34</f>
        <v>-2.7111111111111112</v>
      </c>
      <c r="I34">
        <f t="shared" si="1"/>
        <v>0.75000000000000178</v>
      </c>
      <c r="J34">
        <v>153.19233861743001</v>
      </c>
      <c r="K34">
        <v>3.5388888888888888</v>
      </c>
      <c r="L34">
        <v>0</v>
      </c>
      <c r="M34">
        <v>0</v>
      </c>
      <c r="N34">
        <v>0</v>
      </c>
    </row>
    <row r="35" spans="1:14" x14ac:dyDescent="0.4">
      <c r="A35" s="1">
        <v>3.3</v>
      </c>
      <c r="B35" t="s">
        <v>32</v>
      </c>
      <c r="C35" t="s">
        <v>94</v>
      </c>
      <c r="D35">
        <f t="shared" si="2"/>
        <v>20.348055555555561</v>
      </c>
      <c r="E35">
        <f t="shared" si="3"/>
        <v>3.2250000000000001</v>
      </c>
      <c r="F35">
        <v>10</v>
      </c>
      <c r="G35">
        <v>3.2250000000000001</v>
      </c>
      <c r="H35">
        <f t="shared" si="4"/>
        <v>-3.474999999999993</v>
      </c>
      <c r="I35">
        <f t="shared" si="1"/>
        <v>1.25</v>
      </c>
      <c r="J35">
        <v>154.20132404654299</v>
      </c>
      <c r="K35">
        <v>3.5249999999999999</v>
      </c>
      <c r="L35">
        <v>0</v>
      </c>
      <c r="M35">
        <v>0</v>
      </c>
      <c r="N35">
        <v>0</v>
      </c>
    </row>
    <row r="36" spans="1:14" x14ac:dyDescent="0.4">
      <c r="A36" s="1">
        <v>3.4</v>
      </c>
      <c r="B36" t="s">
        <v>33</v>
      </c>
      <c r="C36" t="s">
        <v>95</v>
      </c>
      <c r="D36">
        <f t="shared" si="2"/>
        <v>20.000555555555561</v>
      </c>
      <c r="E36">
        <f t="shared" si="3"/>
        <v>3.35</v>
      </c>
      <c r="F36">
        <v>9.3000000000000007</v>
      </c>
      <c r="G36">
        <v>3.35</v>
      </c>
      <c r="H36">
        <f t="shared" si="4"/>
        <v>-1.9611111111111184</v>
      </c>
      <c r="I36">
        <f t="shared" si="1"/>
        <v>1.25</v>
      </c>
      <c r="J36">
        <v>155.52012741789301</v>
      </c>
      <c r="K36">
        <v>3.5388888888888888</v>
      </c>
      <c r="L36">
        <v>0</v>
      </c>
      <c r="M36">
        <v>0</v>
      </c>
      <c r="N36">
        <v>0</v>
      </c>
    </row>
    <row r="37" spans="1:14" x14ac:dyDescent="0.4">
      <c r="A37" s="1">
        <v>3.5</v>
      </c>
      <c r="B37" t="s">
        <v>34</v>
      </c>
      <c r="C37" t="s">
        <v>96</v>
      </c>
      <c r="D37">
        <f t="shared" si="2"/>
        <v>19.804444444444449</v>
      </c>
      <c r="E37">
        <f t="shared" si="3"/>
        <v>3.4750000000000001</v>
      </c>
      <c r="F37">
        <v>8.75</v>
      </c>
      <c r="G37">
        <v>3.4750000000000001</v>
      </c>
      <c r="H37">
        <f t="shared" si="4"/>
        <v>-4.4972222222222209</v>
      </c>
      <c r="I37">
        <f t="shared" si="1"/>
        <v>2.9999999999999982</v>
      </c>
      <c r="J37">
        <v>156.27688903101901</v>
      </c>
      <c r="K37">
        <v>3.5027777777777773</v>
      </c>
      <c r="L37">
        <v>0</v>
      </c>
      <c r="M37">
        <v>0</v>
      </c>
      <c r="N37">
        <v>0</v>
      </c>
    </row>
    <row r="38" spans="1:14" x14ac:dyDescent="0.4">
      <c r="A38" s="1">
        <v>3.6</v>
      </c>
      <c r="B38" t="s">
        <v>35</v>
      </c>
      <c r="C38" t="s">
        <v>97</v>
      </c>
      <c r="D38">
        <f t="shared" si="2"/>
        <v>19.354722222222229</v>
      </c>
      <c r="E38">
        <f t="shared" si="3"/>
        <v>3.7749999999999999</v>
      </c>
      <c r="F38">
        <v>7.95</v>
      </c>
      <c r="G38">
        <v>3.7749999999999999</v>
      </c>
      <c r="H38">
        <f t="shared" si="4"/>
        <v>3.6111111111105654E-2</v>
      </c>
      <c r="I38">
        <f t="shared" si="1"/>
        <v>0</v>
      </c>
      <c r="J38">
        <v>158.045656393088</v>
      </c>
      <c r="K38">
        <v>3.536111111111111</v>
      </c>
      <c r="L38">
        <v>0</v>
      </c>
      <c r="M38">
        <v>0</v>
      </c>
      <c r="N38">
        <v>0</v>
      </c>
    </row>
    <row r="39" spans="1:14" x14ac:dyDescent="0.4">
      <c r="A39" s="1">
        <v>3.7</v>
      </c>
      <c r="B39" t="s">
        <v>36</v>
      </c>
      <c r="C39" t="s">
        <v>98</v>
      </c>
      <c r="D39">
        <f t="shared" si="2"/>
        <v>19.358333333333338</v>
      </c>
      <c r="E39">
        <f t="shared" si="3"/>
        <v>3.7749999999999999</v>
      </c>
      <c r="F39">
        <v>7.6</v>
      </c>
      <c r="G39">
        <v>3.7749999999999999</v>
      </c>
      <c r="H39">
        <f t="shared" si="4"/>
        <v>-3.1527777777777763</v>
      </c>
      <c r="I39">
        <f t="shared" si="1"/>
        <v>0</v>
      </c>
      <c r="J39">
        <v>158.03127167808901</v>
      </c>
      <c r="K39">
        <v>3.5972222222222219</v>
      </c>
      <c r="L39">
        <v>0</v>
      </c>
      <c r="M39">
        <v>0</v>
      </c>
      <c r="N39">
        <v>0</v>
      </c>
    </row>
    <row r="40" spans="1:14" x14ac:dyDescent="0.4">
      <c r="A40" s="1">
        <v>3.8</v>
      </c>
      <c r="B40" t="s">
        <v>37</v>
      </c>
      <c r="C40" t="s">
        <v>99</v>
      </c>
      <c r="D40">
        <f t="shared" si="2"/>
        <v>19.043055555555561</v>
      </c>
      <c r="E40">
        <f t="shared" si="3"/>
        <v>3.7749999999999999</v>
      </c>
      <c r="F40">
        <v>6.9249999999999998</v>
      </c>
      <c r="G40">
        <v>3.7749999999999999</v>
      </c>
      <c r="H40">
        <f t="shared" si="4"/>
        <v>-4.1222222222222165</v>
      </c>
      <c r="I40">
        <f t="shared" si="1"/>
        <v>1.0000000000000009</v>
      </c>
      <c r="J40">
        <v>159.29803596138501</v>
      </c>
      <c r="K40">
        <v>3.6277777777777778</v>
      </c>
      <c r="L40">
        <v>0</v>
      </c>
      <c r="M40">
        <v>0</v>
      </c>
      <c r="N40">
        <v>0</v>
      </c>
    </row>
    <row r="41" spans="1:14" x14ac:dyDescent="0.4">
      <c r="A41" s="1">
        <v>3.9</v>
      </c>
      <c r="B41" t="s">
        <v>38</v>
      </c>
      <c r="C41" t="s">
        <v>100</v>
      </c>
      <c r="D41">
        <f t="shared" si="2"/>
        <v>18.630833333333339</v>
      </c>
      <c r="E41">
        <f t="shared" si="3"/>
        <v>3.875</v>
      </c>
      <c r="F41">
        <v>6.15</v>
      </c>
      <c r="G41">
        <v>3.875</v>
      </c>
      <c r="H41">
        <f t="shared" si="4"/>
        <v>-2.6083333333333334</v>
      </c>
      <c r="I41">
        <f t="shared" si="1"/>
        <v>1.5000000000000036</v>
      </c>
      <c r="J41">
        <v>160.986668072669</v>
      </c>
      <c r="K41">
        <v>3.6416666666666666</v>
      </c>
      <c r="L41">
        <v>0</v>
      </c>
      <c r="M41">
        <v>0</v>
      </c>
      <c r="N41">
        <v>0</v>
      </c>
    </row>
    <row r="42" spans="1:14" x14ac:dyDescent="0.4">
      <c r="A42" s="1">
        <v>4</v>
      </c>
      <c r="B42" t="s">
        <v>39</v>
      </c>
      <c r="C42" t="s">
        <v>101</v>
      </c>
      <c r="D42">
        <f t="shared" si="2"/>
        <v>18.370000000000005</v>
      </c>
      <c r="E42">
        <f t="shared" si="3"/>
        <v>4.0250000000000004</v>
      </c>
      <c r="F42">
        <v>5.5250000000000004</v>
      </c>
      <c r="G42">
        <v>4.0250000000000004</v>
      </c>
      <c r="H42">
        <f t="shared" si="4"/>
        <v>-3.5444444444444501</v>
      </c>
      <c r="I42">
        <f t="shared" si="1"/>
        <v>0</v>
      </c>
      <c r="J42">
        <v>162.073354667942</v>
      </c>
      <c r="K42">
        <v>3.7055555555555553</v>
      </c>
      <c r="L42">
        <v>0</v>
      </c>
      <c r="M42">
        <v>0</v>
      </c>
      <c r="N42">
        <v>0</v>
      </c>
    </row>
    <row r="43" spans="1:14" x14ac:dyDescent="0.4">
      <c r="A43" s="1">
        <v>4.0999999999999996</v>
      </c>
      <c r="B43" t="s">
        <v>40</v>
      </c>
      <c r="C43" t="s">
        <v>102</v>
      </c>
      <c r="D43">
        <f t="shared" si="2"/>
        <v>18.015555555555558</v>
      </c>
      <c r="E43">
        <f t="shared" si="3"/>
        <v>4.0250000000000004</v>
      </c>
      <c r="F43">
        <v>4.8</v>
      </c>
      <c r="G43">
        <v>4.0250000000000004</v>
      </c>
      <c r="H43">
        <f t="shared" si="4"/>
        <v>-1.9666666666666686</v>
      </c>
      <c r="I43">
        <f t="shared" si="1"/>
        <v>0.24999999999999467</v>
      </c>
      <c r="J43">
        <v>163.571572236317</v>
      </c>
      <c r="K43">
        <v>3.7833333333333332</v>
      </c>
      <c r="L43">
        <v>0</v>
      </c>
      <c r="M43">
        <v>0</v>
      </c>
      <c r="N43">
        <v>0</v>
      </c>
    </row>
    <row r="44" spans="1:14" x14ac:dyDescent="0.4">
      <c r="A44" s="1">
        <v>4.2</v>
      </c>
      <c r="B44" t="s">
        <v>41</v>
      </c>
      <c r="C44" t="s">
        <v>103</v>
      </c>
      <c r="D44">
        <f t="shared" si="2"/>
        <v>17.818888888888893</v>
      </c>
      <c r="E44">
        <f t="shared" si="3"/>
        <v>4.05</v>
      </c>
      <c r="F44">
        <v>4.2249999999999996</v>
      </c>
      <c r="G44">
        <v>4.05</v>
      </c>
      <c r="H44">
        <f t="shared" si="4"/>
        <v>-1.1694444444444403</v>
      </c>
      <c r="I44">
        <f t="shared" si="1"/>
        <v>0.49999999999999822</v>
      </c>
      <c r="J44">
        <v>164.41309193390501</v>
      </c>
      <c r="K44">
        <v>3.8305555555555553</v>
      </c>
      <c r="L44">
        <v>0</v>
      </c>
      <c r="M44">
        <v>0</v>
      </c>
      <c r="N44">
        <v>0</v>
      </c>
    </row>
    <row r="45" spans="1:14" x14ac:dyDescent="0.4">
      <c r="A45" s="1">
        <v>4.3</v>
      </c>
      <c r="B45" t="s">
        <v>42</v>
      </c>
      <c r="C45" t="s">
        <v>104</v>
      </c>
      <c r="D45">
        <f t="shared" si="2"/>
        <v>17.70194444444445</v>
      </c>
      <c r="E45">
        <f t="shared" si="3"/>
        <v>4.0999999999999996</v>
      </c>
      <c r="F45">
        <v>3.7250000000000001</v>
      </c>
      <c r="G45">
        <v>4.0999999999999996</v>
      </c>
      <c r="H45">
        <f t="shared" si="4"/>
        <v>-1.6166666666666694</v>
      </c>
      <c r="I45">
        <f t="shared" si="1"/>
        <v>1.7500000000000071</v>
      </c>
      <c r="J45">
        <v>164.91680140812201</v>
      </c>
      <c r="K45">
        <v>3.8833333333333333</v>
      </c>
      <c r="L45">
        <v>0</v>
      </c>
      <c r="M45">
        <v>0</v>
      </c>
      <c r="N45">
        <v>0</v>
      </c>
    </row>
    <row r="46" spans="1:14" x14ac:dyDescent="0.4">
      <c r="A46" s="1">
        <v>4.4000000000000004</v>
      </c>
      <c r="B46" t="s">
        <v>43</v>
      </c>
      <c r="C46" t="s">
        <v>105</v>
      </c>
      <c r="D46">
        <f t="shared" si="2"/>
        <v>17.540277777777785</v>
      </c>
      <c r="E46">
        <f t="shared" si="3"/>
        <v>4.2750000000000004</v>
      </c>
      <c r="F46">
        <v>3.1749999999999998</v>
      </c>
      <c r="G46">
        <v>4.2750000000000004</v>
      </c>
      <c r="H46">
        <f t="shared" si="4"/>
        <v>-4.0722222222222202</v>
      </c>
      <c r="I46">
        <f t="shared" si="1"/>
        <v>0.49999999999999822</v>
      </c>
      <c r="J46">
        <v>165.617077122946</v>
      </c>
      <c r="K46">
        <v>3.927777777777778</v>
      </c>
      <c r="L46">
        <v>0</v>
      </c>
      <c r="M46">
        <v>0</v>
      </c>
      <c r="N46">
        <v>0</v>
      </c>
    </row>
    <row r="47" spans="1:14" x14ac:dyDescent="0.4">
      <c r="A47" s="1">
        <v>4.5</v>
      </c>
      <c r="B47" t="s">
        <v>44</v>
      </c>
      <c r="C47" t="s">
        <v>106</v>
      </c>
      <c r="D47">
        <f t="shared" si="2"/>
        <v>17.133055555555561</v>
      </c>
      <c r="E47">
        <f t="shared" si="3"/>
        <v>4.3250000000000002</v>
      </c>
      <c r="F47">
        <v>2.375</v>
      </c>
      <c r="G47">
        <v>4.3250000000000002</v>
      </c>
      <c r="H47">
        <f t="shared" si="4"/>
        <v>-1.5194444444444444</v>
      </c>
      <c r="I47">
        <f t="shared" si="1"/>
        <v>-0.49999999999999822</v>
      </c>
      <c r="J47">
        <v>167.40018710055199</v>
      </c>
      <c r="K47">
        <v>3.9805555555555556</v>
      </c>
      <c r="L47">
        <v>0</v>
      </c>
      <c r="M47">
        <v>0</v>
      </c>
      <c r="N47">
        <v>0</v>
      </c>
    </row>
    <row r="48" spans="1:14" x14ac:dyDescent="0.4">
      <c r="A48" s="1">
        <v>4.5999999999999996</v>
      </c>
      <c r="B48" t="s">
        <v>45</v>
      </c>
      <c r="C48" t="s">
        <v>107</v>
      </c>
      <c r="D48">
        <f t="shared" si="2"/>
        <v>16.981111111111115</v>
      </c>
      <c r="E48">
        <f t="shared" si="3"/>
        <v>4.2750000000000004</v>
      </c>
      <c r="F48">
        <v>1.825</v>
      </c>
      <c r="G48">
        <v>4.2750000000000004</v>
      </c>
      <c r="H48">
        <f t="shared" si="4"/>
        <v>-2.6944444444444446</v>
      </c>
      <c r="I48">
        <f t="shared" si="1"/>
        <v>1.25</v>
      </c>
      <c r="J48">
        <v>168.072113067499</v>
      </c>
      <c r="K48">
        <v>4.0555555555555554</v>
      </c>
      <c r="L48">
        <v>0</v>
      </c>
      <c r="M48">
        <v>0</v>
      </c>
      <c r="N48">
        <v>0</v>
      </c>
    </row>
    <row r="49" spans="1:17" x14ac:dyDescent="0.4">
      <c r="A49" s="1">
        <v>4.7</v>
      </c>
      <c r="B49" t="s">
        <v>46</v>
      </c>
      <c r="C49" t="s">
        <v>108</v>
      </c>
      <c r="D49">
        <f t="shared" si="2"/>
        <v>16.71166666666667</v>
      </c>
      <c r="E49">
        <f t="shared" si="3"/>
        <v>4.4000000000000004</v>
      </c>
      <c r="F49">
        <v>1.1499999999999999</v>
      </c>
      <c r="G49">
        <v>4.4000000000000004</v>
      </c>
      <c r="H49">
        <f t="shared" si="4"/>
        <v>-5.8916666666666648</v>
      </c>
      <c r="I49">
        <f t="shared" si="1"/>
        <v>0.74999999999999289</v>
      </c>
      <c r="J49">
        <v>169.27176827388001</v>
      </c>
      <c r="K49">
        <v>4.1083333333333334</v>
      </c>
      <c r="L49">
        <v>0</v>
      </c>
      <c r="M49">
        <v>0</v>
      </c>
      <c r="N49">
        <v>0</v>
      </c>
      <c r="P49">
        <v>-3.25</v>
      </c>
      <c r="Q49">
        <v>-8.1750000000000007</v>
      </c>
    </row>
    <row r="50" spans="1:17" x14ac:dyDescent="0.4">
      <c r="A50" s="1">
        <v>4.8</v>
      </c>
      <c r="B50" t="s">
        <v>47</v>
      </c>
      <c r="C50" t="s">
        <v>109</v>
      </c>
      <c r="D50">
        <f t="shared" si="2"/>
        <v>16.122500000000002</v>
      </c>
      <c r="E50">
        <f t="shared" si="3"/>
        <v>4.4749999999999996</v>
      </c>
      <c r="F50">
        <v>0.15</v>
      </c>
      <c r="G50">
        <v>4.4749999999999996</v>
      </c>
      <c r="H50">
        <f t="shared" si="4"/>
        <v>-2.583333333333333</v>
      </c>
      <c r="I50">
        <f t="shared" si="1"/>
        <v>0</v>
      </c>
      <c r="J50">
        <v>171.92700682850199</v>
      </c>
      <c r="K50">
        <v>4.166666666666667</v>
      </c>
      <c r="L50">
        <v>0</v>
      </c>
      <c r="M50">
        <v>0</v>
      </c>
      <c r="N50">
        <v>0</v>
      </c>
    </row>
    <row r="51" spans="1:17" x14ac:dyDescent="0.4">
      <c r="A51" s="1">
        <v>4.9000000000000004</v>
      </c>
      <c r="B51" t="s">
        <v>48</v>
      </c>
      <c r="C51" t="s">
        <v>110</v>
      </c>
      <c r="D51">
        <f t="shared" si="2"/>
        <v>15.864166666666669</v>
      </c>
      <c r="E51">
        <f t="shared" si="3"/>
        <v>4.4749999999999996</v>
      </c>
      <c r="F51">
        <v>-0.52500000000000002</v>
      </c>
      <c r="G51">
        <v>4.4749999999999996</v>
      </c>
      <c r="H51">
        <f t="shared" si="4"/>
        <v>-6.4972222222222236</v>
      </c>
      <c r="I51">
        <f t="shared" si="1"/>
        <v>1.25</v>
      </c>
      <c r="J51">
        <v>173.103054268259</v>
      </c>
      <c r="K51">
        <v>4.2527777777777782</v>
      </c>
      <c r="L51">
        <v>0</v>
      </c>
      <c r="M51">
        <v>0</v>
      </c>
      <c r="N51">
        <v>0</v>
      </c>
    </row>
    <row r="52" spans="1:17" x14ac:dyDescent="0.4">
      <c r="A52" s="1">
        <v>5</v>
      </c>
      <c r="B52" t="s">
        <v>49</v>
      </c>
      <c r="C52" t="s">
        <v>111</v>
      </c>
      <c r="D52">
        <f t="shared" si="2"/>
        <v>15.214444444444448</v>
      </c>
      <c r="E52">
        <f t="shared" si="3"/>
        <v>4.5999999999999996</v>
      </c>
      <c r="F52">
        <v>-1.6</v>
      </c>
      <c r="G52">
        <v>4.5999999999999996</v>
      </c>
      <c r="H52">
        <f t="shared" si="4"/>
        <v>-2.2111111111111104</v>
      </c>
      <c r="I52">
        <f t="shared" si="1"/>
        <v>-0.74999999999999289</v>
      </c>
      <c r="J52">
        <v>176.084645960578</v>
      </c>
      <c r="K52">
        <v>4.2888888888888888</v>
      </c>
      <c r="L52">
        <v>0</v>
      </c>
      <c r="M52">
        <v>0</v>
      </c>
      <c r="N52">
        <v>0</v>
      </c>
    </row>
    <row r="53" spans="1:17" x14ac:dyDescent="0.4">
      <c r="A53" s="1">
        <v>5.0999999999999996</v>
      </c>
      <c r="B53" t="s">
        <v>50</v>
      </c>
      <c r="C53" t="s">
        <v>112</v>
      </c>
      <c r="D53">
        <f t="shared" si="2"/>
        <v>14.993333333333336</v>
      </c>
      <c r="E53">
        <f t="shared" si="3"/>
        <v>4.5250000000000004</v>
      </c>
      <c r="F53">
        <v>-2.25</v>
      </c>
      <c r="G53">
        <v>4.5250000000000004</v>
      </c>
      <c r="H53">
        <f t="shared" si="4"/>
        <v>-2.1388888888888884</v>
      </c>
      <c r="I53">
        <f t="shared" si="1"/>
        <v>0.99999999999999645</v>
      </c>
      <c r="J53">
        <v>177.10501535790399</v>
      </c>
      <c r="K53">
        <v>4.3611111111111107</v>
      </c>
      <c r="L53">
        <v>0</v>
      </c>
      <c r="M53">
        <v>0</v>
      </c>
      <c r="N53">
        <v>0</v>
      </c>
    </row>
    <row r="54" spans="1:17" x14ac:dyDescent="0.4">
      <c r="A54" s="1">
        <v>5.2</v>
      </c>
      <c r="B54" t="s">
        <v>51</v>
      </c>
      <c r="C54" t="s">
        <v>113</v>
      </c>
      <c r="D54">
        <f t="shared" si="2"/>
        <v>14.779444444444447</v>
      </c>
      <c r="E54">
        <f t="shared" si="3"/>
        <v>4.625</v>
      </c>
      <c r="F54">
        <v>-2.9</v>
      </c>
      <c r="G54">
        <v>4.625</v>
      </c>
      <c r="H54">
        <f t="shared" si="4"/>
        <v>-3.8611111111111125</v>
      </c>
      <c r="I54">
        <f t="shared" si="1"/>
        <v>0.99999999999999645</v>
      </c>
      <c r="J54">
        <v>178.09381457294299</v>
      </c>
      <c r="K54">
        <v>4.3888888888888893</v>
      </c>
      <c r="L54">
        <v>0</v>
      </c>
      <c r="M54">
        <v>0</v>
      </c>
      <c r="N54">
        <v>0</v>
      </c>
    </row>
    <row r="55" spans="1:17" x14ac:dyDescent="0.4">
      <c r="A55" s="1">
        <v>5.3</v>
      </c>
      <c r="B55" t="s">
        <v>52</v>
      </c>
      <c r="C55" t="s">
        <v>114</v>
      </c>
      <c r="D55">
        <f t="shared" si="2"/>
        <v>14.393333333333336</v>
      </c>
      <c r="E55">
        <f t="shared" si="3"/>
        <v>4.7249999999999996</v>
      </c>
      <c r="F55">
        <v>-3.7250000000000001</v>
      </c>
      <c r="G55">
        <v>4.7249999999999996</v>
      </c>
      <c r="H55">
        <f t="shared" si="4"/>
        <v>-0.75833333333333197</v>
      </c>
      <c r="I55">
        <f t="shared" si="1"/>
        <v>-0.99999999999999645</v>
      </c>
      <c r="J55">
        <v>179.88126808051899</v>
      </c>
      <c r="K55">
        <v>4.4916666666666671</v>
      </c>
      <c r="L55">
        <v>0</v>
      </c>
      <c r="M55">
        <v>0</v>
      </c>
      <c r="N55">
        <v>0</v>
      </c>
    </row>
    <row r="56" spans="1:17" x14ac:dyDescent="0.4">
      <c r="A56" s="1">
        <v>5.4</v>
      </c>
      <c r="B56" t="s">
        <v>53</v>
      </c>
      <c r="C56" t="s">
        <v>115</v>
      </c>
      <c r="D56">
        <f t="shared" si="2"/>
        <v>14.317500000000003</v>
      </c>
      <c r="E56">
        <f t="shared" si="3"/>
        <v>4.625</v>
      </c>
      <c r="F56">
        <v>-4.25</v>
      </c>
      <c r="G56">
        <v>4.625</v>
      </c>
      <c r="H56">
        <f t="shared" si="4"/>
        <v>-2.1999999999999984</v>
      </c>
      <c r="I56">
        <f t="shared" si="1"/>
        <v>0.99999999999999645</v>
      </c>
      <c r="J56">
        <v>180.23246580182899</v>
      </c>
      <c r="K56">
        <v>4.55</v>
      </c>
      <c r="L56">
        <v>0</v>
      </c>
      <c r="M56">
        <v>0</v>
      </c>
      <c r="N56">
        <v>0</v>
      </c>
    </row>
    <row r="57" spans="1:17" x14ac:dyDescent="0.4">
      <c r="A57" s="1">
        <v>5.5</v>
      </c>
      <c r="B57" t="s">
        <v>54</v>
      </c>
      <c r="C57" t="s">
        <v>116</v>
      </c>
      <c r="D57">
        <f t="shared" si="2"/>
        <v>14.097500000000002</v>
      </c>
      <c r="E57">
        <f t="shared" si="3"/>
        <v>4.7249999999999996</v>
      </c>
      <c r="F57">
        <v>-4.9249999999999998</v>
      </c>
      <c r="G57">
        <v>4.7249999999999996</v>
      </c>
      <c r="H57">
        <f t="shared" si="4"/>
        <v>-4.1638888888888888</v>
      </c>
      <c r="I57">
        <f t="shared" si="1"/>
        <v>-0.49999999999999822</v>
      </c>
      <c r="J57">
        <v>181.25113169877201</v>
      </c>
      <c r="K57">
        <v>4.5861111111111112</v>
      </c>
      <c r="L57">
        <v>0</v>
      </c>
      <c r="M57">
        <v>0</v>
      </c>
      <c r="N57">
        <v>0</v>
      </c>
    </row>
    <row r="58" spans="1:17" x14ac:dyDescent="0.4">
      <c r="A58" s="1">
        <v>5.6</v>
      </c>
      <c r="B58" t="s">
        <v>55</v>
      </c>
      <c r="C58" t="s">
        <v>117</v>
      </c>
      <c r="D58">
        <f t="shared" si="2"/>
        <v>13.681111111111113</v>
      </c>
      <c r="E58">
        <f t="shared" si="3"/>
        <v>4.6749999999999998</v>
      </c>
      <c r="F58">
        <v>-5.8</v>
      </c>
      <c r="G58">
        <v>4.6749999999999998</v>
      </c>
      <c r="H58">
        <f t="shared" si="4"/>
        <v>-0.84444444444444233</v>
      </c>
      <c r="I58">
        <f t="shared" si="1"/>
        <v>0</v>
      </c>
      <c r="J58">
        <v>183.17645157716299</v>
      </c>
      <c r="K58">
        <v>4.6555555555555559</v>
      </c>
      <c r="L58">
        <v>0</v>
      </c>
      <c r="M58">
        <v>0</v>
      </c>
      <c r="N58">
        <v>0</v>
      </c>
    </row>
    <row r="59" spans="1:17" x14ac:dyDescent="0.4">
      <c r="A59" s="1">
        <v>5.7</v>
      </c>
      <c r="B59" t="s">
        <v>56</v>
      </c>
      <c r="C59" t="s">
        <v>118</v>
      </c>
      <c r="D59">
        <f t="shared" si="2"/>
        <v>13.596666666666669</v>
      </c>
      <c r="E59">
        <f t="shared" si="3"/>
        <v>4.6749999999999998</v>
      </c>
      <c r="F59">
        <v>-6.35</v>
      </c>
      <c r="G59">
        <v>4.6749999999999998</v>
      </c>
      <c r="H59">
        <f t="shared" si="4"/>
        <v>-2.791666666666667</v>
      </c>
      <c r="I59">
        <f t="shared" si="1"/>
        <v>0.75000000000000178</v>
      </c>
      <c r="J59">
        <v>183.56617654991899</v>
      </c>
      <c r="K59">
        <v>4.708333333333333</v>
      </c>
      <c r="L59">
        <v>0</v>
      </c>
      <c r="M59">
        <v>0</v>
      </c>
      <c r="N59">
        <v>0</v>
      </c>
    </row>
    <row r="60" spans="1:17" x14ac:dyDescent="0.4">
      <c r="A60" s="1">
        <v>5.8</v>
      </c>
      <c r="B60" t="s">
        <v>57</v>
      </c>
      <c r="C60" t="s">
        <v>119</v>
      </c>
      <c r="D60">
        <f t="shared" si="2"/>
        <v>13.317500000000003</v>
      </c>
      <c r="E60">
        <f t="shared" si="3"/>
        <v>4.75</v>
      </c>
      <c r="F60">
        <v>-7.1</v>
      </c>
      <c r="G60">
        <v>4.75</v>
      </c>
      <c r="H60">
        <f t="shared" si="4"/>
        <v>-4.7416666666666778</v>
      </c>
      <c r="I60">
        <f t="shared" si="1"/>
        <v>0.49999999999999822</v>
      </c>
      <c r="J60">
        <v>184.85203293749001</v>
      </c>
      <c r="K60">
        <v>4.7583333333333329</v>
      </c>
      <c r="L60">
        <v>0</v>
      </c>
      <c r="M60">
        <v>0</v>
      </c>
      <c r="N60">
        <v>0</v>
      </c>
    </row>
    <row r="61" spans="1:17" x14ac:dyDescent="0.4">
      <c r="A61" s="1">
        <v>5.9</v>
      </c>
      <c r="B61" t="s">
        <v>58</v>
      </c>
      <c r="C61" t="s">
        <v>120</v>
      </c>
      <c r="D61">
        <f t="shared" si="2"/>
        <v>12.843333333333335</v>
      </c>
      <c r="E61">
        <f t="shared" si="3"/>
        <v>4.8</v>
      </c>
      <c r="F61">
        <v>-8.0500000000000007</v>
      </c>
      <c r="G61">
        <v>4.8</v>
      </c>
      <c r="H61">
        <f t="shared" si="4"/>
        <v>-1.9333333333333229</v>
      </c>
      <c r="I61">
        <f t="shared" si="1"/>
        <v>-0.49999999999999822</v>
      </c>
      <c r="J61">
        <v>187.024220945043</v>
      </c>
      <c r="K61">
        <v>4.8166666666666664</v>
      </c>
      <c r="L61">
        <v>0</v>
      </c>
      <c r="M61">
        <v>0</v>
      </c>
      <c r="N61">
        <v>0</v>
      </c>
    </row>
    <row r="62" spans="1:17" x14ac:dyDescent="0.4">
      <c r="A62" s="1">
        <v>6</v>
      </c>
      <c r="B62" t="s">
        <v>59</v>
      </c>
      <c r="C62" t="s">
        <v>121</v>
      </c>
      <c r="D62">
        <f t="shared" si="2"/>
        <v>12.650000000000004</v>
      </c>
      <c r="E62">
        <f t="shared" si="3"/>
        <v>4.75</v>
      </c>
      <c r="F62">
        <v>-8.7249999999999996</v>
      </c>
      <c r="G62">
        <v>4.75</v>
      </c>
      <c r="H62">
        <f t="shared" si="4"/>
        <v>-0.63611111111111818</v>
      </c>
      <c r="I62">
        <f t="shared" si="1"/>
        <v>-0.49999999999999822</v>
      </c>
      <c r="J62">
        <v>187.90445713785601</v>
      </c>
      <c r="K62">
        <v>4.8638888888888889</v>
      </c>
      <c r="L62">
        <v>0</v>
      </c>
      <c r="M62">
        <v>0</v>
      </c>
      <c r="N62">
        <v>0</v>
      </c>
    </row>
    <row r="63" spans="1:17" x14ac:dyDescent="0.4">
      <c r="A63" s="1">
        <v>6.1</v>
      </c>
      <c r="B63" t="s">
        <v>60</v>
      </c>
      <c r="C63" t="s">
        <v>122</v>
      </c>
      <c r="D63">
        <f t="shared" si="2"/>
        <v>12.586388888888893</v>
      </c>
      <c r="E63">
        <f t="shared" si="3"/>
        <v>4.7</v>
      </c>
      <c r="F63">
        <v>-9.2750000000000004</v>
      </c>
      <c r="G63">
        <v>4.7</v>
      </c>
      <c r="J63">
        <v>188.19327659824501</v>
      </c>
      <c r="K63">
        <v>4.9277777777777771</v>
      </c>
      <c r="L63">
        <v>0</v>
      </c>
      <c r="M63">
        <v>0</v>
      </c>
      <c r="N6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2018-12-09T12:13:25Z</dcterms:modified>
</cp:coreProperties>
</file>