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a0eb\数据\"/>
    </mc:Choice>
  </mc:AlternateContent>
  <xr:revisionPtr revIDLastSave="0" documentId="13_ncr:1_{DF59A044-5996-440C-ABA4-B216FFA44499}" xr6:coauthVersionLast="40" xr6:coauthVersionMax="40" xr10:uidLastSave="{00000000-0000-0000-0000-000000000000}"/>
  <bookViews>
    <workbookView xWindow="0" yWindow="0" windowWidth="19050" windowHeight="1263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63" i="1" l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<sst xmlns="http://schemas.openxmlformats.org/spreadsheetml/2006/main" count="144" uniqueCount="144">
  <si>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</si>
  <si>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</si>
  <si>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</si>
  <si>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</si>
  <si>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</si>
  <si>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</si>
  <si>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</si>
  <si>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</si>
  <si>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</si>
  <si>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</si>
  <si>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</si>
  <si>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</si>
  <si>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</si>
  <si>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</si>
  <si>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</si>
  <si>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</si>
  <si>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</si>
  <si>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1542596616273415000.png'</t>
  </si>
  <si>
    <t>1542596616207809839.png'</t>
  </si>
  <si>
    <t>A,C-D</t>
  </si>
  <si>
    <t>1542596616374264000.png'</t>
  </si>
  <si>
    <t>1542596616344801847.png'</t>
  </si>
  <si>
    <t>1542596616475115000.png'</t>
  </si>
  <si>
    <t>1542596616474842478.png'</t>
  </si>
  <si>
    <t>1542596616576246000.png'</t>
  </si>
  <si>
    <t>1542596616540831209.png'</t>
  </si>
  <si>
    <t>1542596616676851000.png'</t>
  </si>
  <si>
    <t>1542596616676208618.png'</t>
  </si>
  <si>
    <t>1542596616777711000.png'</t>
  </si>
  <si>
    <t>1542596616741170227.png'</t>
  </si>
  <si>
    <t>1542596616878545000.png'</t>
  </si>
  <si>
    <t>1542596616874906007.png'</t>
  </si>
  <si>
    <t>1542596616979412000.png'</t>
  </si>
  <si>
    <t>1542596616941365711.png'</t>
  </si>
  <si>
    <t>1542596617080260000.png'</t>
  </si>
  <si>
    <t>1542596617076053848.png'</t>
  </si>
  <si>
    <t>1542596617181129000.png'</t>
  </si>
  <si>
    <t>1542596617142185228.png'</t>
  </si>
  <si>
    <t>1542596617281967000.png'</t>
  </si>
  <si>
    <t>1542596617274549583.png'</t>
  </si>
  <si>
    <t>1542596617382947000.png'</t>
  </si>
  <si>
    <t>1542596617344637517.png'</t>
  </si>
  <si>
    <t>1542596617483676000.png'</t>
  </si>
  <si>
    <t>1542596617474373776.png'</t>
  </si>
  <si>
    <t>1542596617584618000.png'</t>
  </si>
  <si>
    <t>1542596617541248563.png'</t>
  </si>
  <si>
    <t>1542596617685437000.png'</t>
  </si>
  <si>
    <t>1542596617678263220.png'</t>
  </si>
  <si>
    <t>1542596617786284000.png'</t>
  </si>
  <si>
    <t>1542596617746133259.png'</t>
  </si>
  <si>
    <t>1542596617887122000.png'</t>
  </si>
  <si>
    <t>1542596617874219935.png'</t>
  </si>
  <si>
    <t>1542596617988117000.png'</t>
  </si>
  <si>
    <t>1542596617941055695.png'</t>
  </si>
  <si>
    <t>1542596618088786000.png'</t>
  </si>
  <si>
    <t>1542596618074069845.png'</t>
  </si>
  <si>
    <t>1542596618189659000.png'</t>
  </si>
  <si>
    <t>1542596618150138502.png'</t>
  </si>
  <si>
    <t>1542596618290536000.png'</t>
  </si>
  <si>
    <t>1542596618274072597.png'</t>
  </si>
  <si>
    <t>1542596618391353000.png'</t>
  </si>
  <si>
    <t>1542596618343637901.png'</t>
  </si>
  <si>
    <t>1542596618492274000.png'</t>
  </si>
  <si>
    <t>1542596618474302273.png'</t>
  </si>
  <si>
    <t>1542596618593116000.png'</t>
  </si>
  <si>
    <t>1542596618541041848.png'</t>
  </si>
  <si>
    <t>1542596618693972000.png'</t>
  </si>
  <si>
    <t>1542596618675958759.png'</t>
  </si>
  <si>
    <t>1542596618794882000.png'</t>
  </si>
  <si>
    <t>1542596618742133927.png'</t>
  </si>
  <si>
    <t>1542596618895684000.png'</t>
  </si>
  <si>
    <t>1542596618875595368.png'</t>
  </si>
  <si>
    <t>1542596618996613000.png'</t>
  </si>
  <si>
    <t>1542596618946537491.png'</t>
  </si>
  <si>
    <t>1542596619097434000.png'</t>
  </si>
  <si>
    <t>1542596619074680364.png'</t>
  </si>
  <si>
    <t>1542596619198291000.png'</t>
  </si>
  <si>
    <t>1542596619141539464.png'</t>
  </si>
  <si>
    <t>1542596619299077000.png'</t>
  </si>
  <si>
    <t>1542596619279486806.png'</t>
  </si>
  <si>
    <t>1542596619399951000.png'</t>
  </si>
  <si>
    <t>1542596619343159427.png'</t>
  </si>
  <si>
    <t>1542596619500844000.png'</t>
  </si>
  <si>
    <t>1542596619476354664.png'</t>
  </si>
  <si>
    <t>1542596619601682000.png'</t>
  </si>
  <si>
    <t>1542596619543266412.png'</t>
  </si>
  <si>
    <t>1542596619702553000.png'</t>
  </si>
  <si>
    <t>1542596619677122187.png'</t>
  </si>
  <si>
    <t>1542596619803357000.png'</t>
  </si>
  <si>
    <t>1542596619741050212.png'</t>
  </si>
  <si>
    <t>1542596619904470000.png'</t>
  </si>
  <si>
    <t>1542596619874535609.png'</t>
  </si>
  <si>
    <t>1542596620005082000.png'</t>
  </si>
  <si>
    <t>1542596619941039750.png'</t>
  </si>
  <si>
    <t>1542596620105907000.png'</t>
  </si>
  <si>
    <t>1542596620074563792.png'</t>
  </si>
  <si>
    <t>1542596620206769000.png'</t>
  </si>
  <si>
    <t>1542596620141444958.png'</t>
  </si>
  <si>
    <t>1542596620307823000.png'</t>
  </si>
  <si>
    <t>1542596620277193650.png'</t>
  </si>
  <si>
    <t>1542596620408517000.png'</t>
  </si>
  <si>
    <t>1542596620343334605.png'</t>
  </si>
  <si>
    <t>1542596620509355000.png'</t>
  </si>
  <si>
    <t>1542596620475864971.png'</t>
  </si>
  <si>
    <t>1542596620610233000.png'</t>
  </si>
  <si>
    <t>1542596620607850729.png'</t>
  </si>
  <si>
    <t>1542596620711280000.png'</t>
  </si>
  <si>
    <t>1542596620677138167.png'</t>
  </si>
  <si>
    <t>1542596620811956000.png'</t>
  </si>
  <si>
    <t>1542596620808730695.png'</t>
  </si>
  <si>
    <t>1542596620912810000.png'</t>
  </si>
  <si>
    <t>1542596620874406261.png'</t>
  </si>
  <si>
    <t>1542596621013640000.png'</t>
  </si>
  <si>
    <t>1542596621010186222.png'</t>
  </si>
  <si>
    <t>1542596621114688000.png'</t>
  </si>
  <si>
    <t>1542596621076965589.png'</t>
  </si>
  <si>
    <t>1542596621215361000.png'</t>
  </si>
  <si>
    <t>1542596621210576551.png'</t>
  </si>
  <si>
    <t>1542596621316312000.png'</t>
  </si>
  <si>
    <t>1542596621274258606.png'</t>
  </si>
  <si>
    <t>1542596621417044000.png'</t>
  </si>
  <si>
    <t>1542596621407842705.png'</t>
  </si>
  <si>
    <t>1542596621517963000.png'</t>
  </si>
  <si>
    <t>1542596621474210302.png'</t>
  </si>
  <si>
    <t>1542596621618785000.png'</t>
  </si>
  <si>
    <t>1542596621608714452.png'</t>
  </si>
  <si>
    <t>1542596621719633000.png'</t>
  </si>
  <si>
    <t>1542596621678234459.png'</t>
  </si>
  <si>
    <t>1542596621820524000.png'</t>
  </si>
  <si>
    <t>1542596621808000320.png'</t>
  </si>
  <si>
    <t>1542596621921341000.png'</t>
  </si>
  <si>
    <t>1542596621878908347.png'</t>
  </si>
  <si>
    <t>1542596622022234000.png'</t>
  </si>
  <si>
    <t>1542596622011632252.png'</t>
  </si>
  <si>
    <t>1542596622123054000.png'</t>
  </si>
  <si>
    <t>1542596622074417907.png'</t>
  </si>
  <si>
    <t>1542596622223923000.png'</t>
  </si>
  <si>
    <t>1542596622207912175.png'</t>
  </si>
  <si>
    <t>1542596622324939000.png'</t>
  </si>
  <si>
    <t>1542596622274320897.png'</t>
  </si>
  <si>
    <t>1542596622425675000.png'</t>
  </si>
  <si>
    <t>1542596622408782672.png'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</si>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</sst>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topLeftCell="G1" workbookViewId="0">
      <selection activeCell="S2" sqref="S2"/>
    </sheetView>
  </sheetViews>
  <sheetFormatPr defaultColWidth="9" defaultRowHeight="13.9" x14ac:dyDescent="0.4"/>
  <cols>
    <col min="1" max="1" width="12" customWidth="1"/>
    <col min="2" max="3" width="24.59765625" customWidth="1"/>
    <col min="6" max="6" width="12.59765625"/>
    <col min="8" max="8" width="10.265625" style="1" customWidth="1"/>
    <col min="10" max="10" width="23.9296875" customWidth="1"/>
    <col min="13" max="13" width="12.796875" customWidth="1"/>
    <col min="14" max="14" width="11.33203125" customWidth="1"/>
    <col min="15" max="15" width="31.796875" customWidth="1"/>
    <col min="16" max="17" width="12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142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4" t="s">
        <v>143</v>
      </c>
    </row>
    <row r="2" spans="1:19" x14ac:dyDescent="0.4">
      <c r="A2">
        <v>0</v>
      </c>
      <c r="B2" s="3" t="s">
        <v>17</v>
      </c>
      <c r="C2" s="3" t="s">
        <v>18</v>
      </c>
      <c r="D2">
        <v>36.225000000000001</v>
      </c>
      <c r="E2">
        <v>3.5750000000000002</v>
      </c>
      <c r="F2">
        <v>36.225000000000001</v>
      </c>
      <c r="G2">
        <v>3.5750000000000002</v>
      </c>
      <c r="J2">
        <f>ATAN((E3-E2)/(D3-D2))*180/PI()+180</f>
        <v>168.0238675557967</v>
      </c>
      <c r="K2" s="2">
        <v>13.3</v>
      </c>
      <c r="L2">
        <v>0</v>
      </c>
      <c r="M2">
        <v>1</v>
      </c>
      <c r="N2">
        <v>0</v>
      </c>
      <c r="R2" t="s">
        <v>19</v>
      </c>
      <c r="S2">
        <v>1</v>
      </c>
    </row>
    <row r="3" spans="1:19" x14ac:dyDescent="0.4">
      <c r="A3">
        <v>0.1</v>
      </c>
      <c r="B3" s="3" t="s">
        <v>20</v>
      </c>
      <c r="C3" s="3" t="s">
        <v>21</v>
      </c>
      <c r="D3">
        <v>35.4</v>
      </c>
      <c r="E3">
        <v>3.75</v>
      </c>
      <c r="F3" s="1">
        <v>35.769444444444403</v>
      </c>
      <c r="G3">
        <v>3.75</v>
      </c>
      <c r="H3" s="1">
        <f>(F3-F2)/0.1</f>
        <v>-4.5555555555559835</v>
      </c>
      <c r="I3">
        <f>(G3-G2)/0.1</f>
        <v>1.7499999999999982</v>
      </c>
      <c r="J3">
        <f t="shared" ref="J3:J62" si="0">ATAN((E4-E3)/(D4-D3))*180/PI()+180</f>
        <v>206.56505117707798</v>
      </c>
      <c r="K3" s="2">
        <v>13.28</v>
      </c>
      <c r="L3">
        <v>0</v>
      </c>
      <c r="M3">
        <v>1</v>
      </c>
      <c r="N3">
        <v>0</v>
      </c>
    </row>
    <row r="4" spans="1:19" x14ac:dyDescent="0.4">
      <c r="A4">
        <v>0.2</v>
      </c>
      <c r="B4" s="3" t="s">
        <v>22</v>
      </c>
      <c r="C4" s="3" t="s">
        <v>23</v>
      </c>
      <c r="D4">
        <v>35.15</v>
      </c>
      <c r="E4">
        <v>3.625</v>
      </c>
      <c r="F4" s="1">
        <v>35.8883333333333</v>
      </c>
      <c r="G4">
        <v>3.625</v>
      </c>
      <c r="H4" s="1">
        <f t="shared" ref="H4:H35" si="1">(F4-F3)/0.1</f>
        <v>1.1888888888889682</v>
      </c>
      <c r="I4">
        <f t="shared" ref="I4:I35" si="2">(G4-G3)/0.1</f>
        <v>-1.25</v>
      </c>
      <c r="J4">
        <f t="shared" si="0"/>
        <v>161.02959219151339</v>
      </c>
      <c r="K4" s="2">
        <v>13.08</v>
      </c>
      <c r="L4">
        <v>0</v>
      </c>
      <c r="M4">
        <v>1</v>
      </c>
      <c r="N4">
        <v>0</v>
      </c>
      <c r="P4">
        <v>18.324999999999999</v>
      </c>
      <c r="Q4">
        <v>12.9</v>
      </c>
    </row>
    <row r="5" spans="1:19" x14ac:dyDescent="0.4">
      <c r="A5">
        <v>0.3</v>
      </c>
      <c r="B5" s="3" t="s">
        <v>24</v>
      </c>
      <c r="C5" s="3" t="s">
        <v>25</v>
      </c>
      <c r="D5">
        <v>34.35</v>
      </c>
      <c r="E5">
        <v>3.9</v>
      </c>
      <c r="F5" s="1">
        <v>35.451666666666704</v>
      </c>
      <c r="G5">
        <v>3.9</v>
      </c>
      <c r="H5" s="1">
        <f t="shared" si="1"/>
        <v>-4.3666666666659637</v>
      </c>
      <c r="I5">
        <f t="shared" si="2"/>
        <v>2.7499999999999991</v>
      </c>
      <c r="J5">
        <f t="shared" si="0"/>
        <v>166.75948008481282</v>
      </c>
      <c r="K5" s="2">
        <v>13</v>
      </c>
      <c r="L5">
        <v>0</v>
      </c>
      <c r="M5">
        <v>1</v>
      </c>
      <c r="N5">
        <v>0</v>
      </c>
    </row>
    <row r="6" spans="1:19" x14ac:dyDescent="0.4">
      <c r="A6">
        <v>0.4</v>
      </c>
      <c r="B6" s="3" t="s">
        <v>26</v>
      </c>
      <c r="C6" s="3" t="s">
        <v>27</v>
      </c>
      <c r="D6">
        <v>33.5</v>
      </c>
      <c r="E6">
        <v>4.0999999999999996</v>
      </c>
      <c r="F6" s="1">
        <v>34.962777777777802</v>
      </c>
      <c r="G6">
        <v>4.0999999999999996</v>
      </c>
      <c r="H6" s="1">
        <f t="shared" si="1"/>
        <v>-4.8888888888890136</v>
      </c>
      <c r="I6">
        <f t="shared" si="2"/>
        <v>1.9999999999999973</v>
      </c>
      <c r="J6">
        <f t="shared" si="0"/>
        <v>141.70983680775703</v>
      </c>
      <c r="K6" s="2">
        <v>12.92</v>
      </c>
      <c r="L6">
        <v>0</v>
      </c>
      <c r="M6">
        <v>1</v>
      </c>
      <c r="N6">
        <v>0</v>
      </c>
    </row>
    <row r="7" spans="1:19" x14ac:dyDescent="0.4">
      <c r="A7">
        <v>0.5</v>
      </c>
      <c r="B7" s="3" t="s">
        <v>28</v>
      </c>
      <c r="C7" s="3" t="s">
        <v>29</v>
      </c>
      <c r="D7">
        <v>33.975000000000001</v>
      </c>
      <c r="E7">
        <v>3.7250000000000001</v>
      </c>
      <c r="F7" s="1">
        <v>35.796666666666702</v>
      </c>
      <c r="G7">
        <v>3.7250000000000001</v>
      </c>
      <c r="H7" s="1">
        <f t="shared" si="1"/>
        <v>8.3388888888890023</v>
      </c>
      <c r="I7">
        <f t="shared" si="2"/>
        <v>-3.7499999999999956</v>
      </c>
      <c r="J7">
        <f t="shared" si="0"/>
        <v>184.39870535499549</v>
      </c>
      <c r="K7" s="2">
        <v>12.86</v>
      </c>
      <c r="L7">
        <v>0</v>
      </c>
      <c r="M7">
        <v>1</v>
      </c>
      <c r="N7">
        <v>0</v>
      </c>
    </row>
    <row r="8" spans="1:19" x14ac:dyDescent="0.4">
      <c r="A8">
        <v>0.6</v>
      </c>
      <c r="B8" s="3" t="s">
        <v>30</v>
      </c>
      <c r="C8" s="3" t="s">
        <v>31</v>
      </c>
      <c r="D8">
        <v>33.65</v>
      </c>
      <c r="E8">
        <v>3.7</v>
      </c>
      <c r="F8" s="1">
        <v>35.828888888888898</v>
      </c>
      <c r="G8">
        <v>3.7</v>
      </c>
      <c r="H8" s="1">
        <f t="shared" si="1"/>
        <v>0.32222222222195285</v>
      </c>
      <c r="I8">
        <f t="shared" si="2"/>
        <v>-0.24999999999999911</v>
      </c>
      <c r="J8">
        <f t="shared" si="0"/>
        <v>131.18592516570979</v>
      </c>
      <c r="K8" s="2">
        <v>12.71</v>
      </c>
      <c r="L8">
        <v>0</v>
      </c>
      <c r="M8">
        <v>1</v>
      </c>
      <c r="N8">
        <v>0</v>
      </c>
    </row>
    <row r="9" spans="1:19" x14ac:dyDescent="0.4">
      <c r="A9">
        <v>0.7</v>
      </c>
      <c r="B9" s="3" t="s">
        <v>32</v>
      </c>
      <c r="C9" s="3" t="s">
        <v>33</v>
      </c>
      <c r="D9">
        <v>33.299999999999997</v>
      </c>
      <c r="E9">
        <v>4.0999999999999996</v>
      </c>
      <c r="F9" s="1">
        <v>35.831944444444403</v>
      </c>
      <c r="G9">
        <v>4.0999999999999996</v>
      </c>
      <c r="H9" s="1">
        <f t="shared" si="1"/>
        <v>3.055555555505407E-2</v>
      </c>
      <c r="I9">
        <f t="shared" si="2"/>
        <v>3.9999999999999947</v>
      </c>
      <c r="J9">
        <f t="shared" si="0"/>
        <v>195.52411099675425</v>
      </c>
      <c r="K9" s="2">
        <v>12.61</v>
      </c>
      <c r="L9">
        <v>0</v>
      </c>
      <c r="M9">
        <v>1</v>
      </c>
      <c r="N9">
        <v>0</v>
      </c>
    </row>
    <row r="10" spans="1:19" x14ac:dyDescent="0.4">
      <c r="A10">
        <v>0.8</v>
      </c>
      <c r="B10" s="3" t="s">
        <v>34</v>
      </c>
      <c r="C10" s="3" t="s">
        <v>35</v>
      </c>
      <c r="D10">
        <v>32.4</v>
      </c>
      <c r="E10">
        <v>3.85</v>
      </c>
      <c r="F10" s="1">
        <v>35.282222222222202</v>
      </c>
      <c r="G10">
        <v>3.85</v>
      </c>
      <c r="H10" s="1">
        <f t="shared" si="1"/>
        <v>-5.4972222222220068</v>
      </c>
      <c r="I10">
        <f t="shared" si="2"/>
        <v>-2.4999999999999956</v>
      </c>
      <c r="J10">
        <f t="shared" si="0"/>
        <v>203.19859051364824</v>
      </c>
      <c r="K10" s="2">
        <v>12.52</v>
      </c>
      <c r="L10">
        <v>0</v>
      </c>
      <c r="M10">
        <v>1</v>
      </c>
      <c r="N10">
        <v>1</v>
      </c>
    </row>
    <row r="11" spans="1:19" x14ac:dyDescent="0.4">
      <c r="A11">
        <v>0.9</v>
      </c>
      <c r="B11" s="3" t="s">
        <v>36</v>
      </c>
      <c r="C11" s="3" t="s">
        <v>37</v>
      </c>
      <c r="D11">
        <v>31.875</v>
      </c>
      <c r="E11">
        <v>3.625</v>
      </c>
      <c r="F11" s="1">
        <v>35.104999999999997</v>
      </c>
      <c r="G11">
        <v>3.625</v>
      </c>
      <c r="H11" s="1">
        <f t="shared" si="1"/>
        <v>-1.7722222222220552</v>
      </c>
      <c r="I11">
        <f t="shared" si="2"/>
        <v>-2.2500000000000009</v>
      </c>
      <c r="J11">
        <f t="shared" si="0"/>
        <v>177.51044707800085</v>
      </c>
      <c r="K11" s="2">
        <v>12.47</v>
      </c>
      <c r="L11">
        <v>0</v>
      </c>
      <c r="M11">
        <v>1</v>
      </c>
      <c r="N11">
        <v>1</v>
      </c>
    </row>
    <row r="12" spans="1:19" x14ac:dyDescent="0.4">
      <c r="A12">
        <v>1</v>
      </c>
      <c r="B12" s="3" t="s">
        <v>38</v>
      </c>
      <c r="C12" s="3" t="s">
        <v>39</v>
      </c>
      <c r="D12">
        <v>31.3</v>
      </c>
      <c r="E12">
        <v>3.65</v>
      </c>
      <c r="F12" s="1">
        <v>34.876388888888897</v>
      </c>
      <c r="G12">
        <v>3.65</v>
      </c>
      <c r="H12" s="1">
        <f t="shared" si="1"/>
        <v>-2.2861111111109977</v>
      </c>
      <c r="I12">
        <f t="shared" si="2"/>
        <v>0.24999999999999911</v>
      </c>
      <c r="J12">
        <f t="shared" si="0"/>
        <v>205.55996517182382</v>
      </c>
      <c r="K12" s="2">
        <v>12.37</v>
      </c>
      <c r="L12">
        <v>0</v>
      </c>
      <c r="M12">
        <v>1</v>
      </c>
      <c r="N12">
        <v>1</v>
      </c>
    </row>
    <row r="13" spans="1:19" x14ac:dyDescent="0.4">
      <c r="A13">
        <v>1.1000000000000001</v>
      </c>
      <c r="B13" s="3" t="s">
        <v>40</v>
      </c>
      <c r="C13" s="3" t="s">
        <v>41</v>
      </c>
      <c r="D13">
        <v>30.725000000000001</v>
      </c>
      <c r="E13">
        <v>3.375</v>
      </c>
      <c r="F13" s="1">
        <v>34.645000000000003</v>
      </c>
      <c r="G13">
        <v>3.375</v>
      </c>
      <c r="H13" s="1">
        <f t="shared" si="1"/>
        <v>-2.3138888888889397</v>
      </c>
      <c r="I13">
        <f t="shared" si="2"/>
        <v>-2.7499999999999991</v>
      </c>
      <c r="J13">
        <f t="shared" si="0"/>
        <v>156.80140948635184</v>
      </c>
      <c r="K13" s="2">
        <v>12.22</v>
      </c>
      <c r="L13">
        <v>0</v>
      </c>
      <c r="M13">
        <v>1</v>
      </c>
      <c r="N13">
        <v>1</v>
      </c>
    </row>
    <row r="14" spans="1:19" x14ac:dyDescent="0.4">
      <c r="A14">
        <v>1.2</v>
      </c>
      <c r="B14" s="3" t="s">
        <v>42</v>
      </c>
      <c r="C14" s="3" t="s">
        <v>43</v>
      </c>
      <c r="D14">
        <v>30.55</v>
      </c>
      <c r="E14">
        <v>3.45</v>
      </c>
      <c r="F14" s="1">
        <v>34.809444444444402</v>
      </c>
      <c r="G14">
        <v>3.45</v>
      </c>
      <c r="H14" s="1">
        <f t="shared" si="1"/>
        <v>1.644444444443991</v>
      </c>
      <c r="I14">
        <f t="shared" si="2"/>
        <v>0.75000000000000178</v>
      </c>
      <c r="J14">
        <f t="shared" si="0"/>
        <v>180</v>
      </c>
      <c r="K14" s="2">
        <v>12.22</v>
      </c>
      <c r="L14">
        <v>90</v>
      </c>
      <c r="M14">
        <v>1</v>
      </c>
      <c r="N14">
        <v>1</v>
      </c>
    </row>
    <row r="15" spans="1:19" x14ac:dyDescent="0.4">
      <c r="A15">
        <v>1.3</v>
      </c>
      <c r="B15" s="3" t="s">
        <v>44</v>
      </c>
      <c r="C15" s="3" t="s">
        <v>45</v>
      </c>
      <c r="D15">
        <v>29.65</v>
      </c>
      <c r="E15">
        <v>3.45</v>
      </c>
      <c r="F15" s="1">
        <v>34.248888888888899</v>
      </c>
      <c r="G15">
        <v>3.45</v>
      </c>
      <c r="H15" s="1">
        <f t="shared" si="1"/>
        <v>-5.6055555555550285</v>
      </c>
      <c r="I15">
        <f t="shared" si="2"/>
        <v>0</v>
      </c>
      <c r="J15">
        <f t="shared" si="0"/>
        <v>206.56505117707792</v>
      </c>
      <c r="K15" s="2">
        <v>12.11</v>
      </c>
      <c r="L15">
        <v>90</v>
      </c>
      <c r="M15">
        <v>1</v>
      </c>
      <c r="N15">
        <v>1</v>
      </c>
    </row>
    <row r="16" spans="1:19" x14ac:dyDescent="0.4">
      <c r="A16">
        <v>1.4</v>
      </c>
      <c r="B16" s="3" t="s">
        <v>46</v>
      </c>
      <c r="C16" s="3" t="s">
        <v>47</v>
      </c>
      <c r="D16">
        <v>30.55</v>
      </c>
      <c r="E16">
        <v>3.9</v>
      </c>
      <c r="F16" s="1">
        <v>35.485277777777803</v>
      </c>
      <c r="G16">
        <v>3.9</v>
      </c>
      <c r="H16" s="1">
        <f t="shared" si="1"/>
        <v>12.363888888889036</v>
      </c>
      <c r="I16">
        <f t="shared" si="2"/>
        <v>4.4999999999999973</v>
      </c>
      <c r="J16">
        <f t="shared" si="0"/>
        <v>200.55604521958347</v>
      </c>
      <c r="K16" s="2">
        <v>12.03</v>
      </c>
      <c r="L16">
        <v>90</v>
      </c>
      <c r="M16">
        <v>1</v>
      </c>
      <c r="N16">
        <v>1</v>
      </c>
    </row>
    <row r="17" spans="1:14" x14ac:dyDescent="0.4">
      <c r="A17">
        <v>1.5</v>
      </c>
      <c r="B17" s="3" t="s">
        <v>48</v>
      </c>
      <c r="C17" s="3" t="s">
        <v>49</v>
      </c>
      <c r="D17">
        <v>28.55</v>
      </c>
      <c r="E17">
        <v>3.15</v>
      </c>
      <c r="F17" s="1">
        <v>33.8194444444444</v>
      </c>
      <c r="G17">
        <v>3.15</v>
      </c>
      <c r="H17" s="1">
        <f t="shared" si="1"/>
        <v>-16.658333333334028</v>
      </c>
      <c r="I17">
        <f t="shared" si="2"/>
        <v>-7.5</v>
      </c>
      <c r="J17">
        <f t="shared" si="0"/>
        <v>197.3540246362613</v>
      </c>
      <c r="K17" s="2">
        <v>11.98</v>
      </c>
      <c r="L17">
        <v>90</v>
      </c>
      <c r="M17">
        <v>1</v>
      </c>
      <c r="N17">
        <v>1</v>
      </c>
    </row>
    <row r="18" spans="1:14" x14ac:dyDescent="0.4">
      <c r="A18">
        <v>1.6</v>
      </c>
      <c r="B18" s="3" t="s">
        <v>50</v>
      </c>
      <c r="C18" s="3" t="s">
        <v>51</v>
      </c>
      <c r="D18">
        <v>27.75</v>
      </c>
      <c r="E18">
        <v>2.9</v>
      </c>
      <c r="F18" s="1">
        <v>33.352222222222203</v>
      </c>
      <c r="G18">
        <v>2.9</v>
      </c>
      <c r="H18" s="1">
        <f t="shared" si="1"/>
        <v>-4.6722222222219756</v>
      </c>
      <c r="I18">
        <f t="shared" si="2"/>
        <v>-2.5</v>
      </c>
      <c r="J18">
        <f t="shared" si="0"/>
        <v>198.43494882292211</v>
      </c>
      <c r="K18" s="2">
        <v>11.85</v>
      </c>
      <c r="L18">
        <v>90</v>
      </c>
      <c r="M18">
        <v>1</v>
      </c>
      <c r="N18">
        <v>1</v>
      </c>
    </row>
    <row r="19" spans="1:14" x14ac:dyDescent="0.4">
      <c r="A19">
        <v>1.7</v>
      </c>
      <c r="B19" s="3" t="s">
        <v>52</v>
      </c>
      <c r="C19" s="3" t="s">
        <v>53</v>
      </c>
      <c r="D19">
        <v>27.675000000000001</v>
      </c>
      <c r="E19">
        <v>2.875</v>
      </c>
      <c r="F19" s="1">
        <v>33.606388888888901</v>
      </c>
      <c r="G19">
        <v>2.875</v>
      </c>
      <c r="H19" s="1">
        <f t="shared" si="1"/>
        <v>2.541666666666984</v>
      </c>
      <c r="I19">
        <f t="shared" si="2"/>
        <v>-0.24999999999999911</v>
      </c>
      <c r="J19">
        <f t="shared" si="0"/>
        <v>186.00900595749454</v>
      </c>
      <c r="K19" s="2">
        <v>11.78</v>
      </c>
      <c r="L19">
        <v>90</v>
      </c>
      <c r="M19">
        <v>1</v>
      </c>
      <c r="N19">
        <v>1</v>
      </c>
    </row>
    <row r="20" spans="1:14" x14ac:dyDescent="0.4">
      <c r="A20">
        <v>1.8</v>
      </c>
      <c r="B20" s="3" t="s">
        <v>54</v>
      </c>
      <c r="C20" s="3" t="s">
        <v>55</v>
      </c>
      <c r="D20">
        <v>26.725000000000001</v>
      </c>
      <c r="E20">
        <v>2.7749999999999999</v>
      </c>
      <c r="F20" s="1">
        <v>32.983611111111102</v>
      </c>
      <c r="G20">
        <v>2.7749999999999999</v>
      </c>
      <c r="H20" s="1">
        <f t="shared" si="1"/>
        <v>-6.2277777777779875</v>
      </c>
      <c r="I20">
        <f t="shared" si="2"/>
        <v>-1.0000000000000009</v>
      </c>
      <c r="J20">
        <f t="shared" si="0"/>
        <v>180</v>
      </c>
      <c r="K20" s="2">
        <v>11.71</v>
      </c>
      <c r="L20">
        <v>90</v>
      </c>
      <c r="M20">
        <v>1</v>
      </c>
      <c r="N20">
        <v>1</v>
      </c>
    </row>
    <row r="21" spans="1:14" x14ac:dyDescent="0.4">
      <c r="A21">
        <v>1.9</v>
      </c>
      <c r="B21" s="3" t="s">
        <v>56</v>
      </c>
      <c r="C21" s="3" t="s">
        <v>57</v>
      </c>
      <c r="D21">
        <v>26.6</v>
      </c>
      <c r="E21">
        <v>2.7749999999999999</v>
      </c>
      <c r="F21" s="1">
        <v>33.183888888888902</v>
      </c>
      <c r="G21">
        <v>2.7749999999999999</v>
      </c>
      <c r="H21" s="1">
        <f t="shared" si="1"/>
        <v>2.0027777777779932</v>
      </c>
      <c r="I21">
        <f t="shared" si="2"/>
        <v>0</v>
      </c>
      <c r="J21">
        <f t="shared" si="0"/>
        <v>180</v>
      </c>
      <c r="K21" s="2">
        <v>11.69</v>
      </c>
      <c r="L21">
        <v>90</v>
      </c>
      <c r="M21">
        <v>1</v>
      </c>
      <c r="N21">
        <v>1</v>
      </c>
    </row>
    <row r="22" spans="1:14" x14ac:dyDescent="0.4">
      <c r="A22">
        <v>2</v>
      </c>
      <c r="B22" s="3" t="s">
        <v>58</v>
      </c>
      <c r="C22" s="3" t="s">
        <v>59</v>
      </c>
      <c r="D22">
        <v>26.1</v>
      </c>
      <c r="E22">
        <v>2.7749999999999999</v>
      </c>
      <c r="F22" s="1">
        <v>33.008611111111101</v>
      </c>
      <c r="G22">
        <v>2.7749999999999999</v>
      </c>
      <c r="H22" s="1">
        <f t="shared" si="1"/>
        <v>-1.7527777777780074</v>
      </c>
      <c r="I22">
        <f t="shared" si="2"/>
        <v>0</v>
      </c>
      <c r="J22">
        <f t="shared" si="0"/>
        <v>205.34617594194663</v>
      </c>
      <c r="K22" s="2">
        <v>11.56</v>
      </c>
      <c r="L22">
        <v>90</v>
      </c>
      <c r="M22">
        <v>1</v>
      </c>
      <c r="N22">
        <v>0</v>
      </c>
    </row>
    <row r="23" spans="1:14" x14ac:dyDescent="0.4">
      <c r="A23">
        <v>2.1</v>
      </c>
      <c r="B23" s="3" t="s">
        <v>60</v>
      </c>
      <c r="C23" s="3" t="s">
        <v>61</v>
      </c>
      <c r="D23">
        <v>25.625</v>
      </c>
      <c r="E23">
        <v>2.5499999999999998</v>
      </c>
      <c r="F23" s="1">
        <v>32.8547222222222</v>
      </c>
      <c r="G23">
        <v>2.5499999999999998</v>
      </c>
      <c r="H23" s="1">
        <f t="shared" si="1"/>
        <v>-1.5388888888890051</v>
      </c>
      <c r="I23">
        <f t="shared" si="2"/>
        <v>-2.2500000000000009</v>
      </c>
      <c r="J23">
        <f t="shared" si="0"/>
        <v>168.11134196037204</v>
      </c>
      <c r="K23" s="2">
        <v>11.48</v>
      </c>
      <c r="L23">
        <v>90</v>
      </c>
      <c r="M23">
        <v>1</v>
      </c>
      <c r="N23">
        <v>0</v>
      </c>
    </row>
    <row r="24" spans="1:14" x14ac:dyDescent="0.4">
      <c r="A24">
        <v>2.2000000000000002</v>
      </c>
      <c r="B24" s="3" t="s">
        <v>62</v>
      </c>
      <c r="C24" s="3" t="s">
        <v>63</v>
      </c>
      <c r="D24">
        <v>25.15</v>
      </c>
      <c r="E24">
        <v>2.65</v>
      </c>
      <c r="F24" s="1">
        <v>32.698611111111099</v>
      </c>
      <c r="G24">
        <v>2.65</v>
      </c>
      <c r="H24" s="1">
        <f t="shared" si="1"/>
        <v>-1.5611111111110176</v>
      </c>
      <c r="I24">
        <f t="shared" si="2"/>
        <v>1.0000000000000009</v>
      </c>
      <c r="J24">
        <f t="shared" si="0"/>
        <v>205.01689347810003</v>
      </c>
      <c r="K24" s="2">
        <v>11.42</v>
      </c>
      <c r="L24">
        <v>90</v>
      </c>
      <c r="M24">
        <v>1</v>
      </c>
      <c r="N24">
        <v>0</v>
      </c>
    </row>
    <row r="25" spans="1:14" x14ac:dyDescent="0.4">
      <c r="A25">
        <v>2.2999999999999998</v>
      </c>
      <c r="B25" s="3" t="s">
        <v>64</v>
      </c>
      <c r="C25" s="3" t="s">
        <v>65</v>
      </c>
      <c r="D25">
        <v>24.4</v>
      </c>
      <c r="E25">
        <v>2.2999999999999998</v>
      </c>
      <c r="F25" s="1">
        <v>32.265833333333298</v>
      </c>
      <c r="G25">
        <v>2.2999999999999998</v>
      </c>
      <c r="H25" s="1">
        <f t="shared" si="1"/>
        <v>-4.3277777777780102</v>
      </c>
      <c r="I25">
        <f t="shared" si="2"/>
        <v>-3.5000000000000009</v>
      </c>
      <c r="J25">
        <f t="shared" si="0"/>
        <v>175.2363583092737</v>
      </c>
      <c r="K25" s="2">
        <v>11.3</v>
      </c>
      <c r="L25">
        <v>90</v>
      </c>
      <c r="M25">
        <v>1</v>
      </c>
      <c r="N25">
        <v>0</v>
      </c>
    </row>
    <row r="26" spans="1:14" x14ac:dyDescent="0.4">
      <c r="A26">
        <v>2.4</v>
      </c>
      <c r="B26" s="3" t="s">
        <v>66</v>
      </c>
      <c r="C26" s="3" t="s">
        <v>67</v>
      </c>
      <c r="D26">
        <v>24.1</v>
      </c>
      <c r="E26">
        <v>2.3250000000000002</v>
      </c>
      <c r="F26" s="1">
        <v>32.279722222222198</v>
      </c>
      <c r="G26">
        <v>2.3250000000000002</v>
      </c>
      <c r="H26" s="1">
        <f t="shared" si="1"/>
        <v>0.13888888888899942</v>
      </c>
      <c r="I26">
        <f t="shared" si="2"/>
        <v>0.25000000000000355</v>
      </c>
      <c r="J26">
        <f t="shared" si="0"/>
        <v>190.30484646876602</v>
      </c>
      <c r="K26" s="2">
        <v>11.25</v>
      </c>
      <c r="L26">
        <v>90</v>
      </c>
      <c r="M26">
        <v>1</v>
      </c>
      <c r="N26">
        <v>0</v>
      </c>
    </row>
    <row r="27" spans="1:14" x14ac:dyDescent="0.4">
      <c r="A27">
        <v>2.5</v>
      </c>
      <c r="B27" s="3" t="s">
        <v>68</v>
      </c>
      <c r="C27" s="3" t="s">
        <v>69</v>
      </c>
      <c r="D27">
        <v>23.55</v>
      </c>
      <c r="E27">
        <v>2.2250000000000001</v>
      </c>
      <c r="F27" s="1">
        <v>32.0422222222222</v>
      </c>
      <c r="G27">
        <v>2.2250000000000001</v>
      </c>
      <c r="H27" s="1">
        <f t="shared" si="1"/>
        <v>-2.3749999999999716</v>
      </c>
      <c r="I27">
        <f t="shared" si="2"/>
        <v>-1.0000000000000009</v>
      </c>
      <c r="J27">
        <f t="shared" si="0"/>
        <v>176.82016988013578</v>
      </c>
      <c r="K27" s="2">
        <v>11.19</v>
      </c>
      <c r="L27">
        <v>90</v>
      </c>
      <c r="M27">
        <v>1</v>
      </c>
      <c r="N27">
        <v>0</v>
      </c>
    </row>
    <row r="28" spans="1:14" x14ac:dyDescent="0.4">
      <c r="A28">
        <v>2.6</v>
      </c>
      <c r="B28" s="3" t="s">
        <v>70</v>
      </c>
      <c r="C28" s="3" t="s">
        <v>71</v>
      </c>
      <c r="D28">
        <v>23.1</v>
      </c>
      <c r="E28">
        <v>2.25</v>
      </c>
      <c r="F28" s="1">
        <v>31.9030555555556</v>
      </c>
      <c r="G28">
        <v>2.25</v>
      </c>
      <c r="H28" s="1">
        <f t="shared" si="1"/>
        <v>-1.3916666666660049</v>
      </c>
      <c r="I28">
        <f t="shared" si="2"/>
        <v>0.24999999999999911</v>
      </c>
      <c r="J28">
        <f t="shared" si="0"/>
        <v>206.56505117707798</v>
      </c>
      <c r="K28" s="2">
        <v>11.14</v>
      </c>
      <c r="L28">
        <v>90</v>
      </c>
      <c r="M28">
        <v>1</v>
      </c>
      <c r="N28">
        <v>0</v>
      </c>
    </row>
    <row r="29" spans="1:14" x14ac:dyDescent="0.4">
      <c r="A29">
        <v>2.7</v>
      </c>
      <c r="B29" s="3" t="s">
        <v>72</v>
      </c>
      <c r="C29" s="3" t="s">
        <v>73</v>
      </c>
      <c r="D29">
        <v>22.6</v>
      </c>
      <c r="E29">
        <v>2</v>
      </c>
      <c r="F29" s="1">
        <v>31.712499999999999</v>
      </c>
      <c r="G29">
        <v>2</v>
      </c>
      <c r="H29" s="1">
        <f t="shared" si="1"/>
        <v>-1.9055555555560133</v>
      </c>
      <c r="I29">
        <f t="shared" si="2"/>
        <v>-2.5</v>
      </c>
      <c r="J29">
        <f t="shared" si="0"/>
        <v>191.30993247402023</v>
      </c>
      <c r="K29" s="2">
        <v>11.05</v>
      </c>
      <c r="L29">
        <v>0</v>
      </c>
      <c r="M29">
        <v>1</v>
      </c>
      <c r="N29">
        <v>0</v>
      </c>
    </row>
    <row r="30" spans="1:14" x14ac:dyDescent="0.4">
      <c r="A30">
        <v>2.8</v>
      </c>
      <c r="B30" s="3" t="s">
        <v>74</v>
      </c>
      <c r="C30" s="3" t="s">
        <v>75</v>
      </c>
      <c r="D30">
        <v>22.1</v>
      </c>
      <c r="E30">
        <v>1.9</v>
      </c>
      <c r="F30" s="1">
        <v>31.5194444444444</v>
      </c>
      <c r="G30">
        <v>1.9</v>
      </c>
      <c r="H30" s="1">
        <f t="shared" si="1"/>
        <v>-1.9305555555559906</v>
      </c>
      <c r="I30">
        <f t="shared" si="2"/>
        <v>-1.0000000000000009</v>
      </c>
      <c r="J30">
        <f t="shared" si="0"/>
        <v>191.88865803962793</v>
      </c>
      <c r="K30" s="2">
        <v>10.92</v>
      </c>
      <c r="L30">
        <v>0</v>
      </c>
      <c r="M30">
        <v>1</v>
      </c>
      <c r="N30">
        <v>0</v>
      </c>
    </row>
    <row r="31" spans="1:14" x14ac:dyDescent="0.4">
      <c r="A31">
        <v>2.9</v>
      </c>
      <c r="B31" s="3" t="s">
        <v>76</v>
      </c>
      <c r="C31" s="3" t="s">
        <v>77</v>
      </c>
      <c r="D31">
        <v>21.625</v>
      </c>
      <c r="E31">
        <v>1.8</v>
      </c>
      <c r="F31" s="1">
        <v>31.3477777777778</v>
      </c>
      <c r="G31">
        <v>1.8</v>
      </c>
      <c r="H31" s="1">
        <f t="shared" si="1"/>
        <v>-1.7166666666659935</v>
      </c>
      <c r="I31">
        <f t="shared" si="2"/>
        <v>-0.99999999999999867</v>
      </c>
      <c r="J31">
        <f t="shared" si="0"/>
        <v>176.42366562500266</v>
      </c>
      <c r="K31" s="2">
        <v>10.92</v>
      </c>
      <c r="L31">
        <v>0</v>
      </c>
      <c r="M31">
        <v>1</v>
      </c>
      <c r="N31">
        <v>0</v>
      </c>
    </row>
    <row r="32" spans="1:14" x14ac:dyDescent="0.4">
      <c r="A32">
        <v>3</v>
      </c>
      <c r="B32" s="3" t="s">
        <v>78</v>
      </c>
      <c r="C32" s="3" t="s">
        <v>79</v>
      </c>
      <c r="D32">
        <v>21.225000000000001</v>
      </c>
      <c r="E32">
        <v>1.825</v>
      </c>
      <c r="F32" s="1">
        <v>31.251111111111101</v>
      </c>
      <c r="G32">
        <v>1.825</v>
      </c>
      <c r="H32" s="1">
        <f t="shared" si="1"/>
        <v>-0.96666666666699541</v>
      </c>
      <c r="I32">
        <f t="shared" si="2"/>
        <v>0.24999999999999911</v>
      </c>
      <c r="J32">
        <f t="shared" si="0"/>
        <v>167.27564431457768</v>
      </c>
      <c r="K32" s="2">
        <v>10.84</v>
      </c>
      <c r="L32">
        <v>0</v>
      </c>
      <c r="M32">
        <v>1</v>
      </c>
      <c r="N32">
        <v>0</v>
      </c>
    </row>
    <row r="33" spans="1:14" x14ac:dyDescent="0.4">
      <c r="A33">
        <v>3.1</v>
      </c>
      <c r="B33" s="3" t="s">
        <v>80</v>
      </c>
      <c r="C33" s="3" t="s">
        <v>81</v>
      </c>
      <c r="D33">
        <v>20.45</v>
      </c>
      <c r="E33">
        <v>2</v>
      </c>
      <c r="F33" s="1">
        <v>30.7772222222222</v>
      </c>
      <c r="G33">
        <v>2</v>
      </c>
      <c r="H33" s="1">
        <f t="shared" si="1"/>
        <v>-4.7388888888890079</v>
      </c>
      <c r="I33">
        <f t="shared" si="2"/>
        <v>1.7500000000000004</v>
      </c>
      <c r="J33">
        <f t="shared" si="0"/>
        <v>240.5241109967543</v>
      </c>
      <c r="K33" s="2">
        <v>10.86</v>
      </c>
      <c r="L33">
        <v>0</v>
      </c>
      <c r="M33">
        <v>1</v>
      </c>
      <c r="N33">
        <v>0</v>
      </c>
    </row>
    <row r="34" spans="1:14" x14ac:dyDescent="0.4">
      <c r="A34">
        <v>3.2</v>
      </c>
      <c r="B34" s="3" t="s">
        <v>82</v>
      </c>
      <c r="C34" s="3" t="s">
        <v>83</v>
      </c>
      <c r="D34">
        <v>20.125</v>
      </c>
      <c r="E34">
        <v>1.425</v>
      </c>
      <c r="F34" s="1">
        <v>30.753888888888898</v>
      </c>
      <c r="G34">
        <v>1.425</v>
      </c>
      <c r="H34" s="1">
        <f t="shared" si="1"/>
        <v>-0.23333333333301454</v>
      </c>
      <c r="I34">
        <f t="shared" si="2"/>
        <v>-5.7499999999999991</v>
      </c>
      <c r="J34">
        <f t="shared" si="0"/>
        <v>180</v>
      </c>
      <c r="K34" s="2">
        <v>10.81</v>
      </c>
      <c r="L34">
        <v>0</v>
      </c>
      <c r="M34">
        <v>1</v>
      </c>
      <c r="N34">
        <v>0</v>
      </c>
    </row>
    <row r="35" spans="1:14" x14ac:dyDescent="0.4">
      <c r="A35">
        <v>3.3</v>
      </c>
      <c r="B35" s="3" t="s">
        <v>84</v>
      </c>
      <c r="C35" s="3" t="s">
        <v>85</v>
      </c>
      <c r="D35">
        <v>19.824999999999999</v>
      </c>
      <c r="E35">
        <v>1.425</v>
      </c>
      <c r="F35" s="1">
        <v>30.754166666666698</v>
      </c>
      <c r="G35">
        <v>1.425</v>
      </c>
      <c r="H35" s="1">
        <f t="shared" si="1"/>
        <v>2.7777777780002566E-3</v>
      </c>
      <c r="I35">
        <f t="shared" si="2"/>
        <v>0</v>
      </c>
      <c r="J35">
        <f t="shared" si="0"/>
        <v>203.49856567595214</v>
      </c>
      <c r="K35" s="2">
        <v>10.86</v>
      </c>
      <c r="L35">
        <v>0</v>
      </c>
      <c r="M35">
        <v>0</v>
      </c>
      <c r="N35">
        <v>0</v>
      </c>
    </row>
    <row r="36" spans="1:14" x14ac:dyDescent="0.4">
      <c r="A36">
        <v>3.4</v>
      </c>
      <c r="B36" s="3" t="s">
        <v>86</v>
      </c>
      <c r="C36" s="3" t="s">
        <v>87</v>
      </c>
      <c r="D36">
        <v>19.25</v>
      </c>
      <c r="E36">
        <v>1.175</v>
      </c>
      <c r="F36" s="1">
        <v>30.480833333333301</v>
      </c>
      <c r="G36">
        <v>1.175</v>
      </c>
      <c r="H36" s="1">
        <f t="shared" ref="H36:H63" si="3">(F36-F35)/0.1</f>
        <v>-2.7333333333339738</v>
      </c>
      <c r="I36">
        <f t="shared" ref="I36:I63" si="4">(G36-G35)/0.1</f>
        <v>-2.5</v>
      </c>
      <c r="J36">
        <f t="shared" si="0"/>
        <v>190.49147701233159</v>
      </c>
      <c r="K36" s="2">
        <v>10.84</v>
      </c>
      <c r="L36">
        <v>0</v>
      </c>
      <c r="M36">
        <v>0</v>
      </c>
      <c r="N36">
        <v>0</v>
      </c>
    </row>
    <row r="37" spans="1:14" x14ac:dyDescent="0.4">
      <c r="A37">
        <v>3.5</v>
      </c>
      <c r="B37" s="3" t="s">
        <v>88</v>
      </c>
      <c r="C37" s="3" t="s">
        <v>89</v>
      </c>
      <c r="D37">
        <v>18.574999999999999</v>
      </c>
      <c r="E37">
        <v>1.05</v>
      </c>
      <c r="F37" s="1">
        <v>30.106944444444402</v>
      </c>
      <c r="G37">
        <v>1.05</v>
      </c>
      <c r="H37" s="1">
        <f t="shared" si="3"/>
        <v>-3.7388888888889937</v>
      </c>
      <c r="I37">
        <f t="shared" si="4"/>
        <v>-1.25</v>
      </c>
      <c r="J37">
        <f t="shared" si="0"/>
        <v>210.96375653207355</v>
      </c>
      <c r="K37" s="2">
        <v>10.9</v>
      </c>
      <c r="L37">
        <v>0</v>
      </c>
      <c r="M37">
        <v>0</v>
      </c>
      <c r="N37">
        <v>1</v>
      </c>
    </row>
    <row r="38" spans="1:14" x14ac:dyDescent="0.4">
      <c r="A38">
        <v>3.6</v>
      </c>
      <c r="B38" s="3" t="s">
        <v>90</v>
      </c>
      <c r="C38" s="3" t="s">
        <v>91</v>
      </c>
      <c r="D38">
        <v>18.2</v>
      </c>
      <c r="E38">
        <v>0.82499999999999996</v>
      </c>
      <c r="F38" s="1">
        <v>30.0347222222222</v>
      </c>
      <c r="G38">
        <v>0.82499999999999996</v>
      </c>
      <c r="H38" s="1">
        <f t="shared" si="3"/>
        <v>-0.72222222222201538</v>
      </c>
      <c r="I38">
        <f t="shared" si="4"/>
        <v>-2.2500000000000009</v>
      </c>
      <c r="J38">
        <f t="shared" si="0"/>
        <v>143.13010235415538</v>
      </c>
      <c r="K38" s="2">
        <v>11.02</v>
      </c>
      <c r="L38">
        <v>0</v>
      </c>
      <c r="M38">
        <v>0</v>
      </c>
      <c r="N38">
        <v>1</v>
      </c>
    </row>
    <row r="39" spans="1:14" x14ac:dyDescent="0.4">
      <c r="A39">
        <v>3.7</v>
      </c>
      <c r="B39" s="3" t="s">
        <v>92</v>
      </c>
      <c r="C39" s="3" t="s">
        <v>93</v>
      </c>
      <c r="D39">
        <v>18.100000000000001</v>
      </c>
      <c r="E39">
        <v>0.9</v>
      </c>
      <c r="F39" s="1">
        <v>30.240833333333299</v>
      </c>
      <c r="G39">
        <v>0.9</v>
      </c>
      <c r="H39" s="1">
        <f t="shared" si="3"/>
        <v>2.0611111111109892</v>
      </c>
      <c r="I39">
        <f t="shared" si="4"/>
        <v>0.75000000000000067</v>
      </c>
      <c r="J39">
        <f t="shared" si="0"/>
        <v>206.56505117707798</v>
      </c>
      <c r="K39" s="2">
        <v>11.04</v>
      </c>
      <c r="L39">
        <v>0</v>
      </c>
      <c r="M39">
        <v>0</v>
      </c>
      <c r="N39">
        <v>1</v>
      </c>
    </row>
    <row r="40" spans="1:14" x14ac:dyDescent="0.4">
      <c r="A40">
        <v>3.8</v>
      </c>
      <c r="B40" s="3" t="s">
        <v>94</v>
      </c>
      <c r="C40" s="3" t="s">
        <v>95</v>
      </c>
      <c r="D40">
        <v>17.3</v>
      </c>
      <c r="E40">
        <v>0.5</v>
      </c>
      <c r="F40" s="1">
        <v>29.747499999999999</v>
      </c>
      <c r="G40">
        <v>0.5</v>
      </c>
      <c r="H40" s="1">
        <f t="shared" si="3"/>
        <v>-4.9333333333330032</v>
      </c>
      <c r="I40">
        <f t="shared" si="4"/>
        <v>-4</v>
      </c>
      <c r="J40">
        <f t="shared" si="0"/>
        <v>185.71059313749964</v>
      </c>
      <c r="K40" s="2">
        <v>11.16</v>
      </c>
      <c r="L40">
        <v>90</v>
      </c>
      <c r="M40">
        <v>0</v>
      </c>
      <c r="N40">
        <v>1</v>
      </c>
    </row>
    <row r="41" spans="1:14" x14ac:dyDescent="0.4">
      <c r="A41">
        <v>3.9</v>
      </c>
      <c r="B41" s="3" t="s">
        <v>96</v>
      </c>
      <c r="C41" s="3" t="s">
        <v>97</v>
      </c>
      <c r="D41">
        <v>16.8</v>
      </c>
      <c r="E41">
        <v>0.45</v>
      </c>
      <c r="F41" s="1">
        <v>29.557500000000001</v>
      </c>
      <c r="G41">
        <v>0.45</v>
      </c>
      <c r="H41" s="1">
        <f t="shared" si="3"/>
        <v>-1.8999999999999773</v>
      </c>
      <c r="I41">
        <f t="shared" si="4"/>
        <v>-0.49999999999999989</v>
      </c>
      <c r="J41">
        <f t="shared" si="0"/>
        <v>202.38013505195954</v>
      </c>
      <c r="K41" s="2">
        <v>11.19</v>
      </c>
      <c r="L41">
        <v>90</v>
      </c>
      <c r="M41">
        <v>0</v>
      </c>
      <c r="N41">
        <v>1</v>
      </c>
    </row>
    <row r="42" spans="1:14" x14ac:dyDescent="0.4">
      <c r="A42">
        <v>4</v>
      </c>
      <c r="B42" s="3" t="s">
        <v>98</v>
      </c>
      <c r="C42" s="3" t="s">
        <v>99</v>
      </c>
      <c r="D42">
        <v>16.375</v>
      </c>
      <c r="E42">
        <v>0.27500000000000002</v>
      </c>
      <c r="F42" s="1">
        <v>29.4433333333333</v>
      </c>
      <c r="G42">
        <v>0.27500000000000002</v>
      </c>
      <c r="H42" s="1">
        <f t="shared" si="3"/>
        <v>-1.1416666666670139</v>
      </c>
      <c r="I42">
        <f t="shared" si="4"/>
        <v>-1.7499999999999998</v>
      </c>
      <c r="J42">
        <f t="shared" si="0"/>
        <v>195.94539590092285</v>
      </c>
      <c r="K42" s="2">
        <v>11.14</v>
      </c>
      <c r="L42">
        <v>90</v>
      </c>
      <c r="M42">
        <v>0</v>
      </c>
      <c r="N42">
        <v>1</v>
      </c>
    </row>
    <row r="43" spans="1:14" x14ac:dyDescent="0.4">
      <c r="A43">
        <v>4.0999999999999996</v>
      </c>
      <c r="B43" s="3" t="s">
        <v>100</v>
      </c>
      <c r="C43" s="3" t="s">
        <v>101</v>
      </c>
      <c r="D43">
        <v>15.85</v>
      </c>
      <c r="E43">
        <v>0.125</v>
      </c>
      <c r="F43" s="1">
        <v>29.227777777777799</v>
      </c>
      <c r="G43">
        <v>0.125</v>
      </c>
      <c r="H43" s="1">
        <f t="shared" si="3"/>
        <v>-2.1555555555550043</v>
      </c>
      <c r="I43">
        <f t="shared" si="4"/>
        <v>-1.5000000000000002</v>
      </c>
      <c r="J43">
        <f t="shared" si="0"/>
        <v>199.44003482817624</v>
      </c>
      <c r="K43" s="2">
        <v>11.14</v>
      </c>
      <c r="L43">
        <v>90</v>
      </c>
      <c r="M43">
        <v>0</v>
      </c>
      <c r="N43">
        <v>1</v>
      </c>
    </row>
    <row r="44" spans="1:14" x14ac:dyDescent="0.4">
      <c r="A44">
        <v>4.2</v>
      </c>
      <c r="B44" s="3" t="s">
        <v>102</v>
      </c>
      <c r="C44" s="3" t="s">
        <v>103</v>
      </c>
      <c r="D44">
        <v>15.425000000000001</v>
      </c>
      <c r="E44">
        <v>-2.5000000000000001E-2</v>
      </c>
      <c r="F44" s="1">
        <v>29.112222222222201</v>
      </c>
      <c r="G44">
        <v>-2.5000000000000001E-2</v>
      </c>
      <c r="H44" s="1">
        <f t="shared" si="3"/>
        <v>-1.1555555555559849</v>
      </c>
      <c r="I44">
        <f t="shared" si="4"/>
        <v>-1.4999999999999998</v>
      </c>
      <c r="J44">
        <f t="shared" si="0"/>
        <v>186.34019174590986</v>
      </c>
      <c r="K44" s="2">
        <v>11.07</v>
      </c>
      <c r="L44">
        <v>90</v>
      </c>
      <c r="M44">
        <v>0</v>
      </c>
      <c r="N44">
        <v>1</v>
      </c>
    </row>
    <row r="45" spans="1:14" x14ac:dyDescent="0.4">
      <c r="A45">
        <v>4.3</v>
      </c>
      <c r="B45" s="3" t="s">
        <v>104</v>
      </c>
      <c r="C45" s="3" t="s">
        <v>105</v>
      </c>
      <c r="D45">
        <v>15.2</v>
      </c>
      <c r="E45">
        <v>-0.05</v>
      </c>
      <c r="F45" s="1">
        <v>29.1947222222222</v>
      </c>
      <c r="G45">
        <v>-0.05</v>
      </c>
      <c r="H45" s="1">
        <f t="shared" si="3"/>
        <v>0.82499999999999574</v>
      </c>
      <c r="I45">
        <f t="shared" si="4"/>
        <v>-0.25</v>
      </c>
      <c r="J45">
        <f t="shared" si="0"/>
        <v>200.77225468204585</v>
      </c>
      <c r="K45" s="2">
        <v>11.01</v>
      </c>
      <c r="L45">
        <v>90</v>
      </c>
      <c r="M45">
        <v>0</v>
      </c>
      <c r="N45">
        <v>1</v>
      </c>
    </row>
    <row r="46" spans="1:14" x14ac:dyDescent="0.4">
      <c r="A46">
        <v>4.4000000000000004</v>
      </c>
      <c r="B46" s="3" t="s">
        <v>106</v>
      </c>
      <c r="C46" s="3" t="s">
        <v>107</v>
      </c>
      <c r="D46">
        <v>14.475</v>
      </c>
      <c r="E46">
        <v>-0.32500000000000001</v>
      </c>
      <c r="F46" s="1">
        <v>28.775555555555599</v>
      </c>
      <c r="G46">
        <v>-0.32500000000000001</v>
      </c>
      <c r="H46" s="1">
        <f t="shared" si="3"/>
        <v>-4.1916666666660163</v>
      </c>
      <c r="I46">
        <f t="shared" si="4"/>
        <v>-2.75</v>
      </c>
      <c r="J46">
        <f t="shared" si="0"/>
        <v>199.98310652189994</v>
      </c>
      <c r="K46" s="2">
        <v>10.92</v>
      </c>
      <c r="L46">
        <v>90</v>
      </c>
      <c r="M46">
        <v>0</v>
      </c>
      <c r="N46">
        <v>1</v>
      </c>
    </row>
    <row r="47" spans="1:14" x14ac:dyDescent="0.4">
      <c r="A47">
        <v>4.5</v>
      </c>
      <c r="B47" s="3" t="s">
        <v>108</v>
      </c>
      <c r="C47" s="3" t="s">
        <v>109</v>
      </c>
      <c r="D47">
        <v>14.2</v>
      </c>
      <c r="E47">
        <v>-0.42499999999999999</v>
      </c>
      <c r="F47" s="1">
        <v>28.803888888888899</v>
      </c>
      <c r="G47">
        <v>-0.42499999999999999</v>
      </c>
      <c r="H47" s="1">
        <f t="shared" si="3"/>
        <v>0.28333333333300459</v>
      </c>
      <c r="I47">
        <f t="shared" si="4"/>
        <v>-0.99999999999999978</v>
      </c>
      <c r="J47">
        <f t="shared" si="0"/>
        <v>153.43494882292202</v>
      </c>
      <c r="K47" s="2">
        <v>10.84</v>
      </c>
      <c r="L47">
        <v>90</v>
      </c>
      <c r="M47">
        <v>0</v>
      </c>
      <c r="N47">
        <v>1</v>
      </c>
    </row>
    <row r="48" spans="1:14" x14ac:dyDescent="0.4">
      <c r="A48">
        <v>4.5999999999999996</v>
      </c>
      <c r="B48" s="3" t="s">
        <v>110</v>
      </c>
      <c r="C48" s="3" t="s">
        <v>111</v>
      </c>
      <c r="D48">
        <v>13.95</v>
      </c>
      <c r="E48">
        <v>-0.3</v>
      </c>
      <c r="F48" s="1">
        <v>28.855</v>
      </c>
      <c r="G48">
        <v>-0.3</v>
      </c>
      <c r="H48" s="1">
        <f t="shared" si="3"/>
        <v>0.51111111111101337</v>
      </c>
      <c r="I48">
        <f t="shared" si="4"/>
        <v>1.25</v>
      </c>
      <c r="J48">
        <f t="shared" si="0"/>
        <v>209.93151184050782</v>
      </c>
      <c r="K48" s="2">
        <v>10.75</v>
      </c>
      <c r="L48">
        <v>90</v>
      </c>
      <c r="M48">
        <v>0</v>
      </c>
      <c r="N48">
        <v>1</v>
      </c>
    </row>
    <row r="49" spans="1:14" x14ac:dyDescent="0.4">
      <c r="A49">
        <v>4.7</v>
      </c>
      <c r="B49" s="3" t="s">
        <v>112</v>
      </c>
      <c r="C49" s="3" t="s">
        <v>113</v>
      </c>
      <c r="D49">
        <v>13.125</v>
      </c>
      <c r="E49">
        <v>-0.77500000000000002</v>
      </c>
      <c r="F49" s="1">
        <v>28.328611111111101</v>
      </c>
      <c r="G49">
        <v>-0.77500000000000002</v>
      </c>
      <c r="H49" s="1">
        <f t="shared" si="3"/>
        <v>-5.2638888888889923</v>
      </c>
      <c r="I49">
        <f t="shared" si="4"/>
        <v>-4.75</v>
      </c>
      <c r="J49">
        <f t="shared" si="0"/>
        <v>180</v>
      </c>
      <c r="K49" s="2">
        <v>10.81</v>
      </c>
      <c r="L49">
        <v>90</v>
      </c>
      <c r="M49">
        <v>0</v>
      </c>
      <c r="N49">
        <v>1</v>
      </c>
    </row>
    <row r="50" spans="1:14" x14ac:dyDescent="0.4">
      <c r="A50">
        <v>4.8</v>
      </c>
      <c r="B50" s="3" t="s">
        <v>114</v>
      </c>
      <c r="C50" s="3" t="s">
        <v>115</v>
      </c>
      <c r="D50">
        <v>12.9</v>
      </c>
      <c r="E50">
        <v>-0.77500000000000002</v>
      </c>
      <c r="F50" s="1">
        <v>28.403888888888901</v>
      </c>
      <c r="G50">
        <v>-0.77500000000000002</v>
      </c>
      <c r="H50" s="1">
        <f t="shared" si="3"/>
        <v>0.75277777777799315</v>
      </c>
      <c r="I50">
        <f t="shared" si="4"/>
        <v>0</v>
      </c>
      <c r="J50">
        <f t="shared" si="0"/>
        <v>213.69006752597971</v>
      </c>
      <c r="K50" s="2">
        <v>10.79</v>
      </c>
      <c r="L50">
        <v>90</v>
      </c>
      <c r="M50">
        <v>0</v>
      </c>
      <c r="N50">
        <v>1</v>
      </c>
    </row>
    <row r="51" spans="1:14" x14ac:dyDescent="0.4">
      <c r="A51">
        <v>4.9000000000000004</v>
      </c>
      <c r="B51" s="3" t="s">
        <v>116</v>
      </c>
      <c r="C51" s="3" t="s">
        <v>117</v>
      </c>
      <c r="D51">
        <v>12.45</v>
      </c>
      <c r="E51">
        <v>-1.075</v>
      </c>
      <c r="F51" s="1">
        <v>28.253611111111098</v>
      </c>
      <c r="G51">
        <v>-1.075</v>
      </c>
      <c r="H51" s="1">
        <f t="shared" si="3"/>
        <v>-1.5027777777780216</v>
      </c>
      <c r="I51">
        <f t="shared" si="4"/>
        <v>-2.9999999999999991</v>
      </c>
      <c r="J51">
        <f t="shared" si="0"/>
        <v>197.35402463626139</v>
      </c>
      <c r="K51" s="2">
        <v>10.81</v>
      </c>
      <c r="L51">
        <v>0</v>
      </c>
      <c r="M51">
        <v>0</v>
      </c>
      <c r="N51">
        <v>1</v>
      </c>
    </row>
    <row r="52" spans="1:14" x14ac:dyDescent="0.4">
      <c r="A52">
        <v>5</v>
      </c>
      <c r="B52" s="3" t="s">
        <v>118</v>
      </c>
      <c r="C52" s="3" t="s">
        <v>119</v>
      </c>
      <c r="D52">
        <v>12.05</v>
      </c>
      <c r="E52">
        <v>-1.2</v>
      </c>
      <c r="F52" s="1">
        <v>28.153888888888901</v>
      </c>
      <c r="G52">
        <v>-1.2</v>
      </c>
      <c r="H52" s="1">
        <f t="shared" si="3"/>
        <v>-0.99722222222197843</v>
      </c>
      <c r="I52">
        <f t="shared" si="4"/>
        <v>-1.25</v>
      </c>
      <c r="J52">
        <f t="shared" si="0"/>
        <v>198.434948822922</v>
      </c>
      <c r="K52" s="2">
        <v>10.84</v>
      </c>
      <c r="L52">
        <v>0</v>
      </c>
      <c r="M52">
        <v>0</v>
      </c>
      <c r="N52">
        <v>0</v>
      </c>
    </row>
    <row r="53" spans="1:14" x14ac:dyDescent="0.4">
      <c r="A53">
        <v>5.0999999999999996</v>
      </c>
      <c r="B53" s="3" t="s">
        <v>120</v>
      </c>
      <c r="C53" s="3" t="s">
        <v>121</v>
      </c>
      <c r="D53">
        <v>11.525</v>
      </c>
      <c r="E53">
        <v>-1.375</v>
      </c>
      <c r="F53" s="1">
        <v>27.93</v>
      </c>
      <c r="G53">
        <v>-1.375</v>
      </c>
      <c r="H53" s="1">
        <f t="shared" si="3"/>
        <v>-2.2388888888890079</v>
      </c>
      <c r="I53">
        <f t="shared" si="4"/>
        <v>-1.7500000000000004</v>
      </c>
      <c r="J53">
        <f t="shared" si="0"/>
        <v>211.6075022462488</v>
      </c>
      <c r="K53" s="2">
        <v>10.91</v>
      </c>
      <c r="L53">
        <v>0</v>
      </c>
      <c r="M53">
        <v>0</v>
      </c>
      <c r="N53">
        <v>0</v>
      </c>
    </row>
    <row r="54" spans="1:14" x14ac:dyDescent="0.4">
      <c r="A54">
        <v>5.2</v>
      </c>
      <c r="B54" s="3" t="s">
        <v>122</v>
      </c>
      <c r="C54" s="3" t="s">
        <v>123</v>
      </c>
      <c r="D54">
        <v>11.2</v>
      </c>
      <c r="E54">
        <v>-1.575</v>
      </c>
      <c r="F54" s="1">
        <v>27.908055555555599</v>
      </c>
      <c r="G54">
        <v>-1.575</v>
      </c>
      <c r="H54" s="1">
        <f t="shared" si="3"/>
        <v>-0.21944444444400801</v>
      </c>
      <c r="I54">
        <f t="shared" si="4"/>
        <v>-1.9999999999999996</v>
      </c>
      <c r="J54">
        <f t="shared" si="0"/>
        <v>205.34617594194671</v>
      </c>
      <c r="K54" s="2">
        <v>10.99</v>
      </c>
      <c r="L54">
        <v>0</v>
      </c>
      <c r="M54">
        <v>0</v>
      </c>
      <c r="N54">
        <v>0</v>
      </c>
    </row>
    <row r="55" spans="1:14" x14ac:dyDescent="0.4">
      <c r="A55">
        <v>5.3</v>
      </c>
      <c r="B55" s="3" t="s">
        <v>124</v>
      </c>
      <c r="C55" s="3" t="s">
        <v>125</v>
      </c>
      <c r="D55">
        <v>10.725</v>
      </c>
      <c r="E55">
        <v>-1.8</v>
      </c>
      <c r="F55" s="1">
        <v>27.738333333333301</v>
      </c>
      <c r="G55">
        <v>-1.8</v>
      </c>
      <c r="H55" s="1">
        <f t="shared" si="3"/>
        <v>-1.697222222222976</v>
      </c>
      <c r="I55">
        <f t="shared" si="4"/>
        <v>-2.2500000000000009</v>
      </c>
      <c r="J55">
        <f t="shared" si="0"/>
        <v>190.61965527615513</v>
      </c>
      <c r="K55" s="2">
        <v>11.09</v>
      </c>
      <c r="L55">
        <v>0</v>
      </c>
      <c r="M55">
        <v>0</v>
      </c>
      <c r="N55">
        <v>0</v>
      </c>
    </row>
    <row r="56" spans="1:14" x14ac:dyDescent="0.4">
      <c r="A56">
        <v>5.4</v>
      </c>
      <c r="B56" s="3" t="s">
        <v>126</v>
      </c>
      <c r="C56" s="3" t="s">
        <v>127</v>
      </c>
      <c r="D56">
        <v>10.324999999999999</v>
      </c>
      <c r="E56">
        <v>-1.875</v>
      </c>
      <c r="F56" s="1">
        <v>27.6463888888889</v>
      </c>
      <c r="G56">
        <v>-1.875</v>
      </c>
      <c r="H56" s="1">
        <f t="shared" si="3"/>
        <v>-0.91944444444401086</v>
      </c>
      <c r="I56">
        <f t="shared" si="4"/>
        <v>-0.74999999999999956</v>
      </c>
      <c r="J56">
        <f t="shared" si="0"/>
        <v>201.80140948635182</v>
      </c>
      <c r="K56" s="2">
        <v>11.29</v>
      </c>
      <c r="L56">
        <v>0</v>
      </c>
      <c r="M56">
        <v>0</v>
      </c>
      <c r="N56">
        <v>0</v>
      </c>
    </row>
    <row r="57" spans="1:14" x14ac:dyDescent="0.4">
      <c r="A57">
        <v>5.5</v>
      </c>
      <c r="B57" s="3" t="s">
        <v>128</v>
      </c>
      <c r="C57" s="3" t="s">
        <v>129</v>
      </c>
      <c r="D57">
        <v>9.9499999999999993</v>
      </c>
      <c r="E57">
        <v>-2.0249999999999999</v>
      </c>
      <c r="F57" s="1">
        <v>27.585000000000001</v>
      </c>
      <c r="G57">
        <v>-2.0249999999999999</v>
      </c>
      <c r="H57" s="1">
        <f t="shared" si="3"/>
        <v>-0.61388888888899373</v>
      </c>
      <c r="I57">
        <f t="shared" si="4"/>
        <v>-1.4999999999999991</v>
      </c>
      <c r="J57">
        <f t="shared" si="0"/>
        <v>203.96248897457824</v>
      </c>
      <c r="K57" s="2">
        <v>11.45</v>
      </c>
      <c r="L57">
        <v>0</v>
      </c>
      <c r="M57">
        <v>0</v>
      </c>
      <c r="N57">
        <v>0</v>
      </c>
    </row>
    <row r="58" spans="1:14" x14ac:dyDescent="0.4">
      <c r="A58">
        <v>5.6</v>
      </c>
      <c r="B58" s="3" t="s">
        <v>130</v>
      </c>
      <c r="C58" s="3" t="s">
        <v>131</v>
      </c>
      <c r="D58">
        <v>9.5</v>
      </c>
      <c r="E58">
        <v>-2.2250000000000001</v>
      </c>
      <c r="F58" s="1">
        <v>27.453055555555601</v>
      </c>
      <c r="G58">
        <v>-2.2250000000000001</v>
      </c>
      <c r="H58" s="1">
        <f t="shared" si="3"/>
        <v>-1.3194444444440023</v>
      </c>
      <c r="I58">
        <f t="shared" si="4"/>
        <v>-2.0000000000000018</v>
      </c>
      <c r="J58">
        <f t="shared" si="0"/>
        <v>184.76364169072616</v>
      </c>
      <c r="K58" s="2">
        <v>11.62</v>
      </c>
      <c r="L58">
        <v>0</v>
      </c>
      <c r="M58">
        <v>0</v>
      </c>
      <c r="N58">
        <v>0</v>
      </c>
    </row>
    <row r="59" spans="1:14" x14ac:dyDescent="0.4">
      <c r="A59">
        <v>5.7</v>
      </c>
      <c r="B59" s="3" t="s">
        <v>132</v>
      </c>
      <c r="C59" s="3" t="s">
        <v>133</v>
      </c>
      <c r="D59">
        <v>9.1999999999999993</v>
      </c>
      <c r="E59">
        <v>-2.25</v>
      </c>
      <c r="F59" s="1">
        <v>27.475833333333298</v>
      </c>
      <c r="G59">
        <v>-2.25</v>
      </c>
      <c r="H59" s="1">
        <f t="shared" si="3"/>
        <v>0.2277777777769785</v>
      </c>
      <c r="I59">
        <f t="shared" si="4"/>
        <v>-0.24999999999999911</v>
      </c>
      <c r="J59">
        <f t="shared" si="0"/>
        <v>209.05460409907718</v>
      </c>
      <c r="K59" s="2">
        <v>11.86</v>
      </c>
      <c r="L59">
        <v>0</v>
      </c>
      <c r="M59">
        <v>0</v>
      </c>
      <c r="N59">
        <v>0</v>
      </c>
    </row>
    <row r="60" spans="1:14" x14ac:dyDescent="0.4">
      <c r="A60">
        <v>5.8</v>
      </c>
      <c r="B60" s="3" t="s">
        <v>134</v>
      </c>
      <c r="C60" s="3" t="s">
        <v>135</v>
      </c>
      <c r="D60">
        <v>8.75</v>
      </c>
      <c r="E60">
        <v>-2.5</v>
      </c>
      <c r="F60" s="1">
        <v>27.3552777777778</v>
      </c>
      <c r="G60">
        <v>-2.5</v>
      </c>
      <c r="H60" s="1">
        <f t="shared" si="3"/>
        <v>-1.2055555555549802</v>
      </c>
      <c r="I60">
        <f t="shared" si="4"/>
        <v>-2.5</v>
      </c>
      <c r="J60">
        <f t="shared" si="0"/>
        <v>214.99202019855866</v>
      </c>
      <c r="K60" s="2">
        <v>12.13</v>
      </c>
      <c r="L60">
        <v>0</v>
      </c>
      <c r="M60">
        <v>0</v>
      </c>
      <c r="N60">
        <v>0</v>
      </c>
    </row>
    <row r="61" spans="1:14" x14ac:dyDescent="0.4">
      <c r="A61">
        <v>5.9</v>
      </c>
      <c r="B61" s="3" t="s">
        <v>136</v>
      </c>
      <c r="C61" s="3" t="s">
        <v>137</v>
      </c>
      <c r="D61">
        <v>8.25</v>
      </c>
      <c r="E61">
        <v>-2.85</v>
      </c>
      <c r="F61" s="1">
        <v>27.192222222222199</v>
      </c>
      <c r="G61">
        <v>-2.85</v>
      </c>
      <c r="H61" s="1">
        <f t="shared" si="3"/>
        <v>-1.6305555555560147</v>
      </c>
      <c r="I61">
        <f t="shared" si="4"/>
        <v>-3.5000000000000009</v>
      </c>
      <c r="J61">
        <f t="shared" si="0"/>
        <v>180</v>
      </c>
      <c r="K61" s="2">
        <v>12.38</v>
      </c>
      <c r="L61">
        <v>0</v>
      </c>
      <c r="M61">
        <v>0</v>
      </c>
      <c r="N61">
        <v>0</v>
      </c>
    </row>
    <row r="62" spans="1:14" x14ac:dyDescent="0.4">
      <c r="A62">
        <v>6</v>
      </c>
      <c r="B62" s="3" t="s">
        <v>138</v>
      </c>
      <c r="C62" s="3" t="s">
        <v>139</v>
      </c>
      <c r="D62">
        <v>7.85</v>
      </c>
      <c r="E62">
        <v>-2.85</v>
      </c>
      <c r="F62" s="1">
        <v>27.136111111111099</v>
      </c>
      <c r="G62">
        <v>-2.85</v>
      </c>
      <c r="H62" s="1">
        <f t="shared" si="3"/>
        <v>-0.56111111111100342</v>
      </c>
      <c r="I62">
        <f t="shared" si="4"/>
        <v>0</v>
      </c>
      <c r="J62">
        <f t="shared" si="0"/>
        <v>200.22485943116808</v>
      </c>
      <c r="K62" s="2">
        <v>12.67</v>
      </c>
      <c r="L62">
        <v>0</v>
      </c>
      <c r="M62">
        <v>0</v>
      </c>
      <c r="N62">
        <v>0</v>
      </c>
    </row>
    <row r="63" spans="1:14" x14ac:dyDescent="0.4">
      <c r="A63">
        <v>6.1</v>
      </c>
      <c r="B63" s="3" t="s">
        <v>140</v>
      </c>
      <c r="C63" s="3" t="s">
        <v>141</v>
      </c>
      <c r="D63">
        <v>7.375</v>
      </c>
      <c r="E63">
        <v>-3.0249999999999999</v>
      </c>
      <c r="F63" s="1">
        <v>27.013055555555599</v>
      </c>
      <c r="G63">
        <v>-3.0249999999999999</v>
      </c>
      <c r="H63" s="1">
        <f t="shared" si="3"/>
        <v>-1.230555555554993</v>
      </c>
      <c r="I63">
        <f t="shared" si="4"/>
        <v>-1.7499999999999982</v>
      </c>
      <c r="K63" s="2">
        <v>12.95</v>
      </c>
      <c r="L63">
        <v>0</v>
      </c>
      <c r="M63">
        <v>0</v>
      </c>
      <c r="N63">
        <v>0</v>
      </c>
    </row>
    <row r="64" spans="1:14" x14ac:dyDescent="0.4">
      <c r="K64" s="2"/>
      <c r="L64">
        <v>0</v>
      </c>
      <c r="M64">
        <v>0</v>
      </c>
      <c r="N64">
        <v>0</v>
      </c>
    </row>
    <row r="65" spans="11:11" x14ac:dyDescent="0.4">
      <c r="K65" s="2"/>
    </row>
    <row r="66" spans="11:11" x14ac:dyDescent="0.4">
      <c r="K66" s="2"/>
    </row>
    <row r="67" spans="11:11" x14ac:dyDescent="0.4">
      <c r="K67" s="2"/>
    </row>
    <row r="68" spans="11:11" x14ac:dyDescent="0.4">
      <c r="K68" s="2"/>
    </row>
    <row r="69" spans="11:11" x14ac:dyDescent="0.4">
      <c r="K69" s="2"/>
    </row>
    <row r="70" spans="11:11" x14ac:dyDescent="0.4">
      <c r="K70" s="2"/>
    </row>
    <row r="71" spans="11:11" x14ac:dyDescent="0.4">
      <c r="K71" s="2"/>
    </row>
    <row r="72" spans="11:11" x14ac:dyDescent="0.4">
      <c r="K72" s="2"/>
    </row>
    <row r="73" spans="11:11" x14ac:dyDescent="0.4">
      <c r="K73" s="2"/>
    </row>
    <row r="74" spans="11:11" x14ac:dyDescent="0.4">
      <c r="K74" s="2"/>
    </row>
    <row r="75" spans="11:11" x14ac:dyDescent="0.4">
      <c r="K75" s="2"/>
    </row>
    <row r="76" spans="11:11" x14ac:dyDescent="0.4">
      <c r="K76" s="2"/>
    </row>
    <row r="77" spans="11:11" x14ac:dyDescent="0.4">
      <c r="K77" s="2"/>
    </row>
    <row r="78" spans="11:11" x14ac:dyDescent="0.4">
      <c r="K78" s="2"/>
    </row>
    <row r="79" spans="11:11" x14ac:dyDescent="0.4">
      <c r="K79" s="2"/>
    </row>
    <row r="80" spans="11:11" x14ac:dyDescent="0.4">
      <c r="K80" s="2"/>
    </row>
    <row r="81" spans="11:11" x14ac:dyDescent="0.4">
      <c r="K81" s="2"/>
    </row>
    <row r="82" spans="11:11" x14ac:dyDescent="0.4">
      <c r="K82" s="2"/>
    </row>
    <row r="83" spans="11:11" x14ac:dyDescent="0.4">
      <c r="K83" s="2"/>
    </row>
    <row r="84" spans="11:11" x14ac:dyDescent="0.4">
      <c r="K84" s="2"/>
    </row>
    <row r="85" spans="11:11" x14ac:dyDescent="0.4">
      <c r="K85" s="2"/>
    </row>
    <row r="86" spans="11:11" x14ac:dyDescent="0.4">
      <c r="K86" s="2"/>
    </row>
    <row r="87" spans="11:11" x14ac:dyDescent="0.4">
      <c r="K87" s="2"/>
    </row>
    <row r="88" spans="11:11" x14ac:dyDescent="0.4">
      <c r="K88" s="2"/>
    </row>
    <row r="89" spans="11:11" x14ac:dyDescent="0.4">
      <c r="K89" s="2"/>
    </row>
    <row r="90" spans="11:11" x14ac:dyDescent="0.4">
      <c r="K90" s="2"/>
    </row>
    <row r="91" spans="11:11" x14ac:dyDescent="0.4">
      <c r="K91" s="2"/>
    </row>
    <row r="92" spans="11:11" x14ac:dyDescent="0.4">
      <c r="K92" s="2"/>
    </row>
    <row r="93" spans="11:11" x14ac:dyDescent="0.4">
      <c r="K93" s="2"/>
    </row>
    <row r="94" spans="11:11" x14ac:dyDescent="0.4">
      <c r="K94" s="2"/>
    </row>
    <row r="95" spans="11:11" x14ac:dyDescent="0.4">
      <c r="K95" s="2"/>
    </row>
    <row r="96" spans="11:11" x14ac:dyDescent="0.4">
      <c r="K96" s="2"/>
    </row>
    <row r="97" spans="11:11" x14ac:dyDescent="0.4">
      <c r="K97" s="2"/>
    </row>
    <row r="98" spans="11:11" x14ac:dyDescent="0.4">
      <c r="K98" s="2"/>
    </row>
    <row r="99" spans="11:11" x14ac:dyDescent="0.4">
      <c r="K99" s="2"/>
    </row>
    <row r="100" spans="11:11" x14ac:dyDescent="0.4">
      <c r="K100" s="2"/>
    </row>
    <row r="101" spans="11:11" x14ac:dyDescent="0.4">
      <c r="K101" s="2"/>
    </row>
    <row r="102" spans="11:11" x14ac:dyDescent="0.4">
      <c r="K102" s="2"/>
    </row>
    <row r="103" spans="11:11" x14ac:dyDescent="0.4">
      <c r="K103" s="2"/>
    </row>
    <row r="104" spans="11:11" x14ac:dyDescent="0.4">
      <c r="K104" s="2"/>
    </row>
    <row r="105" spans="11:11" x14ac:dyDescent="0.4">
      <c r="K105" s="2"/>
    </row>
    <row r="106" spans="11:11" x14ac:dyDescent="0.4">
      <c r="K106" s="2"/>
    </row>
    <row r="107" spans="11:11" x14ac:dyDescent="0.4">
      <c r="K107" s="2"/>
    </row>
    <row r="108" spans="11:11" x14ac:dyDescent="0.4">
      <c r="K108" s="2"/>
    </row>
    <row r="109" spans="11:11" x14ac:dyDescent="0.4">
      <c r="K109" s="2"/>
    </row>
    <row r="110" spans="11:11" x14ac:dyDescent="0.4">
      <c r="K110" s="2"/>
    </row>
    <row r="111" spans="11:11" x14ac:dyDescent="0.4">
      <c r="K111" s="2"/>
    </row>
    <row r="112" spans="11:11" x14ac:dyDescent="0.4">
      <c r="K112" s="2"/>
    </row>
    <row r="113" spans="11:11" x14ac:dyDescent="0.4">
      <c r="K113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