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ULU\AppData\Local\Temp\wz4067\数据\"/>
    </mc:Choice>
  </mc:AlternateContent>
  <xr:revisionPtr revIDLastSave="0" documentId="13_ncr:1_{49966C53-3600-4BFE-BCCA-3CCF2214BE4B}" xr6:coauthVersionLast="40" xr6:coauthVersionMax="40" xr10:uidLastSave="{00000000-0000-0000-0000-000000000000}"/>
  <bookViews>
    <workbookView xWindow="0" yWindow="0" windowWidth="19050" windowHeight="1263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45" i="1" l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<sst xmlns="http://schemas.openxmlformats.org/spreadsheetml/2006/main" count="108" uniqueCount="108">
  <si>
    <t>Time</t>
  </si>
  <si>
    <t>Timestamp_LiDAR</t>
  </si>
  <si>
    <t>Timestamp_Camera</t>
  </si>
  <si>
    <t>rel_dx</t>
  </si>
  <si>
    <t>rel_dy</t>
  </si>
  <si>
    <t>d_x</t>
  </si>
  <si>
    <t>d_y</t>
  </si>
  <si>
    <t>v_x</t>
  </si>
  <si>
    <t>v_y</t>
  </si>
  <si>
    <t>v_ego</t>
  </si>
  <si>
    <t>head</t>
  </si>
  <si>
    <t>see vehicle</t>
  </si>
  <si>
    <t>leaning</t>
  </si>
  <si>
    <t>Others(stop pedaling, gesture)</t>
  </si>
  <si>
    <t>Angle point_x</t>
  </si>
  <si>
    <t>Angle point_y</t>
  </si>
  <si>
    <t>Scenario</t>
  </si>
  <si>
    <t>1542596677997397000.png'</t>
  </si>
  <si>
    <t>1542596677744534864.png'</t>
  </si>
  <si>
    <t>C,C-A</t>
  </si>
  <si>
    <t>1542596678098217000.png'</t>
  </si>
  <si>
    <t>1542596678076532159.png'</t>
  </si>
  <si>
    <t>1542596678199263000.png'</t>
  </si>
  <si>
    <t>1542596678143370026.png'</t>
  </si>
  <si>
    <t>1542596678299972000.png'</t>
  </si>
  <si>
    <t>1542596678276972999.png'</t>
  </si>
  <si>
    <t>1542596678400856000.png'</t>
  </si>
  <si>
    <t>1542596678345502576.png'</t>
  </si>
  <si>
    <t>1542596678501677000.png'</t>
  </si>
  <si>
    <t>1542596678476608936.png'</t>
  </si>
  <si>
    <t>1542596678602548000.png'</t>
  </si>
  <si>
    <t>1542596678543420283.png'</t>
  </si>
  <si>
    <t>1542596678703405000.png'</t>
  </si>
  <si>
    <t>1542596678678703511.png'</t>
  </si>
  <si>
    <t>1542596678804203000.png'</t>
  </si>
  <si>
    <t>1542596678743727907.png'</t>
  </si>
  <si>
    <t>1542596678905105000.png'</t>
  </si>
  <si>
    <t>1542596678876519820.png'</t>
  </si>
  <si>
    <t>1542596679005900000.png'</t>
  </si>
  <si>
    <t>1542596678943263115.png'</t>
  </si>
  <si>
    <t>1542596679106856000.png'</t>
  </si>
  <si>
    <t>1542596679077166817.png'</t>
  </si>
  <si>
    <t>1542596679207610000.png'</t>
  </si>
  <si>
    <t>1542596679143247097.png'</t>
  </si>
  <si>
    <t>1542596679308527000.png'</t>
  </si>
  <si>
    <t>1542596679276487388.png'</t>
  </si>
  <si>
    <t>1542596679409323000.png'</t>
  </si>
  <si>
    <t>1542596679344677374.png'</t>
  </si>
  <si>
    <t>1542596679510214000.png'</t>
  </si>
  <si>
    <t>1542596679480371329.png'</t>
  </si>
  <si>
    <t>1542596679611075000.png'</t>
  </si>
  <si>
    <t>1542596679545881074.png'</t>
  </si>
  <si>
    <t>1542596679712060000.png'</t>
  </si>
  <si>
    <t>1542596679621084744.png'</t>
  </si>
  <si>
    <t>1542596679812757000.png'</t>
  </si>
  <si>
    <t>1542596679743292935.png'</t>
  </si>
  <si>
    <t>1542596679913779000.png'</t>
  </si>
  <si>
    <t>1542596679876518436.png'</t>
  </si>
  <si>
    <t>1542596680014478000.png'</t>
  </si>
  <si>
    <t>1542596679943869840.png'</t>
  </si>
  <si>
    <t>1542596680115455000.png'</t>
  </si>
  <si>
    <t>1542596680076845938.png'</t>
  </si>
  <si>
    <t>1542596680216282000.png'</t>
  </si>
  <si>
    <t>1542596680144822754.png'</t>
  </si>
  <si>
    <t>1542596680317214000.png'</t>
  </si>
  <si>
    <t>1542596680278250167.png'</t>
  </si>
  <si>
    <t>1542596680417891000.png'</t>
  </si>
  <si>
    <t>1542596680410009533.png'</t>
  </si>
  <si>
    <t>1542596680518910000.png'</t>
  </si>
  <si>
    <t>1542596680476620322.png'</t>
  </si>
  <si>
    <t>1542596680619627000.png'</t>
  </si>
  <si>
    <t>1542596680544508043.png'</t>
  </si>
  <si>
    <t>1542596680720457000.png'</t>
  </si>
  <si>
    <t>1542596680677274683.png'</t>
  </si>
  <si>
    <t>1542596680821347000.png'</t>
  </si>
  <si>
    <t>1542596680809959732.png'</t>
  </si>
  <si>
    <t>1542596680922349000.png'</t>
  </si>
  <si>
    <t>1542596680876783991.png'</t>
  </si>
  <si>
    <t>1542596681023062000.png'</t>
  </si>
  <si>
    <t>1542596681016782034.png'</t>
  </si>
  <si>
    <t>1542596681124093000.png'</t>
  </si>
  <si>
    <t>1542596681078773449.png'</t>
  </si>
  <si>
    <t>1542596681224792000.png'</t>
  </si>
  <si>
    <t>1542596681210102032.png'</t>
  </si>
  <si>
    <t>1542596681325723000.png'</t>
  </si>
  <si>
    <t>1542596681276891004.png'</t>
  </si>
  <si>
    <t>1542596681426482000.png'</t>
  </si>
  <si>
    <t>1542596681410577978.png'</t>
  </si>
  <si>
    <t>1542596681527454000.png'</t>
  </si>
  <si>
    <t>1542596681477432532.png'</t>
  </si>
  <si>
    <t>1542596681628164000.png'</t>
  </si>
  <si>
    <t>1542596681612327630.png'</t>
  </si>
  <si>
    <t>1542596681729021000.png'</t>
  </si>
  <si>
    <t>1542596681678473232.png'</t>
  </si>
  <si>
    <t>1542596681829870000.png'</t>
  </si>
  <si>
    <t>1542596681811543238.png'</t>
  </si>
  <si>
    <t>1542596681930923000.png'</t>
  </si>
  <si>
    <t>1542596681878101172.png'</t>
  </si>
  <si>
    <t>1542596682031692000.png'</t>
  </si>
  <si>
    <t>1542596682010315638.png'</t>
  </si>
  <si>
    <t>1542596682132503000.png'</t>
  </si>
  <si>
    <t>1542596682076774574.png'</t>
  </si>
  <si>
    <t>1542596682233324000.png'</t>
  </si>
  <si>
    <t>1542596682210835241.png'</t>
  </si>
  <si>
    <t>1542596682334323000.png'</t>
  </si>
  <si>
    <t>1542596682277188474.png'</t>
  </si>
  <si>
    <t>v_angle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</si>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</sst>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"/>
  <sheetViews>
    <sheetView tabSelected="1" topLeftCell="F1" workbookViewId="0">
      <selection activeCell="S2" sqref="S2"/>
    </sheetView>
  </sheetViews>
  <sheetFormatPr defaultColWidth="9" defaultRowHeight="13.9" x14ac:dyDescent="0.4"/>
  <cols>
    <col min="1" max="1" width="12" customWidth="1"/>
    <col min="2" max="2" width="26.46484375" customWidth="1"/>
    <col min="3" max="3" width="24.46484375" customWidth="1"/>
    <col min="6" max="6" width="12.59765625"/>
    <col min="8" max="10" width="10.06640625" customWidth="1"/>
    <col min="11" max="11" width="12.796875" customWidth="1"/>
    <col min="12" max="12" width="11.33203125" customWidth="1"/>
    <col min="13" max="13" width="13.796875" customWidth="1"/>
    <col min="14" max="14" width="12.796875" customWidth="1"/>
    <col min="15" max="15" width="26.06640625" customWidth="1"/>
    <col min="16" max="16" width="12.46484375" customWidth="1"/>
    <col min="17" max="17" width="12.7304687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4" t="s">
        <v>107</v>
      </c>
    </row>
    <row r="2" spans="1:19" x14ac:dyDescent="0.4">
      <c r="A2">
        <v>0</v>
      </c>
      <c r="B2" s="3" t="s">
        <v>17</v>
      </c>
      <c r="C2" s="3" t="s">
        <v>18</v>
      </c>
      <c r="D2">
        <v>31.175000000000001</v>
      </c>
      <c r="E2">
        <v>3.65</v>
      </c>
      <c r="F2" s="1">
        <v>31.175000000000001</v>
      </c>
      <c r="G2">
        <v>3.65</v>
      </c>
      <c r="J2">
        <v>176.70928760987999</v>
      </c>
      <c r="K2" s="2">
        <v>8.9600000000000009</v>
      </c>
      <c r="L2">
        <v>0</v>
      </c>
      <c r="M2">
        <v>1</v>
      </c>
      <c r="N2">
        <v>0</v>
      </c>
      <c r="R2" t="s">
        <v>19</v>
      </c>
      <c r="S2">
        <v>0</v>
      </c>
    </row>
    <row r="3" spans="1:19" x14ac:dyDescent="0.4">
      <c r="A3">
        <v>0.1</v>
      </c>
      <c r="B3" s="3" t="s">
        <v>20</v>
      </c>
      <c r="C3" s="3" t="s">
        <v>21</v>
      </c>
      <c r="D3">
        <v>30.524999999999999</v>
      </c>
      <c r="E3">
        <v>3.875</v>
      </c>
      <c r="F3" s="1">
        <v>30.773888888888902</v>
      </c>
      <c r="G3">
        <v>3.875</v>
      </c>
      <c r="H3" s="1">
        <f>(F3-F2)/0.1</f>
        <v>-4.0111111111109921</v>
      </c>
      <c r="I3">
        <f>(G3-G2)/0.1</f>
        <v>2.2500000000000009</v>
      </c>
      <c r="J3">
        <v>176.882349950324</v>
      </c>
      <c r="K3" s="2">
        <v>9.0500000000000007</v>
      </c>
      <c r="L3">
        <v>0</v>
      </c>
      <c r="M3">
        <v>1</v>
      </c>
      <c r="N3">
        <v>0</v>
      </c>
      <c r="P3">
        <v>15.85</v>
      </c>
      <c r="Q3">
        <v>13.45</v>
      </c>
    </row>
    <row r="4" spans="1:19" x14ac:dyDescent="0.4">
      <c r="A4">
        <v>0.2</v>
      </c>
      <c r="B4" s="3" t="s">
        <v>22</v>
      </c>
      <c r="C4" s="3" t="s">
        <v>23</v>
      </c>
      <c r="D4">
        <v>30.225000000000001</v>
      </c>
      <c r="E4">
        <v>3.8</v>
      </c>
      <c r="F4" s="1">
        <v>30.725277777777801</v>
      </c>
      <c r="G4">
        <v>3.8</v>
      </c>
      <c r="H4" s="1">
        <f t="shared" ref="H4:H45" si="0">(F4-F3)/0.1</f>
        <v>-0.48611111111100058</v>
      </c>
      <c r="I4">
        <f t="shared" ref="I4:I36" si="1">(G4-G3)/0.1</f>
        <v>-0.75000000000000178</v>
      </c>
      <c r="J4">
        <v>176.96224427843401</v>
      </c>
      <c r="K4" s="2">
        <v>9.1300000000000008</v>
      </c>
      <c r="L4">
        <v>0</v>
      </c>
      <c r="M4">
        <v>1</v>
      </c>
      <c r="N4">
        <v>0</v>
      </c>
    </row>
    <row r="5" spans="1:19" x14ac:dyDescent="0.4">
      <c r="A5">
        <v>0.3</v>
      </c>
      <c r="B5" s="3" t="s">
        <v>24</v>
      </c>
      <c r="C5" s="3" t="s">
        <v>25</v>
      </c>
      <c r="D5">
        <v>30.074999999999999</v>
      </c>
      <c r="E5">
        <v>3.95</v>
      </c>
      <c r="F5" s="1">
        <v>30.828888888888901</v>
      </c>
      <c r="G5">
        <v>3.95</v>
      </c>
      <c r="H5" s="1">
        <f t="shared" si="0"/>
        <v>1.0361111111109977</v>
      </c>
      <c r="I5">
        <f t="shared" si="1"/>
        <v>1.5000000000000036</v>
      </c>
      <c r="J5">
        <v>177.002195896529</v>
      </c>
      <c r="K5" s="2">
        <v>9.15</v>
      </c>
      <c r="L5">
        <v>0</v>
      </c>
      <c r="M5">
        <v>1</v>
      </c>
      <c r="N5">
        <v>0</v>
      </c>
    </row>
    <row r="6" spans="1:19" x14ac:dyDescent="0.4">
      <c r="A6">
        <v>0.4</v>
      </c>
      <c r="B6" s="3" t="s">
        <v>26</v>
      </c>
      <c r="C6" s="3" t="s">
        <v>27</v>
      </c>
      <c r="D6">
        <v>29.274999999999999</v>
      </c>
      <c r="E6">
        <v>3.625</v>
      </c>
      <c r="F6" s="1">
        <v>30.283055555555599</v>
      </c>
      <c r="G6">
        <v>3.625</v>
      </c>
      <c r="H6" s="1">
        <f t="shared" si="0"/>
        <v>-5.4583333333330231</v>
      </c>
      <c r="I6">
        <f t="shared" si="1"/>
        <v>-3.2500000000000018</v>
      </c>
      <c r="J6">
        <v>177.21531953417701</v>
      </c>
      <c r="K6" s="2">
        <v>9.33</v>
      </c>
      <c r="L6">
        <v>0</v>
      </c>
      <c r="M6">
        <v>1</v>
      </c>
      <c r="N6">
        <v>0</v>
      </c>
    </row>
    <row r="7" spans="1:19" x14ac:dyDescent="0.4">
      <c r="A7">
        <v>0.5</v>
      </c>
      <c r="B7" s="3" t="s">
        <v>28</v>
      </c>
      <c r="C7" s="3" t="s">
        <v>29</v>
      </c>
      <c r="D7">
        <v>28.7</v>
      </c>
      <c r="E7">
        <v>3.875</v>
      </c>
      <c r="F7" s="1">
        <v>29.967222222222201</v>
      </c>
      <c r="G7">
        <v>3.875</v>
      </c>
      <c r="H7" s="1">
        <f t="shared" si="0"/>
        <v>-3.158333333333978</v>
      </c>
      <c r="I7">
        <f t="shared" si="1"/>
        <v>2.5</v>
      </c>
      <c r="J7">
        <v>177.36855014015799</v>
      </c>
      <c r="K7" s="2">
        <v>9.4</v>
      </c>
      <c r="L7">
        <v>0</v>
      </c>
      <c r="M7">
        <v>1</v>
      </c>
      <c r="N7">
        <v>0</v>
      </c>
    </row>
    <row r="8" spans="1:19" x14ac:dyDescent="0.4">
      <c r="A8">
        <v>0.6</v>
      </c>
      <c r="B8" s="3" t="s">
        <v>30</v>
      </c>
      <c r="C8" s="3" t="s">
        <v>31</v>
      </c>
      <c r="D8">
        <v>28.15</v>
      </c>
      <c r="E8">
        <v>3.85</v>
      </c>
      <c r="F8" s="1">
        <v>29.678333333333299</v>
      </c>
      <c r="G8">
        <v>3.85</v>
      </c>
      <c r="H8" s="1">
        <f t="shared" si="0"/>
        <v>-2.8888888888890207</v>
      </c>
      <c r="I8">
        <f t="shared" si="1"/>
        <v>-0.24999999999999911</v>
      </c>
      <c r="J8">
        <v>177.515153831324</v>
      </c>
      <c r="K8" s="2">
        <v>9.49</v>
      </c>
      <c r="L8">
        <v>0</v>
      </c>
      <c r="M8">
        <v>1</v>
      </c>
      <c r="N8">
        <v>0</v>
      </c>
    </row>
    <row r="9" spans="1:19" x14ac:dyDescent="0.4">
      <c r="A9">
        <v>0.7</v>
      </c>
      <c r="B9" s="3" t="s">
        <v>32</v>
      </c>
      <c r="C9" s="3" t="s">
        <v>33</v>
      </c>
      <c r="D9">
        <v>27.8</v>
      </c>
      <c r="E9">
        <v>3.7250000000000001</v>
      </c>
      <c r="F9" s="1">
        <v>29.591944444444401</v>
      </c>
      <c r="G9">
        <v>3.7250000000000001</v>
      </c>
      <c r="H9" s="1">
        <f t="shared" si="0"/>
        <v>-0.86388888888897952</v>
      </c>
      <c r="I9">
        <f t="shared" si="1"/>
        <v>-1.25</v>
      </c>
      <c r="J9">
        <v>177.60846416484301</v>
      </c>
      <c r="K9" s="2">
        <v>9.61</v>
      </c>
      <c r="L9">
        <v>0</v>
      </c>
      <c r="M9">
        <v>1</v>
      </c>
      <c r="N9">
        <v>0</v>
      </c>
    </row>
    <row r="10" spans="1:19" x14ac:dyDescent="0.4">
      <c r="A10">
        <v>0.8</v>
      </c>
      <c r="B10" s="3" t="s">
        <v>34</v>
      </c>
      <c r="C10" s="3" t="s">
        <v>35</v>
      </c>
      <c r="D10">
        <v>27.175000000000001</v>
      </c>
      <c r="E10">
        <v>3.9249999999999998</v>
      </c>
      <c r="F10" s="1">
        <v>29.233888888888899</v>
      </c>
      <c r="G10">
        <v>3.9249999999999998</v>
      </c>
      <c r="H10" s="1">
        <f t="shared" si="0"/>
        <v>-3.5805555555550228</v>
      </c>
      <c r="I10">
        <f t="shared" si="1"/>
        <v>1.9999999999999973</v>
      </c>
      <c r="J10">
        <v>177.77512101502001</v>
      </c>
      <c r="K10" s="2">
        <v>9.77</v>
      </c>
      <c r="L10">
        <v>0</v>
      </c>
      <c r="M10">
        <v>1</v>
      </c>
      <c r="N10">
        <v>0</v>
      </c>
    </row>
    <row r="11" spans="1:19" x14ac:dyDescent="0.4">
      <c r="A11">
        <v>0.9</v>
      </c>
      <c r="B11" s="3" t="s">
        <v>36</v>
      </c>
      <c r="C11" s="3" t="s">
        <v>37</v>
      </c>
      <c r="D11">
        <v>26.774999999999999</v>
      </c>
      <c r="E11">
        <v>3.875</v>
      </c>
      <c r="F11" s="1">
        <v>29.1052777777778</v>
      </c>
      <c r="G11">
        <v>3.875</v>
      </c>
      <c r="H11" s="1">
        <f t="shared" si="0"/>
        <v>-1.2861111111109835</v>
      </c>
      <c r="I11">
        <f t="shared" si="1"/>
        <v>-0.49999999999999822</v>
      </c>
      <c r="J11">
        <v>177.88180134784</v>
      </c>
      <c r="K11" s="2">
        <v>9.83</v>
      </c>
      <c r="L11">
        <v>0</v>
      </c>
      <c r="M11">
        <v>1</v>
      </c>
      <c r="N11">
        <v>0</v>
      </c>
    </row>
    <row r="12" spans="1:19" x14ac:dyDescent="0.4">
      <c r="A12">
        <v>1</v>
      </c>
      <c r="B12" s="3" t="s">
        <v>38</v>
      </c>
      <c r="C12" s="3" t="s">
        <v>39</v>
      </c>
      <c r="D12">
        <v>26.274999999999999</v>
      </c>
      <c r="E12">
        <v>3.9</v>
      </c>
      <c r="F12" s="1">
        <v>28.878333333333298</v>
      </c>
      <c r="G12">
        <v>3.9</v>
      </c>
      <c r="H12" s="1">
        <f t="shared" si="0"/>
        <v>-2.2694444444450212</v>
      </c>
      <c r="I12">
        <f t="shared" si="1"/>
        <v>0.24999999999999911</v>
      </c>
      <c r="J12">
        <v>178.015172342716</v>
      </c>
      <c r="K12" s="2">
        <v>9.9600000000000009</v>
      </c>
      <c r="L12">
        <v>0</v>
      </c>
      <c r="M12">
        <v>1</v>
      </c>
      <c r="N12">
        <v>0</v>
      </c>
    </row>
    <row r="13" spans="1:19" x14ac:dyDescent="0.4">
      <c r="A13">
        <v>1.1000000000000001</v>
      </c>
      <c r="B13" s="3" t="s">
        <v>40</v>
      </c>
      <c r="C13" s="3" t="s">
        <v>41</v>
      </c>
      <c r="D13">
        <v>25.7</v>
      </c>
      <c r="E13">
        <v>3.9249999999999998</v>
      </c>
      <c r="F13" s="1">
        <v>28.58</v>
      </c>
      <c r="G13">
        <v>3.9249999999999998</v>
      </c>
      <c r="H13" s="1">
        <f t="shared" si="0"/>
        <v>-2.9833333333330003</v>
      </c>
      <c r="I13">
        <f t="shared" si="1"/>
        <v>0.24999999999999911</v>
      </c>
      <c r="J13">
        <v>178.168575503764</v>
      </c>
      <c r="K13" s="2">
        <v>10.08</v>
      </c>
      <c r="L13">
        <v>0</v>
      </c>
      <c r="M13">
        <v>1</v>
      </c>
      <c r="N13">
        <v>0</v>
      </c>
    </row>
    <row r="14" spans="1:19" x14ac:dyDescent="0.4">
      <c r="A14">
        <v>1.2</v>
      </c>
      <c r="B14" s="3" t="s">
        <v>42</v>
      </c>
      <c r="C14" s="3" t="s">
        <v>43</v>
      </c>
      <c r="D14">
        <v>25.324999999999999</v>
      </c>
      <c r="E14">
        <v>3.9249999999999998</v>
      </c>
      <c r="F14" s="1">
        <v>28.484999999999999</v>
      </c>
      <c r="G14">
        <v>3.9249999999999998</v>
      </c>
      <c r="H14" s="1">
        <f t="shared" si="0"/>
        <v>-0.94999999999998863</v>
      </c>
      <c r="I14">
        <f t="shared" si="1"/>
        <v>0</v>
      </c>
      <c r="J14">
        <v>178.26863533373401</v>
      </c>
      <c r="K14" s="2">
        <v>10.18</v>
      </c>
      <c r="L14">
        <v>0</v>
      </c>
      <c r="M14">
        <v>1</v>
      </c>
      <c r="N14">
        <v>0</v>
      </c>
    </row>
    <row r="15" spans="1:19" x14ac:dyDescent="0.4">
      <c r="A15">
        <v>1.3</v>
      </c>
      <c r="B15" s="3" t="s">
        <v>44</v>
      </c>
      <c r="C15" s="3" t="s">
        <v>45</v>
      </c>
      <c r="D15">
        <v>24.95</v>
      </c>
      <c r="E15">
        <v>3.95</v>
      </c>
      <c r="F15" s="1">
        <v>28.392777777777798</v>
      </c>
      <c r="G15">
        <v>3.95</v>
      </c>
      <c r="H15" s="1">
        <f t="shared" si="0"/>
        <v>-0.92222222222201111</v>
      </c>
      <c r="I15">
        <f t="shared" si="1"/>
        <v>0.25000000000000355</v>
      </c>
      <c r="J15">
        <v>178.36870572872701</v>
      </c>
      <c r="K15" s="2">
        <v>10.33</v>
      </c>
      <c r="L15">
        <v>0</v>
      </c>
      <c r="M15">
        <v>1</v>
      </c>
      <c r="N15">
        <v>0</v>
      </c>
    </row>
    <row r="16" spans="1:19" x14ac:dyDescent="0.4">
      <c r="A16">
        <v>1.4</v>
      </c>
      <c r="B16" s="3" t="s">
        <v>46</v>
      </c>
      <c r="C16" s="3" t="s">
        <v>47</v>
      </c>
      <c r="D16">
        <v>24.35</v>
      </c>
      <c r="E16">
        <v>4</v>
      </c>
      <c r="F16" s="1">
        <v>28.079722222222198</v>
      </c>
      <c r="G16">
        <v>4</v>
      </c>
      <c r="H16" s="1">
        <f t="shared" si="0"/>
        <v>-3.1305555555560005</v>
      </c>
      <c r="I16">
        <f t="shared" si="1"/>
        <v>0.49999999999999822</v>
      </c>
      <c r="J16">
        <v>178.528838815906</v>
      </c>
      <c r="K16" s="2">
        <v>10.41</v>
      </c>
      <c r="L16">
        <v>0</v>
      </c>
      <c r="M16">
        <v>1</v>
      </c>
      <c r="N16">
        <v>0</v>
      </c>
    </row>
    <row r="17" spans="1:14" x14ac:dyDescent="0.4">
      <c r="A17">
        <v>1.5</v>
      </c>
      <c r="B17" s="3" t="s">
        <v>48</v>
      </c>
      <c r="C17" s="3" t="s">
        <v>49</v>
      </c>
      <c r="D17">
        <v>23.85</v>
      </c>
      <c r="E17">
        <v>3.9750000000000001</v>
      </c>
      <c r="F17" s="1">
        <v>27.8688888888889</v>
      </c>
      <c r="G17">
        <v>3.9750000000000001</v>
      </c>
      <c r="H17" s="1">
        <f t="shared" si="0"/>
        <v>-2.108333333332979</v>
      </c>
      <c r="I17">
        <f t="shared" si="1"/>
        <v>-0.24999999999999911</v>
      </c>
      <c r="J17">
        <v>178.66230072402999</v>
      </c>
      <c r="K17" s="2">
        <v>10.63</v>
      </c>
      <c r="L17">
        <v>0</v>
      </c>
      <c r="M17">
        <v>1</v>
      </c>
      <c r="N17">
        <v>0</v>
      </c>
    </row>
    <row r="18" spans="1:14" x14ac:dyDescent="0.4">
      <c r="A18">
        <v>1.6</v>
      </c>
      <c r="B18" s="3" t="s">
        <v>50</v>
      </c>
      <c r="C18" s="3" t="s">
        <v>51</v>
      </c>
      <c r="D18">
        <v>23.35</v>
      </c>
      <c r="E18">
        <v>4</v>
      </c>
      <c r="F18" s="1">
        <v>27.664166666666699</v>
      </c>
      <c r="G18">
        <v>4</v>
      </c>
      <c r="H18" s="1">
        <f t="shared" si="0"/>
        <v>-2.0472222222220182</v>
      </c>
      <c r="I18">
        <f t="shared" si="1"/>
        <v>0.24999999999999911</v>
      </c>
      <c r="J18">
        <v>178.795777152711</v>
      </c>
      <c r="K18" s="2">
        <v>10.75</v>
      </c>
      <c r="L18">
        <v>0</v>
      </c>
      <c r="M18">
        <v>1</v>
      </c>
      <c r="N18">
        <v>0</v>
      </c>
    </row>
    <row r="19" spans="1:14" x14ac:dyDescent="0.4">
      <c r="A19">
        <v>1.7</v>
      </c>
      <c r="B19" s="3" t="s">
        <v>52</v>
      </c>
      <c r="C19" s="3" t="s">
        <v>53</v>
      </c>
      <c r="D19">
        <v>22.8</v>
      </c>
      <c r="E19">
        <v>4.0750000000000002</v>
      </c>
      <c r="F19" s="1">
        <v>27.412777777777801</v>
      </c>
      <c r="G19">
        <v>4.0750000000000002</v>
      </c>
      <c r="H19" s="1">
        <f t="shared" si="0"/>
        <v>-2.513888888888971</v>
      </c>
      <c r="I19">
        <f t="shared" si="1"/>
        <v>0.75000000000000178</v>
      </c>
      <c r="J19">
        <v>178.94261626893899</v>
      </c>
      <c r="K19" s="2">
        <v>10.86</v>
      </c>
      <c r="L19">
        <v>0</v>
      </c>
      <c r="M19">
        <v>1</v>
      </c>
      <c r="N19">
        <v>0</v>
      </c>
    </row>
    <row r="20" spans="1:14" x14ac:dyDescent="0.4">
      <c r="A20">
        <v>1.8</v>
      </c>
      <c r="B20" s="3" t="s">
        <v>54</v>
      </c>
      <c r="C20" s="3" t="s">
        <v>55</v>
      </c>
      <c r="D20">
        <v>22.324999999999999</v>
      </c>
      <c r="E20">
        <v>4.0250000000000004</v>
      </c>
      <c r="F20" s="1">
        <v>27.239444444444398</v>
      </c>
      <c r="G20">
        <v>4.0250000000000004</v>
      </c>
      <c r="H20" s="1">
        <f t="shared" si="0"/>
        <v>-1.7333333333340306</v>
      </c>
      <c r="I20">
        <f t="shared" si="1"/>
        <v>-0.49999999999999822</v>
      </c>
      <c r="J20">
        <v>179.069443120096</v>
      </c>
      <c r="K20" s="2">
        <v>10.99</v>
      </c>
      <c r="L20">
        <v>0</v>
      </c>
      <c r="M20">
        <v>1</v>
      </c>
      <c r="N20">
        <v>0</v>
      </c>
    </row>
    <row r="21" spans="1:14" x14ac:dyDescent="0.4">
      <c r="A21">
        <v>1.9</v>
      </c>
      <c r="B21" s="3" t="s">
        <v>56</v>
      </c>
      <c r="C21" s="3" t="s">
        <v>57</v>
      </c>
      <c r="D21">
        <v>21.8</v>
      </c>
      <c r="E21">
        <v>4.05</v>
      </c>
      <c r="F21" s="1">
        <v>27.0197222222222</v>
      </c>
      <c r="G21">
        <v>4.05</v>
      </c>
      <c r="H21" s="1">
        <f t="shared" si="0"/>
        <v>-2.1972222222219884</v>
      </c>
      <c r="I21">
        <f t="shared" si="1"/>
        <v>0.24999999999999467</v>
      </c>
      <c r="J21">
        <v>179.209630726516</v>
      </c>
      <c r="K21" s="2">
        <v>11.13</v>
      </c>
      <c r="L21">
        <v>0</v>
      </c>
      <c r="M21">
        <v>1</v>
      </c>
      <c r="N21">
        <v>0</v>
      </c>
    </row>
    <row r="22" spans="1:14" x14ac:dyDescent="0.4">
      <c r="A22">
        <v>2</v>
      </c>
      <c r="B22" s="3" t="s">
        <v>58</v>
      </c>
      <c r="C22" s="3" t="s">
        <v>59</v>
      </c>
      <c r="D22">
        <v>21.274999999999999</v>
      </c>
      <c r="E22">
        <v>4.0750000000000002</v>
      </c>
      <c r="F22" s="1">
        <v>26.803888888888899</v>
      </c>
      <c r="G22">
        <v>4.0750000000000002</v>
      </c>
      <c r="H22" s="1">
        <f t="shared" si="0"/>
        <v>-2.1583333333330046</v>
      </c>
      <c r="I22">
        <f t="shared" si="1"/>
        <v>0.25000000000000355</v>
      </c>
      <c r="J22">
        <v>179.349827797269</v>
      </c>
      <c r="K22" s="2">
        <v>11.23</v>
      </c>
      <c r="L22">
        <v>0</v>
      </c>
      <c r="M22">
        <v>1</v>
      </c>
      <c r="N22">
        <v>0</v>
      </c>
    </row>
    <row r="23" spans="1:14" x14ac:dyDescent="0.4">
      <c r="A23">
        <v>2.1</v>
      </c>
      <c r="B23" s="3" t="s">
        <v>60</v>
      </c>
      <c r="C23" s="3" t="s">
        <v>61</v>
      </c>
      <c r="D23">
        <v>20.75</v>
      </c>
      <c r="E23">
        <v>4.0999999999999996</v>
      </c>
      <c r="F23" s="1">
        <v>26.5908333333333</v>
      </c>
      <c r="G23">
        <v>4.0999999999999996</v>
      </c>
      <c r="H23" s="1">
        <f t="shared" si="0"/>
        <v>-2.1305555555559863</v>
      </c>
      <c r="I23">
        <f t="shared" si="1"/>
        <v>0.24999999999999467</v>
      </c>
      <c r="J23">
        <v>179.490032654353</v>
      </c>
      <c r="K23" s="2">
        <v>11.33</v>
      </c>
      <c r="L23">
        <v>0</v>
      </c>
      <c r="M23">
        <v>1</v>
      </c>
      <c r="N23">
        <v>0</v>
      </c>
    </row>
    <row r="24" spans="1:14" x14ac:dyDescent="0.4">
      <c r="A24">
        <v>2.2000000000000002</v>
      </c>
      <c r="B24" s="3" t="s">
        <v>62</v>
      </c>
      <c r="C24" s="3" t="s">
        <v>63</v>
      </c>
      <c r="D24">
        <v>20.225000000000001</v>
      </c>
      <c r="E24">
        <v>4.0750000000000002</v>
      </c>
      <c r="F24" s="1">
        <v>26.380555555555599</v>
      </c>
      <c r="G24">
        <v>4.0750000000000002</v>
      </c>
      <c r="H24" s="1">
        <f t="shared" si="0"/>
        <v>-2.102777777777014</v>
      </c>
      <c r="I24">
        <f t="shared" si="1"/>
        <v>-0.24999999999999467</v>
      </c>
      <c r="J24">
        <v>179.63024361920901</v>
      </c>
      <c r="K24" s="2">
        <v>11.49</v>
      </c>
      <c r="L24">
        <v>0</v>
      </c>
      <c r="M24">
        <v>1</v>
      </c>
      <c r="N24">
        <v>0</v>
      </c>
    </row>
    <row r="25" spans="1:14" x14ac:dyDescent="0.4">
      <c r="A25">
        <v>2.2999999999999998</v>
      </c>
      <c r="B25" s="3" t="s">
        <v>64</v>
      </c>
      <c r="C25" s="3" t="s">
        <v>65</v>
      </c>
      <c r="D25">
        <v>19.675000000000001</v>
      </c>
      <c r="E25">
        <v>4.0250000000000004</v>
      </c>
      <c r="F25" s="1">
        <v>26.149722222222199</v>
      </c>
      <c r="G25">
        <v>4.0250000000000004</v>
      </c>
      <c r="H25" s="1">
        <f t="shared" si="0"/>
        <v>-2.308333333334005</v>
      </c>
      <c r="I25">
        <f t="shared" si="1"/>
        <v>-0.49999999999999822</v>
      </c>
      <c r="J25">
        <v>179.777136018221</v>
      </c>
      <c r="K25" s="2">
        <v>11.6</v>
      </c>
      <c r="L25">
        <v>0</v>
      </c>
      <c r="M25">
        <v>1</v>
      </c>
      <c r="N25">
        <v>0</v>
      </c>
    </row>
    <row r="26" spans="1:14" x14ac:dyDescent="0.4">
      <c r="A26">
        <v>2.4</v>
      </c>
      <c r="B26" s="3" t="s">
        <v>66</v>
      </c>
      <c r="C26" s="3" t="s">
        <v>67</v>
      </c>
      <c r="D26">
        <v>19.125</v>
      </c>
      <c r="E26">
        <v>4.0750000000000002</v>
      </c>
      <c r="F26" s="1">
        <v>25.921944444444399</v>
      </c>
      <c r="G26">
        <v>4.0750000000000002</v>
      </c>
      <c r="H26" s="1">
        <f t="shared" si="0"/>
        <v>-2.2777777777779917</v>
      </c>
      <c r="I26">
        <f t="shared" si="1"/>
        <v>0.49999999999999822</v>
      </c>
      <c r="J26">
        <v>179.92403134700101</v>
      </c>
      <c r="K26" s="2">
        <v>11.68</v>
      </c>
      <c r="L26">
        <v>0</v>
      </c>
      <c r="M26">
        <v>1</v>
      </c>
      <c r="N26">
        <v>0</v>
      </c>
    </row>
    <row r="27" spans="1:14" x14ac:dyDescent="0.4">
      <c r="A27">
        <v>2.5</v>
      </c>
      <c r="B27" s="3" t="s">
        <v>68</v>
      </c>
      <c r="C27" s="3" t="s">
        <v>69</v>
      </c>
      <c r="D27">
        <v>18.625</v>
      </c>
      <c r="E27">
        <v>4.0999999999999996</v>
      </c>
      <c r="F27" s="1">
        <v>25.746388888888902</v>
      </c>
      <c r="G27">
        <v>4.0999999999999996</v>
      </c>
      <c r="H27" s="1">
        <f t="shared" si="0"/>
        <v>-1.7555555555549773</v>
      </c>
      <c r="I27">
        <f t="shared" si="1"/>
        <v>0.24999999999999467</v>
      </c>
      <c r="J27">
        <v>180.057573472408</v>
      </c>
      <c r="K27" s="2">
        <v>11.83</v>
      </c>
      <c r="L27">
        <v>0</v>
      </c>
      <c r="M27">
        <v>1</v>
      </c>
      <c r="N27">
        <v>0</v>
      </c>
    </row>
    <row r="28" spans="1:14" x14ac:dyDescent="0.4">
      <c r="A28">
        <v>2.6</v>
      </c>
      <c r="B28" s="3" t="s">
        <v>70</v>
      </c>
      <c r="C28" s="3" t="s">
        <v>71</v>
      </c>
      <c r="D28">
        <v>17.975000000000001</v>
      </c>
      <c r="E28">
        <v>4.0999999999999996</v>
      </c>
      <c r="F28" s="1">
        <v>25.425000000000001</v>
      </c>
      <c r="G28">
        <v>4.0999999999999996</v>
      </c>
      <c r="H28" s="1">
        <f t="shared" si="0"/>
        <v>-3.2138888888890094</v>
      </c>
      <c r="I28">
        <f t="shared" si="1"/>
        <v>0</v>
      </c>
      <c r="J28">
        <v>180.231177083381</v>
      </c>
      <c r="K28" s="2">
        <v>11.92</v>
      </c>
      <c r="L28">
        <v>0</v>
      </c>
      <c r="M28">
        <v>1</v>
      </c>
      <c r="N28">
        <v>0</v>
      </c>
    </row>
    <row r="29" spans="1:14" x14ac:dyDescent="0.4">
      <c r="A29">
        <v>2.7</v>
      </c>
      <c r="B29" s="3" t="s">
        <v>72</v>
      </c>
      <c r="C29" s="3" t="s">
        <v>73</v>
      </c>
      <c r="D29">
        <v>17.5</v>
      </c>
      <c r="E29">
        <v>4.0999999999999996</v>
      </c>
      <c r="F29" s="1">
        <v>25.281111111111102</v>
      </c>
      <c r="G29">
        <v>4.0999999999999996</v>
      </c>
      <c r="H29" s="1">
        <f t="shared" si="0"/>
        <v>-1.4388888888889895</v>
      </c>
      <c r="I29">
        <f t="shared" si="1"/>
        <v>0</v>
      </c>
      <c r="J29">
        <v>180.35803875724201</v>
      </c>
      <c r="K29" s="2">
        <v>12.05</v>
      </c>
      <c r="L29">
        <v>0</v>
      </c>
      <c r="M29">
        <v>1</v>
      </c>
      <c r="N29">
        <v>0</v>
      </c>
    </row>
    <row r="30" spans="1:14" x14ac:dyDescent="0.4">
      <c r="A30">
        <v>2.8</v>
      </c>
      <c r="B30" s="3" t="s">
        <v>74</v>
      </c>
      <c r="C30" s="3" t="s">
        <v>75</v>
      </c>
      <c r="D30">
        <v>17</v>
      </c>
      <c r="E30">
        <v>4.0750000000000002</v>
      </c>
      <c r="F30" s="1">
        <v>25.115833333333299</v>
      </c>
      <c r="G30">
        <v>4.0750000000000002</v>
      </c>
      <c r="H30" s="1">
        <f t="shared" si="0"/>
        <v>-1.6527777777780273</v>
      </c>
      <c r="I30">
        <f t="shared" si="1"/>
        <v>-0.24999999999999467</v>
      </c>
      <c r="J30">
        <v>180.491573545233</v>
      </c>
      <c r="K30" s="2">
        <v>12.15</v>
      </c>
      <c r="L30">
        <v>0</v>
      </c>
      <c r="M30">
        <v>1</v>
      </c>
      <c r="N30">
        <v>0</v>
      </c>
    </row>
    <row r="31" spans="1:14" x14ac:dyDescent="0.4">
      <c r="A31">
        <v>2.9</v>
      </c>
      <c r="B31" s="3" t="s">
        <v>76</v>
      </c>
      <c r="C31" s="3" t="s">
        <v>77</v>
      </c>
      <c r="D31">
        <v>16.25</v>
      </c>
      <c r="E31">
        <v>4.0250000000000004</v>
      </c>
      <c r="F31" s="1">
        <v>24.703333333333301</v>
      </c>
      <c r="G31">
        <v>4.0250000000000004</v>
      </c>
      <c r="H31" s="1">
        <f t="shared" si="0"/>
        <v>-4.1249999999999787</v>
      </c>
      <c r="I31">
        <f t="shared" si="1"/>
        <v>-0.49999999999999822</v>
      </c>
      <c r="J31">
        <v>180.69186526124801</v>
      </c>
      <c r="K31" s="2">
        <v>12.25</v>
      </c>
      <c r="L31">
        <v>0</v>
      </c>
      <c r="M31">
        <v>1</v>
      </c>
      <c r="N31">
        <v>0</v>
      </c>
    </row>
    <row r="32" spans="1:14" x14ac:dyDescent="0.4">
      <c r="A32">
        <v>3</v>
      </c>
      <c r="B32" s="3" t="s">
        <v>78</v>
      </c>
      <c r="C32" s="3" t="s">
        <v>79</v>
      </c>
      <c r="D32">
        <v>15.675000000000001</v>
      </c>
      <c r="E32">
        <v>4.0250000000000004</v>
      </c>
      <c r="F32" s="1">
        <v>24.468611111111102</v>
      </c>
      <c r="G32">
        <v>4.0250000000000004</v>
      </c>
      <c r="H32" s="1">
        <f t="shared" si="0"/>
        <v>-2.3472222222219941</v>
      </c>
      <c r="I32">
        <f t="shared" si="1"/>
        <v>0</v>
      </c>
      <c r="J32">
        <v>180.84541105013099</v>
      </c>
      <c r="K32" s="2">
        <v>12.33</v>
      </c>
      <c r="L32">
        <v>0</v>
      </c>
      <c r="M32">
        <v>1</v>
      </c>
      <c r="N32">
        <v>0</v>
      </c>
    </row>
    <row r="33" spans="1:14" x14ac:dyDescent="0.4">
      <c r="A33">
        <v>3.1</v>
      </c>
      <c r="B33" s="3" t="s">
        <v>80</v>
      </c>
      <c r="C33" s="3" t="s">
        <v>81</v>
      </c>
      <c r="D33">
        <v>15.1</v>
      </c>
      <c r="E33">
        <v>4.05</v>
      </c>
      <c r="F33" s="1">
        <v>24.2361111111111</v>
      </c>
      <c r="G33">
        <v>4.05</v>
      </c>
      <c r="H33" s="1">
        <f t="shared" si="0"/>
        <v>-2.3250000000000171</v>
      </c>
      <c r="I33">
        <f t="shared" si="1"/>
        <v>0.24999999999999467</v>
      </c>
      <c r="J33">
        <v>180.998944696054</v>
      </c>
      <c r="K33" s="2">
        <v>12.48</v>
      </c>
      <c r="L33">
        <v>0</v>
      </c>
      <c r="M33">
        <v>1</v>
      </c>
      <c r="N33">
        <v>0</v>
      </c>
    </row>
    <row r="34" spans="1:14" x14ac:dyDescent="0.4">
      <c r="A34">
        <v>3.2</v>
      </c>
      <c r="B34" s="3" t="s">
        <v>82</v>
      </c>
      <c r="C34" s="3" t="s">
        <v>83</v>
      </c>
      <c r="D34">
        <v>14.425000000000001</v>
      </c>
      <c r="E34">
        <v>4.05</v>
      </c>
      <c r="F34" s="1">
        <v>23.907777777777799</v>
      </c>
      <c r="G34">
        <v>4.05</v>
      </c>
      <c r="H34" s="1">
        <f t="shared" si="0"/>
        <v>-3.2833333333330117</v>
      </c>
      <c r="I34">
        <f t="shared" si="1"/>
        <v>0</v>
      </c>
      <c r="J34">
        <v>181.17916137712101</v>
      </c>
      <c r="K34" s="2">
        <v>12.57</v>
      </c>
      <c r="L34">
        <v>0</v>
      </c>
      <c r="M34">
        <v>1</v>
      </c>
      <c r="N34">
        <v>0</v>
      </c>
    </row>
    <row r="35" spans="1:14" x14ac:dyDescent="0.4">
      <c r="A35">
        <v>3.3</v>
      </c>
      <c r="B35" s="3" t="s">
        <v>84</v>
      </c>
      <c r="C35" s="3" t="s">
        <v>85</v>
      </c>
      <c r="D35">
        <v>13.85</v>
      </c>
      <c r="E35">
        <v>3.9750000000000001</v>
      </c>
      <c r="F35" s="1">
        <v>23.681944444444401</v>
      </c>
      <c r="G35">
        <v>3.9750000000000001</v>
      </c>
      <c r="H35" s="1">
        <f t="shared" si="0"/>
        <v>-2.2583333333339795</v>
      </c>
      <c r="I35">
        <f t="shared" si="1"/>
        <v>-0.74999999999999734</v>
      </c>
      <c r="J35">
        <v>181.33266102614999</v>
      </c>
      <c r="K35" s="2">
        <v>12.68</v>
      </c>
      <c r="L35">
        <v>0</v>
      </c>
      <c r="M35">
        <v>1</v>
      </c>
      <c r="N35">
        <v>0</v>
      </c>
    </row>
    <row r="36" spans="1:14" x14ac:dyDescent="0.4">
      <c r="A36">
        <v>3.4</v>
      </c>
      <c r="B36" s="3" t="s">
        <v>86</v>
      </c>
      <c r="C36" s="3" t="s">
        <v>87</v>
      </c>
      <c r="D36">
        <v>13.175000000000001</v>
      </c>
      <c r="E36">
        <v>3.9750000000000001</v>
      </c>
      <c r="F36" s="1">
        <v>23.359166666666699</v>
      </c>
      <c r="G36">
        <v>3.9750000000000001</v>
      </c>
      <c r="H36" s="1">
        <f t="shared" si="0"/>
        <v>-3.2277777777770211</v>
      </c>
      <c r="I36">
        <f t="shared" si="1"/>
        <v>0</v>
      </c>
      <c r="J36">
        <v>181.51283169238101</v>
      </c>
      <c r="K36" s="2">
        <v>12.77</v>
      </c>
      <c r="L36">
        <v>0</v>
      </c>
      <c r="M36">
        <v>1</v>
      </c>
      <c r="N36">
        <v>0</v>
      </c>
    </row>
    <row r="37" spans="1:14" x14ac:dyDescent="0.4">
      <c r="A37">
        <v>3.5</v>
      </c>
      <c r="B37" s="3" t="s">
        <v>88</v>
      </c>
      <c r="C37" s="3" t="s">
        <v>89</v>
      </c>
      <c r="D37">
        <v>12.625</v>
      </c>
      <c r="E37">
        <v>3.9750000000000001</v>
      </c>
      <c r="F37" s="1">
        <v>23.163888888888899</v>
      </c>
      <c r="G37">
        <v>3.9750000000000001</v>
      </c>
      <c r="H37" s="1">
        <f t="shared" si="0"/>
        <v>-1.9527777777780031</v>
      </c>
      <c r="I37">
        <f t="shared" ref="I37:I45" si="2">(G37-G36)/0.1</f>
        <v>0</v>
      </c>
      <c r="J37">
        <v>181.65961546023499</v>
      </c>
      <c r="K37" s="2">
        <v>12.86</v>
      </c>
      <c r="L37">
        <v>0</v>
      </c>
      <c r="M37">
        <v>1</v>
      </c>
      <c r="N37">
        <v>0</v>
      </c>
    </row>
    <row r="38" spans="1:14" x14ac:dyDescent="0.4">
      <c r="A38">
        <v>3.6</v>
      </c>
      <c r="B38" s="3" t="s">
        <v>90</v>
      </c>
      <c r="C38" s="3" t="s">
        <v>91</v>
      </c>
      <c r="D38">
        <v>12.074999999999999</v>
      </c>
      <c r="E38">
        <v>3.95</v>
      </c>
      <c r="F38" s="1">
        <v>22.971111111111099</v>
      </c>
      <c r="G38">
        <v>3.95</v>
      </c>
      <c r="H38" s="1">
        <f t="shared" si="0"/>
        <v>-1.9277777777779903</v>
      </c>
      <c r="I38">
        <f t="shared" si="2"/>
        <v>-0.24999999999999911</v>
      </c>
      <c r="J38">
        <v>181.806377440744</v>
      </c>
      <c r="K38" s="2">
        <v>12.97</v>
      </c>
      <c r="L38">
        <v>0</v>
      </c>
      <c r="M38">
        <v>1</v>
      </c>
      <c r="N38">
        <v>0</v>
      </c>
    </row>
    <row r="39" spans="1:14" x14ac:dyDescent="0.4">
      <c r="A39">
        <v>3.7</v>
      </c>
      <c r="B39" s="3" t="s">
        <v>92</v>
      </c>
      <c r="C39" s="3" t="s">
        <v>93</v>
      </c>
      <c r="D39">
        <v>11.6</v>
      </c>
      <c r="E39">
        <v>3.9249999999999998</v>
      </c>
      <c r="F39" s="1">
        <v>22.856388888888901</v>
      </c>
      <c r="G39">
        <v>3.9249999999999998</v>
      </c>
      <c r="H39" s="1">
        <f t="shared" si="0"/>
        <v>-1.1472222222219841</v>
      </c>
      <c r="I39">
        <f t="shared" si="2"/>
        <v>-0.25000000000000355</v>
      </c>
      <c r="J39">
        <v>181.93310741513</v>
      </c>
      <c r="K39" s="2">
        <v>13.06</v>
      </c>
      <c r="L39">
        <v>0</v>
      </c>
      <c r="M39">
        <v>1</v>
      </c>
      <c r="N39">
        <v>0</v>
      </c>
    </row>
    <row r="40" spans="1:14" x14ac:dyDescent="0.4">
      <c r="A40">
        <v>3.8</v>
      </c>
      <c r="B40" s="3" t="s">
        <v>94</v>
      </c>
      <c r="C40" s="3" t="s">
        <v>95</v>
      </c>
      <c r="D40">
        <v>10.975</v>
      </c>
      <c r="E40">
        <v>3.85</v>
      </c>
      <c r="F40" s="1">
        <v>22.594166666666698</v>
      </c>
      <c r="G40">
        <v>3.85</v>
      </c>
      <c r="H40" s="1">
        <f t="shared" si="0"/>
        <v>-2.6222222222220282</v>
      </c>
      <c r="I40">
        <f t="shared" si="2"/>
        <v>-0.74999999999999734</v>
      </c>
      <c r="J40">
        <v>182.09982835935199</v>
      </c>
      <c r="K40" s="2">
        <v>13.14</v>
      </c>
      <c r="L40">
        <v>0</v>
      </c>
      <c r="M40">
        <v>1</v>
      </c>
      <c r="N40">
        <v>0</v>
      </c>
    </row>
    <row r="41" spans="1:14" x14ac:dyDescent="0.4">
      <c r="A41">
        <v>3.9</v>
      </c>
      <c r="B41" s="3" t="s">
        <v>96</v>
      </c>
      <c r="C41" s="3" t="s">
        <v>97</v>
      </c>
      <c r="D41">
        <v>9.9</v>
      </c>
      <c r="E41">
        <v>3.85</v>
      </c>
      <c r="F41" s="1">
        <v>21.884166666666701</v>
      </c>
      <c r="G41">
        <v>3.85</v>
      </c>
      <c r="H41" s="1">
        <f t="shared" si="0"/>
        <v>-7.099999999999973</v>
      </c>
      <c r="I41">
        <f t="shared" si="2"/>
        <v>0</v>
      </c>
      <c r="J41">
        <v>182.38650360743</v>
      </c>
      <c r="K41" s="2">
        <v>13.27</v>
      </c>
      <c r="L41">
        <v>0</v>
      </c>
      <c r="M41">
        <v>1</v>
      </c>
      <c r="N41">
        <v>0</v>
      </c>
    </row>
    <row r="42" spans="1:14" x14ac:dyDescent="0.4">
      <c r="A42">
        <v>4</v>
      </c>
      <c r="B42" s="3" t="s">
        <v>98</v>
      </c>
      <c r="C42" s="3" t="s">
        <v>99</v>
      </c>
      <c r="D42">
        <v>9.4499999999999993</v>
      </c>
      <c r="E42">
        <v>3.875</v>
      </c>
      <c r="F42" s="1">
        <v>21.802777777777798</v>
      </c>
      <c r="G42">
        <v>3.875</v>
      </c>
      <c r="H42" s="1">
        <f t="shared" si="0"/>
        <v>-0.813888888889025</v>
      </c>
      <c r="I42">
        <f t="shared" si="2"/>
        <v>0.24999999999999911</v>
      </c>
      <c r="J42">
        <v>182.506472536823</v>
      </c>
      <c r="K42" s="2">
        <v>13.34</v>
      </c>
      <c r="L42">
        <v>0</v>
      </c>
      <c r="M42">
        <v>1</v>
      </c>
      <c r="N42">
        <v>0</v>
      </c>
    </row>
    <row r="43" spans="1:14" x14ac:dyDescent="0.4">
      <c r="A43">
        <v>4.0999999999999996</v>
      </c>
      <c r="B43" s="3" t="s">
        <v>100</v>
      </c>
      <c r="C43" s="3" t="s">
        <v>101</v>
      </c>
      <c r="D43">
        <v>8.4749999999999996</v>
      </c>
      <c r="E43">
        <v>3.8250000000000002</v>
      </c>
      <c r="F43" s="1">
        <v>21.198333333333299</v>
      </c>
      <c r="G43">
        <v>3.8250000000000002</v>
      </c>
      <c r="H43" s="1">
        <f t="shared" si="0"/>
        <v>-6.0444444444449985</v>
      </c>
      <c r="I43">
        <f t="shared" si="2"/>
        <v>-0.49999999999999822</v>
      </c>
      <c r="J43">
        <v>182.76632839263701</v>
      </c>
      <c r="K43" s="2">
        <v>13.41</v>
      </c>
      <c r="L43">
        <v>0</v>
      </c>
      <c r="M43">
        <v>1</v>
      </c>
      <c r="N43">
        <v>0</v>
      </c>
    </row>
    <row r="44" spans="1:14" x14ac:dyDescent="0.4">
      <c r="A44">
        <v>4.2</v>
      </c>
      <c r="B44" s="3" t="s">
        <v>102</v>
      </c>
      <c r="C44" s="3" t="s">
        <v>103</v>
      </c>
      <c r="D44">
        <v>8.25</v>
      </c>
      <c r="E44">
        <v>3.8</v>
      </c>
      <c r="F44" s="1">
        <v>21.345833333333299</v>
      </c>
      <c r="G44">
        <v>3.8</v>
      </c>
      <c r="H44" s="1">
        <f t="shared" si="0"/>
        <v>1.4750000000000085</v>
      </c>
      <c r="I44">
        <f t="shared" si="2"/>
        <v>-0.25000000000000355</v>
      </c>
      <c r="J44">
        <v>182.82627934808301</v>
      </c>
      <c r="K44" s="2">
        <v>13.78</v>
      </c>
      <c r="L44">
        <v>0</v>
      </c>
      <c r="M44">
        <v>1</v>
      </c>
      <c r="N44">
        <v>0</v>
      </c>
    </row>
    <row r="45" spans="1:14" x14ac:dyDescent="0.4">
      <c r="A45">
        <v>4.3</v>
      </c>
      <c r="B45" s="3" t="s">
        <v>104</v>
      </c>
      <c r="C45" s="3" t="s">
        <v>105</v>
      </c>
      <c r="D45">
        <v>7.5</v>
      </c>
      <c r="E45">
        <v>3.7749999999999999</v>
      </c>
      <c r="F45" s="1">
        <v>20.9786111111111</v>
      </c>
      <c r="G45">
        <v>3.7749999999999999</v>
      </c>
      <c r="H45" s="1">
        <f t="shared" si="0"/>
        <v>-3.6722222222219969</v>
      </c>
      <c r="I45">
        <f t="shared" si="2"/>
        <v>-0.24999999999999911</v>
      </c>
      <c r="J45">
        <v>183.02607040767501</v>
      </c>
      <c r="K45" s="2">
        <v>13.23</v>
      </c>
      <c r="L45">
        <v>0</v>
      </c>
      <c r="M45">
        <v>1</v>
      </c>
      <c r="N45">
        <v>0</v>
      </c>
    </row>
    <row r="46" spans="1:14" x14ac:dyDescent="0.4">
      <c r="K46" s="2"/>
    </row>
    <row r="47" spans="1:14" x14ac:dyDescent="0.4">
      <c r="K47" s="2"/>
    </row>
    <row r="48" spans="1:14" x14ac:dyDescent="0.4">
      <c r="K48" s="2"/>
    </row>
    <row r="49" spans="11:11" x14ac:dyDescent="0.4">
      <c r="K49" s="2"/>
    </row>
    <row r="50" spans="11:11" x14ac:dyDescent="0.4">
      <c r="K50" s="2"/>
    </row>
    <row r="51" spans="11:11" x14ac:dyDescent="0.4">
      <c r="K51" s="2"/>
    </row>
    <row r="52" spans="11:11" x14ac:dyDescent="0.4">
      <c r="K52" s="2"/>
    </row>
    <row r="53" spans="11:11" x14ac:dyDescent="0.4">
      <c r="K53" s="2"/>
    </row>
    <row r="54" spans="11:11" x14ac:dyDescent="0.4">
      <c r="K54" s="2"/>
    </row>
    <row r="55" spans="11:11" x14ac:dyDescent="0.4">
      <c r="K55" s="2"/>
    </row>
    <row r="56" spans="11:11" x14ac:dyDescent="0.4">
      <c r="K56" s="2"/>
    </row>
    <row r="57" spans="11:11" x14ac:dyDescent="0.4">
      <c r="K57" s="2"/>
    </row>
    <row r="58" spans="11:11" x14ac:dyDescent="0.4">
      <c r="K58" s="2"/>
    </row>
    <row r="59" spans="11:11" x14ac:dyDescent="0.4">
      <c r="K59" s="2"/>
    </row>
    <row r="60" spans="11:11" x14ac:dyDescent="0.4">
      <c r="K60" s="2"/>
    </row>
    <row r="61" spans="11:11" x14ac:dyDescent="0.4">
      <c r="K61" s="2"/>
    </row>
    <row r="62" spans="11:11" x14ac:dyDescent="0.4">
      <c r="K62" s="2"/>
    </row>
    <row r="63" spans="11:11" x14ac:dyDescent="0.4">
      <c r="K63" s="2"/>
    </row>
    <row r="64" spans="11:11" x14ac:dyDescent="0.4">
      <c r="K64" s="2"/>
    </row>
    <row r="65" spans="11:11" x14ac:dyDescent="0.4">
      <c r="K65" s="2"/>
    </row>
    <row r="66" spans="11:11" x14ac:dyDescent="0.4">
      <c r="K66" s="2"/>
    </row>
    <row r="67" spans="11:11" x14ac:dyDescent="0.4">
      <c r="K67" s="2"/>
    </row>
    <row r="68" spans="11:11" x14ac:dyDescent="0.4">
      <c r="K68" s="2"/>
    </row>
    <row r="69" spans="11:11" x14ac:dyDescent="0.4">
      <c r="K69" s="2"/>
    </row>
    <row r="70" spans="11:11" x14ac:dyDescent="0.4">
      <c r="K70" s="2"/>
    </row>
    <row r="71" spans="11:11" x14ac:dyDescent="0.4">
      <c r="K71" s="2"/>
    </row>
    <row r="72" spans="11:11" x14ac:dyDescent="0.4">
      <c r="K72" s="2"/>
    </row>
    <row r="73" spans="11:11" x14ac:dyDescent="0.4">
      <c r="K73" s="2"/>
    </row>
    <row r="74" spans="11:11" x14ac:dyDescent="0.4">
      <c r="K74" s="2"/>
    </row>
    <row r="75" spans="11:11" x14ac:dyDescent="0.4">
      <c r="K75" s="2"/>
    </row>
    <row r="76" spans="11:11" x14ac:dyDescent="0.4">
      <c r="K76" s="2"/>
    </row>
    <row r="77" spans="11:11" x14ac:dyDescent="0.4">
      <c r="K77" s="2"/>
    </row>
    <row r="78" spans="11:11" x14ac:dyDescent="0.4">
      <c r="K78" s="2"/>
    </row>
    <row r="79" spans="11:11" x14ac:dyDescent="0.4">
      <c r="K79" s="2"/>
    </row>
    <row r="80" spans="11:11" x14ac:dyDescent="0.4">
      <c r="K80" s="2"/>
    </row>
    <row r="81" spans="11:11" x14ac:dyDescent="0.4">
      <c r="K81" s="2"/>
    </row>
    <row r="82" spans="11:11" x14ac:dyDescent="0.4">
      <c r="K82" s="2"/>
    </row>
    <row r="83" spans="11:11" x14ac:dyDescent="0.4">
      <c r="K83" s="2"/>
    </row>
    <row r="84" spans="11:11" x14ac:dyDescent="0.4">
      <c r="K84" s="2"/>
    </row>
    <row r="85" spans="11:11" x14ac:dyDescent="0.4">
      <c r="K85" s="2"/>
    </row>
    <row r="86" spans="11:11" x14ac:dyDescent="0.4">
      <c r="K86" s="2"/>
    </row>
    <row r="87" spans="11:11" x14ac:dyDescent="0.4">
      <c r="K87" s="2"/>
    </row>
    <row r="88" spans="11:11" x14ac:dyDescent="0.4">
      <c r="K88" s="2"/>
    </row>
    <row r="89" spans="11:11" x14ac:dyDescent="0.4">
      <c r="K89" s="2"/>
    </row>
    <row r="90" spans="11:11" x14ac:dyDescent="0.4">
      <c r="K90" s="2"/>
    </row>
    <row r="91" spans="11:11" x14ac:dyDescent="0.4">
      <c r="K91" s="2"/>
    </row>
    <row r="92" spans="11:11" x14ac:dyDescent="0.4">
      <c r="K92" s="2"/>
    </row>
    <row r="93" spans="11:11" x14ac:dyDescent="0.4">
      <c r="K93" s="2"/>
    </row>
    <row r="94" spans="11:11" x14ac:dyDescent="0.4">
      <c r="K94" s="2"/>
    </row>
    <row r="95" spans="11:11" x14ac:dyDescent="0.4">
      <c r="K95" s="2"/>
    </row>
    <row r="96" spans="11:11" x14ac:dyDescent="0.4">
      <c r="K96" s="2"/>
    </row>
    <row r="97" spans="11:11" x14ac:dyDescent="0.4">
      <c r="K97" s="2"/>
    </row>
    <row r="98" spans="11:11" x14ac:dyDescent="0.4">
      <c r="K98" s="2"/>
    </row>
    <row r="99" spans="11:11" x14ac:dyDescent="0.4">
      <c r="K99" s="2"/>
    </row>
    <row r="100" spans="11:11" x14ac:dyDescent="0.4">
      <c r="K100" s="2"/>
    </row>
    <row r="101" spans="11:11" x14ac:dyDescent="0.4">
      <c r="K101" s="2"/>
    </row>
    <row r="102" spans="11:11" x14ac:dyDescent="0.4">
      <c r="K102" s="2"/>
    </row>
    <row r="103" spans="11:11" x14ac:dyDescent="0.4">
      <c r="K103" s="2"/>
    </row>
    <row r="104" spans="11:11" x14ac:dyDescent="0.4">
      <c r="K104" s="2"/>
    </row>
    <row r="105" spans="11:11" x14ac:dyDescent="0.4">
      <c r="K105" s="2"/>
    </row>
    <row r="106" spans="11:11" x14ac:dyDescent="0.4">
      <c r="K106" s="2"/>
    </row>
    <row r="107" spans="11:11" x14ac:dyDescent="0.4">
      <c r="K107" s="2"/>
    </row>
    <row r="108" spans="11:11" x14ac:dyDescent="0.4">
      <c r="K108" s="2"/>
    </row>
    <row r="109" spans="11:11" x14ac:dyDescent="0.4">
      <c r="K109" s="2"/>
    </row>
    <row r="110" spans="11:11" x14ac:dyDescent="0.4">
      <c r="K110" s="2"/>
    </row>
    <row r="111" spans="11:11" x14ac:dyDescent="0.4">
      <c r="K111" s="2"/>
    </row>
    <row r="112" spans="11:11" x14ac:dyDescent="0.4">
      <c r="K112" s="2"/>
    </row>
    <row r="113" spans="11:11" x14ac:dyDescent="0.4">
      <c r="K113" s="2"/>
    </row>
    <row r="114" spans="11:11" x14ac:dyDescent="0.4">
      <c r="K114" s="2"/>
    </row>
    <row r="115" spans="11:11" x14ac:dyDescent="0.4">
      <c r="K115" s="2"/>
    </row>
    <row r="116" spans="11:11" x14ac:dyDescent="0.4">
      <c r="K116" s="2"/>
    </row>
    <row r="117" spans="11:11" x14ac:dyDescent="0.4">
      <c r="K117" s="2"/>
    </row>
    <row r="118" spans="11:11" x14ac:dyDescent="0.4">
      <c r="K118" s="2"/>
    </row>
    <row r="119" spans="11:11" x14ac:dyDescent="0.4">
      <c r="K119" s="2"/>
    </row>
    <row r="120" spans="11:11" x14ac:dyDescent="0.4">
      <c r="K120" s="2"/>
    </row>
    <row r="121" spans="11:11" x14ac:dyDescent="0.4">
      <c r="K121" s="2"/>
    </row>
    <row r="122" spans="11:11" x14ac:dyDescent="0.4">
      <c r="K122" s="2"/>
    </row>
    <row r="123" spans="11:11" x14ac:dyDescent="0.4">
      <c r="K123" s="2"/>
    </row>
    <row r="124" spans="11:11" x14ac:dyDescent="0.4">
      <c r="K124" s="2"/>
    </row>
    <row r="125" spans="11:11" x14ac:dyDescent="0.4">
      <c r="K125" s="2"/>
    </row>
    <row r="126" spans="11:11" x14ac:dyDescent="0.4">
      <c r="K126" s="2"/>
    </row>
    <row r="127" spans="11:11" x14ac:dyDescent="0.4">
      <c r="K127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2018-12-04T13:24:00Z</dcterms:created>
  <dcterms:modified xsi:type="dcterms:W3CDTF">2018-12-09T12:15:52Z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