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LULU\AppData\Local\Temp\wz17db\数据\"/>
    </mc:Choice>
  </mc:AlternateContent>
  <xr:revisionPtr revIDLastSave="0" documentId="13_ncr:1_{00D3B571-B0A1-4DF0-BF51-BFFA1C663FD2}" xr6:coauthVersionLast="40" xr6:coauthVersionMax="40" xr10:uidLastSave="{00000000-0000-0000-0000-000000000000}"/>
  <bookViews>
    <workbookView xWindow="0" yWindow="0" windowWidth="19050" windowHeight="1263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49" i="1" l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<sst xmlns="http://schemas.openxmlformats.org/spreadsheetml/2006/main" count="116" uniqueCount="116">
  <si>
    <t>Time</t>
  </si>
  <si>
    <t>Timestamp_LiDAR</t>
  </si>
  <si>
    <t>Timestamp_Camera</t>
  </si>
  <si>
    <t>rel_dx</t>
  </si>
  <si>
    <t>rel_dy</t>
  </si>
  <si>
    <t>d_x</t>
  </si>
  <si>
    <t>d_y</t>
  </si>
  <si>
    <t>v_x</t>
  </si>
  <si>
    <t>v_y</t>
  </si>
  <si>
    <t>v_ego</t>
  </si>
  <si>
    <t>head</t>
  </si>
  <si>
    <t>see vehicle</t>
  </si>
  <si>
    <t>leaning</t>
  </si>
  <si>
    <t>Others(stop pedaling, gesture)</t>
  </si>
  <si>
    <t>Angle point_x</t>
  </si>
  <si>
    <t>Angle point_y</t>
  </si>
  <si>
    <t>Scenario</t>
  </si>
  <si>
    <t>1542596795698040000.png'</t>
  </si>
  <si>
    <t>1542596795681668559.png'</t>
  </si>
  <si>
    <t>C,B-C</t>
  </si>
  <si>
    <t>1542596795798899000.png'</t>
  </si>
  <si>
    <t>1542596795747854585.png'</t>
  </si>
  <si>
    <t>1542596795899745000.png'</t>
  </si>
  <si>
    <t>1542596795881485284.png'</t>
  </si>
  <si>
    <t>1542596796000640000.png'</t>
  </si>
  <si>
    <t>1542596795949697779.png'</t>
  </si>
  <si>
    <t>1542596796101437000.png'</t>
  </si>
  <si>
    <t>1542596796081244664.png'</t>
  </si>
  <si>
    <t>1542596796202513000.png'</t>
  </si>
  <si>
    <t>1542596796148161837.png'</t>
  </si>
  <si>
    <t>1542596796303209000.png'</t>
  </si>
  <si>
    <t>1542596796281570916.png'</t>
  </si>
  <si>
    <t>1542596796404128000.png'</t>
  </si>
  <si>
    <t>1542596796348713644.png'</t>
  </si>
  <si>
    <t>1542596796504916000.png'</t>
  </si>
  <si>
    <t>1542596796481126321.png'</t>
  </si>
  <si>
    <t>1542596796605784000.png'</t>
  </si>
  <si>
    <t>1542596796547844658.png'</t>
  </si>
  <si>
    <t>1542596796706583000.png'</t>
  </si>
  <si>
    <t>1542596796683672049.png'</t>
  </si>
  <si>
    <t>1542596796807441000.png'</t>
  </si>
  <si>
    <t>1542596796748954789.png'</t>
  </si>
  <si>
    <t>1542596796908321000.png'</t>
  </si>
  <si>
    <t>1542596796885871232.png'</t>
  </si>
  <si>
    <t>1542596797009138000.png'</t>
  </si>
  <si>
    <t>1542596796948000956.png'</t>
  </si>
  <si>
    <t>1542596797110005000.png'</t>
  </si>
  <si>
    <t>1542596797081237866.png'</t>
  </si>
  <si>
    <t>1542596797210883000.png'</t>
  </si>
  <si>
    <t>1542596797147753060.png'</t>
  </si>
  <si>
    <t>1542596797311844000.png'</t>
  </si>
  <si>
    <t>1542596797281264113.png'</t>
  </si>
  <si>
    <t>1542596797412591000.png'</t>
  </si>
  <si>
    <t>1542596797348505888.png'</t>
  </si>
  <si>
    <t>1542596797513555000.png'</t>
  </si>
  <si>
    <t>1542596797482474592.png'</t>
  </si>
  <si>
    <t>1542596797614313000.png'</t>
  </si>
  <si>
    <t>1542596797550371763.png'</t>
  </si>
  <si>
    <t>1542596797715269000.png'</t>
  </si>
  <si>
    <t>1542596797685170435.png'</t>
  </si>
  <si>
    <t>1542596797816004000.png'</t>
  </si>
  <si>
    <t>1542596797748161326.png'</t>
  </si>
  <si>
    <t>1542596797916944000.png'</t>
  </si>
  <si>
    <t>1542596797884460546.png'</t>
  </si>
  <si>
    <t>1542596798017716000.png'</t>
  </si>
  <si>
    <t>1542596798017246321.png'</t>
  </si>
  <si>
    <t>1542596798118684000.png'</t>
  </si>
  <si>
    <t>1542596798081205887.png'</t>
  </si>
  <si>
    <t>1542596798219440000.png'</t>
  </si>
  <si>
    <t>1542596798215676356.png'</t>
  </si>
  <si>
    <t>1542596798320400000.png'</t>
  </si>
  <si>
    <t>1542596798281544273.png'</t>
  </si>
  <si>
    <t>1542596798421159000.png'</t>
  </si>
  <si>
    <t>1542596798417410338.png'</t>
  </si>
  <si>
    <t>1542596798522103000.png'</t>
  </si>
  <si>
    <t>1542596798482077742.png'</t>
  </si>
  <si>
    <t>1542596798622870000.png'</t>
  </si>
  <si>
    <t>1542596798616820269.png'</t>
  </si>
  <si>
    <t>1542596798723857000.png'</t>
  </si>
  <si>
    <t>1542596798688029861.png'</t>
  </si>
  <si>
    <t>1542596798824573000.png'</t>
  </si>
  <si>
    <t>1542596798814667548.png'</t>
  </si>
  <si>
    <t>1542596798925399000.png'</t>
  </si>
  <si>
    <t>1542596798881676883.png'</t>
  </si>
  <si>
    <t>1542596799026258000.png'</t>
  </si>
  <si>
    <t>1542596799017107582.png'</t>
  </si>
  <si>
    <t>1542596799127256000.png'</t>
  </si>
  <si>
    <t>1542596799081371303.png'</t>
  </si>
  <si>
    <t>1542596799228012000.png'</t>
  </si>
  <si>
    <t>1542596799214937937.png'</t>
  </si>
  <si>
    <t>1542596799328927000.png'</t>
  </si>
  <si>
    <t>1542596799282751308.png'</t>
  </si>
  <si>
    <t>1542596799429759000.png'</t>
  </si>
  <si>
    <t>1542596799426432600.png'</t>
  </si>
  <si>
    <t>1542596799530546000.png'</t>
  </si>
  <si>
    <t>1542596799481605960.png'</t>
  </si>
  <si>
    <t>1542596799631397000.png'</t>
  </si>
  <si>
    <t>1542596799614606728.png'</t>
  </si>
  <si>
    <t>1542596799732297000.png'</t>
  </si>
  <si>
    <t>1542596799681542131.png'</t>
  </si>
  <si>
    <t>1542596799833135000.png'</t>
  </si>
  <si>
    <t>1542596799815689089.png'</t>
  </si>
  <si>
    <t>1542596799934186000.png'</t>
  </si>
  <si>
    <t>1542596799881523680.png'</t>
  </si>
  <si>
    <t>1542596800034838000.png'</t>
  </si>
  <si>
    <t>1542596800016362362.png'</t>
  </si>
  <si>
    <t>1542596800135720000.png'</t>
  </si>
  <si>
    <t>1542596800081595226.png'</t>
  </si>
  <si>
    <t>1542596800236600000.png'</t>
  </si>
  <si>
    <t>1542596800214866794.png'</t>
  </si>
  <si>
    <t>1542596800337624000.png'</t>
  </si>
  <si>
    <t>1542596800281303428.png'</t>
  </si>
  <si>
    <t>1542596800438282000.png'</t>
  </si>
  <si>
    <t>1542596800416071821.png'</t>
  </si>
  <si>
    <t>v_angle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</si>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</sst>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abSelected="1" topLeftCell="G1" workbookViewId="0">
      <selection activeCell="S2" sqref="S2"/>
    </sheetView>
  </sheetViews>
  <sheetFormatPr defaultColWidth="9" defaultRowHeight="13.9" x14ac:dyDescent="0.4"/>
  <cols>
    <col min="1" max="1" width="12" customWidth="1"/>
    <col min="2" max="2" width="17.46484375" customWidth="1"/>
    <col min="3" max="3" width="19.46484375" customWidth="1"/>
    <col min="6" max="6" width="12.59765625" style="1"/>
    <col min="8" max="8" width="10.265625" customWidth="1"/>
    <col min="11" max="11" width="12.796875" customWidth="1"/>
    <col min="12" max="12" width="11.33203125" customWidth="1"/>
    <col min="13" max="13" width="19.59765625" customWidth="1"/>
    <col min="14" max="14" width="11.06640625" customWidth="1"/>
    <col min="15" max="15" width="17.33203125" customWidth="1"/>
    <col min="16" max="16" width="18.265625" customWidth="1"/>
    <col min="17" max="17" width="14.265625" customWidth="1"/>
  </cols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114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4" t="s">
        <v>115</v>
      </c>
    </row>
    <row r="2" spans="1:19" x14ac:dyDescent="0.4">
      <c r="A2">
        <v>0</v>
      </c>
      <c r="B2" s="3" t="s">
        <v>17</v>
      </c>
      <c r="C2" s="3" t="s">
        <v>18</v>
      </c>
      <c r="D2">
        <v>16.8</v>
      </c>
      <c r="E2">
        <v>-7.375</v>
      </c>
      <c r="F2" s="1">
        <v>16.8</v>
      </c>
      <c r="G2">
        <v>-7.375</v>
      </c>
      <c r="J2">
        <v>137.503558434197</v>
      </c>
      <c r="K2" s="2">
        <v>10.89</v>
      </c>
      <c r="L2">
        <v>90</v>
      </c>
      <c r="M2">
        <v>1</v>
      </c>
      <c r="N2">
        <v>0</v>
      </c>
      <c r="P2">
        <v>4.125</v>
      </c>
      <c r="Q2">
        <v>11.975</v>
      </c>
      <c r="R2" t="s">
        <v>19</v>
      </c>
      <c r="S2">
        <v>1</v>
      </c>
    </row>
    <row r="3" spans="1:19" x14ac:dyDescent="0.4">
      <c r="A3">
        <v>0.1</v>
      </c>
      <c r="B3" s="3" t="s">
        <v>20</v>
      </c>
      <c r="C3" s="3" t="s">
        <v>21</v>
      </c>
      <c r="D3">
        <v>16.55</v>
      </c>
      <c r="E3">
        <v>-7.15</v>
      </c>
      <c r="F3" s="1">
        <v>16.852499999999999</v>
      </c>
      <c r="G3">
        <v>-7.15</v>
      </c>
      <c r="H3" s="1">
        <f>(F3-F2)/0.1</f>
        <v>0.52499999999998437</v>
      </c>
      <c r="I3">
        <f>(G3-G2)/0.1</f>
        <v>2.2499999999999964</v>
      </c>
      <c r="J3">
        <v>137.687713289839</v>
      </c>
      <c r="K3" s="2">
        <v>10.82</v>
      </c>
      <c r="L3">
        <v>90</v>
      </c>
      <c r="M3">
        <v>1</v>
      </c>
      <c r="N3">
        <v>0</v>
      </c>
    </row>
    <row r="4" spans="1:19" x14ac:dyDescent="0.4">
      <c r="A4">
        <v>0.2</v>
      </c>
      <c r="B4" s="3" t="s">
        <v>22</v>
      </c>
      <c r="C4" s="3" t="s">
        <v>23</v>
      </c>
      <c r="D4">
        <v>16.225000000000001</v>
      </c>
      <c r="E4">
        <v>-7.1</v>
      </c>
      <c r="F4" s="1">
        <v>16.828055555555601</v>
      </c>
      <c r="G4">
        <v>-7.1</v>
      </c>
      <c r="H4" s="1">
        <f t="shared" ref="H4:H49" si="0">(F4-F3)/0.1</f>
        <v>-0.24444444444398528</v>
      </c>
      <c r="I4">
        <f t="shared" ref="I4:I49" si="1">(G4-G3)/0.1</f>
        <v>0.50000000000000711</v>
      </c>
      <c r="J4">
        <v>137.928735984648</v>
      </c>
      <c r="K4" s="2">
        <v>10.78</v>
      </c>
      <c r="L4">
        <v>90</v>
      </c>
      <c r="M4">
        <v>1</v>
      </c>
      <c r="N4">
        <v>0</v>
      </c>
    </row>
    <row r="5" spans="1:19" x14ac:dyDescent="0.4">
      <c r="A5">
        <v>0.3</v>
      </c>
      <c r="B5" s="3" t="s">
        <v>24</v>
      </c>
      <c r="C5" s="3" t="s">
        <v>25</v>
      </c>
      <c r="D5">
        <v>15.925000000000001</v>
      </c>
      <c r="E5">
        <v>-6.7249999999999996</v>
      </c>
      <c r="F5" s="1">
        <v>16.827500000000001</v>
      </c>
      <c r="G5">
        <v>-6.7249999999999996</v>
      </c>
      <c r="H5" s="1">
        <f t="shared" si="0"/>
        <v>-5.5555555560005132E-3</v>
      </c>
      <c r="I5">
        <f t="shared" si="1"/>
        <v>3.75</v>
      </c>
      <c r="J5">
        <v>138.15285522988199</v>
      </c>
      <c r="K5" s="2">
        <v>10.71</v>
      </c>
      <c r="L5">
        <v>90</v>
      </c>
      <c r="M5">
        <v>1</v>
      </c>
      <c r="N5">
        <v>0</v>
      </c>
    </row>
    <row r="6" spans="1:19" x14ac:dyDescent="0.4">
      <c r="A6">
        <v>0.4</v>
      </c>
      <c r="B6" s="3" t="s">
        <v>26</v>
      </c>
      <c r="C6" s="3" t="s">
        <v>27</v>
      </c>
      <c r="D6">
        <v>15.574999999999999</v>
      </c>
      <c r="E6">
        <v>-6.4249999999999998</v>
      </c>
      <c r="F6" s="1">
        <v>16.774999999999999</v>
      </c>
      <c r="G6">
        <v>-6.4249999999999998</v>
      </c>
      <c r="H6" s="1">
        <f t="shared" si="0"/>
        <v>-0.5250000000000199</v>
      </c>
      <c r="I6">
        <f t="shared" si="1"/>
        <v>2.9999999999999982</v>
      </c>
      <c r="J6">
        <v>138.416326996789</v>
      </c>
      <c r="K6" s="2">
        <v>10.66</v>
      </c>
      <c r="L6">
        <v>90</v>
      </c>
      <c r="M6">
        <v>1</v>
      </c>
      <c r="N6">
        <v>0</v>
      </c>
    </row>
    <row r="7" spans="1:19" x14ac:dyDescent="0.4">
      <c r="A7">
        <v>0.5</v>
      </c>
      <c r="B7" s="3" t="s">
        <v>28</v>
      </c>
      <c r="C7" s="3" t="s">
        <v>29</v>
      </c>
      <c r="D7">
        <v>15.324999999999999</v>
      </c>
      <c r="E7">
        <v>-6.375</v>
      </c>
      <c r="F7" s="1">
        <v>16.821111111111101</v>
      </c>
      <c r="G7">
        <v>-6.375</v>
      </c>
      <c r="H7" s="1">
        <f t="shared" si="0"/>
        <v>0.46111111111102332</v>
      </c>
      <c r="I7">
        <f t="shared" si="1"/>
        <v>0.49999999999999822</v>
      </c>
      <c r="J7">
        <v>138.60584744002199</v>
      </c>
      <c r="K7" s="2">
        <v>9.7799999999999994</v>
      </c>
      <c r="L7">
        <v>90</v>
      </c>
      <c r="M7">
        <v>1</v>
      </c>
      <c r="N7">
        <v>0</v>
      </c>
    </row>
    <row r="8" spans="1:19" x14ac:dyDescent="0.4">
      <c r="A8">
        <v>0.6</v>
      </c>
      <c r="B8" s="3" t="s">
        <v>30</v>
      </c>
      <c r="C8" s="3" t="s">
        <v>31</v>
      </c>
      <c r="D8">
        <v>15.025</v>
      </c>
      <c r="E8">
        <v>-6.2</v>
      </c>
      <c r="F8" s="1">
        <v>16.7927777777778</v>
      </c>
      <c r="G8">
        <v>-6.2</v>
      </c>
      <c r="H8" s="1">
        <f t="shared" si="0"/>
        <v>-0.28333333333300459</v>
      </c>
      <c r="I8">
        <f t="shared" si="1"/>
        <v>1.7499999999999982</v>
      </c>
      <c r="J8">
        <v>138.83473977496499</v>
      </c>
      <c r="K8" s="2">
        <v>10.199999999999999</v>
      </c>
      <c r="L8">
        <v>90</v>
      </c>
      <c r="M8">
        <v>1</v>
      </c>
      <c r="N8">
        <v>0</v>
      </c>
    </row>
    <row r="9" spans="1:19" x14ac:dyDescent="0.4">
      <c r="A9">
        <v>0.7</v>
      </c>
      <c r="B9" s="3" t="s">
        <v>32</v>
      </c>
      <c r="C9" s="3" t="s">
        <v>33</v>
      </c>
      <c r="D9">
        <v>14.725</v>
      </c>
      <c r="E9">
        <v>-6</v>
      </c>
      <c r="F9" s="1">
        <v>16.776111111111099</v>
      </c>
      <c r="G9">
        <v>-6</v>
      </c>
      <c r="H9" s="1">
        <f t="shared" si="0"/>
        <v>-0.16666666666701246</v>
      </c>
      <c r="I9">
        <f t="shared" si="1"/>
        <v>2.0000000000000018</v>
      </c>
      <c r="J9">
        <v>139.065242400024</v>
      </c>
      <c r="K9" s="2">
        <v>10.029999999999999</v>
      </c>
      <c r="L9">
        <v>90</v>
      </c>
      <c r="M9">
        <v>1</v>
      </c>
      <c r="N9">
        <v>0</v>
      </c>
    </row>
    <row r="10" spans="1:19" x14ac:dyDescent="0.4">
      <c r="A10">
        <v>0.8</v>
      </c>
      <c r="B10" s="3" t="s">
        <v>34</v>
      </c>
      <c r="C10" s="3" t="s">
        <v>35</v>
      </c>
      <c r="D10">
        <v>14.35</v>
      </c>
      <c r="E10">
        <v>-5.65</v>
      </c>
      <c r="F10" s="1">
        <v>16.6797222222222</v>
      </c>
      <c r="G10">
        <v>-5.65</v>
      </c>
      <c r="H10" s="1">
        <f t="shared" si="0"/>
        <v>-0.96388888888899515</v>
      </c>
      <c r="I10">
        <f t="shared" si="1"/>
        <v>3.4999999999999964</v>
      </c>
      <c r="J10">
        <v>139.35564963613999</v>
      </c>
      <c r="K10" s="2">
        <v>9.69</v>
      </c>
      <c r="L10">
        <v>90</v>
      </c>
      <c r="M10">
        <v>1</v>
      </c>
      <c r="N10">
        <v>0</v>
      </c>
    </row>
    <row r="11" spans="1:19" x14ac:dyDescent="0.4">
      <c r="A11">
        <v>0.9</v>
      </c>
      <c r="B11" s="3" t="s">
        <v>36</v>
      </c>
      <c r="C11" s="3" t="s">
        <v>37</v>
      </c>
      <c r="D11">
        <v>14.074999999999999</v>
      </c>
      <c r="E11">
        <v>-5.75</v>
      </c>
      <c r="F11" s="1">
        <v>16.6738888888889</v>
      </c>
      <c r="G11">
        <v>-5.75</v>
      </c>
      <c r="H11" s="1">
        <f t="shared" si="0"/>
        <v>-5.8333333332996062E-2</v>
      </c>
      <c r="I11">
        <f t="shared" si="1"/>
        <v>-0.99999999999999645</v>
      </c>
      <c r="J11">
        <v>139.570234158517</v>
      </c>
      <c r="K11" s="2">
        <v>9.42</v>
      </c>
      <c r="L11">
        <v>90</v>
      </c>
      <c r="M11">
        <v>1</v>
      </c>
      <c r="N11">
        <v>0</v>
      </c>
    </row>
    <row r="12" spans="1:19" x14ac:dyDescent="0.4">
      <c r="A12">
        <v>1</v>
      </c>
      <c r="B12" s="3" t="s">
        <v>38</v>
      </c>
      <c r="C12" s="3" t="s">
        <v>39</v>
      </c>
      <c r="D12">
        <v>13.775</v>
      </c>
      <c r="E12">
        <v>-5.45</v>
      </c>
      <c r="F12" s="1">
        <v>16.635555555555602</v>
      </c>
      <c r="G12">
        <v>-5.45</v>
      </c>
      <c r="H12" s="1">
        <f t="shared" si="0"/>
        <v>-0.38333333333298469</v>
      </c>
      <c r="I12">
        <f t="shared" si="1"/>
        <v>2.9999999999999982</v>
      </c>
      <c r="J12">
        <v>139.805898409907</v>
      </c>
      <c r="K12" s="2">
        <v>9.14</v>
      </c>
      <c r="L12">
        <v>90</v>
      </c>
      <c r="M12">
        <v>1</v>
      </c>
      <c r="N12">
        <v>0</v>
      </c>
    </row>
    <row r="13" spans="1:19" x14ac:dyDescent="0.4">
      <c r="A13">
        <v>1.1000000000000001</v>
      </c>
      <c r="B13" s="3" t="s">
        <v>40</v>
      </c>
      <c r="C13" s="3" t="s">
        <v>41</v>
      </c>
      <c r="D13">
        <v>13.5</v>
      </c>
      <c r="E13">
        <v>-5.3250000000000002</v>
      </c>
      <c r="F13" s="1">
        <v>16.614444444444398</v>
      </c>
      <c r="G13">
        <v>-5.3250000000000002</v>
      </c>
      <c r="H13" s="1">
        <f t="shared" si="0"/>
        <v>-0.21111111111203229</v>
      </c>
      <c r="I13">
        <f t="shared" si="1"/>
        <v>1.25</v>
      </c>
      <c r="J13">
        <v>140.023372685167</v>
      </c>
      <c r="K13" s="2">
        <v>8.91</v>
      </c>
      <c r="L13">
        <v>90</v>
      </c>
      <c r="M13">
        <v>1</v>
      </c>
      <c r="N13">
        <v>0</v>
      </c>
    </row>
    <row r="14" spans="1:19" x14ac:dyDescent="0.4">
      <c r="A14">
        <v>1.2</v>
      </c>
      <c r="B14" s="3" t="s">
        <v>42</v>
      </c>
      <c r="C14" s="3" t="s">
        <v>43</v>
      </c>
      <c r="D14">
        <v>13.225</v>
      </c>
      <c r="E14">
        <v>-5.05</v>
      </c>
      <c r="F14" s="1">
        <v>16.586944444444399</v>
      </c>
      <c r="G14">
        <v>-5.05</v>
      </c>
      <c r="H14" s="1">
        <f t="shared" si="0"/>
        <v>-0.27499999999999858</v>
      </c>
      <c r="I14">
        <f t="shared" si="1"/>
        <v>2.7500000000000036</v>
      </c>
      <c r="J14">
        <v>140.24223994940499</v>
      </c>
      <c r="K14" s="2">
        <v>8.56</v>
      </c>
      <c r="L14">
        <v>90</v>
      </c>
      <c r="M14">
        <v>1</v>
      </c>
      <c r="N14">
        <v>0</v>
      </c>
    </row>
    <row r="15" spans="1:19" x14ac:dyDescent="0.4">
      <c r="A15">
        <v>1.3</v>
      </c>
      <c r="B15" s="3" t="s">
        <v>44</v>
      </c>
      <c r="C15" s="3" t="s">
        <v>45</v>
      </c>
      <c r="D15">
        <v>13.05</v>
      </c>
      <c r="E15">
        <v>-5.05</v>
      </c>
      <c r="F15" s="1">
        <v>16.649722222222199</v>
      </c>
      <c r="G15">
        <v>-5.05</v>
      </c>
      <c r="H15" s="1">
        <f t="shared" si="0"/>
        <v>0.62777777777800026</v>
      </c>
      <c r="I15">
        <f t="shared" si="1"/>
        <v>0</v>
      </c>
      <c r="J15">
        <v>140.38224758857399</v>
      </c>
      <c r="K15" s="2">
        <v>8.3000000000000007</v>
      </c>
      <c r="L15">
        <v>90</v>
      </c>
      <c r="M15">
        <v>1</v>
      </c>
      <c r="N15">
        <v>0</v>
      </c>
    </row>
    <row r="16" spans="1:19" x14ac:dyDescent="0.4">
      <c r="A16">
        <v>1.4</v>
      </c>
      <c r="B16" s="3" t="s">
        <v>46</v>
      </c>
      <c r="C16" s="3" t="s">
        <v>47</v>
      </c>
      <c r="D16">
        <v>12.8</v>
      </c>
      <c r="E16">
        <v>-4.5250000000000004</v>
      </c>
      <c r="F16" s="1">
        <v>16.630277777777799</v>
      </c>
      <c r="G16">
        <v>-4.5250000000000004</v>
      </c>
      <c r="H16" s="1">
        <f t="shared" si="0"/>
        <v>-0.19444444444399522</v>
      </c>
      <c r="I16">
        <f t="shared" si="1"/>
        <v>5.2499999999999947</v>
      </c>
      <c r="J16">
        <v>140.58324548266299</v>
      </c>
      <c r="K16" s="2">
        <v>8.2200000000000006</v>
      </c>
      <c r="L16">
        <v>90</v>
      </c>
      <c r="M16">
        <v>1</v>
      </c>
      <c r="N16">
        <v>0</v>
      </c>
    </row>
    <row r="17" spans="1:14" x14ac:dyDescent="0.4">
      <c r="A17">
        <v>1.5</v>
      </c>
      <c r="B17" s="3" t="s">
        <v>48</v>
      </c>
      <c r="C17" s="3" t="s">
        <v>49</v>
      </c>
      <c r="D17">
        <v>12.6</v>
      </c>
      <c r="E17">
        <v>-4.4000000000000004</v>
      </c>
      <c r="F17" s="1">
        <v>16.658611111111099</v>
      </c>
      <c r="G17">
        <v>-4.4000000000000004</v>
      </c>
      <c r="H17" s="1">
        <f t="shared" si="0"/>
        <v>0.28333333333300459</v>
      </c>
      <c r="I17">
        <f t="shared" si="1"/>
        <v>1.25</v>
      </c>
      <c r="J17">
        <v>140.74488291828101</v>
      </c>
      <c r="K17" s="2">
        <v>7.91</v>
      </c>
      <c r="L17">
        <v>90</v>
      </c>
      <c r="M17">
        <v>1</v>
      </c>
      <c r="N17">
        <v>0</v>
      </c>
    </row>
    <row r="18" spans="1:14" x14ac:dyDescent="0.4">
      <c r="A18">
        <v>1.6</v>
      </c>
      <c r="B18" s="3" t="s">
        <v>50</v>
      </c>
      <c r="C18" s="3" t="s">
        <v>51</v>
      </c>
      <c r="D18">
        <v>12.375</v>
      </c>
      <c r="E18">
        <v>-4.2750000000000004</v>
      </c>
      <c r="F18" s="1">
        <v>16.6533333333333</v>
      </c>
      <c r="G18">
        <v>-4.2750000000000004</v>
      </c>
      <c r="H18" s="1">
        <f t="shared" si="0"/>
        <v>-5.2777777777990309E-2</v>
      </c>
      <c r="I18">
        <f t="shared" si="1"/>
        <v>1.25</v>
      </c>
      <c r="J18">
        <v>140.92762011096801</v>
      </c>
      <c r="K18" s="2">
        <v>7.44</v>
      </c>
      <c r="L18">
        <v>90</v>
      </c>
      <c r="M18">
        <v>1</v>
      </c>
      <c r="N18">
        <v>0</v>
      </c>
    </row>
    <row r="19" spans="1:14" x14ac:dyDescent="0.4">
      <c r="A19">
        <v>1.7</v>
      </c>
      <c r="B19" s="3" t="s">
        <v>52</v>
      </c>
      <c r="C19" s="3" t="s">
        <v>53</v>
      </c>
      <c r="D19">
        <v>12.1</v>
      </c>
      <c r="E19">
        <v>-4.125</v>
      </c>
      <c r="F19" s="1">
        <v>16.585000000000001</v>
      </c>
      <c r="G19">
        <v>-4.125</v>
      </c>
      <c r="H19" s="1">
        <f t="shared" si="0"/>
        <v>-0.68333333333299606</v>
      </c>
      <c r="I19">
        <f t="shared" si="1"/>
        <v>1.5000000000000036</v>
      </c>
      <c r="J19">
        <v>141.15225778875899</v>
      </c>
      <c r="K19" s="2">
        <v>7.55</v>
      </c>
      <c r="L19">
        <v>90</v>
      </c>
      <c r="M19">
        <v>1</v>
      </c>
      <c r="N19">
        <v>0</v>
      </c>
    </row>
    <row r="20" spans="1:14" x14ac:dyDescent="0.4">
      <c r="A20">
        <v>1.8</v>
      </c>
      <c r="B20" s="3" t="s">
        <v>54</v>
      </c>
      <c r="C20" s="3" t="s">
        <v>55</v>
      </c>
      <c r="D20">
        <v>11.95</v>
      </c>
      <c r="E20">
        <v>-3.9750000000000001</v>
      </c>
      <c r="F20" s="1">
        <v>16.6447222222222</v>
      </c>
      <c r="G20">
        <v>-3.9750000000000001</v>
      </c>
      <c r="H20" s="1">
        <f t="shared" si="0"/>
        <v>0.59722222222198695</v>
      </c>
      <c r="I20">
        <f t="shared" si="1"/>
        <v>1.4999999999999991</v>
      </c>
      <c r="J20">
        <v>141.27538875881999</v>
      </c>
      <c r="K20" s="2">
        <v>8.1300000000000008</v>
      </c>
      <c r="L20">
        <v>90</v>
      </c>
      <c r="M20">
        <v>1</v>
      </c>
      <c r="N20">
        <v>0</v>
      </c>
    </row>
    <row r="21" spans="1:14" x14ac:dyDescent="0.4">
      <c r="A21">
        <v>1.9</v>
      </c>
      <c r="B21" s="3" t="s">
        <v>56</v>
      </c>
      <c r="C21" s="3" t="s">
        <v>57</v>
      </c>
      <c r="D21">
        <v>11.7</v>
      </c>
      <c r="E21">
        <v>-3.625</v>
      </c>
      <c r="F21" s="1">
        <v>16.620555555555601</v>
      </c>
      <c r="G21">
        <v>-3.625</v>
      </c>
      <c r="H21" s="1">
        <f t="shared" si="0"/>
        <v>-0.24166666666598502</v>
      </c>
      <c r="I21">
        <f t="shared" si="1"/>
        <v>3.5000000000000009</v>
      </c>
      <c r="J21">
        <v>141.481553856175</v>
      </c>
      <c r="K21" s="2">
        <v>7.29</v>
      </c>
      <c r="L21">
        <v>90</v>
      </c>
      <c r="M21">
        <v>1</v>
      </c>
      <c r="N21">
        <v>0</v>
      </c>
    </row>
    <row r="22" spans="1:14" x14ac:dyDescent="0.4">
      <c r="A22">
        <v>2</v>
      </c>
      <c r="B22" s="3" t="s">
        <v>58</v>
      </c>
      <c r="C22" s="3" t="s">
        <v>59</v>
      </c>
      <c r="D22">
        <v>11.525</v>
      </c>
      <c r="E22">
        <v>-3.4249999999999998</v>
      </c>
      <c r="F22" s="1">
        <v>16.648055555555601</v>
      </c>
      <c r="G22">
        <v>-3.4249999999999998</v>
      </c>
      <c r="H22" s="1">
        <f t="shared" si="0"/>
        <v>0.27499999999999858</v>
      </c>
      <c r="I22">
        <f t="shared" si="1"/>
        <v>2.0000000000000018</v>
      </c>
      <c r="J22">
        <v>141.62657584405</v>
      </c>
      <c r="K22" s="2">
        <v>7.46</v>
      </c>
      <c r="L22">
        <v>90</v>
      </c>
      <c r="M22">
        <v>1</v>
      </c>
      <c r="N22">
        <v>0</v>
      </c>
    </row>
    <row r="23" spans="1:14" x14ac:dyDescent="0.4">
      <c r="A23">
        <v>2.1</v>
      </c>
      <c r="B23" s="3" t="s">
        <v>60</v>
      </c>
      <c r="C23" s="3" t="s">
        <v>61</v>
      </c>
      <c r="D23">
        <v>11.3</v>
      </c>
      <c r="E23">
        <v>-3.35</v>
      </c>
      <c r="F23" s="1">
        <v>16.630277777777799</v>
      </c>
      <c r="G23">
        <v>-3.35</v>
      </c>
      <c r="H23" s="1">
        <f t="shared" si="0"/>
        <v>-0.17777777777801873</v>
      </c>
      <c r="I23">
        <f t="shared" si="1"/>
        <v>0.74999999999999734</v>
      </c>
      <c r="J23">
        <v>141.813890525152</v>
      </c>
      <c r="K23" s="2">
        <v>7.54</v>
      </c>
      <c r="L23">
        <v>90</v>
      </c>
      <c r="M23">
        <v>1</v>
      </c>
      <c r="N23">
        <v>0</v>
      </c>
    </row>
    <row r="24" spans="1:14" x14ac:dyDescent="0.4">
      <c r="A24">
        <v>2.2000000000000002</v>
      </c>
      <c r="B24" s="3" t="s">
        <v>62</v>
      </c>
      <c r="C24" s="3" t="s">
        <v>63</v>
      </c>
      <c r="D24">
        <v>11.15</v>
      </c>
      <c r="E24">
        <v>-2.95</v>
      </c>
      <c r="F24" s="1">
        <v>16.689722222222201</v>
      </c>
      <c r="G24">
        <v>-2.95</v>
      </c>
      <c r="H24" s="1">
        <f t="shared" si="0"/>
        <v>0.59444444444402222</v>
      </c>
      <c r="I24">
        <f t="shared" si="1"/>
        <v>3.9999999999999991</v>
      </c>
      <c r="J24">
        <v>141.93930470351</v>
      </c>
      <c r="K24" s="2">
        <v>7.42</v>
      </c>
      <c r="L24">
        <v>90</v>
      </c>
      <c r="M24">
        <v>1</v>
      </c>
      <c r="N24">
        <v>0</v>
      </c>
    </row>
    <row r="25" spans="1:14" x14ac:dyDescent="0.4">
      <c r="A25">
        <v>2.2999999999999998</v>
      </c>
      <c r="B25" s="3" t="s">
        <v>64</v>
      </c>
      <c r="C25" s="3" t="s">
        <v>65</v>
      </c>
      <c r="D25">
        <v>10.824999999999999</v>
      </c>
      <c r="E25">
        <v>-2.875</v>
      </c>
      <c r="F25" s="1">
        <v>16.570833333333301</v>
      </c>
      <c r="G25">
        <v>-2.875</v>
      </c>
      <c r="H25" s="1">
        <f t="shared" si="0"/>
        <v>-1.1888888888890037</v>
      </c>
      <c r="I25">
        <f t="shared" si="1"/>
        <v>0.75000000000000178</v>
      </c>
      <c r="J25">
        <v>142.212516604412</v>
      </c>
      <c r="K25" s="2">
        <v>7.21</v>
      </c>
      <c r="L25">
        <v>90</v>
      </c>
      <c r="M25">
        <v>1</v>
      </c>
      <c r="N25">
        <v>0</v>
      </c>
    </row>
    <row r="26" spans="1:14" x14ac:dyDescent="0.4">
      <c r="A26">
        <v>2.4</v>
      </c>
      <c r="B26" s="3" t="s">
        <v>66</v>
      </c>
      <c r="C26" s="3" t="s">
        <v>67</v>
      </c>
      <c r="D26">
        <v>10.574999999999999</v>
      </c>
      <c r="E26">
        <v>-2.5499999999999998</v>
      </c>
      <c r="F26" s="1">
        <v>16.5211111111111</v>
      </c>
      <c r="G26">
        <v>-2.5499999999999998</v>
      </c>
      <c r="H26" s="1">
        <f t="shared" si="0"/>
        <v>-0.49722222222200685</v>
      </c>
      <c r="I26">
        <f t="shared" si="1"/>
        <v>3.2500000000000018</v>
      </c>
      <c r="J26">
        <v>142.42406399684799</v>
      </c>
      <c r="K26" s="2">
        <v>6.99</v>
      </c>
      <c r="L26">
        <v>90</v>
      </c>
      <c r="M26">
        <v>1</v>
      </c>
      <c r="N26">
        <v>0</v>
      </c>
    </row>
    <row r="27" spans="1:14" x14ac:dyDescent="0.4">
      <c r="A27">
        <v>2.5</v>
      </c>
      <c r="B27" s="3" t="s">
        <v>68</v>
      </c>
      <c r="C27" s="3" t="s">
        <v>69</v>
      </c>
      <c r="D27">
        <v>10.375</v>
      </c>
      <c r="E27">
        <v>-2.4</v>
      </c>
      <c r="F27" s="1">
        <v>16.515277777777801</v>
      </c>
      <c r="G27">
        <v>-2.4</v>
      </c>
      <c r="H27" s="1">
        <f t="shared" si="0"/>
        <v>-5.8333333332996062E-2</v>
      </c>
      <c r="I27">
        <f t="shared" si="1"/>
        <v>1.4999999999999991</v>
      </c>
      <c r="J27">
        <v>142.59417205636299</v>
      </c>
      <c r="K27" s="2">
        <v>6.58</v>
      </c>
      <c r="L27">
        <v>90</v>
      </c>
      <c r="M27">
        <v>1</v>
      </c>
      <c r="N27">
        <v>0</v>
      </c>
    </row>
    <row r="28" spans="1:14" x14ac:dyDescent="0.4">
      <c r="A28">
        <v>2.6</v>
      </c>
      <c r="B28" s="3" t="s">
        <v>70</v>
      </c>
      <c r="C28" s="3" t="s">
        <v>71</v>
      </c>
      <c r="D28">
        <v>10.175000000000001</v>
      </c>
      <c r="E28">
        <v>-2.1749999999999998</v>
      </c>
      <c r="F28" s="1">
        <v>16.498055555555599</v>
      </c>
      <c r="G28">
        <v>-2.1749999999999998</v>
      </c>
      <c r="H28" s="1">
        <f t="shared" si="0"/>
        <v>-0.17222222222201822</v>
      </c>
      <c r="I28">
        <f t="shared" si="1"/>
        <v>2.2500000000000009</v>
      </c>
      <c r="J28">
        <v>142.76505606676599</v>
      </c>
      <c r="K28" s="2">
        <v>6.41</v>
      </c>
      <c r="L28">
        <v>90</v>
      </c>
      <c r="M28">
        <v>1</v>
      </c>
      <c r="N28">
        <v>0</v>
      </c>
    </row>
    <row r="29" spans="1:14" x14ac:dyDescent="0.4">
      <c r="A29">
        <v>2.7</v>
      </c>
      <c r="B29" s="3" t="s">
        <v>72</v>
      </c>
      <c r="C29" s="3" t="s">
        <v>73</v>
      </c>
      <c r="D29">
        <v>10.025</v>
      </c>
      <c r="E29">
        <v>-1.7749999999999999</v>
      </c>
      <c r="F29" s="1">
        <v>16.526111111111099</v>
      </c>
      <c r="G29">
        <v>-1.7749999999999999</v>
      </c>
      <c r="H29" s="1">
        <f t="shared" si="0"/>
        <v>0.28055555555500433</v>
      </c>
      <c r="I29">
        <f t="shared" si="1"/>
        <v>3.9999999999999991</v>
      </c>
      <c r="J29">
        <v>142.89372965345001</v>
      </c>
      <c r="K29" s="2">
        <v>6.3</v>
      </c>
      <c r="L29">
        <v>90</v>
      </c>
      <c r="M29">
        <v>1</v>
      </c>
      <c r="N29">
        <v>0</v>
      </c>
    </row>
    <row r="30" spans="1:14" x14ac:dyDescent="0.4">
      <c r="A30">
        <v>2.8</v>
      </c>
      <c r="B30" s="3" t="s">
        <v>74</v>
      </c>
      <c r="C30" s="3" t="s">
        <v>75</v>
      </c>
      <c r="D30">
        <v>9.9</v>
      </c>
      <c r="E30">
        <v>-1.75</v>
      </c>
      <c r="F30" s="1">
        <v>16.5761111111111</v>
      </c>
      <c r="G30">
        <v>-1.75</v>
      </c>
      <c r="H30" s="1">
        <f t="shared" si="0"/>
        <v>0.50000000000000711</v>
      </c>
      <c r="I30">
        <f t="shared" si="1"/>
        <v>0.24999999999999911</v>
      </c>
      <c r="J30">
        <v>143.001292709566</v>
      </c>
      <c r="K30" s="2">
        <v>6.26</v>
      </c>
      <c r="L30">
        <v>90</v>
      </c>
      <c r="M30">
        <v>1</v>
      </c>
      <c r="N30">
        <v>0</v>
      </c>
    </row>
    <row r="31" spans="1:14" x14ac:dyDescent="0.4">
      <c r="A31">
        <v>2.9</v>
      </c>
      <c r="B31" s="3" t="s">
        <v>76</v>
      </c>
      <c r="C31" s="3" t="s">
        <v>77</v>
      </c>
      <c r="D31">
        <v>9.5749999999999993</v>
      </c>
      <c r="E31">
        <v>-1.4</v>
      </c>
      <c r="F31" s="1">
        <v>16.425000000000001</v>
      </c>
      <c r="G31">
        <v>-1.4</v>
      </c>
      <c r="H31" s="1">
        <f t="shared" si="0"/>
        <v>-1.5111111111109921</v>
      </c>
      <c r="I31">
        <f t="shared" si="1"/>
        <v>3.5000000000000009</v>
      </c>
      <c r="J31">
        <v>143.282386230436</v>
      </c>
      <c r="K31" s="2">
        <v>6.22</v>
      </c>
      <c r="L31">
        <v>90</v>
      </c>
      <c r="M31">
        <v>1</v>
      </c>
      <c r="N31">
        <v>0</v>
      </c>
    </row>
    <row r="32" spans="1:14" x14ac:dyDescent="0.4">
      <c r="A32">
        <v>3</v>
      </c>
      <c r="B32" s="3" t="s">
        <v>78</v>
      </c>
      <c r="C32" s="3" t="s">
        <v>79</v>
      </c>
      <c r="D32">
        <v>9.4749999999999996</v>
      </c>
      <c r="E32">
        <v>-1.1499999999999999</v>
      </c>
      <c r="F32" s="1">
        <v>16.497777777777799</v>
      </c>
      <c r="G32">
        <v>-1.1499999999999999</v>
      </c>
      <c r="H32" s="1">
        <f t="shared" si="0"/>
        <v>0.72777777777798036</v>
      </c>
      <c r="I32">
        <f t="shared" si="1"/>
        <v>2.5</v>
      </c>
      <c r="J32">
        <v>143.36929303067799</v>
      </c>
      <c r="K32" s="2">
        <v>6.14</v>
      </c>
      <c r="L32">
        <v>90</v>
      </c>
      <c r="M32">
        <v>1</v>
      </c>
      <c r="N32">
        <v>1</v>
      </c>
    </row>
    <row r="33" spans="1:14" x14ac:dyDescent="0.4">
      <c r="A33">
        <v>3.1</v>
      </c>
      <c r="B33" s="3" t="s">
        <v>80</v>
      </c>
      <c r="C33" s="3" t="s">
        <v>81</v>
      </c>
      <c r="D33">
        <v>9.1</v>
      </c>
      <c r="E33">
        <v>-1.1000000000000001</v>
      </c>
      <c r="F33" s="1">
        <v>16.293333333333301</v>
      </c>
      <c r="G33">
        <v>-1.1000000000000001</v>
      </c>
      <c r="H33" s="1">
        <f t="shared" si="0"/>
        <v>-2.0444444444449772</v>
      </c>
      <c r="I33">
        <f t="shared" si="1"/>
        <v>0.49999999999999822</v>
      </c>
      <c r="J33">
        <v>143.69694539345201</v>
      </c>
      <c r="K33" s="2">
        <v>6.13</v>
      </c>
      <c r="L33">
        <v>0</v>
      </c>
      <c r="M33">
        <v>0</v>
      </c>
      <c r="N33">
        <v>1</v>
      </c>
    </row>
    <row r="34" spans="1:14" x14ac:dyDescent="0.4">
      <c r="A34">
        <v>3.2</v>
      </c>
      <c r="B34" s="3" t="s">
        <v>82</v>
      </c>
      <c r="C34" s="3" t="s">
        <v>83</v>
      </c>
      <c r="D34">
        <v>8.9250000000000007</v>
      </c>
      <c r="E34">
        <v>-0.97499999999999998</v>
      </c>
      <c r="F34" s="1">
        <v>16.288611111111098</v>
      </c>
      <c r="G34">
        <v>-0.97499999999999998</v>
      </c>
      <c r="H34" s="1">
        <f t="shared" si="0"/>
        <v>-4.7222222222025323E-2</v>
      </c>
      <c r="I34">
        <f t="shared" si="1"/>
        <v>1.2500000000000011</v>
      </c>
      <c r="J34">
        <v>143.85079915075801</v>
      </c>
      <c r="K34" s="2">
        <v>6.1</v>
      </c>
      <c r="L34">
        <v>0</v>
      </c>
      <c r="M34">
        <v>0</v>
      </c>
      <c r="N34">
        <v>1</v>
      </c>
    </row>
    <row r="35" spans="1:14" x14ac:dyDescent="0.4">
      <c r="A35">
        <v>3.3</v>
      </c>
      <c r="B35" s="3" t="s">
        <v>84</v>
      </c>
      <c r="C35" s="3" t="s">
        <v>85</v>
      </c>
      <c r="D35">
        <v>8.6999999999999993</v>
      </c>
      <c r="E35">
        <v>-0.82499999999999996</v>
      </c>
      <c r="F35" s="1">
        <v>16.233055555555602</v>
      </c>
      <c r="G35">
        <v>-0.82499999999999996</v>
      </c>
      <c r="H35" s="1">
        <f t="shared" si="0"/>
        <v>-0.55555555555496738</v>
      </c>
      <c r="I35">
        <f t="shared" si="1"/>
        <v>1.5000000000000002</v>
      </c>
      <c r="J35">
        <v>144.04950174856</v>
      </c>
      <c r="K35" s="2">
        <v>6.05</v>
      </c>
      <c r="L35">
        <v>0</v>
      </c>
      <c r="M35">
        <v>0</v>
      </c>
      <c r="N35">
        <v>1</v>
      </c>
    </row>
    <row r="36" spans="1:14" x14ac:dyDescent="0.4">
      <c r="A36">
        <v>3.4</v>
      </c>
      <c r="B36" s="3" t="s">
        <v>86</v>
      </c>
      <c r="C36" s="3" t="s">
        <v>87</v>
      </c>
      <c r="D36">
        <v>8.1</v>
      </c>
      <c r="E36">
        <v>-0.42499999999999999</v>
      </c>
      <c r="F36" s="1">
        <v>15.8011111111111</v>
      </c>
      <c r="G36">
        <v>-0.42499999999999999</v>
      </c>
      <c r="H36" s="1">
        <f t="shared" si="0"/>
        <v>-4.319444444445022</v>
      </c>
      <c r="I36">
        <f t="shared" si="1"/>
        <v>3.9999999999999996</v>
      </c>
      <c r="J36">
        <v>144.58429394098499</v>
      </c>
      <c r="K36" s="2">
        <v>6.04</v>
      </c>
      <c r="L36">
        <v>0</v>
      </c>
      <c r="M36">
        <v>0</v>
      </c>
      <c r="N36">
        <v>1</v>
      </c>
    </row>
    <row r="37" spans="1:14" x14ac:dyDescent="0.4">
      <c r="A37">
        <v>3.5</v>
      </c>
      <c r="B37" s="3" t="s">
        <v>88</v>
      </c>
      <c r="C37" s="3" t="s">
        <v>89</v>
      </c>
      <c r="D37">
        <v>7.875</v>
      </c>
      <c r="E37">
        <v>-0.27500000000000002</v>
      </c>
      <c r="F37" s="1">
        <v>15.7438888888889</v>
      </c>
      <c r="G37">
        <v>-0.27500000000000002</v>
      </c>
      <c r="H37" s="1">
        <f t="shared" si="0"/>
        <v>-0.57222222222199193</v>
      </c>
      <c r="I37">
        <f t="shared" si="1"/>
        <v>1.4999999999999996</v>
      </c>
      <c r="J37">
        <v>144.78669315396601</v>
      </c>
      <c r="K37" s="2">
        <v>6.05</v>
      </c>
      <c r="L37">
        <v>0</v>
      </c>
      <c r="M37">
        <v>0</v>
      </c>
      <c r="N37">
        <v>1</v>
      </c>
    </row>
    <row r="38" spans="1:14" x14ac:dyDescent="0.4">
      <c r="A38">
        <v>3.6</v>
      </c>
      <c r="B38" s="3" t="s">
        <v>90</v>
      </c>
      <c r="C38" s="3" t="s">
        <v>91</v>
      </c>
      <c r="D38">
        <v>7.375</v>
      </c>
      <c r="E38">
        <v>0.05</v>
      </c>
      <c r="F38" s="1">
        <v>15.4119444444444</v>
      </c>
      <c r="G38">
        <v>0.05</v>
      </c>
      <c r="H38" s="1">
        <f t="shared" si="0"/>
        <v>-3.3194444444450077</v>
      </c>
      <c r="I38">
        <f t="shared" si="1"/>
        <v>3.25</v>
      </c>
      <c r="J38">
        <v>145.24010415924499</v>
      </c>
      <c r="K38" s="2">
        <v>6.05</v>
      </c>
      <c r="L38">
        <v>0</v>
      </c>
      <c r="M38">
        <v>0</v>
      </c>
      <c r="N38">
        <v>1</v>
      </c>
    </row>
    <row r="39" spans="1:14" x14ac:dyDescent="0.4">
      <c r="A39">
        <v>3.7</v>
      </c>
      <c r="B39" s="3" t="s">
        <v>92</v>
      </c>
      <c r="C39" s="3" t="s">
        <v>93</v>
      </c>
      <c r="D39">
        <v>6.95</v>
      </c>
      <c r="E39">
        <v>0.22500000000000001</v>
      </c>
      <c r="F39" s="1">
        <v>15.154999999999999</v>
      </c>
      <c r="G39">
        <v>0.22500000000000001</v>
      </c>
      <c r="H39" s="1">
        <f t="shared" si="0"/>
        <v>-2.5694444444440023</v>
      </c>
      <c r="I39">
        <f t="shared" si="1"/>
        <v>1.7499999999999998</v>
      </c>
      <c r="J39">
        <v>145.62946153189799</v>
      </c>
      <c r="K39" s="2">
        <v>6.05</v>
      </c>
      <c r="L39">
        <v>0</v>
      </c>
      <c r="M39">
        <v>0</v>
      </c>
      <c r="N39">
        <v>1</v>
      </c>
    </row>
    <row r="40" spans="1:14" x14ac:dyDescent="0.4">
      <c r="A40">
        <v>3.8</v>
      </c>
      <c r="B40" s="3" t="s">
        <v>94</v>
      </c>
      <c r="C40" s="3" t="s">
        <v>95</v>
      </c>
      <c r="D40">
        <v>6.7</v>
      </c>
      <c r="E40">
        <v>0.45</v>
      </c>
      <c r="F40" s="1">
        <v>15.0730555555556</v>
      </c>
      <c r="G40">
        <v>0.45</v>
      </c>
      <c r="H40" s="1">
        <f t="shared" si="0"/>
        <v>-0.81944444444399522</v>
      </c>
      <c r="I40">
        <f t="shared" si="1"/>
        <v>2.25</v>
      </c>
      <c r="J40">
        <v>145.860200899734</v>
      </c>
      <c r="K40" s="2">
        <v>6</v>
      </c>
      <c r="L40">
        <v>0</v>
      </c>
      <c r="M40">
        <v>0</v>
      </c>
      <c r="N40">
        <v>1</v>
      </c>
    </row>
    <row r="41" spans="1:14" x14ac:dyDescent="0.4">
      <c r="A41">
        <v>3.9</v>
      </c>
      <c r="B41" s="3" t="s">
        <v>96</v>
      </c>
      <c r="C41" s="3" t="s">
        <v>97</v>
      </c>
      <c r="D41">
        <v>6.375</v>
      </c>
      <c r="E41">
        <v>0.57499999999999996</v>
      </c>
      <c r="F41" s="1">
        <v>14.914722222222199</v>
      </c>
      <c r="G41">
        <v>0.57499999999999996</v>
      </c>
      <c r="H41" s="1">
        <f t="shared" si="0"/>
        <v>-1.5833333333340072</v>
      </c>
      <c r="I41">
        <f t="shared" si="1"/>
        <v>1.2499999999999993</v>
      </c>
      <c r="J41">
        <v>146.16205675611101</v>
      </c>
      <c r="K41" s="2">
        <v>6</v>
      </c>
      <c r="L41">
        <v>0</v>
      </c>
      <c r="M41">
        <v>0</v>
      </c>
      <c r="N41">
        <v>1</v>
      </c>
    </row>
    <row r="42" spans="1:14" x14ac:dyDescent="0.4">
      <c r="A42">
        <v>4</v>
      </c>
      <c r="B42" s="3" t="s">
        <v>98</v>
      </c>
      <c r="C42" s="3" t="s">
        <v>99</v>
      </c>
      <c r="D42">
        <v>6.0750000000000002</v>
      </c>
      <c r="E42">
        <v>0.72499999999999998</v>
      </c>
      <c r="F42" s="1">
        <v>14.7813888888889</v>
      </c>
      <c r="G42">
        <v>0.72499999999999998</v>
      </c>
      <c r="H42" s="1">
        <f t="shared" si="0"/>
        <v>-1.3333333333329911</v>
      </c>
      <c r="I42">
        <f t="shared" si="1"/>
        <v>1.5000000000000002</v>
      </c>
      <c r="J42">
        <v>146.44259878834399</v>
      </c>
      <c r="K42" s="2">
        <v>6.01</v>
      </c>
      <c r="L42">
        <v>0</v>
      </c>
      <c r="M42">
        <v>0</v>
      </c>
      <c r="N42">
        <v>1</v>
      </c>
    </row>
    <row r="43" spans="1:14" x14ac:dyDescent="0.4">
      <c r="A43">
        <v>4.0999999999999996</v>
      </c>
      <c r="B43" s="3" t="s">
        <v>100</v>
      </c>
      <c r="C43" s="3" t="s">
        <v>101</v>
      </c>
      <c r="D43">
        <v>5.7249999999999996</v>
      </c>
      <c r="E43">
        <v>0.85</v>
      </c>
      <c r="F43" s="1">
        <v>14.598333333333301</v>
      </c>
      <c r="G43">
        <v>0.85</v>
      </c>
      <c r="H43" s="1">
        <f t="shared" si="0"/>
        <v>-1.8305555555559927</v>
      </c>
      <c r="I43">
        <f t="shared" si="1"/>
        <v>1.25</v>
      </c>
      <c r="J43">
        <v>146.77221640965499</v>
      </c>
      <c r="K43" s="2">
        <v>5.99</v>
      </c>
      <c r="L43">
        <v>0</v>
      </c>
      <c r="M43">
        <v>0</v>
      </c>
      <c r="N43">
        <v>1</v>
      </c>
    </row>
    <row r="44" spans="1:14" x14ac:dyDescent="0.4">
      <c r="A44">
        <v>4.2</v>
      </c>
      <c r="B44" s="3" t="s">
        <v>102</v>
      </c>
      <c r="C44" s="3" t="s">
        <v>103</v>
      </c>
      <c r="D44">
        <v>5.4749999999999996</v>
      </c>
      <c r="E44">
        <v>1.05</v>
      </c>
      <c r="F44" s="1">
        <v>14.514722222222201</v>
      </c>
      <c r="G44">
        <v>1.05</v>
      </c>
      <c r="H44" s="1">
        <f t="shared" si="0"/>
        <v>-0.836111111111002</v>
      </c>
      <c r="I44">
        <f t="shared" si="1"/>
        <v>2.0000000000000004</v>
      </c>
      <c r="J44">
        <v>147.00918979026801</v>
      </c>
      <c r="K44" s="2">
        <v>6.01</v>
      </c>
      <c r="L44">
        <v>0</v>
      </c>
      <c r="M44">
        <v>0</v>
      </c>
      <c r="N44">
        <v>0</v>
      </c>
    </row>
    <row r="45" spans="1:14" x14ac:dyDescent="0.4">
      <c r="A45">
        <v>4.3</v>
      </c>
      <c r="B45" s="3" t="s">
        <v>104</v>
      </c>
      <c r="C45" s="3" t="s">
        <v>105</v>
      </c>
      <c r="D45">
        <v>5.0999999999999996</v>
      </c>
      <c r="E45">
        <v>1.2250000000000001</v>
      </c>
      <c r="F45" s="1">
        <v>14.3066666666667</v>
      </c>
      <c r="G45">
        <v>1.2250000000000001</v>
      </c>
      <c r="H45" s="1">
        <f t="shared" si="0"/>
        <v>-2.0805555555550015</v>
      </c>
      <c r="I45">
        <f t="shared" si="1"/>
        <v>1.7500000000000004</v>
      </c>
      <c r="J45">
        <v>147.367049398267</v>
      </c>
      <c r="K45" s="2">
        <v>5.97</v>
      </c>
      <c r="L45">
        <v>0</v>
      </c>
      <c r="M45">
        <v>0</v>
      </c>
      <c r="N45">
        <v>0</v>
      </c>
    </row>
    <row r="46" spans="1:14" x14ac:dyDescent="0.4">
      <c r="A46">
        <v>4.4000000000000004</v>
      </c>
      <c r="B46" s="3" t="s">
        <v>106</v>
      </c>
      <c r="C46" s="3" t="s">
        <v>107</v>
      </c>
      <c r="D46">
        <v>4.75</v>
      </c>
      <c r="E46">
        <v>1.35</v>
      </c>
      <c r="F46" s="1">
        <v>14.1225</v>
      </c>
      <c r="G46">
        <v>1.35</v>
      </c>
      <c r="H46" s="1">
        <f t="shared" si="0"/>
        <v>-1.841666666666999</v>
      </c>
      <c r="I46">
        <f t="shared" si="1"/>
        <v>1.25</v>
      </c>
      <c r="J46">
        <v>147.70365494993601</v>
      </c>
      <c r="K46" s="2">
        <v>5.98</v>
      </c>
      <c r="L46">
        <v>0</v>
      </c>
      <c r="M46">
        <v>0</v>
      </c>
      <c r="N46">
        <v>0</v>
      </c>
    </row>
    <row r="47" spans="1:14" x14ac:dyDescent="0.4">
      <c r="A47">
        <v>4.5</v>
      </c>
      <c r="B47" s="3" t="s">
        <v>108</v>
      </c>
      <c r="C47" s="3" t="s">
        <v>109</v>
      </c>
      <c r="D47">
        <v>4.5</v>
      </c>
      <c r="E47">
        <v>1.5</v>
      </c>
      <c r="F47" s="1">
        <v>14.0386111111111</v>
      </c>
      <c r="G47">
        <v>1.5</v>
      </c>
      <c r="H47" s="1">
        <f t="shared" si="0"/>
        <v>-0.83888888888900226</v>
      </c>
      <c r="I47">
        <f t="shared" si="1"/>
        <v>1.4999999999999991</v>
      </c>
      <c r="J47">
        <v>147.94562921516001</v>
      </c>
      <c r="K47" s="2">
        <v>6.11</v>
      </c>
      <c r="L47">
        <v>0</v>
      </c>
      <c r="M47">
        <v>0</v>
      </c>
      <c r="N47">
        <v>0</v>
      </c>
    </row>
    <row r="48" spans="1:14" x14ac:dyDescent="0.4">
      <c r="A48">
        <v>4.5999999999999996</v>
      </c>
      <c r="B48" s="3" t="s">
        <v>110</v>
      </c>
      <c r="C48" s="3" t="s">
        <v>111</v>
      </c>
      <c r="D48">
        <v>4.0999999999999996</v>
      </c>
      <c r="E48">
        <v>1.625</v>
      </c>
      <c r="F48" s="1">
        <v>13.8083333333333</v>
      </c>
      <c r="G48">
        <v>1.625</v>
      </c>
      <c r="H48" s="1">
        <f t="shared" si="0"/>
        <v>-2.3027777777780045</v>
      </c>
      <c r="I48">
        <f t="shared" si="1"/>
        <v>1.25</v>
      </c>
      <c r="J48">
        <v>148.33546483017</v>
      </c>
      <c r="K48" s="2">
        <v>6.31</v>
      </c>
      <c r="L48">
        <v>0</v>
      </c>
      <c r="M48">
        <v>0</v>
      </c>
      <c r="N48">
        <v>0</v>
      </c>
    </row>
    <row r="49" spans="1:14" x14ac:dyDescent="0.4">
      <c r="A49">
        <v>4.7</v>
      </c>
      <c r="B49" s="3" t="s">
        <v>112</v>
      </c>
      <c r="C49" s="3" t="s">
        <v>113</v>
      </c>
      <c r="D49">
        <v>3.8250000000000002</v>
      </c>
      <c r="E49">
        <v>1.8</v>
      </c>
      <c r="F49" s="1">
        <v>13.7086111111111</v>
      </c>
      <c r="G49">
        <v>1.8</v>
      </c>
      <c r="H49" s="1">
        <f t="shared" si="0"/>
        <v>-0.99722222222199619</v>
      </c>
      <c r="I49">
        <f t="shared" si="1"/>
        <v>1.7500000000000004</v>
      </c>
      <c r="J49">
        <v>148.605390441292</v>
      </c>
      <c r="K49">
        <v>6.6</v>
      </c>
      <c r="L49">
        <v>0</v>
      </c>
      <c r="M49">
        <v>0</v>
      </c>
      <c r="N49"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LULU</cp:lastModifiedBy>
  <dcterms:created xsi:type="dcterms:W3CDTF">2018-12-04T13:24:00Z</dcterms:created>
  <dcterms:modified xsi:type="dcterms:W3CDTF">2018-12-09T12:16:49Z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