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ULU\AppData\Local\Temp\wzb64e\数据\"/>
    </mc:Choice>
  </mc:AlternateContent>
  <xr:revisionPtr revIDLastSave="0" documentId="13_ncr:1_{D2C5E778-2EDF-4EB2-8E5C-25421E6DF0D8}" xr6:coauthVersionLast="40" xr6:coauthVersionMax="40" xr10:uidLastSave="{00000000-0000-0000-0000-000000000000}"/>
  <bookViews>
    <workbookView xWindow="0" yWindow="0" windowWidth="19050" windowHeight="1263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78" i="1" l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<sst xmlns="http://schemas.openxmlformats.org/spreadsheetml/2006/main" count="173" uniqueCount="173">
  <si>
    <t>Time</t>
  </si>
  <si>
    <t>Timestamp_LiDAR</t>
  </si>
  <si>
    <t>Timestamp_Camera</t>
  </si>
  <si>
    <t>rel_dx</t>
  </si>
  <si>
    <t>rel_dy</t>
  </si>
  <si>
    <t>d_x</t>
  </si>
  <si>
    <t>d_y</t>
  </si>
  <si>
    <t>v_x</t>
  </si>
  <si>
    <t>v_y</t>
  </si>
  <si>
    <t>v_ego</t>
  </si>
  <si>
    <t>head</t>
  </si>
  <si>
    <t>see vehicle</t>
  </si>
  <si>
    <t>leaning</t>
  </si>
  <si>
    <t>Others(stop pedaling, gesture)</t>
  </si>
  <si>
    <t>Angle point_x</t>
  </si>
  <si>
    <t>Angle point_y</t>
  </si>
  <si>
    <t>Scenario</t>
  </si>
  <si>
    <t>1542596932566479000.png'</t>
  </si>
  <si>
    <t>1542596932620887928.png'</t>
  </si>
  <si>
    <t>C,D-B</t>
  </si>
  <si>
    <t>1542596932667415000.png'</t>
  </si>
  <si>
    <t>1542596932754300486.png'</t>
  </si>
  <si>
    <t>1542596932768168000.png'</t>
  </si>
  <si>
    <t>1542596932837027766.png'</t>
  </si>
  <si>
    <t>1542596932868989000.png'</t>
  </si>
  <si>
    <t>1542596932953127352.png'</t>
  </si>
  <si>
    <t>1542596932969877000.png'</t>
  </si>
  <si>
    <t>1542596933022320589.png'</t>
  </si>
  <si>
    <t>1542596933070725000.png'</t>
  </si>
  <si>
    <t>1542596933155728885.png'</t>
  </si>
  <si>
    <t>1542596933171598000.png'</t>
  </si>
  <si>
    <t>1542596933222444562.png'</t>
  </si>
  <si>
    <t>1542596933272595000.png'</t>
  </si>
  <si>
    <t>1542596933356891538.png'</t>
  </si>
  <si>
    <t>1542596933373305000.png'</t>
  </si>
  <si>
    <t>1542596933422734864.png'</t>
  </si>
  <si>
    <t>1542596933474263000.png'</t>
  </si>
  <si>
    <t>1542596933553267122.png'</t>
  </si>
  <si>
    <t>1542596933575036000.png'</t>
  </si>
  <si>
    <t>1542596933620475563.png'</t>
  </si>
  <si>
    <t>1542596933676020000.png'</t>
  </si>
  <si>
    <t>1542596933754270310.png'</t>
  </si>
  <si>
    <t>1542596933776701000.png'</t>
  </si>
  <si>
    <t>1542596933821089871.png'</t>
  </si>
  <si>
    <t>1542596933877602000.png'</t>
  </si>
  <si>
    <t>1542596933971527483.png'</t>
  </si>
  <si>
    <t>1542596933978446000.png'</t>
  </si>
  <si>
    <t>1542596934027275052.png'</t>
  </si>
  <si>
    <t>1542596934079269000.png'</t>
  </si>
  <si>
    <t>1542596934154861120.png'</t>
  </si>
  <si>
    <t>1542596934180156000.png'</t>
  </si>
  <si>
    <t>1542596934221326593.png'</t>
  </si>
  <si>
    <t>1542596934281019000.png'</t>
  </si>
  <si>
    <t>1542596934355913686.png'</t>
  </si>
  <si>
    <t>1542596934381848000.png'</t>
  </si>
  <si>
    <t>1542596934422493912.png'</t>
  </si>
  <si>
    <t>1542596934482756000.png'</t>
  </si>
  <si>
    <t>1542596934557944931.png'</t>
  </si>
  <si>
    <t>1542596934583765000.png'</t>
  </si>
  <si>
    <t>1542596934620326493.png'</t>
  </si>
  <si>
    <t>1542596934684436000.png'</t>
  </si>
  <si>
    <t>1542596934754883657.png'</t>
  </si>
  <si>
    <t>1542596934785497000.png'</t>
  </si>
  <si>
    <t>1542596934820258639.png'</t>
  </si>
  <si>
    <t>1542596934886111000.png'</t>
  </si>
  <si>
    <t>1542596934954195037.png'</t>
  </si>
  <si>
    <t>1542596934987098000.png'</t>
  </si>
  <si>
    <t>1542596935087250517.png'</t>
  </si>
  <si>
    <t>1542596935087850000.png'</t>
  </si>
  <si>
    <t>1542596935154486347.png'</t>
  </si>
  <si>
    <t>1542596935188834000.png'</t>
  </si>
  <si>
    <t>1542596935221448340.png'</t>
  </si>
  <si>
    <t>1542596935289555000.png'</t>
  </si>
  <si>
    <t>1542596935356243399.png'</t>
  </si>
  <si>
    <t>1542596935390553000.png'</t>
  </si>
  <si>
    <t>1542596935489718936.png'</t>
  </si>
  <si>
    <t>1542596935491290000.png'</t>
  </si>
  <si>
    <t>1542596935556058966.png'</t>
  </si>
  <si>
    <t>1542596935592241000.png'</t>
  </si>
  <si>
    <t>1542596935691809650.png'</t>
  </si>
  <si>
    <t>1542596935692986000.png'</t>
  </si>
  <si>
    <t>1542596935758046660.png'</t>
  </si>
  <si>
    <t>1542596935793836000.png'</t>
  </si>
  <si>
    <t>1542596935886485067.png'</t>
  </si>
  <si>
    <t>1542596935894742000.png'</t>
  </si>
  <si>
    <t>1542596935966240000.png'</t>
  </si>
  <si>
    <t>1542596935995712000.png'</t>
  </si>
  <si>
    <t>1542596936086610381.png'</t>
  </si>
  <si>
    <t>1542596936096418000.png'</t>
  </si>
  <si>
    <t>1542596936155845755.png'</t>
  </si>
  <si>
    <t>1542596936197373000.png'</t>
  </si>
  <si>
    <t>1542596936289075315.png'</t>
  </si>
  <si>
    <t>1542596936298158000.png'</t>
  </si>
  <si>
    <t>1542596936355480987.png'</t>
  </si>
  <si>
    <t>1542596936399062000.png'</t>
  </si>
  <si>
    <t>1542596936489245750.png'</t>
  </si>
  <si>
    <t>1542596936499850000.png'</t>
  </si>
  <si>
    <t>1542596936553314729.png'</t>
  </si>
  <si>
    <t>1542596936600687000.png'</t>
  </si>
  <si>
    <t>1542596936691118265.png'</t>
  </si>
  <si>
    <t>1542596936701565000.png'</t>
  </si>
  <si>
    <t>1542596936755529138.png'</t>
  </si>
  <si>
    <t>1542596936802382000.png'</t>
  </si>
  <si>
    <t>1542596936886655431.png'</t>
  </si>
  <si>
    <t>1542596936903277000.png'</t>
  </si>
  <si>
    <t>1542596936954508784.png'</t>
  </si>
  <si>
    <t>1542596937004229000.png'</t>
  </si>
  <si>
    <t>1542596937086845443.png'</t>
  </si>
  <si>
    <t>1542596937104981000.png'</t>
  </si>
  <si>
    <t>1542596937153421460.png'</t>
  </si>
  <si>
    <t>1542596937205892000.png'</t>
  </si>
  <si>
    <t>1542596937286635801.png'</t>
  </si>
  <si>
    <t>1542596937306713000.png'</t>
  </si>
  <si>
    <t>1542596937358269762.png'</t>
  </si>
  <si>
    <t>1542596937407534000.png'</t>
  </si>
  <si>
    <t>1542596937486741645.png'</t>
  </si>
  <si>
    <t>1542596937508429000.png'</t>
  </si>
  <si>
    <t>1542596937556077797.png'</t>
  </si>
  <si>
    <t>1542596937609229000.png'</t>
  </si>
  <si>
    <t>1542596937690259132.png'</t>
  </si>
  <si>
    <t>1542596937710134000.png'</t>
  </si>
  <si>
    <t>1542596937753471937.png'</t>
  </si>
  <si>
    <t>1542596937811050000.png'</t>
  </si>
  <si>
    <t>1542596937889462580.png'</t>
  </si>
  <si>
    <t>1542596937911823000.png'</t>
  </si>
  <si>
    <t>1542596937957015516.png'</t>
  </si>
  <si>
    <t>1542596938012676000.png'</t>
  </si>
  <si>
    <t>1542596938087044782.png'</t>
  </si>
  <si>
    <t>1542596938113522000.png'</t>
  </si>
  <si>
    <t>1542596938153363028.png'</t>
  </si>
  <si>
    <t>1542596938214377000.png'</t>
  </si>
  <si>
    <t>1542596938286530534.png'</t>
  </si>
  <si>
    <t>1542596938315241000.png'</t>
  </si>
  <si>
    <t>1542596938353553502.png'</t>
  </si>
  <si>
    <t>1542596938416119000.png'</t>
  </si>
  <si>
    <t>1542596938489706704.png'</t>
  </si>
  <si>
    <t>1542596938517062000.png'</t>
  </si>
  <si>
    <t>1542596938555617855.png'</t>
  </si>
  <si>
    <t>1542596938617854000.png'</t>
  </si>
  <si>
    <t>1542596938689216341.png'</t>
  </si>
  <si>
    <t>1542596938718930000.png'</t>
  </si>
  <si>
    <t>1542596938753780208.png'</t>
  </si>
  <si>
    <t>1542596938819543000.png'</t>
  </si>
  <si>
    <t>1542596938890519248.png'</t>
  </si>
  <si>
    <t>1542596938920384000.png'</t>
  </si>
  <si>
    <t>1542596939021093065.png'</t>
  </si>
  <si>
    <t>1542596939021245000.png'</t>
  </si>
  <si>
    <t>1542596939090821756.png'</t>
  </si>
  <si>
    <t>1542596939122075000.png'</t>
  </si>
  <si>
    <t>1542596939220897902.png'</t>
  </si>
  <si>
    <t>1542596939222938000.png'</t>
  </si>
  <si>
    <t>1542596939287700684.png'</t>
  </si>
  <si>
    <t>1542596939323884000.png'</t>
  </si>
  <si>
    <t>1542596939420385670.png'</t>
  </si>
  <si>
    <t>1542596939424662000.png'</t>
  </si>
  <si>
    <t>1542596939496834041.png'</t>
  </si>
  <si>
    <t>1542596939525721000.png'</t>
  </si>
  <si>
    <t>1542596939620862976.png'</t>
  </si>
  <si>
    <t>1542596939626382000.png'</t>
  </si>
  <si>
    <t>1542596939689002014.png'</t>
  </si>
  <si>
    <t>1542596939727280000.png'</t>
  </si>
  <si>
    <t>1542596939820809756.png'</t>
  </si>
  <si>
    <t>1542596939828069000.png'</t>
  </si>
  <si>
    <t>1542596939889009507.png'</t>
  </si>
  <si>
    <t>1542596939929077000.png'</t>
  </si>
  <si>
    <t>1542596940021793854.png'</t>
  </si>
  <si>
    <t>1542596940029779000.png'</t>
  </si>
  <si>
    <t>1542596940087559882.png'</t>
  </si>
  <si>
    <t>1542596940130712000.png'</t>
  </si>
  <si>
    <t>1542596940220259366.png'</t>
  </si>
  <si>
    <t>1542596940231530000.png'</t>
  </si>
  <si>
    <t>v_angle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</si>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</sst>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9"/>
  <sheetViews>
    <sheetView tabSelected="1" topLeftCell="D1" workbookViewId="0">
      <selection activeCell="S2" sqref="S2"/>
    </sheetView>
  </sheetViews>
  <sheetFormatPr defaultColWidth="9" defaultRowHeight="13.9" x14ac:dyDescent="0.4"/>
  <cols>
    <col min="1" max="1" width="12" customWidth="1"/>
    <col min="2" max="2" width="20.46484375" customWidth="1"/>
    <col min="3" max="3" width="19.46484375" customWidth="1"/>
    <col min="6" max="6" width="12.59765625"/>
    <col min="8" max="8" width="11.796875" customWidth="1"/>
    <col min="11" max="11" width="12.796875" customWidth="1"/>
    <col min="12" max="12" width="11.33203125" customWidth="1"/>
    <col min="13" max="13" width="12.265625" customWidth="1"/>
    <col min="14" max="14" width="12" customWidth="1"/>
    <col min="15" max="15" width="18.26562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4" t="s">
        <v>172</v>
      </c>
    </row>
    <row r="2" spans="1:19" x14ac:dyDescent="0.4">
      <c r="A2">
        <v>0</v>
      </c>
      <c r="B2" s="3" t="s">
        <v>17</v>
      </c>
      <c r="C2" s="3" t="s">
        <v>18</v>
      </c>
      <c r="D2">
        <v>36.950000000000003</v>
      </c>
      <c r="E2">
        <v>9.0500000000000007</v>
      </c>
      <c r="F2">
        <v>36.950000000000003</v>
      </c>
      <c r="G2">
        <v>9.0500000000000007</v>
      </c>
      <c r="J2">
        <v>204.22945727702299</v>
      </c>
      <c r="K2" s="2">
        <v>12.73</v>
      </c>
      <c r="L2">
        <v>0</v>
      </c>
      <c r="M2">
        <v>0</v>
      </c>
      <c r="N2">
        <v>0</v>
      </c>
      <c r="R2" t="s">
        <v>19</v>
      </c>
      <c r="S2">
        <v>0</v>
      </c>
    </row>
    <row r="3" spans="1:19" x14ac:dyDescent="0.4">
      <c r="A3">
        <v>0.1</v>
      </c>
      <c r="B3" s="3" t="s">
        <v>20</v>
      </c>
      <c r="C3" s="3" t="s">
        <v>21</v>
      </c>
      <c r="D3">
        <v>36.6</v>
      </c>
      <c r="E3">
        <v>8.9250000000000007</v>
      </c>
      <c r="F3" s="1">
        <v>36.953611111111101</v>
      </c>
      <c r="G3">
        <v>8.9250000000000007</v>
      </c>
      <c r="H3" s="1">
        <f>(F3-F2)/0.1</f>
        <v>3.6111111110983529E-2</v>
      </c>
      <c r="I3">
        <f>(E3-E2)/0.1</f>
        <v>-1.25</v>
      </c>
      <c r="J3">
        <v>204.24063162052801</v>
      </c>
      <c r="K3" s="2">
        <v>12.78</v>
      </c>
      <c r="L3">
        <v>0</v>
      </c>
      <c r="M3">
        <v>0</v>
      </c>
      <c r="N3">
        <v>0</v>
      </c>
    </row>
    <row r="4" spans="1:19" x14ac:dyDescent="0.4">
      <c r="A4">
        <v>0.2</v>
      </c>
      <c r="B4" s="3" t="s">
        <v>22</v>
      </c>
      <c r="C4" s="3" t="s">
        <v>23</v>
      </c>
      <c r="D4">
        <v>36.200000000000003</v>
      </c>
      <c r="E4">
        <v>8.75</v>
      </c>
      <c r="F4" s="1">
        <v>36.908611111111099</v>
      </c>
      <c r="G4">
        <v>8.75</v>
      </c>
      <c r="H4" s="1">
        <f t="shared" ref="H4:H35" si="0">(F4-F3)/0.1</f>
        <v>-0.45000000000001705</v>
      </c>
      <c r="I4">
        <f t="shared" ref="I4:I35" si="1">(E4-E3)/0.1</f>
        <v>-1.7500000000000071</v>
      </c>
      <c r="J4">
        <v>204.25339989607701</v>
      </c>
      <c r="K4" s="2">
        <v>12.79</v>
      </c>
      <c r="L4">
        <v>0</v>
      </c>
      <c r="M4">
        <v>0</v>
      </c>
      <c r="N4">
        <v>0</v>
      </c>
    </row>
    <row r="5" spans="1:19" x14ac:dyDescent="0.4">
      <c r="A5">
        <v>0.3</v>
      </c>
      <c r="B5" s="3" t="s">
        <v>24</v>
      </c>
      <c r="C5" s="3" t="s">
        <v>25</v>
      </c>
      <c r="D5">
        <v>35.85</v>
      </c>
      <c r="E5">
        <v>8.5500000000000007</v>
      </c>
      <c r="F5" s="1">
        <v>36.913888888888899</v>
      </c>
      <c r="G5">
        <v>8.5500000000000007</v>
      </c>
      <c r="H5" s="1">
        <f t="shared" si="0"/>
        <v>5.2777777777990309E-2</v>
      </c>
      <c r="I5">
        <f t="shared" si="1"/>
        <v>-1.9999999999999929</v>
      </c>
      <c r="J5">
        <v>204.264570034408</v>
      </c>
      <c r="K5" s="2">
        <v>12.79</v>
      </c>
      <c r="L5">
        <v>0</v>
      </c>
      <c r="M5">
        <v>0</v>
      </c>
      <c r="N5">
        <v>0</v>
      </c>
    </row>
    <row r="6" spans="1:19" x14ac:dyDescent="0.4">
      <c r="A6">
        <v>0.4</v>
      </c>
      <c r="B6" s="3" t="s">
        <v>26</v>
      </c>
      <c r="C6" s="3" t="s">
        <v>27</v>
      </c>
      <c r="D6">
        <v>35.6</v>
      </c>
      <c r="E6">
        <v>8.15</v>
      </c>
      <c r="F6" s="1">
        <v>37.019166666666699</v>
      </c>
      <c r="G6">
        <v>8.15</v>
      </c>
      <c r="H6" s="1">
        <f t="shared" si="0"/>
        <v>1.0527777777780045</v>
      </c>
      <c r="I6">
        <f t="shared" si="1"/>
        <v>-4.0000000000000036</v>
      </c>
      <c r="J6">
        <v>204.27254750286701</v>
      </c>
      <c r="K6" s="2">
        <v>12.8</v>
      </c>
      <c r="L6">
        <v>0</v>
      </c>
      <c r="M6">
        <v>0</v>
      </c>
      <c r="N6">
        <v>0</v>
      </c>
    </row>
    <row r="7" spans="1:19" x14ac:dyDescent="0.4">
      <c r="A7">
        <v>0.5</v>
      </c>
      <c r="B7" s="3" t="s">
        <v>28</v>
      </c>
      <c r="C7" s="3" t="s">
        <v>29</v>
      </c>
      <c r="D7">
        <v>35.225000000000001</v>
      </c>
      <c r="E7">
        <v>8.2249999999999996</v>
      </c>
      <c r="F7" s="1">
        <v>36.999722222222204</v>
      </c>
      <c r="G7">
        <v>8.2249999999999996</v>
      </c>
      <c r="H7" s="1">
        <f t="shared" si="0"/>
        <v>-0.19444444444495446</v>
      </c>
      <c r="I7">
        <f t="shared" si="1"/>
        <v>0.74999999999999289</v>
      </c>
      <c r="J7">
        <v>204.28451182748299</v>
      </c>
      <c r="K7" s="2">
        <v>12.77</v>
      </c>
      <c r="L7">
        <v>0</v>
      </c>
      <c r="M7">
        <v>0</v>
      </c>
      <c r="N7">
        <v>0</v>
      </c>
    </row>
    <row r="8" spans="1:19" x14ac:dyDescent="0.4">
      <c r="A8">
        <v>0.6</v>
      </c>
      <c r="B8" s="3" t="s">
        <v>30</v>
      </c>
      <c r="C8" s="3" t="s">
        <v>31</v>
      </c>
      <c r="D8">
        <v>34.950000000000003</v>
      </c>
      <c r="E8">
        <v>7.8250000000000002</v>
      </c>
      <c r="F8" s="1">
        <v>37.079444444444498</v>
      </c>
      <c r="G8">
        <v>7.8250000000000002</v>
      </c>
      <c r="H8" s="1">
        <f t="shared" si="0"/>
        <v>0.79722222222294192</v>
      </c>
      <c r="I8">
        <f t="shared" si="1"/>
        <v>-3.9999999999999947</v>
      </c>
      <c r="J8">
        <v>204.293284232985</v>
      </c>
      <c r="K8" s="2">
        <v>12.69</v>
      </c>
      <c r="L8">
        <v>0</v>
      </c>
      <c r="M8">
        <v>0</v>
      </c>
      <c r="N8">
        <v>0</v>
      </c>
    </row>
    <row r="9" spans="1:19" x14ac:dyDescent="0.4">
      <c r="A9">
        <v>0.7</v>
      </c>
      <c r="B9" s="3" t="s">
        <v>32</v>
      </c>
      <c r="C9" s="3" t="s">
        <v>33</v>
      </c>
      <c r="D9">
        <v>34.6</v>
      </c>
      <c r="E9">
        <v>7.5</v>
      </c>
      <c r="F9" s="1">
        <v>37.081944444444403</v>
      </c>
      <c r="G9">
        <v>7.5</v>
      </c>
      <c r="H9" s="1">
        <f t="shared" si="0"/>
        <v>2.4999999999053557E-2</v>
      </c>
      <c r="I9">
        <f t="shared" si="1"/>
        <v>-3.2500000000000018</v>
      </c>
      <c r="J9">
        <v>204.304447359313</v>
      </c>
      <c r="K9" s="2">
        <v>12.69</v>
      </c>
      <c r="L9">
        <v>0</v>
      </c>
      <c r="M9">
        <v>0</v>
      </c>
      <c r="N9">
        <v>0</v>
      </c>
    </row>
    <row r="10" spans="1:19" x14ac:dyDescent="0.4">
      <c r="A10">
        <v>0.8</v>
      </c>
      <c r="B10" s="3" t="s">
        <v>34</v>
      </c>
      <c r="C10" s="3" t="s">
        <v>35</v>
      </c>
      <c r="D10">
        <v>34.274999999999999</v>
      </c>
      <c r="E10">
        <v>7.5250000000000004</v>
      </c>
      <c r="F10" s="1">
        <v>37.109444444444399</v>
      </c>
      <c r="G10">
        <v>7.5250000000000004</v>
      </c>
      <c r="H10" s="1">
        <f t="shared" si="0"/>
        <v>0.27499999999996305</v>
      </c>
      <c r="I10">
        <f t="shared" si="1"/>
        <v>0.25000000000000355</v>
      </c>
      <c r="J10">
        <v>204.31481136079699</v>
      </c>
      <c r="K10" s="2">
        <v>12.63</v>
      </c>
      <c r="L10">
        <v>0</v>
      </c>
      <c r="M10">
        <v>0</v>
      </c>
      <c r="N10">
        <v>0</v>
      </c>
    </row>
    <row r="11" spans="1:19" x14ac:dyDescent="0.4">
      <c r="A11">
        <v>0.9</v>
      </c>
      <c r="B11" s="3" t="s">
        <v>36</v>
      </c>
      <c r="C11" s="3" t="s">
        <v>37</v>
      </c>
      <c r="D11">
        <v>33.924999999999997</v>
      </c>
      <c r="E11">
        <v>7.4749999999999996</v>
      </c>
      <c r="F11" s="1">
        <v>37.110277777777803</v>
      </c>
      <c r="G11">
        <v>7.4749999999999996</v>
      </c>
      <c r="H11" s="1">
        <f t="shared" si="0"/>
        <v>8.3333333340362969E-3</v>
      </c>
      <c r="I11">
        <f t="shared" si="1"/>
        <v>-0.50000000000000711</v>
      </c>
      <c r="J11">
        <v>204.32597069889599</v>
      </c>
      <c r="K11" s="2">
        <v>12.52</v>
      </c>
      <c r="L11">
        <v>0</v>
      </c>
      <c r="M11">
        <v>0</v>
      </c>
      <c r="N11">
        <v>0</v>
      </c>
    </row>
    <row r="12" spans="1:19" x14ac:dyDescent="0.4">
      <c r="A12">
        <v>1</v>
      </c>
      <c r="B12" s="3" t="s">
        <v>38</v>
      </c>
      <c r="C12" s="3" t="s">
        <v>39</v>
      </c>
      <c r="D12">
        <v>33.6</v>
      </c>
      <c r="E12">
        <v>7.375</v>
      </c>
      <c r="F12" s="1">
        <v>37.1330555555556</v>
      </c>
      <c r="G12">
        <v>7.375</v>
      </c>
      <c r="H12" s="1">
        <f t="shared" si="0"/>
        <v>0.22777777777797326</v>
      </c>
      <c r="I12">
        <f t="shared" si="1"/>
        <v>-0.99999999999999645</v>
      </c>
      <c r="J12">
        <v>204.33633118217099</v>
      </c>
      <c r="K12" s="2">
        <v>12.5</v>
      </c>
      <c r="L12">
        <v>0</v>
      </c>
      <c r="M12">
        <v>0</v>
      </c>
      <c r="N12">
        <v>0</v>
      </c>
    </row>
    <row r="13" spans="1:19" x14ac:dyDescent="0.4">
      <c r="A13">
        <v>1.1000000000000001</v>
      </c>
      <c r="B13" s="3" t="s">
        <v>40</v>
      </c>
      <c r="C13" s="3" t="s">
        <v>41</v>
      </c>
      <c r="D13">
        <v>33.299999999999997</v>
      </c>
      <c r="E13">
        <v>7.1</v>
      </c>
      <c r="F13" s="1">
        <v>37.180277777777803</v>
      </c>
      <c r="G13">
        <v>7.1</v>
      </c>
      <c r="H13" s="1">
        <f t="shared" si="0"/>
        <v>0.47222222222202959</v>
      </c>
      <c r="I13">
        <f t="shared" si="1"/>
        <v>-2.7500000000000036</v>
      </c>
      <c r="J13">
        <v>204.34589320133401</v>
      </c>
      <c r="K13" s="2">
        <v>12.39</v>
      </c>
      <c r="L13">
        <v>0</v>
      </c>
      <c r="M13">
        <v>0</v>
      </c>
      <c r="N13">
        <v>0</v>
      </c>
    </row>
    <row r="14" spans="1:19" x14ac:dyDescent="0.4">
      <c r="A14">
        <v>1.2</v>
      </c>
      <c r="B14" s="3" t="s">
        <v>42</v>
      </c>
      <c r="C14" s="3" t="s">
        <v>43</v>
      </c>
      <c r="D14">
        <v>32.875</v>
      </c>
      <c r="E14">
        <v>6.9749999999999996</v>
      </c>
      <c r="F14" s="1">
        <v>37.099444444444401</v>
      </c>
      <c r="G14">
        <v>6.9749999999999996</v>
      </c>
      <c r="H14" s="1">
        <f t="shared" si="0"/>
        <v>-0.80833333333401924</v>
      </c>
      <c r="I14">
        <f t="shared" si="1"/>
        <v>-1.25</v>
      </c>
      <c r="J14">
        <v>204.35943692339501</v>
      </c>
      <c r="K14" s="2">
        <v>12.37</v>
      </c>
      <c r="L14">
        <v>0</v>
      </c>
      <c r="M14">
        <v>0</v>
      </c>
      <c r="N14">
        <v>0</v>
      </c>
    </row>
    <row r="15" spans="1:19" x14ac:dyDescent="0.4">
      <c r="A15">
        <v>1.3</v>
      </c>
      <c r="B15" s="3" t="s">
        <v>44</v>
      </c>
      <c r="C15" s="3" t="s">
        <v>45</v>
      </c>
      <c r="D15">
        <v>32.575000000000003</v>
      </c>
      <c r="E15">
        <v>6.9</v>
      </c>
      <c r="F15" s="1">
        <v>37.143055555555598</v>
      </c>
      <c r="G15">
        <v>6.9</v>
      </c>
      <c r="H15" s="1">
        <f t="shared" si="0"/>
        <v>0.43611111111196976</v>
      </c>
      <c r="I15">
        <f t="shared" si="1"/>
        <v>-0.74999999999999289</v>
      </c>
      <c r="J15">
        <v>204.36899545274099</v>
      </c>
      <c r="K15" s="2">
        <v>12.31</v>
      </c>
      <c r="L15">
        <v>0</v>
      </c>
      <c r="M15">
        <v>0</v>
      </c>
      <c r="N15">
        <v>0</v>
      </c>
    </row>
    <row r="16" spans="1:19" x14ac:dyDescent="0.4">
      <c r="A16">
        <v>1.4</v>
      </c>
      <c r="B16" s="3" t="s">
        <v>46</v>
      </c>
      <c r="C16" s="3" t="s">
        <v>47</v>
      </c>
      <c r="D16">
        <v>32.25</v>
      </c>
      <c r="E16">
        <v>6.625</v>
      </c>
      <c r="F16" s="1">
        <v>37.159999999999997</v>
      </c>
      <c r="G16">
        <v>6.625</v>
      </c>
      <c r="H16" s="1">
        <f t="shared" si="0"/>
        <v>0.16944444444398243</v>
      </c>
      <c r="I16">
        <f t="shared" si="1"/>
        <v>-2.7500000000000036</v>
      </c>
      <c r="J16">
        <v>204.379348896213</v>
      </c>
      <c r="K16" s="2">
        <v>12.24</v>
      </c>
      <c r="L16">
        <v>0</v>
      </c>
      <c r="M16">
        <v>0</v>
      </c>
      <c r="N16">
        <v>0</v>
      </c>
    </row>
    <row r="17" spans="1:14" x14ac:dyDescent="0.4">
      <c r="A17">
        <v>1.5</v>
      </c>
      <c r="B17" s="3" t="s">
        <v>48</v>
      </c>
      <c r="C17" s="3" t="s">
        <v>49</v>
      </c>
      <c r="D17">
        <v>31.975000000000001</v>
      </c>
      <c r="E17">
        <v>6.625</v>
      </c>
      <c r="F17" s="1">
        <v>37.225000000000001</v>
      </c>
      <c r="G17">
        <v>6.625</v>
      </c>
      <c r="H17" s="1">
        <f t="shared" si="0"/>
        <v>0.65000000000004832</v>
      </c>
      <c r="I17">
        <f t="shared" si="1"/>
        <v>0</v>
      </c>
      <c r="J17">
        <v>204.388108177991</v>
      </c>
      <c r="K17" s="2">
        <v>12.17</v>
      </c>
      <c r="L17">
        <v>0</v>
      </c>
      <c r="M17">
        <v>0</v>
      </c>
      <c r="N17">
        <v>0</v>
      </c>
    </row>
    <row r="18" spans="1:14" x14ac:dyDescent="0.4">
      <c r="A18">
        <v>1.6</v>
      </c>
      <c r="B18" s="3" t="s">
        <v>50</v>
      </c>
      <c r="C18" s="3" t="s">
        <v>51</v>
      </c>
      <c r="D18">
        <v>31.675000000000001</v>
      </c>
      <c r="E18">
        <v>6.45</v>
      </c>
      <c r="F18" s="1">
        <v>37.263055555555603</v>
      </c>
      <c r="G18">
        <v>6.45</v>
      </c>
      <c r="H18" s="1">
        <f t="shared" si="0"/>
        <v>0.38055555555601472</v>
      </c>
      <c r="I18">
        <f t="shared" si="1"/>
        <v>-1.7499999999999982</v>
      </c>
      <c r="J18">
        <v>204.39766237348701</v>
      </c>
      <c r="K18" s="2">
        <v>12.09</v>
      </c>
      <c r="L18">
        <v>0</v>
      </c>
      <c r="M18">
        <v>0</v>
      </c>
      <c r="N18">
        <v>0</v>
      </c>
    </row>
    <row r="19" spans="1:14" x14ac:dyDescent="0.4">
      <c r="A19">
        <v>1.7</v>
      </c>
      <c r="B19" s="3" t="s">
        <v>52</v>
      </c>
      <c r="C19" s="3" t="s">
        <v>53</v>
      </c>
      <c r="D19">
        <v>31.324999999999999</v>
      </c>
      <c r="E19">
        <v>6.3250000000000002</v>
      </c>
      <c r="F19" s="1">
        <v>37.248888888888899</v>
      </c>
      <c r="G19">
        <v>6.3250000000000002</v>
      </c>
      <c r="H19" s="1">
        <f t="shared" si="0"/>
        <v>-0.1416666666670352</v>
      </c>
      <c r="I19">
        <f t="shared" si="1"/>
        <v>-1.25</v>
      </c>
      <c r="J19">
        <v>204.408807108535</v>
      </c>
      <c r="K19" s="2">
        <v>12.01</v>
      </c>
      <c r="L19">
        <v>0</v>
      </c>
      <c r="M19">
        <v>0</v>
      </c>
      <c r="N19">
        <v>0</v>
      </c>
    </row>
    <row r="20" spans="1:14" x14ac:dyDescent="0.4">
      <c r="A20">
        <v>1.8</v>
      </c>
      <c r="B20" s="3" t="s">
        <v>54</v>
      </c>
      <c r="C20" s="3" t="s">
        <v>55</v>
      </c>
      <c r="D20">
        <v>31.024999999999999</v>
      </c>
      <c r="E20">
        <v>6.0250000000000004</v>
      </c>
      <c r="F20" s="1">
        <v>37.282499999999999</v>
      </c>
      <c r="G20">
        <v>6.0250000000000004</v>
      </c>
      <c r="H20" s="1">
        <f t="shared" si="0"/>
        <v>0.3361111111109949</v>
      </c>
      <c r="I20">
        <f t="shared" si="1"/>
        <v>-2.9999999999999982</v>
      </c>
      <c r="J20">
        <v>204.41835817288799</v>
      </c>
      <c r="K20" s="2">
        <v>11.99</v>
      </c>
      <c r="L20">
        <v>0</v>
      </c>
      <c r="M20">
        <v>0</v>
      </c>
      <c r="N20">
        <v>0</v>
      </c>
    </row>
    <row r="21" spans="1:14" x14ac:dyDescent="0.4">
      <c r="A21">
        <v>1.9</v>
      </c>
      <c r="B21" s="3" t="s">
        <v>56</v>
      </c>
      <c r="C21" s="3" t="s">
        <v>57</v>
      </c>
      <c r="D21">
        <v>30.774999999999999</v>
      </c>
      <c r="E21">
        <v>5.875</v>
      </c>
      <c r="F21" s="1">
        <v>37.365555555555602</v>
      </c>
      <c r="G21">
        <v>5.875</v>
      </c>
      <c r="H21" s="1">
        <f t="shared" si="0"/>
        <v>0.83055555555603178</v>
      </c>
      <c r="I21">
        <f t="shared" si="1"/>
        <v>-1.5000000000000036</v>
      </c>
      <c r="J21">
        <v>204.426316289017</v>
      </c>
      <c r="K21" s="2">
        <v>11.94</v>
      </c>
      <c r="L21">
        <v>0</v>
      </c>
      <c r="M21">
        <v>0</v>
      </c>
      <c r="N21">
        <v>0</v>
      </c>
    </row>
    <row r="22" spans="1:14" x14ac:dyDescent="0.4">
      <c r="A22">
        <v>2</v>
      </c>
      <c r="B22" s="3" t="s">
        <v>58</v>
      </c>
      <c r="C22" s="3" t="s">
        <v>59</v>
      </c>
      <c r="D22">
        <v>30.4</v>
      </c>
      <c r="E22">
        <v>5.6749999999999998</v>
      </c>
      <c r="F22" s="1">
        <v>37.322222222222202</v>
      </c>
      <c r="G22">
        <v>5.6749999999999998</v>
      </c>
      <c r="H22" s="1">
        <f t="shared" si="0"/>
        <v>-0.43333333333400503</v>
      </c>
      <c r="I22">
        <f t="shared" si="1"/>
        <v>-2.0000000000000018</v>
      </c>
      <c r="J22">
        <v>204.43825158084101</v>
      </c>
      <c r="K22" s="2">
        <v>11.9</v>
      </c>
      <c r="L22">
        <v>0</v>
      </c>
      <c r="M22">
        <v>0</v>
      </c>
      <c r="N22">
        <v>0</v>
      </c>
    </row>
    <row r="23" spans="1:14" x14ac:dyDescent="0.4">
      <c r="A23">
        <v>2.1</v>
      </c>
      <c r="B23" s="3" t="s">
        <v>60</v>
      </c>
      <c r="C23" s="3" t="s">
        <v>61</v>
      </c>
      <c r="D23">
        <v>30.274999999999999</v>
      </c>
      <c r="E23">
        <v>5.55</v>
      </c>
      <c r="F23" s="1">
        <v>37.5277777777778</v>
      </c>
      <c r="G23">
        <v>5.55</v>
      </c>
      <c r="H23" s="1">
        <f t="shared" si="0"/>
        <v>2.0555555555559835</v>
      </c>
      <c r="I23">
        <f t="shared" si="1"/>
        <v>-1.25</v>
      </c>
      <c r="J23">
        <v>204.442229509425</v>
      </c>
      <c r="K23" s="2">
        <v>11.82</v>
      </c>
      <c r="L23">
        <v>0</v>
      </c>
      <c r="M23">
        <v>0</v>
      </c>
      <c r="N23">
        <v>0</v>
      </c>
    </row>
    <row r="24" spans="1:14" x14ac:dyDescent="0.4">
      <c r="A24">
        <v>2.2000000000000002</v>
      </c>
      <c r="B24" s="3" t="s">
        <v>62</v>
      </c>
      <c r="C24" s="3" t="s">
        <v>63</v>
      </c>
      <c r="D24">
        <v>30</v>
      </c>
      <c r="E24">
        <v>5.45</v>
      </c>
      <c r="F24" s="1">
        <v>37.581111111111099</v>
      </c>
      <c r="G24">
        <v>5.45</v>
      </c>
      <c r="H24" s="1">
        <f t="shared" si="0"/>
        <v>0.53333333333299038</v>
      </c>
      <c r="I24">
        <f t="shared" si="1"/>
        <v>-0.99999999999999645</v>
      </c>
      <c r="J24">
        <v>204.450980068641</v>
      </c>
      <c r="K24" s="2">
        <v>11.82</v>
      </c>
      <c r="L24">
        <v>0</v>
      </c>
      <c r="M24">
        <v>0</v>
      </c>
      <c r="N24">
        <v>0</v>
      </c>
    </row>
    <row r="25" spans="1:14" x14ac:dyDescent="0.4">
      <c r="A25">
        <v>2.2999999999999998</v>
      </c>
      <c r="B25" s="3" t="s">
        <v>64</v>
      </c>
      <c r="C25" s="3" t="s">
        <v>65</v>
      </c>
      <c r="D25">
        <v>29.625</v>
      </c>
      <c r="E25">
        <v>5.2750000000000004</v>
      </c>
      <c r="F25" s="1">
        <v>37.534444444444397</v>
      </c>
      <c r="G25">
        <v>5.2750000000000004</v>
      </c>
      <c r="H25" s="1">
        <f t="shared" si="0"/>
        <v>-0.46666666666702383</v>
      </c>
      <c r="I25">
        <f t="shared" si="1"/>
        <v>-1.7499999999999982</v>
      </c>
      <c r="J25">
        <v>204.46291069102699</v>
      </c>
      <c r="K25" s="2">
        <v>11.89</v>
      </c>
      <c r="L25">
        <v>0</v>
      </c>
      <c r="M25">
        <v>0</v>
      </c>
      <c r="N25">
        <v>0</v>
      </c>
    </row>
    <row r="26" spans="1:14" x14ac:dyDescent="0.4">
      <c r="A26">
        <v>2.4</v>
      </c>
      <c r="B26" s="3" t="s">
        <v>66</v>
      </c>
      <c r="C26" s="3" t="s">
        <v>67</v>
      </c>
      <c r="D26">
        <v>29.324999999999999</v>
      </c>
      <c r="E26">
        <v>5.0250000000000004</v>
      </c>
      <c r="F26" s="1">
        <v>37.564722222222201</v>
      </c>
      <c r="G26">
        <v>5.0250000000000004</v>
      </c>
      <c r="H26" s="1">
        <f t="shared" si="0"/>
        <v>0.30277777777804715</v>
      </c>
      <c r="I26">
        <f t="shared" si="1"/>
        <v>-2.5</v>
      </c>
      <c r="J26">
        <v>204.47245356174901</v>
      </c>
      <c r="K26" s="2">
        <v>11.95</v>
      </c>
      <c r="L26">
        <v>0</v>
      </c>
      <c r="M26">
        <v>0</v>
      </c>
      <c r="N26">
        <v>0</v>
      </c>
    </row>
    <row r="27" spans="1:14" x14ac:dyDescent="0.4">
      <c r="A27">
        <v>2.5</v>
      </c>
      <c r="B27" s="3" t="s">
        <v>68</v>
      </c>
      <c r="C27" s="3" t="s">
        <v>69</v>
      </c>
      <c r="D27">
        <v>29.125</v>
      </c>
      <c r="E27">
        <v>4.875</v>
      </c>
      <c r="F27" s="1">
        <v>37.696666666666701</v>
      </c>
      <c r="G27">
        <v>4.875</v>
      </c>
      <c r="H27" s="1">
        <f t="shared" si="0"/>
        <v>1.3194444444449971</v>
      </c>
      <c r="I27">
        <f t="shared" si="1"/>
        <v>-1.5000000000000036</v>
      </c>
      <c r="J27">
        <v>204.478814671907</v>
      </c>
      <c r="K27" s="2">
        <v>12.06</v>
      </c>
      <c r="L27">
        <v>0</v>
      </c>
      <c r="M27">
        <v>0</v>
      </c>
      <c r="N27">
        <v>0</v>
      </c>
    </row>
    <row r="28" spans="1:14" x14ac:dyDescent="0.4">
      <c r="A28">
        <v>2.6</v>
      </c>
      <c r="B28" s="3" t="s">
        <v>70</v>
      </c>
      <c r="C28" s="3" t="s">
        <v>71</v>
      </c>
      <c r="D28">
        <v>28.824999999999999</v>
      </c>
      <c r="E28">
        <v>4.7</v>
      </c>
      <c r="F28" s="1">
        <v>37.731666666666698</v>
      </c>
      <c r="G28">
        <v>4.7</v>
      </c>
      <c r="H28" s="1">
        <f t="shared" si="0"/>
        <v>0.34999999999996589</v>
      </c>
      <c r="I28">
        <f t="shared" si="1"/>
        <v>-1.7499999999999982</v>
      </c>
      <c r="J28">
        <v>204.488355131508</v>
      </c>
      <c r="K28" s="2">
        <v>12.21</v>
      </c>
      <c r="L28">
        <v>0</v>
      </c>
      <c r="M28">
        <v>0</v>
      </c>
      <c r="N28">
        <v>0</v>
      </c>
    </row>
    <row r="29" spans="1:14" x14ac:dyDescent="0.4">
      <c r="A29">
        <v>2.7</v>
      </c>
      <c r="B29" s="3" t="s">
        <v>72</v>
      </c>
      <c r="C29" s="3" t="s">
        <v>73</v>
      </c>
      <c r="D29">
        <v>28.324999999999999</v>
      </c>
      <c r="E29">
        <v>4.55</v>
      </c>
      <c r="F29" s="1">
        <v>37.570833333333297</v>
      </c>
      <c r="G29">
        <v>4.55</v>
      </c>
      <c r="H29" s="1">
        <f t="shared" si="0"/>
        <v>-1.6083333333340022</v>
      </c>
      <c r="I29">
        <f t="shared" si="1"/>
        <v>-1.5000000000000036</v>
      </c>
      <c r="J29">
        <v>204.50425268199299</v>
      </c>
      <c r="K29" s="2">
        <v>12.3</v>
      </c>
      <c r="L29">
        <v>0</v>
      </c>
      <c r="M29">
        <v>0</v>
      </c>
      <c r="N29">
        <v>0</v>
      </c>
    </row>
    <row r="30" spans="1:14" x14ac:dyDescent="0.4">
      <c r="A30">
        <v>2.8</v>
      </c>
      <c r="B30" s="3" t="s">
        <v>74</v>
      </c>
      <c r="C30" s="3" t="s">
        <v>75</v>
      </c>
      <c r="D30">
        <v>28.225000000000001</v>
      </c>
      <c r="E30">
        <v>4.375</v>
      </c>
      <c r="F30" s="1">
        <v>37.8125</v>
      </c>
      <c r="G30">
        <v>4.375</v>
      </c>
      <c r="H30" s="1">
        <f t="shared" si="0"/>
        <v>2.4166666666670267</v>
      </c>
      <c r="I30">
        <f t="shared" si="1"/>
        <v>-1.7499999999999982</v>
      </c>
      <c r="J30">
        <v>204.50743170969599</v>
      </c>
      <c r="K30" s="2">
        <v>12.43</v>
      </c>
      <c r="L30">
        <v>0</v>
      </c>
      <c r="M30">
        <v>0</v>
      </c>
      <c r="N30">
        <v>0</v>
      </c>
    </row>
    <row r="31" spans="1:14" x14ac:dyDescent="0.4">
      <c r="A31">
        <v>2.9</v>
      </c>
      <c r="B31" s="3" t="s">
        <v>76</v>
      </c>
      <c r="C31" s="3" t="s">
        <v>77</v>
      </c>
      <c r="D31">
        <v>27.85</v>
      </c>
      <c r="E31">
        <v>4.3</v>
      </c>
      <c r="F31" s="1">
        <v>37.782777777777802</v>
      </c>
      <c r="G31">
        <v>4.3</v>
      </c>
      <c r="H31" s="1">
        <f t="shared" si="0"/>
        <v>-0.29722222222197558</v>
      </c>
      <c r="I31">
        <f t="shared" si="1"/>
        <v>-0.75000000000000178</v>
      </c>
      <c r="J31">
        <v>204.51935163126001</v>
      </c>
      <c r="K31" s="2">
        <v>12.55</v>
      </c>
      <c r="L31">
        <v>0</v>
      </c>
      <c r="M31">
        <v>0</v>
      </c>
      <c r="N31">
        <v>0</v>
      </c>
    </row>
    <row r="32" spans="1:14" x14ac:dyDescent="0.4">
      <c r="A32">
        <v>3</v>
      </c>
      <c r="B32" s="3" t="s">
        <v>78</v>
      </c>
      <c r="C32" s="3" t="s">
        <v>79</v>
      </c>
      <c r="D32">
        <v>27.55</v>
      </c>
      <c r="E32">
        <v>4.1749999999999998</v>
      </c>
      <c r="F32" s="1">
        <v>37.831388888888902</v>
      </c>
      <c r="G32">
        <v>4.1749999999999998</v>
      </c>
      <c r="H32" s="1">
        <f t="shared" si="0"/>
        <v>0.48611111111100058</v>
      </c>
      <c r="I32">
        <f t="shared" si="1"/>
        <v>-1.25</v>
      </c>
      <c r="J32">
        <v>204.52888593999501</v>
      </c>
      <c r="K32" s="2">
        <v>12.63</v>
      </c>
      <c r="L32">
        <v>0</v>
      </c>
      <c r="M32">
        <v>0</v>
      </c>
      <c r="N32">
        <v>0</v>
      </c>
    </row>
    <row r="33" spans="1:17" x14ac:dyDescent="0.4">
      <c r="A33">
        <v>3.1</v>
      </c>
      <c r="B33" s="3" t="s">
        <v>80</v>
      </c>
      <c r="C33" s="3" t="s">
        <v>81</v>
      </c>
      <c r="D33">
        <v>27.2</v>
      </c>
      <c r="E33">
        <v>3.9750000000000001</v>
      </c>
      <c r="F33" s="1">
        <v>37.8322222222222</v>
      </c>
      <c r="G33">
        <v>3.9750000000000001</v>
      </c>
      <c r="H33" s="1">
        <f t="shared" si="0"/>
        <v>8.3333333329704828E-3</v>
      </c>
      <c r="I33">
        <f t="shared" si="1"/>
        <v>-1.9999999999999973</v>
      </c>
      <c r="J33">
        <v>204.54000747033399</v>
      </c>
      <c r="K33" s="2">
        <v>12.69</v>
      </c>
      <c r="L33">
        <v>0</v>
      </c>
      <c r="M33">
        <v>0</v>
      </c>
      <c r="N33">
        <v>0</v>
      </c>
    </row>
    <row r="34" spans="1:17" x14ac:dyDescent="0.4">
      <c r="A34">
        <v>3.2</v>
      </c>
      <c r="B34" s="3" t="s">
        <v>82</v>
      </c>
      <c r="C34" s="3" t="s">
        <v>83</v>
      </c>
      <c r="D34">
        <v>26.8</v>
      </c>
      <c r="E34">
        <v>3.9249999999999998</v>
      </c>
      <c r="F34" s="1">
        <v>37.7847222222222</v>
      </c>
      <c r="G34">
        <v>3.9249999999999998</v>
      </c>
      <c r="H34" s="1">
        <f t="shared" si="0"/>
        <v>-0.47499999999999432</v>
      </c>
      <c r="I34">
        <f t="shared" si="1"/>
        <v>-0.50000000000000266</v>
      </c>
      <c r="J34">
        <v>204.55271537734501</v>
      </c>
      <c r="K34" s="2">
        <v>12.74</v>
      </c>
      <c r="L34">
        <v>0</v>
      </c>
      <c r="M34">
        <v>0</v>
      </c>
      <c r="N34">
        <v>0</v>
      </c>
    </row>
    <row r="35" spans="1:17" x14ac:dyDescent="0.4">
      <c r="A35">
        <v>3.3</v>
      </c>
      <c r="B35" s="3" t="s">
        <v>84</v>
      </c>
      <c r="C35" s="3" t="s">
        <v>85</v>
      </c>
      <c r="D35">
        <v>26.5</v>
      </c>
      <c r="E35">
        <v>3.7749999999999999</v>
      </c>
      <c r="F35" s="1">
        <v>37.838611111111099</v>
      </c>
      <c r="G35">
        <v>3.7749999999999999</v>
      </c>
      <c r="H35" s="1">
        <f t="shared" si="0"/>
        <v>0.53888888888899089</v>
      </c>
      <c r="I35">
        <f t="shared" si="1"/>
        <v>-1.4999999999999991</v>
      </c>
      <c r="J35">
        <v>204.56224461797001</v>
      </c>
      <c r="K35" s="2">
        <v>12.84</v>
      </c>
      <c r="L35">
        <v>0</v>
      </c>
      <c r="M35">
        <v>0</v>
      </c>
      <c r="N35">
        <v>0</v>
      </c>
    </row>
    <row r="36" spans="1:17" x14ac:dyDescent="0.4">
      <c r="A36">
        <v>3.4</v>
      </c>
      <c r="B36" s="3" t="s">
        <v>86</v>
      </c>
      <c r="C36" s="3" t="s">
        <v>87</v>
      </c>
      <c r="D36">
        <v>26.15</v>
      </c>
      <c r="E36">
        <v>3.7</v>
      </c>
      <c r="F36" s="1">
        <v>37.845277777777802</v>
      </c>
      <c r="G36">
        <v>3.7</v>
      </c>
      <c r="H36" s="1">
        <f t="shared" ref="H36:H67" si="2">(F36-F35)/0.1</f>
        <v>6.6666666667032359E-2</v>
      </c>
      <c r="I36">
        <f t="shared" ref="I36:I78" si="3">(E36-E35)/0.1</f>
        <v>-0.74999999999999734</v>
      </c>
      <c r="J36">
        <v>204.573360234641</v>
      </c>
      <c r="K36" s="2">
        <v>12.86</v>
      </c>
      <c r="L36">
        <v>0</v>
      </c>
      <c r="M36">
        <v>0</v>
      </c>
      <c r="N36">
        <v>0</v>
      </c>
    </row>
    <row r="37" spans="1:17" x14ac:dyDescent="0.4">
      <c r="A37">
        <v>3.5</v>
      </c>
      <c r="B37" s="3" t="s">
        <v>88</v>
      </c>
      <c r="C37" s="3" t="s">
        <v>89</v>
      </c>
      <c r="D37">
        <v>25.8</v>
      </c>
      <c r="E37">
        <v>3.5249999999999999</v>
      </c>
      <c r="F37" s="1">
        <v>37.852499999999999</v>
      </c>
      <c r="G37">
        <v>3.5249999999999999</v>
      </c>
      <c r="H37" s="1">
        <f t="shared" si="2"/>
        <v>7.2222222221967058E-2</v>
      </c>
      <c r="I37">
        <f t="shared" si="3"/>
        <v>-1.7500000000000027</v>
      </c>
      <c r="J37">
        <v>204.58447387946401</v>
      </c>
      <c r="K37" s="2">
        <v>12.81</v>
      </c>
      <c r="L37">
        <v>0</v>
      </c>
      <c r="M37">
        <v>0</v>
      </c>
      <c r="N37">
        <v>0</v>
      </c>
    </row>
    <row r="38" spans="1:17" x14ac:dyDescent="0.4">
      <c r="A38">
        <v>3.6</v>
      </c>
      <c r="B38" s="3" t="s">
        <v>90</v>
      </c>
      <c r="C38" s="3" t="s">
        <v>91</v>
      </c>
      <c r="D38">
        <v>25.45</v>
      </c>
      <c r="E38">
        <v>3.4750000000000001</v>
      </c>
      <c r="F38" s="1">
        <v>37.858333333333299</v>
      </c>
      <c r="G38">
        <v>3.4750000000000001</v>
      </c>
      <c r="H38" s="1">
        <f t="shared" si="2"/>
        <v>5.8333333332996062E-2</v>
      </c>
      <c r="I38">
        <f t="shared" si="3"/>
        <v>-0.49999999999999822</v>
      </c>
      <c r="J38">
        <v>204.595585552128</v>
      </c>
      <c r="K38" s="2">
        <v>12.81</v>
      </c>
      <c r="L38">
        <v>0</v>
      </c>
      <c r="M38">
        <v>0</v>
      </c>
      <c r="N38">
        <v>0</v>
      </c>
    </row>
    <row r="39" spans="1:17" x14ac:dyDescent="0.4">
      <c r="A39">
        <v>3.7</v>
      </c>
      <c r="B39" s="3" t="s">
        <v>92</v>
      </c>
      <c r="C39" s="3" t="s">
        <v>93</v>
      </c>
      <c r="D39">
        <v>25.125</v>
      </c>
      <c r="E39">
        <v>3</v>
      </c>
      <c r="F39" s="1">
        <v>37.889166666666704</v>
      </c>
      <c r="G39">
        <v>3</v>
      </c>
      <c r="H39" s="1">
        <f t="shared" si="2"/>
        <v>0.30833333333404767</v>
      </c>
      <c r="I39">
        <f t="shared" si="3"/>
        <v>-4.7500000000000009</v>
      </c>
      <c r="J39">
        <v>204.605901767728</v>
      </c>
      <c r="K39" s="2">
        <v>12.77</v>
      </c>
      <c r="L39">
        <v>270</v>
      </c>
      <c r="M39">
        <v>1</v>
      </c>
      <c r="N39">
        <v>0</v>
      </c>
    </row>
    <row r="40" spans="1:17" x14ac:dyDescent="0.4">
      <c r="A40">
        <v>3.8</v>
      </c>
      <c r="B40" s="3" t="s">
        <v>94</v>
      </c>
      <c r="C40" s="3" t="s">
        <v>95</v>
      </c>
      <c r="D40">
        <v>24.55</v>
      </c>
      <c r="E40">
        <v>2.9</v>
      </c>
      <c r="F40" s="1">
        <v>37.668888888888901</v>
      </c>
      <c r="G40">
        <v>2.9</v>
      </c>
      <c r="H40" s="1">
        <f t="shared" si="2"/>
        <v>-2.2027777777780244</v>
      </c>
      <c r="I40">
        <f t="shared" si="3"/>
        <v>-1.0000000000000009</v>
      </c>
      <c r="J40">
        <v>204.624149366685</v>
      </c>
      <c r="K40" s="2">
        <v>12.68</v>
      </c>
      <c r="L40">
        <v>270</v>
      </c>
      <c r="M40">
        <v>1</v>
      </c>
      <c r="N40">
        <v>0</v>
      </c>
      <c r="P40">
        <v>14.175000000000001</v>
      </c>
      <c r="Q40">
        <v>12.025</v>
      </c>
    </row>
    <row r="41" spans="1:17" x14ac:dyDescent="0.4">
      <c r="A41">
        <v>3.9</v>
      </c>
      <c r="B41" s="3" t="s">
        <v>96</v>
      </c>
      <c r="C41" s="3" t="s">
        <v>97</v>
      </c>
      <c r="D41">
        <v>24.375</v>
      </c>
      <c r="E41">
        <v>2.7749999999999999</v>
      </c>
      <c r="F41" s="1">
        <v>37.846111111111099</v>
      </c>
      <c r="G41">
        <v>2.7749999999999999</v>
      </c>
      <c r="H41" s="1">
        <f t="shared" si="2"/>
        <v>1.7722222222219841</v>
      </c>
      <c r="I41">
        <f t="shared" si="3"/>
        <v>-1.25</v>
      </c>
      <c r="J41">
        <v>204.629701926715</v>
      </c>
      <c r="K41" s="2">
        <v>12.64</v>
      </c>
      <c r="L41">
        <v>270</v>
      </c>
      <c r="M41">
        <v>1</v>
      </c>
      <c r="N41">
        <v>0</v>
      </c>
    </row>
    <row r="42" spans="1:17" x14ac:dyDescent="0.4">
      <c r="A42">
        <v>4</v>
      </c>
      <c r="B42" s="3" t="s">
        <v>98</v>
      </c>
      <c r="C42" s="3" t="s">
        <v>99</v>
      </c>
      <c r="D42">
        <v>23.85</v>
      </c>
      <c r="E42">
        <v>2.75</v>
      </c>
      <c r="F42" s="1">
        <v>37.672222222222203</v>
      </c>
      <c r="G42">
        <v>2.75</v>
      </c>
      <c r="H42" s="1">
        <f t="shared" si="2"/>
        <v>-1.7388888888889653</v>
      </c>
      <c r="I42">
        <f t="shared" si="3"/>
        <v>-0.24999999999999911</v>
      </c>
      <c r="J42">
        <v>204.64635664652201</v>
      </c>
      <c r="K42" s="2">
        <v>12.57</v>
      </c>
      <c r="L42">
        <v>0</v>
      </c>
      <c r="M42">
        <v>0</v>
      </c>
      <c r="N42">
        <v>0</v>
      </c>
    </row>
    <row r="43" spans="1:17" x14ac:dyDescent="0.4">
      <c r="A43">
        <v>4.0999999999999996</v>
      </c>
      <c r="B43" s="3" t="s">
        <v>100</v>
      </c>
      <c r="C43" s="3" t="s">
        <v>101</v>
      </c>
      <c r="D43">
        <v>23.4</v>
      </c>
      <c r="E43">
        <v>2.625</v>
      </c>
      <c r="F43" s="1">
        <v>37.571388888888897</v>
      </c>
      <c r="G43">
        <v>2.625</v>
      </c>
      <c r="H43" s="1">
        <f t="shared" si="2"/>
        <v>-1.0083333333330557</v>
      </c>
      <c r="I43">
        <f t="shared" si="3"/>
        <v>-1.25</v>
      </c>
      <c r="J43">
        <v>204.66062858582299</v>
      </c>
      <c r="K43" s="2">
        <v>12.49</v>
      </c>
      <c r="L43">
        <v>0</v>
      </c>
      <c r="M43">
        <v>0</v>
      </c>
      <c r="N43">
        <v>0</v>
      </c>
    </row>
    <row r="44" spans="1:17" x14ac:dyDescent="0.4">
      <c r="A44">
        <v>4.2</v>
      </c>
      <c r="B44" s="3" t="s">
        <v>102</v>
      </c>
      <c r="C44" s="3" t="s">
        <v>103</v>
      </c>
      <c r="D44">
        <v>23</v>
      </c>
      <c r="E44">
        <v>2.4</v>
      </c>
      <c r="F44" s="1">
        <v>37.518333333333302</v>
      </c>
      <c r="G44">
        <v>2.4</v>
      </c>
      <c r="H44" s="1">
        <f t="shared" si="2"/>
        <v>-0.53055555555594935</v>
      </c>
      <c r="I44">
        <f t="shared" si="3"/>
        <v>-2.2500000000000009</v>
      </c>
      <c r="J44">
        <v>204.673312014299</v>
      </c>
      <c r="K44" s="2">
        <v>12.45</v>
      </c>
      <c r="L44">
        <v>0</v>
      </c>
      <c r="M44">
        <v>0</v>
      </c>
      <c r="N44">
        <v>0</v>
      </c>
    </row>
    <row r="45" spans="1:17" x14ac:dyDescent="0.4">
      <c r="A45">
        <v>4.3</v>
      </c>
      <c r="B45" s="3" t="s">
        <v>104</v>
      </c>
      <c r="C45" s="3" t="s">
        <v>105</v>
      </c>
      <c r="D45">
        <v>22.5</v>
      </c>
      <c r="E45">
        <v>2.35</v>
      </c>
      <c r="F45" s="1">
        <v>37.364166666666698</v>
      </c>
      <c r="G45">
        <v>2.35</v>
      </c>
      <c r="H45" s="1">
        <f t="shared" si="2"/>
        <v>-1.5416666666660461</v>
      </c>
      <c r="I45">
        <f t="shared" si="3"/>
        <v>-0.49999999999999822</v>
      </c>
      <c r="J45">
        <v>204.68916267297701</v>
      </c>
      <c r="K45" s="2">
        <v>12.4</v>
      </c>
      <c r="L45">
        <v>0</v>
      </c>
      <c r="M45">
        <v>0</v>
      </c>
      <c r="N45">
        <v>0</v>
      </c>
    </row>
    <row r="46" spans="1:17" x14ac:dyDescent="0.4">
      <c r="A46">
        <v>4.4000000000000004</v>
      </c>
      <c r="B46" s="3" t="s">
        <v>106</v>
      </c>
      <c r="C46" s="3" t="s">
        <v>107</v>
      </c>
      <c r="D46">
        <v>22.05</v>
      </c>
      <c r="E46">
        <v>2.0750000000000002</v>
      </c>
      <c r="F46" s="1">
        <v>37.258611111111101</v>
      </c>
      <c r="G46">
        <v>2.0750000000000002</v>
      </c>
      <c r="H46" s="1">
        <f t="shared" si="2"/>
        <v>-1.0555555555559692</v>
      </c>
      <c r="I46">
        <f t="shared" si="3"/>
        <v>-2.7499999999999991</v>
      </c>
      <c r="J46">
        <v>204.70342481953401</v>
      </c>
      <c r="K46" s="2">
        <v>12.32</v>
      </c>
      <c r="L46">
        <v>0</v>
      </c>
      <c r="M46">
        <v>0</v>
      </c>
      <c r="N46">
        <v>0</v>
      </c>
    </row>
    <row r="47" spans="1:17" x14ac:dyDescent="0.4">
      <c r="A47">
        <v>4.5</v>
      </c>
      <c r="B47" s="3" t="s">
        <v>108</v>
      </c>
      <c r="C47" s="3" t="s">
        <v>109</v>
      </c>
      <c r="D47">
        <v>21.774999999999999</v>
      </c>
      <c r="E47">
        <v>1.95</v>
      </c>
      <c r="F47" s="1">
        <v>37.3258333333333</v>
      </c>
      <c r="G47">
        <v>1.95</v>
      </c>
      <c r="H47" s="1">
        <f t="shared" si="2"/>
        <v>0.6722222222219898</v>
      </c>
      <c r="I47">
        <f t="shared" si="3"/>
        <v>-1.2500000000000022</v>
      </c>
      <c r="J47">
        <v>204.712138968229</v>
      </c>
      <c r="K47" s="2">
        <v>12.28</v>
      </c>
      <c r="L47">
        <v>0</v>
      </c>
      <c r="M47">
        <v>0</v>
      </c>
      <c r="N47">
        <v>0</v>
      </c>
    </row>
    <row r="48" spans="1:17" x14ac:dyDescent="0.4">
      <c r="A48">
        <v>4.5999999999999996</v>
      </c>
      <c r="B48" s="3" t="s">
        <v>110</v>
      </c>
      <c r="C48" s="3" t="s">
        <v>111</v>
      </c>
      <c r="D48">
        <v>21.3</v>
      </c>
      <c r="E48">
        <v>1.825</v>
      </c>
      <c r="F48" s="1">
        <v>37.191944444444403</v>
      </c>
      <c r="G48">
        <v>1.825</v>
      </c>
      <c r="H48" s="1">
        <f t="shared" si="2"/>
        <v>-1.3388888888889738</v>
      </c>
      <c r="I48">
        <f t="shared" si="3"/>
        <v>-1.25</v>
      </c>
      <c r="J48">
        <v>204.727187806714</v>
      </c>
      <c r="K48" s="2">
        <v>12.16</v>
      </c>
      <c r="L48">
        <v>0</v>
      </c>
      <c r="M48">
        <v>0</v>
      </c>
      <c r="N48">
        <v>0</v>
      </c>
    </row>
    <row r="49" spans="1:14" x14ac:dyDescent="0.4">
      <c r="A49">
        <v>4.7</v>
      </c>
      <c r="B49" s="3" t="s">
        <v>112</v>
      </c>
      <c r="C49" s="3" t="s">
        <v>113</v>
      </c>
      <c r="D49">
        <v>20.9</v>
      </c>
      <c r="E49">
        <v>1.8</v>
      </c>
      <c r="F49" s="1">
        <v>37.129722222222199</v>
      </c>
      <c r="G49">
        <v>1.8</v>
      </c>
      <c r="H49" s="1">
        <f t="shared" si="2"/>
        <v>-0.62222222222203527</v>
      </c>
      <c r="I49">
        <f t="shared" si="3"/>
        <v>-0.24999999999999911</v>
      </c>
      <c r="J49">
        <v>204.73985768983599</v>
      </c>
      <c r="K49" s="2">
        <v>12.15</v>
      </c>
      <c r="L49">
        <v>0</v>
      </c>
      <c r="M49">
        <v>0</v>
      </c>
      <c r="N49">
        <v>0</v>
      </c>
    </row>
    <row r="50" spans="1:14" x14ac:dyDescent="0.4">
      <c r="A50">
        <v>4.8</v>
      </c>
      <c r="B50" s="3" t="s">
        <v>114</v>
      </c>
      <c r="C50" s="3" t="s">
        <v>115</v>
      </c>
      <c r="D50">
        <v>20.399999999999999</v>
      </c>
      <c r="E50">
        <v>1.6</v>
      </c>
      <c r="F50" s="1">
        <v>36.967222222222198</v>
      </c>
      <c r="G50">
        <v>1.6</v>
      </c>
      <c r="H50" s="1">
        <f t="shared" si="2"/>
        <v>-1.6250000000000142</v>
      </c>
      <c r="I50">
        <f t="shared" si="3"/>
        <v>-1.9999999999999996</v>
      </c>
      <c r="J50">
        <v>204.75569141348001</v>
      </c>
      <c r="K50" s="2">
        <v>12.05</v>
      </c>
      <c r="L50">
        <v>0</v>
      </c>
      <c r="M50">
        <v>0</v>
      </c>
      <c r="N50">
        <v>0</v>
      </c>
    </row>
    <row r="51" spans="1:14" x14ac:dyDescent="0.4">
      <c r="A51">
        <v>4.9000000000000004</v>
      </c>
      <c r="B51" s="3" t="s">
        <v>116</v>
      </c>
      <c r="C51" s="3" t="s">
        <v>117</v>
      </c>
      <c r="D51">
        <v>19.975000000000001</v>
      </c>
      <c r="E51">
        <v>1.175</v>
      </c>
      <c r="F51" s="1">
        <v>36.876944444444497</v>
      </c>
      <c r="G51">
        <v>1.175</v>
      </c>
      <c r="H51" s="1">
        <f t="shared" si="2"/>
        <v>-0.90277777777700408</v>
      </c>
      <c r="I51">
        <f t="shared" si="3"/>
        <v>-4.25</v>
      </c>
      <c r="J51">
        <v>204.76914690653501</v>
      </c>
      <c r="K51" s="2">
        <v>11.98</v>
      </c>
      <c r="L51">
        <v>0</v>
      </c>
      <c r="M51">
        <v>0</v>
      </c>
      <c r="N51">
        <v>0</v>
      </c>
    </row>
    <row r="52" spans="1:14" x14ac:dyDescent="0.4">
      <c r="A52">
        <v>5</v>
      </c>
      <c r="B52" s="3" t="s">
        <v>118</v>
      </c>
      <c r="C52" s="3" t="s">
        <v>119</v>
      </c>
      <c r="D52">
        <v>19.649999999999999</v>
      </c>
      <c r="E52">
        <v>1.3</v>
      </c>
      <c r="F52" s="1">
        <v>36.884722222222202</v>
      </c>
      <c r="G52">
        <v>1.3</v>
      </c>
      <c r="H52" s="1">
        <f t="shared" si="2"/>
        <v>7.7777777777043866E-2</v>
      </c>
      <c r="I52">
        <f t="shared" si="3"/>
        <v>1.25</v>
      </c>
      <c r="J52">
        <v>204.77943443410101</v>
      </c>
      <c r="K52" s="2">
        <v>11.91</v>
      </c>
      <c r="L52">
        <v>0</v>
      </c>
      <c r="M52">
        <v>0</v>
      </c>
      <c r="N52">
        <v>0</v>
      </c>
    </row>
    <row r="53" spans="1:14" x14ac:dyDescent="0.4">
      <c r="A53">
        <v>5.0999999999999996</v>
      </c>
      <c r="B53" s="3" t="s">
        <v>120</v>
      </c>
      <c r="C53" s="3" t="s">
        <v>121</v>
      </c>
      <c r="D53">
        <v>19.425000000000001</v>
      </c>
      <c r="E53">
        <v>1.2</v>
      </c>
      <c r="F53" s="1">
        <v>36.990555555555602</v>
      </c>
      <c r="G53">
        <v>1.2</v>
      </c>
      <c r="H53" s="1">
        <f t="shared" si="2"/>
        <v>1.058333333334005</v>
      </c>
      <c r="I53">
        <f t="shared" si="3"/>
        <v>-1.0000000000000009</v>
      </c>
      <c r="J53">
        <v>204.78655556973601</v>
      </c>
      <c r="K53" s="2">
        <v>11.86</v>
      </c>
      <c r="L53">
        <v>0</v>
      </c>
      <c r="M53">
        <v>0</v>
      </c>
      <c r="N53">
        <v>0</v>
      </c>
    </row>
    <row r="54" spans="1:14" x14ac:dyDescent="0.4">
      <c r="A54">
        <v>5.2</v>
      </c>
      <c r="B54" s="3" t="s">
        <v>122</v>
      </c>
      <c r="C54" s="3" t="s">
        <v>123</v>
      </c>
      <c r="D54">
        <v>19</v>
      </c>
      <c r="E54">
        <v>0.875</v>
      </c>
      <c r="F54" s="1">
        <v>36.895000000000003</v>
      </c>
      <c r="G54">
        <v>0.875</v>
      </c>
      <c r="H54" s="1">
        <f t="shared" si="2"/>
        <v>-0.95555555555598914</v>
      </c>
      <c r="I54">
        <f t="shared" si="3"/>
        <v>-3.2499999999999996</v>
      </c>
      <c r="J54">
        <v>204.80000437368199</v>
      </c>
      <c r="K54" s="2">
        <v>11.79</v>
      </c>
      <c r="L54">
        <v>0</v>
      </c>
      <c r="M54">
        <v>0</v>
      </c>
      <c r="N54">
        <v>0</v>
      </c>
    </row>
    <row r="55" spans="1:14" x14ac:dyDescent="0.4">
      <c r="A55">
        <v>5.3</v>
      </c>
      <c r="B55" s="3" t="s">
        <v>124</v>
      </c>
      <c r="C55" s="3" t="s">
        <v>125</v>
      </c>
      <c r="D55">
        <v>18.600000000000001</v>
      </c>
      <c r="E55">
        <v>0.65</v>
      </c>
      <c r="F55" s="1">
        <v>36.822499999999998</v>
      </c>
      <c r="G55">
        <v>0.65</v>
      </c>
      <c r="H55" s="1">
        <f t="shared" si="2"/>
        <v>-0.72500000000005116</v>
      </c>
      <c r="I55">
        <f t="shared" si="3"/>
        <v>-2.2499999999999996</v>
      </c>
      <c r="J55">
        <v>204.81265940718399</v>
      </c>
      <c r="K55" s="2">
        <v>11.7</v>
      </c>
      <c r="L55">
        <v>0</v>
      </c>
      <c r="M55">
        <v>0</v>
      </c>
      <c r="N55">
        <v>0</v>
      </c>
    </row>
    <row r="56" spans="1:14" x14ac:dyDescent="0.4">
      <c r="A56">
        <v>5.4</v>
      </c>
      <c r="B56" s="3" t="s">
        <v>126</v>
      </c>
      <c r="C56" s="3" t="s">
        <v>127</v>
      </c>
      <c r="D56">
        <v>18.324999999999999</v>
      </c>
      <c r="E56">
        <v>0.52500000000000002</v>
      </c>
      <c r="F56" s="1">
        <v>36.872500000000002</v>
      </c>
      <c r="G56">
        <v>0.52500000000000002</v>
      </c>
      <c r="H56" s="1">
        <f t="shared" si="2"/>
        <v>0.50000000000004263</v>
      </c>
      <c r="I56">
        <f t="shared" si="3"/>
        <v>-1.25</v>
      </c>
      <c r="J56">
        <v>204.82135824379401</v>
      </c>
      <c r="K56" s="2">
        <v>11.64</v>
      </c>
      <c r="L56">
        <v>0</v>
      </c>
      <c r="M56">
        <v>0</v>
      </c>
      <c r="N56">
        <v>0</v>
      </c>
    </row>
    <row r="57" spans="1:14" x14ac:dyDescent="0.4">
      <c r="A57">
        <v>5.5</v>
      </c>
      <c r="B57" s="3" t="s">
        <v>128</v>
      </c>
      <c r="C57" s="3" t="s">
        <v>129</v>
      </c>
      <c r="D57">
        <v>17.95</v>
      </c>
      <c r="E57">
        <v>0.27500000000000002</v>
      </c>
      <c r="F57" s="1">
        <v>36.820833333333297</v>
      </c>
      <c r="G57">
        <v>0.27500000000000002</v>
      </c>
      <c r="H57" s="1">
        <f t="shared" si="2"/>
        <v>-0.51666666666704941</v>
      </c>
      <c r="I57">
        <f t="shared" si="3"/>
        <v>-2.5</v>
      </c>
      <c r="J57">
        <v>204.83321832514201</v>
      </c>
      <c r="K57" s="2">
        <v>11.57</v>
      </c>
      <c r="L57">
        <v>0</v>
      </c>
      <c r="M57">
        <v>0</v>
      </c>
      <c r="N57">
        <v>0</v>
      </c>
    </row>
    <row r="58" spans="1:14" x14ac:dyDescent="0.4">
      <c r="A58">
        <v>5.6</v>
      </c>
      <c r="B58" s="3" t="s">
        <v>130</v>
      </c>
      <c r="C58" s="3" t="s">
        <v>131</v>
      </c>
      <c r="D58">
        <v>17.524999999999999</v>
      </c>
      <c r="E58">
        <v>-2.5000000000000001E-2</v>
      </c>
      <c r="F58" s="1">
        <v>36.717222222222198</v>
      </c>
      <c r="G58">
        <v>-2.5000000000000001E-2</v>
      </c>
      <c r="H58" s="1">
        <f t="shared" si="2"/>
        <v>-1.0361111111109977</v>
      </c>
      <c r="I58">
        <f t="shared" si="3"/>
        <v>-3.0000000000000004</v>
      </c>
      <c r="J58">
        <v>204.84665700433899</v>
      </c>
      <c r="K58" s="2">
        <v>11.52</v>
      </c>
      <c r="L58">
        <v>0</v>
      </c>
      <c r="M58">
        <v>0</v>
      </c>
      <c r="N58">
        <v>0</v>
      </c>
    </row>
    <row r="59" spans="1:14" x14ac:dyDescent="0.4">
      <c r="A59">
        <v>5.7</v>
      </c>
      <c r="B59" s="3" t="s">
        <v>132</v>
      </c>
      <c r="C59" s="3" t="s">
        <v>133</v>
      </c>
      <c r="D59">
        <v>17.175000000000001</v>
      </c>
      <c r="E59">
        <v>0</v>
      </c>
      <c r="F59" s="1">
        <v>36.687222222222204</v>
      </c>
      <c r="G59">
        <v>0</v>
      </c>
      <c r="H59" s="1">
        <f t="shared" si="2"/>
        <v>-0.29999999999994031</v>
      </c>
      <c r="I59">
        <f t="shared" si="3"/>
        <v>0.25</v>
      </c>
      <c r="J59">
        <v>204.85772196054899</v>
      </c>
      <c r="K59" s="2">
        <v>11.44</v>
      </c>
      <c r="L59">
        <v>0</v>
      </c>
      <c r="M59">
        <v>0</v>
      </c>
      <c r="N59">
        <v>0</v>
      </c>
    </row>
    <row r="60" spans="1:14" x14ac:dyDescent="0.4">
      <c r="A60">
        <v>5.8</v>
      </c>
      <c r="B60" s="3" t="s">
        <v>134</v>
      </c>
      <c r="C60" s="3" t="s">
        <v>135</v>
      </c>
      <c r="D60">
        <v>16.875</v>
      </c>
      <c r="E60">
        <v>-0.125</v>
      </c>
      <c r="F60" s="1">
        <v>36.704999999999998</v>
      </c>
      <c r="G60">
        <v>-0.125</v>
      </c>
      <c r="H60" s="1">
        <f t="shared" si="2"/>
        <v>0.17777777777794768</v>
      </c>
      <c r="I60">
        <f t="shared" si="3"/>
        <v>-1.25</v>
      </c>
      <c r="J60">
        <v>204.86720463313</v>
      </c>
      <c r="K60" s="2">
        <v>11.38</v>
      </c>
      <c r="L60">
        <v>0</v>
      </c>
      <c r="M60">
        <v>0</v>
      </c>
      <c r="N60">
        <v>0</v>
      </c>
    </row>
    <row r="61" spans="1:14" x14ac:dyDescent="0.4">
      <c r="A61">
        <v>5.9</v>
      </c>
      <c r="B61" s="3" t="s">
        <v>136</v>
      </c>
      <c r="C61" s="3" t="s">
        <v>137</v>
      </c>
      <c r="D61">
        <v>16.55</v>
      </c>
      <c r="E61">
        <v>-0.27500000000000002</v>
      </c>
      <c r="F61" s="1">
        <v>36.696111111111101</v>
      </c>
      <c r="G61">
        <v>-0.27500000000000002</v>
      </c>
      <c r="H61" s="1">
        <f t="shared" si="2"/>
        <v>-8.8888888888973838E-2</v>
      </c>
      <c r="I61">
        <f t="shared" si="3"/>
        <v>-1.5000000000000002</v>
      </c>
      <c r="J61">
        <v>204.877475886952</v>
      </c>
      <c r="K61" s="2">
        <v>11.32</v>
      </c>
      <c r="L61">
        <v>0</v>
      </c>
      <c r="M61">
        <v>0</v>
      </c>
      <c r="N61">
        <v>0</v>
      </c>
    </row>
    <row r="62" spans="1:14" x14ac:dyDescent="0.4">
      <c r="A62">
        <v>6</v>
      </c>
      <c r="B62" s="3" t="s">
        <v>138</v>
      </c>
      <c r="C62" s="3" t="s">
        <v>139</v>
      </c>
      <c r="D62">
        <v>16.175000000000001</v>
      </c>
      <c r="E62">
        <v>-0.22500000000000001</v>
      </c>
      <c r="F62" s="1">
        <v>36.635555555555598</v>
      </c>
      <c r="G62">
        <v>-0.22500000000000001</v>
      </c>
      <c r="H62" s="1">
        <f t="shared" si="2"/>
        <v>-0.60555555555502849</v>
      </c>
      <c r="I62">
        <f t="shared" si="3"/>
        <v>0.50000000000000011</v>
      </c>
      <c r="J62">
        <v>204.88932521208099</v>
      </c>
      <c r="K62" s="2">
        <v>11.26</v>
      </c>
      <c r="L62">
        <v>0</v>
      </c>
      <c r="M62">
        <v>0</v>
      </c>
      <c r="N62">
        <v>0</v>
      </c>
    </row>
    <row r="63" spans="1:14" x14ac:dyDescent="0.4">
      <c r="A63">
        <v>6.1</v>
      </c>
      <c r="B63" s="3" t="s">
        <v>140</v>
      </c>
      <c r="C63" s="3" t="s">
        <v>141</v>
      </c>
      <c r="D63">
        <v>15.9</v>
      </c>
      <c r="E63">
        <v>-0.65</v>
      </c>
      <c r="F63" s="1">
        <v>36.673333333333296</v>
      </c>
      <c r="G63">
        <v>-0.65</v>
      </c>
      <c r="H63" s="1">
        <f t="shared" si="2"/>
        <v>0.37777777777698418</v>
      </c>
      <c r="I63">
        <f t="shared" si="3"/>
        <v>-4.25</v>
      </c>
      <c r="J63">
        <v>204.89801327227599</v>
      </c>
      <c r="K63" s="2">
        <v>11.32</v>
      </c>
      <c r="L63">
        <v>0</v>
      </c>
      <c r="M63">
        <v>0</v>
      </c>
      <c r="N63">
        <v>0</v>
      </c>
    </row>
    <row r="64" spans="1:14" x14ac:dyDescent="0.4">
      <c r="A64">
        <v>6.2</v>
      </c>
      <c r="B64" s="3" t="s">
        <v>142</v>
      </c>
      <c r="C64" s="3" t="s">
        <v>143</v>
      </c>
      <c r="D64">
        <v>15.55</v>
      </c>
      <c r="E64">
        <v>-0.75</v>
      </c>
      <c r="F64" s="1">
        <v>36.637777777777799</v>
      </c>
      <c r="G64">
        <v>-0.75</v>
      </c>
      <c r="H64" s="1">
        <f t="shared" si="2"/>
        <v>-0.35555555555497165</v>
      </c>
      <c r="I64">
        <f t="shared" si="3"/>
        <v>-0.99999999999999978</v>
      </c>
      <c r="J64">
        <v>204.90906903495301</v>
      </c>
      <c r="K64" s="2">
        <v>11.32</v>
      </c>
      <c r="L64">
        <v>0</v>
      </c>
      <c r="M64">
        <v>0</v>
      </c>
      <c r="N64">
        <v>0</v>
      </c>
    </row>
    <row r="65" spans="1:14" x14ac:dyDescent="0.4">
      <c r="A65">
        <v>6.3</v>
      </c>
      <c r="B65" s="3" t="s">
        <v>144</v>
      </c>
      <c r="C65" s="3" t="s">
        <v>145</v>
      </c>
      <c r="D65">
        <v>15.25</v>
      </c>
      <c r="E65">
        <v>-0.85</v>
      </c>
      <c r="F65" s="1">
        <v>36.6522222222222</v>
      </c>
      <c r="G65">
        <v>-0.85</v>
      </c>
      <c r="H65" s="1">
        <f t="shared" si="2"/>
        <v>0.14444444444400517</v>
      </c>
      <c r="I65">
        <f t="shared" si="3"/>
        <v>-0.99999999999999978</v>
      </c>
      <c r="J65">
        <v>204.91854382628401</v>
      </c>
      <c r="K65" s="2">
        <v>11.46</v>
      </c>
      <c r="L65">
        <v>0</v>
      </c>
      <c r="M65">
        <v>0</v>
      </c>
      <c r="N65">
        <v>0</v>
      </c>
    </row>
    <row r="66" spans="1:14" x14ac:dyDescent="0.4">
      <c r="A66">
        <v>6.4</v>
      </c>
      <c r="B66" s="3" t="s">
        <v>146</v>
      </c>
      <c r="C66" s="3" t="s">
        <v>147</v>
      </c>
      <c r="D66">
        <v>14.95</v>
      </c>
      <c r="E66">
        <v>-1.1000000000000001</v>
      </c>
      <c r="F66" s="1">
        <v>36.670555555555602</v>
      </c>
      <c r="G66">
        <v>-1.1000000000000001</v>
      </c>
      <c r="H66" s="1">
        <f t="shared" si="2"/>
        <v>0.18333333333401924</v>
      </c>
      <c r="I66">
        <f t="shared" si="3"/>
        <v>-2.5000000000000009</v>
      </c>
      <c r="J66">
        <v>204.928017162027</v>
      </c>
      <c r="K66" s="2">
        <v>11.58</v>
      </c>
      <c r="L66">
        <v>0</v>
      </c>
      <c r="M66">
        <v>0</v>
      </c>
      <c r="N66">
        <v>0</v>
      </c>
    </row>
    <row r="67" spans="1:14" x14ac:dyDescent="0.4">
      <c r="A67">
        <v>6.5</v>
      </c>
      <c r="B67" s="3" t="s">
        <v>148</v>
      </c>
      <c r="C67" s="3" t="s">
        <v>149</v>
      </c>
      <c r="D67">
        <v>14.65</v>
      </c>
      <c r="E67">
        <v>-1.25</v>
      </c>
      <c r="F67" s="1">
        <v>36.692222222222199</v>
      </c>
      <c r="G67">
        <v>-1.25</v>
      </c>
      <c r="H67" s="1">
        <f t="shared" si="2"/>
        <v>0.21666666666597223</v>
      </c>
      <c r="I67">
        <f t="shared" si="3"/>
        <v>-1.4999999999999991</v>
      </c>
      <c r="J67">
        <v>204.93748904199799</v>
      </c>
      <c r="K67" s="2">
        <v>11.74</v>
      </c>
      <c r="L67">
        <v>0</v>
      </c>
      <c r="M67">
        <v>0</v>
      </c>
      <c r="N67">
        <v>0</v>
      </c>
    </row>
    <row r="68" spans="1:14" x14ac:dyDescent="0.4">
      <c r="A68">
        <v>6.6</v>
      </c>
      <c r="B68" s="3" t="s">
        <v>150</v>
      </c>
      <c r="C68" s="3" t="s">
        <v>151</v>
      </c>
      <c r="D68">
        <v>14.324999999999999</v>
      </c>
      <c r="E68">
        <v>-1.4750000000000001</v>
      </c>
      <c r="F68" s="1">
        <v>36.6933333333333</v>
      </c>
      <c r="G68">
        <v>-1.4750000000000001</v>
      </c>
      <c r="H68" s="1">
        <f t="shared" ref="H68:H78" si="4">(F68-F67)/0.1</f>
        <v>1.1111111111006267E-2</v>
      </c>
      <c r="I68">
        <f t="shared" si="3"/>
        <v>-2.2500000000000009</v>
      </c>
      <c r="J68">
        <v>204.94774860229299</v>
      </c>
      <c r="K68" s="2">
        <v>11.85</v>
      </c>
      <c r="L68">
        <v>0</v>
      </c>
      <c r="M68">
        <v>0</v>
      </c>
      <c r="N68">
        <v>0</v>
      </c>
    </row>
    <row r="69" spans="1:14" x14ac:dyDescent="0.4">
      <c r="A69">
        <v>6.7</v>
      </c>
      <c r="B69" s="3" t="s">
        <v>152</v>
      </c>
      <c r="C69" s="3" t="s">
        <v>153</v>
      </c>
      <c r="D69">
        <v>14.025</v>
      </c>
      <c r="E69">
        <v>-1.65</v>
      </c>
      <c r="F69" s="1">
        <v>36.722499999999997</v>
      </c>
      <c r="G69">
        <v>-1.65</v>
      </c>
      <c r="H69" s="1">
        <f t="shared" si="4"/>
        <v>0.29166666666696983</v>
      </c>
      <c r="I69">
        <f t="shared" si="3"/>
        <v>-1.7499999999999982</v>
      </c>
      <c r="J69">
        <v>204.957217448824</v>
      </c>
      <c r="K69" s="2">
        <v>11.94</v>
      </c>
      <c r="L69">
        <v>0</v>
      </c>
      <c r="M69">
        <v>0</v>
      </c>
      <c r="N69">
        <v>0</v>
      </c>
    </row>
    <row r="70" spans="1:14" x14ac:dyDescent="0.4">
      <c r="A70">
        <v>6.8</v>
      </c>
      <c r="B70" s="3" t="s">
        <v>154</v>
      </c>
      <c r="C70" s="3" t="s">
        <v>155</v>
      </c>
      <c r="D70">
        <v>13.75</v>
      </c>
      <c r="E70">
        <v>-1.875</v>
      </c>
      <c r="F70" s="1">
        <v>36.779166666666697</v>
      </c>
      <c r="G70">
        <v>-1.875</v>
      </c>
      <c r="H70" s="1">
        <f t="shared" si="4"/>
        <v>0.56666666666700394</v>
      </c>
      <c r="I70">
        <f t="shared" si="3"/>
        <v>-2.2500000000000009</v>
      </c>
      <c r="J70">
        <v>204.96589594547001</v>
      </c>
      <c r="K70" s="2">
        <v>12.06</v>
      </c>
      <c r="L70">
        <v>0</v>
      </c>
      <c r="M70">
        <v>0</v>
      </c>
      <c r="N70">
        <v>0</v>
      </c>
    </row>
    <row r="71" spans="1:14" x14ac:dyDescent="0.4">
      <c r="A71">
        <v>6.9</v>
      </c>
      <c r="B71" s="3" t="s">
        <v>156</v>
      </c>
      <c r="C71" s="3" t="s">
        <v>157</v>
      </c>
      <c r="D71">
        <v>13.475</v>
      </c>
      <c r="E71">
        <v>-2.25</v>
      </c>
      <c r="F71" s="1">
        <v>36.839166666666699</v>
      </c>
      <c r="G71">
        <v>-2.25</v>
      </c>
      <c r="H71" s="1">
        <f t="shared" si="4"/>
        <v>0.60000000000002274</v>
      </c>
      <c r="I71">
        <f t="shared" si="3"/>
        <v>-3.75</v>
      </c>
      <c r="J71">
        <v>204.974573218253</v>
      </c>
      <c r="K71" s="2">
        <v>13.05</v>
      </c>
      <c r="L71">
        <v>0</v>
      </c>
      <c r="M71">
        <v>0</v>
      </c>
      <c r="N71">
        <v>0</v>
      </c>
    </row>
    <row r="72" spans="1:14" x14ac:dyDescent="0.4">
      <c r="A72">
        <v>7</v>
      </c>
      <c r="B72" s="3" t="s">
        <v>158</v>
      </c>
      <c r="C72" s="3" t="s">
        <v>159</v>
      </c>
      <c r="D72">
        <v>13.074999999999999</v>
      </c>
      <c r="E72">
        <v>-2.2749999999999999</v>
      </c>
      <c r="F72" s="1">
        <v>36.801666666666698</v>
      </c>
      <c r="G72">
        <v>-2.2749999999999999</v>
      </c>
      <c r="H72" s="1">
        <f t="shared" si="4"/>
        <v>-0.37500000000001421</v>
      </c>
      <c r="I72">
        <f t="shared" si="3"/>
        <v>-0.24999999999999911</v>
      </c>
      <c r="J72">
        <v>204.987192520907</v>
      </c>
      <c r="K72" s="2">
        <v>12.34</v>
      </c>
      <c r="L72">
        <v>0</v>
      </c>
      <c r="M72">
        <v>0</v>
      </c>
      <c r="N72">
        <v>0</v>
      </c>
    </row>
    <row r="73" spans="1:14" x14ac:dyDescent="0.4">
      <c r="A73">
        <v>7.1</v>
      </c>
      <c r="B73" s="3" t="s">
        <v>160</v>
      </c>
      <c r="C73" s="3" t="s">
        <v>161</v>
      </c>
      <c r="D73">
        <v>12.75</v>
      </c>
      <c r="E73">
        <v>-2.7</v>
      </c>
      <c r="F73" s="1">
        <v>36.8194444444445</v>
      </c>
      <c r="G73">
        <v>-2.7</v>
      </c>
      <c r="H73" s="1">
        <f t="shared" si="4"/>
        <v>0.17777777777801873</v>
      </c>
      <c r="I73">
        <f t="shared" si="3"/>
        <v>-4.2500000000000027</v>
      </c>
      <c r="J73">
        <v>204.99744379720701</v>
      </c>
      <c r="K73" s="2">
        <v>11.98</v>
      </c>
      <c r="L73">
        <v>0</v>
      </c>
      <c r="M73">
        <v>0</v>
      </c>
      <c r="N73">
        <v>0</v>
      </c>
    </row>
    <row r="74" spans="1:14" x14ac:dyDescent="0.4">
      <c r="A74">
        <v>7.2</v>
      </c>
      <c r="B74" s="3" t="s">
        <v>162</v>
      </c>
      <c r="C74" s="3" t="s">
        <v>163</v>
      </c>
      <c r="D74">
        <v>12.55</v>
      </c>
      <c r="E74">
        <v>-2.875</v>
      </c>
      <c r="F74" s="1">
        <v>36.952222222222197</v>
      </c>
      <c r="G74">
        <v>-2.875</v>
      </c>
      <c r="H74" s="1">
        <f t="shared" si="4"/>
        <v>1.3277777777769728</v>
      </c>
      <c r="I74">
        <f t="shared" si="3"/>
        <v>-1.7499999999999982</v>
      </c>
      <c r="J74">
        <v>205.003751424971</v>
      </c>
      <c r="K74" s="2">
        <v>12.21</v>
      </c>
      <c r="L74">
        <v>0</v>
      </c>
      <c r="M74">
        <v>0</v>
      </c>
      <c r="N74">
        <v>0</v>
      </c>
    </row>
    <row r="75" spans="1:14" x14ac:dyDescent="0.4">
      <c r="A75">
        <v>7.3</v>
      </c>
      <c r="B75" s="3" t="s">
        <v>164</v>
      </c>
      <c r="C75" s="3" t="s">
        <v>165</v>
      </c>
      <c r="D75">
        <v>12.375</v>
      </c>
      <c r="E75">
        <v>-2.8250000000000002</v>
      </c>
      <c r="F75" s="1">
        <v>37.116388888888899</v>
      </c>
      <c r="G75">
        <v>-2.8250000000000002</v>
      </c>
      <c r="H75" s="1">
        <f t="shared" si="4"/>
        <v>1.641666666667021</v>
      </c>
      <c r="I75">
        <f t="shared" si="3"/>
        <v>0.49999999999999822</v>
      </c>
      <c r="J75">
        <v>205.00927006799</v>
      </c>
      <c r="K75" s="2">
        <v>12.44</v>
      </c>
      <c r="L75">
        <v>0</v>
      </c>
      <c r="M75">
        <v>0</v>
      </c>
      <c r="N75">
        <v>0</v>
      </c>
    </row>
    <row r="76" spans="1:14" x14ac:dyDescent="0.4">
      <c r="A76">
        <v>7.4</v>
      </c>
      <c r="B76" s="3" t="s">
        <v>166</v>
      </c>
      <c r="C76" s="3" t="s">
        <v>167</v>
      </c>
      <c r="D76">
        <v>11.875</v>
      </c>
      <c r="E76">
        <v>-3.0750000000000002</v>
      </c>
      <c r="F76" s="1">
        <v>36.961944444444498</v>
      </c>
      <c r="G76">
        <v>-3.0750000000000002</v>
      </c>
      <c r="H76" s="1">
        <f t="shared" si="4"/>
        <v>-1.5444444444440109</v>
      </c>
      <c r="I76">
        <f t="shared" si="3"/>
        <v>-2.5</v>
      </c>
      <c r="J76">
        <v>205.02503488687299</v>
      </c>
      <c r="K76" s="2">
        <v>12.58</v>
      </c>
      <c r="L76">
        <v>0</v>
      </c>
      <c r="M76">
        <v>0</v>
      </c>
      <c r="N76">
        <v>0</v>
      </c>
    </row>
    <row r="77" spans="1:14" x14ac:dyDescent="0.4">
      <c r="A77">
        <v>7.5</v>
      </c>
      <c r="B77" s="3" t="s">
        <v>168</v>
      </c>
      <c r="C77" s="3" t="s">
        <v>169</v>
      </c>
      <c r="D77">
        <v>11.55</v>
      </c>
      <c r="E77">
        <v>-3.45</v>
      </c>
      <c r="F77" s="1">
        <v>36.986388888888897</v>
      </c>
      <c r="G77">
        <v>-3.45</v>
      </c>
      <c r="H77" s="1">
        <f t="shared" si="4"/>
        <v>0.24444444444398528</v>
      </c>
      <c r="I77">
        <f t="shared" si="3"/>
        <v>-3.75</v>
      </c>
      <c r="J77">
        <v>205.03527984795301</v>
      </c>
      <c r="K77" s="2">
        <v>12.78</v>
      </c>
      <c r="L77">
        <v>0</v>
      </c>
      <c r="M77">
        <v>0</v>
      </c>
      <c r="N77">
        <v>0</v>
      </c>
    </row>
    <row r="78" spans="1:14" x14ac:dyDescent="0.4">
      <c r="A78">
        <v>7.6</v>
      </c>
      <c r="B78" s="3" t="s">
        <v>170</v>
      </c>
      <c r="D78">
        <v>11.15</v>
      </c>
      <c r="E78">
        <v>-3.625</v>
      </c>
      <c r="F78" s="1">
        <v>36.941388888888902</v>
      </c>
      <c r="G78">
        <v>-3.625</v>
      </c>
      <c r="H78" s="1">
        <f t="shared" si="4"/>
        <v>-0.449999999999946</v>
      </c>
      <c r="I78">
        <f t="shared" si="3"/>
        <v>-1.7499999999999982</v>
      </c>
      <c r="J78">
        <v>205.0478866821</v>
      </c>
      <c r="K78" s="2">
        <v>12.92</v>
      </c>
      <c r="L78">
        <v>0</v>
      </c>
      <c r="M78">
        <v>0</v>
      </c>
      <c r="N78">
        <v>0</v>
      </c>
    </row>
    <row r="79" spans="1:14" x14ac:dyDescent="0.4">
      <c r="K79" s="2"/>
    </row>
    <row r="80" spans="1:14" x14ac:dyDescent="0.4">
      <c r="K80" s="2"/>
    </row>
    <row r="81" spans="11:11" x14ac:dyDescent="0.4">
      <c r="K81" s="2"/>
    </row>
    <row r="82" spans="11:11" x14ac:dyDescent="0.4">
      <c r="K82" s="2"/>
    </row>
    <row r="83" spans="11:11" x14ac:dyDescent="0.4">
      <c r="K83" s="2"/>
    </row>
    <row r="84" spans="11:11" x14ac:dyDescent="0.4">
      <c r="K84" s="2"/>
    </row>
    <row r="85" spans="11:11" x14ac:dyDescent="0.4">
      <c r="K85" s="2"/>
    </row>
    <row r="86" spans="11:11" x14ac:dyDescent="0.4">
      <c r="K86" s="2"/>
    </row>
    <row r="87" spans="11:11" x14ac:dyDescent="0.4">
      <c r="K87" s="2"/>
    </row>
    <row r="88" spans="11:11" x14ac:dyDescent="0.4">
      <c r="K88" s="2"/>
    </row>
    <row r="89" spans="11:11" x14ac:dyDescent="0.4">
      <c r="K89" s="2"/>
    </row>
    <row r="90" spans="11:11" x14ac:dyDescent="0.4">
      <c r="K90" s="2"/>
    </row>
    <row r="91" spans="11:11" x14ac:dyDescent="0.4">
      <c r="K91" s="2"/>
    </row>
    <row r="92" spans="11:11" x14ac:dyDescent="0.4">
      <c r="K92" s="2"/>
    </row>
    <row r="93" spans="11:11" x14ac:dyDescent="0.4">
      <c r="K93" s="2"/>
    </row>
    <row r="94" spans="11:11" x14ac:dyDescent="0.4">
      <c r="K94" s="2"/>
    </row>
    <row r="95" spans="11:11" x14ac:dyDescent="0.4">
      <c r="K95" s="2"/>
    </row>
    <row r="96" spans="11:11" x14ac:dyDescent="0.4">
      <c r="K96" s="2"/>
    </row>
    <row r="97" spans="11:11" x14ac:dyDescent="0.4">
      <c r="K97" s="2"/>
    </row>
    <row r="98" spans="11:11" x14ac:dyDescent="0.4">
      <c r="K98" s="2"/>
    </row>
    <row r="99" spans="11:11" x14ac:dyDescent="0.4">
      <c r="K99" s="2"/>
    </row>
    <row r="100" spans="11:11" x14ac:dyDescent="0.4">
      <c r="K100" s="2"/>
    </row>
    <row r="101" spans="11:11" x14ac:dyDescent="0.4">
      <c r="K101" s="2"/>
    </row>
    <row r="102" spans="11:11" x14ac:dyDescent="0.4">
      <c r="K102" s="2"/>
    </row>
    <row r="103" spans="11:11" x14ac:dyDescent="0.4">
      <c r="K103" s="2"/>
    </row>
    <row r="104" spans="11:11" x14ac:dyDescent="0.4">
      <c r="K104" s="2"/>
    </row>
    <row r="105" spans="11:11" x14ac:dyDescent="0.4">
      <c r="K105" s="2"/>
    </row>
    <row r="106" spans="11:11" x14ac:dyDescent="0.4">
      <c r="K106" s="2"/>
    </row>
    <row r="107" spans="11:11" x14ac:dyDescent="0.4">
      <c r="K107" s="2"/>
    </row>
    <row r="108" spans="11:11" x14ac:dyDescent="0.4">
      <c r="K108" s="2"/>
    </row>
    <row r="109" spans="11:11" x14ac:dyDescent="0.4">
      <c r="K109" s="2"/>
    </row>
    <row r="110" spans="11:11" x14ac:dyDescent="0.4">
      <c r="K110" s="2"/>
    </row>
    <row r="111" spans="11:11" x14ac:dyDescent="0.4">
      <c r="K111" s="2"/>
    </row>
    <row r="112" spans="11:11" x14ac:dyDescent="0.4">
      <c r="K112" s="2"/>
    </row>
    <row r="113" spans="11:11" x14ac:dyDescent="0.4">
      <c r="K113" s="2"/>
    </row>
    <row r="114" spans="11:11" x14ac:dyDescent="0.4">
      <c r="K114" s="2"/>
    </row>
    <row r="115" spans="11:11" x14ac:dyDescent="0.4">
      <c r="K115" s="2"/>
    </row>
    <row r="116" spans="11:11" x14ac:dyDescent="0.4">
      <c r="K116" s="2"/>
    </row>
    <row r="117" spans="11:11" x14ac:dyDescent="0.4">
      <c r="K117" s="2"/>
    </row>
    <row r="118" spans="11:11" x14ac:dyDescent="0.4">
      <c r="K118" s="2"/>
    </row>
    <row r="119" spans="11:11" x14ac:dyDescent="0.4">
      <c r="K119" s="2"/>
    </row>
    <row r="120" spans="11:11" x14ac:dyDescent="0.4">
      <c r="K120" s="2"/>
    </row>
    <row r="121" spans="11:11" x14ac:dyDescent="0.4">
      <c r="K121" s="2"/>
    </row>
    <row r="122" spans="11:11" x14ac:dyDescent="0.4">
      <c r="K122" s="2"/>
    </row>
    <row r="123" spans="11:11" x14ac:dyDescent="0.4">
      <c r="K123" s="2"/>
    </row>
    <row r="124" spans="11:11" x14ac:dyDescent="0.4">
      <c r="K124" s="2"/>
    </row>
    <row r="125" spans="11:11" x14ac:dyDescent="0.4">
      <c r="K125" s="2"/>
    </row>
    <row r="126" spans="11:11" x14ac:dyDescent="0.4">
      <c r="K126" s="2"/>
    </row>
    <row r="127" spans="11:11" x14ac:dyDescent="0.4">
      <c r="K127" s="2"/>
    </row>
    <row r="128" spans="11:11" x14ac:dyDescent="0.4">
      <c r="K128" s="2"/>
    </row>
    <row r="129" spans="11:11" x14ac:dyDescent="0.4">
      <c r="K129" s="2"/>
    </row>
    <row r="130" spans="11:11" x14ac:dyDescent="0.4">
      <c r="K130" s="2"/>
    </row>
    <row r="131" spans="11:11" x14ac:dyDescent="0.4">
      <c r="K131" s="2"/>
    </row>
    <row r="132" spans="11:11" x14ac:dyDescent="0.4">
      <c r="K132" s="2"/>
    </row>
    <row r="133" spans="11:11" x14ac:dyDescent="0.4">
      <c r="K133" s="2"/>
    </row>
    <row r="134" spans="11:11" x14ac:dyDescent="0.4">
      <c r="K134" s="2"/>
    </row>
    <row r="135" spans="11:11" x14ac:dyDescent="0.4">
      <c r="K135" s="2"/>
    </row>
    <row r="136" spans="11:11" x14ac:dyDescent="0.4">
      <c r="K136" s="2"/>
    </row>
    <row r="137" spans="11:11" x14ac:dyDescent="0.4">
      <c r="K137" s="2"/>
    </row>
    <row r="138" spans="11:11" x14ac:dyDescent="0.4">
      <c r="K138" s="2"/>
    </row>
    <row r="139" spans="11:11" x14ac:dyDescent="0.4">
      <c r="K139" s="2"/>
    </row>
    <row r="140" spans="11:11" x14ac:dyDescent="0.4">
      <c r="K140" s="2"/>
    </row>
    <row r="141" spans="11:11" x14ac:dyDescent="0.4">
      <c r="K141" s="2"/>
    </row>
    <row r="142" spans="11:11" x14ac:dyDescent="0.4">
      <c r="K142" s="2"/>
    </row>
    <row r="143" spans="11:11" x14ac:dyDescent="0.4">
      <c r="K143" s="2"/>
    </row>
    <row r="144" spans="11:11" x14ac:dyDescent="0.4">
      <c r="K144" s="2"/>
    </row>
    <row r="145" spans="11:11" x14ac:dyDescent="0.4">
      <c r="K145" s="2"/>
    </row>
    <row r="146" spans="11:11" x14ac:dyDescent="0.4">
      <c r="K146" s="2"/>
    </row>
    <row r="147" spans="11:11" x14ac:dyDescent="0.4">
      <c r="K147" s="2"/>
    </row>
    <row r="148" spans="11:11" x14ac:dyDescent="0.4">
      <c r="K148" s="2"/>
    </row>
    <row r="149" spans="11:11" x14ac:dyDescent="0.4">
      <c r="K149" s="2"/>
    </row>
    <row r="150" spans="11:11" x14ac:dyDescent="0.4">
      <c r="K150" s="2"/>
    </row>
    <row r="151" spans="11:11" x14ac:dyDescent="0.4">
      <c r="K151" s="2"/>
    </row>
    <row r="152" spans="11:11" x14ac:dyDescent="0.4">
      <c r="K152" s="2"/>
    </row>
    <row r="153" spans="11:11" x14ac:dyDescent="0.4">
      <c r="K153" s="2"/>
    </row>
    <row r="154" spans="11:11" x14ac:dyDescent="0.4">
      <c r="K154" s="2"/>
    </row>
    <row r="155" spans="11:11" x14ac:dyDescent="0.4">
      <c r="K155" s="2"/>
    </row>
    <row r="156" spans="11:11" x14ac:dyDescent="0.4">
      <c r="K156" s="2"/>
    </row>
    <row r="157" spans="11:11" x14ac:dyDescent="0.4">
      <c r="K157" s="2"/>
    </row>
    <row r="158" spans="11:11" x14ac:dyDescent="0.4">
      <c r="K158" s="2"/>
    </row>
    <row r="159" spans="11:11" x14ac:dyDescent="0.4">
      <c r="K15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2018-12-04T13:24:00Z</dcterms:created>
  <dcterms:modified xsi:type="dcterms:W3CDTF">2018-12-09T12:17:27Z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