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93" i="1" l="1"/>
  <c r="D286" i="1"/>
  <c r="D287" i="1"/>
  <c r="D288" i="1"/>
  <c r="D289" i="1"/>
  <c r="D290" i="1"/>
  <c r="D291" i="1"/>
  <c r="D292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<sst xmlns="http://schemas.openxmlformats.org/spreadsheetml/2006/main" count="150" uniqueCount="114">
  <si>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</si>
  <si>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</si>
  <si>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</si>
  <si>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</si>
  <si>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</si>
  <si>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</si>
  <si>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</si>
  <si>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</si>
  <si>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</si>
  <si>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</si>
  <si>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</si>
  <si>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</si>
  <si>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</si>
  <si>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</si>
  <si>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</si>
  <si>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</si>
  <si>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</si>
  <si>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</si>
  <si>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</si>
  <si>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</si>
  <si>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</si>
  <si>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</si>
  <si>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</si>
  <si>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</si>
  <si>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</si>
  <si>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</si>
  <si>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</si>
  <si>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</si>
  <si>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</si>
  <si>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</si>
  <si>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</si>
  <si>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</si>
  <si>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</si>
  <si>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</si>
  <si>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</si>
  <si>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</si>
  <si>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</si>
  <si>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</si>
  <si>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</si>
  <si>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</si>
  <si>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</si>
  <si>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</si>
  <si>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</si>
  <si>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</si>
  <si>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</si>
  <si>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</si>
  <si>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</si>
  <si>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</si>
  <si>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</si>
  <si>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</si>
  <si>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MAKR2-RT-F</t>
  </si>
  <si>
    <t>ACCACTTTACATCAGAGTTTCACGTCG</t>
  </si>
  <si>
    <t>AtMAKR3-RT-F</t>
  </si>
  <si>
    <t>AGCCTGTTCAGATTCATCAGAGATCAAT</t>
  </si>
  <si>
    <t>AtMAKR4-RT-F</t>
  </si>
  <si>
    <t>AGTTGCAGACGAAGATTCGGTTTTGAGGT</t>
  </si>
  <si>
    <t>AtMAKR1-RT-F</t>
  </si>
  <si>
    <t>CAGAGTCATCATCATCTCTCAAAGATTCCG</t>
  </si>
  <si>
    <t>MAKR5-RT-F</t>
  </si>
  <si>
    <t>CGACGATTACATCTCCGACGTCTTCAC</t>
  </si>
  <si>
    <t>atMAKR6-RT-F</t>
  </si>
  <si>
    <t>CCTTATCGATTAAAGCCCACGTC</t>
  </si>
  <si>
    <t>dmSc2-BamHI F</t>
  </si>
  <si>
    <t>cGGATCCATGGAGCTGGAGATTTTGAACG</t>
  </si>
  <si>
    <t>dmSc2-SalI R</t>
  </si>
  <si>
    <t>tGTCGACCAGGACGAAGGGGAAGATG</t>
  </si>
  <si>
    <t>dmSRD5A3-xbaI F</t>
  </si>
  <si>
    <t>aTCTAGAATGGCGCCACCCGAAAATG</t>
  </si>
  <si>
    <t>dmSRD5A3-sal R</t>
  </si>
  <si>
    <t>tGTCGACGAGCAGGAACGGAATGATAGC</t>
  </si>
  <si>
    <t>atSRD5A1_2n-XmaI F</t>
  </si>
  <si>
    <t>aCCCGGGATGGAAATGGTGACAAG</t>
  </si>
  <si>
    <t>atSRD5A1_2n-XbaI R</t>
  </si>
  <si>
    <t>gTCTAGAGAATACAAAGGGAATGAGAGCC</t>
  </si>
  <si>
    <t>CFC-R2_626A</t>
  </si>
  <si>
    <t>ATATTCCCTTCTGTAAT</t>
  </si>
  <si>
    <t>SNC-R2_626A</t>
  </si>
  <si>
    <t>AAATAACACCTCCTAAAG</t>
  </si>
  <si>
    <t>YW-F_608A</t>
  </si>
  <si>
    <t>CAAGTCCAACCACCGCAATG</t>
  </si>
  <si>
    <t>YW-R_608A</t>
  </si>
  <si>
    <t>TGTAGCTGCTGGGTCCTTTG</t>
  </si>
  <si>
    <t>XL-F_608A</t>
  </si>
  <si>
    <t>XL-R_608A</t>
  </si>
  <si>
    <t>JX-F_608A</t>
  </si>
  <si>
    <t>JX-R_608A</t>
  </si>
  <si>
    <t>1C079-c_13</t>
  </si>
  <si>
    <t>CTGACTTATCTTCTCCTCCTATACATCTATAACTCAGTCTATTTTTGTATCCACG</t>
  </si>
  <si>
    <t>1C079-c_14</t>
  </si>
  <si>
    <t>CTGGAGACAGCTCCACTAGAAGCCCACGTGGTTGGACGCACGTGGATACAAAAAT</t>
  </si>
  <si>
    <t>1C080-c_2</t>
  </si>
  <si>
    <t>TGTCTGTATCTGGCCGTCTTCACAATAACTTCGTATAGCATACATTATACGAAGT</t>
  </si>
  <si>
    <t>1C080-c_5</t>
  </si>
  <si>
    <t>CGGTATGTTCACGTGACGCTATTGTTACCAGTCATGTGACCTAATTCGACTTGTC</t>
  </si>
  <si>
    <t>1C080-c_6</t>
  </si>
  <si>
    <t>CCAGTGGGACTGGCATGCATCCGAGTGAGAGAAACGTAGAGACAAGTCGAATTAG</t>
  </si>
  <si>
    <t>1C080-c_9</t>
  </si>
  <si>
    <t>TTCTTTCTCGGTGCAACTCTGTCGCGTGCCCTCTGGAGCGAGAGAGTTCCGATAACCGT</t>
  </si>
  <si>
    <t>1C080-c_10</t>
  </si>
  <si>
    <t>ATCACCGTCGGCCCATCTCCGACATCTCGATAACAGCCAAAAGAACGGTTATCGGAACT</t>
  </si>
  <si>
    <t>1C080-c_13</t>
  </si>
  <si>
    <t>TCTGGACTGCAACAGGTTCTAGAAGAGCTGGTGAGACATGGTACCGATAGAGATAACGT</t>
  </si>
  <si>
    <t>1C081-a_20</t>
  </si>
  <si>
    <t>CAATTGGGGCAATTGGGGCTGTTTTTTGGGACACAAATGCGCCGCCAACCCGGTC</t>
  </si>
  <si>
    <t>1C081-a_21</t>
  </si>
  <si>
    <t>CAATTGCCCCAATTGACCCCAAATTGACCCAGTAGCGGGCCCAACCCCGGCGAGAG</t>
  </si>
  <si>
    <t>1C081-a_25</t>
  </si>
  <si>
    <t>CCATCCGGGTAACCCATGCCGGACGCAAAATAGACTACTGAAAATTTTTTTGCTTTGTG</t>
  </si>
  <si>
    <t>3C025_2</t>
  </si>
  <si>
    <t>TAGGGGCGCACCAAGGCCAAGAGGGGTGCACGCTTCTGCCCTTGCCAGAGCCATTTCTG</t>
  </si>
  <si>
    <t>3C025_10</t>
  </si>
  <si>
    <t>TTGTCCACGGAGGCAGGAGAAAAGGCGTCGGCGATCCGGTCCCGGCAGAAGCTCTTGTA</t>
  </si>
  <si>
    <t>1C142_5</t>
  </si>
  <si>
    <t>ACCTTGGAGAACGGCCAAAAATTCGATTCCTCCGTTGACAGGGGCTCTCCATTCC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</si>
</sst>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8" fillId="0" borderId="4" xfId="2" applyFont="1" applyFill="1" applyBorder="1" applyAlignment="1" applyProtection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3"/>
  <sheetViews>
    <sheetView tabSelected="1" topLeftCell="A17" workbookViewId="0">
      <selection activeCell="C51" sqref="C5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1"/>
      <c r="B1" s="51"/>
      <c r="C1" s="43" t="s">
        <v>38</v>
      </c>
      <c r="D1" s="44"/>
      <c r="E1" s="44"/>
      <c r="F1" s="44"/>
      <c r="G1" s="44"/>
      <c r="H1" s="44"/>
      <c r="I1" s="44"/>
      <c r="J1" s="44"/>
      <c r="K1" s="44"/>
      <c r="L1" s="44"/>
    </row>
    <row r="2" spans="1:13" ht="21.75" customHeight="1">
      <c r="A2" s="33" t="s">
        <v>39</v>
      </c>
      <c r="B2" s="58"/>
      <c r="C2" s="58"/>
      <c r="D2" s="34"/>
      <c r="E2" s="59" t="s">
        <v>40</v>
      </c>
      <c r="F2" s="60"/>
      <c r="G2" s="60"/>
      <c r="H2" s="60"/>
      <c r="I2" s="60"/>
      <c r="J2" s="61"/>
      <c r="K2" s="33" t="s">
        <v>45</v>
      </c>
      <c r="L2" s="34"/>
    </row>
    <row r="3" spans="1:13" ht="16.5" customHeight="1">
      <c r="A3" s="45" t="s">
        <v>0</v>
      </c>
      <c r="B3" s="46"/>
      <c r="C3" s="41"/>
      <c r="D3" s="4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5" t="s">
        <v>33</v>
      </c>
      <c r="B4" s="46"/>
      <c r="C4" s="41"/>
      <c r="D4" s="4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5" t="s">
        <v>34</v>
      </c>
      <c r="B5" s="46"/>
      <c r="C5" s="41"/>
      <c r="D5" s="4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5" t="s">
        <v>3</v>
      </c>
      <c r="B6" s="46"/>
      <c r="C6" s="41"/>
      <c r="D6" s="4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5" t="s">
        <v>6</v>
      </c>
      <c r="B7" s="46"/>
      <c r="C7" s="41"/>
      <c r="D7" s="42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45" t="s">
        <v>35</v>
      </c>
      <c r="B8" s="46"/>
      <c r="C8" s="41"/>
      <c r="D8" s="42"/>
      <c r="E8" s="73" t="s">
        <v>46</v>
      </c>
      <c r="F8" s="27"/>
      <c r="G8" s="27"/>
      <c r="H8" s="27"/>
      <c r="I8" s="27"/>
      <c r="J8" s="28"/>
      <c r="K8" s="3" t="s">
        <v>13</v>
      </c>
      <c r="L8" s="4"/>
    </row>
    <row r="9" spans="1:13" ht="16.5" customHeight="1">
      <c r="A9" s="45" t="s">
        <v>36</v>
      </c>
      <c r="B9" s="46"/>
      <c r="C9" s="41"/>
      <c r="D9" s="42"/>
      <c r="E9" s="26"/>
      <c r="F9" s="27"/>
      <c r="G9" s="27"/>
      <c r="H9" s="27"/>
      <c r="I9" s="27"/>
      <c r="J9" s="28"/>
      <c r="K9" s="5"/>
      <c r="L9" s="6"/>
    </row>
    <row r="10" spans="1:13" ht="16.5" customHeight="1">
      <c r="A10" s="45" t="s">
        <v>37</v>
      </c>
      <c r="B10" s="46"/>
      <c r="C10" s="41"/>
      <c r="D10" s="42"/>
      <c r="E10" s="29"/>
      <c r="F10" s="27"/>
      <c r="G10" s="27"/>
      <c r="H10" s="27"/>
      <c r="I10" s="27"/>
      <c r="J10" s="28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30"/>
      <c r="F11" s="31"/>
      <c r="G11" s="31"/>
      <c r="H11" s="31"/>
      <c r="I11" s="31"/>
      <c r="J11" s="32"/>
      <c r="K11" s="7"/>
      <c r="L11" s="8"/>
    </row>
    <row r="12" spans="1:13" ht="16.5" customHeight="1">
      <c r="A12" s="62" t="s">
        <v>31</v>
      </c>
      <c r="B12" s="64" t="s">
        <v>30</v>
      </c>
      <c r="C12" s="64"/>
      <c r="D12" s="47" t="s">
        <v>25</v>
      </c>
      <c r="E12" s="66">
        <f>SUM(D15:D16)</f>
        <v>55</v>
      </c>
      <c r="F12" s="67"/>
      <c r="G12" s="68"/>
      <c r="H12" s="68"/>
      <c r="I12" s="68"/>
      <c r="J12" s="68"/>
      <c r="K12" s="52"/>
      <c r="L12" s="53"/>
    </row>
    <row r="13" spans="1:13" ht="16.5" customHeight="1" thickBot="1">
      <c r="A13" s="63"/>
      <c r="B13" s="65"/>
      <c r="C13" s="65"/>
      <c r="D13" s="48"/>
      <c r="E13" s="48"/>
      <c r="F13" s="69"/>
      <c r="G13" s="70"/>
      <c r="H13" s="70"/>
      <c r="I13" s="70"/>
      <c r="J13" s="70"/>
      <c r="K13" s="54"/>
      <c r="L13" s="5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6" t="s">
        <v>23</v>
      </c>
      <c r="L14" s="57"/>
    </row>
    <row r="15" spans="1:13" ht="14.25">
      <c r="A15" s="9">
        <v>1</v>
      </c>
      <c r="B15" s="10" t="s">
        <v>50</v>
      </c>
      <c r="C15" s="11" t="s">
        <v>51</v>
      </c>
      <c r="D15" s="12">
        <v>27</v>
      </c>
      <c r="E15" s="12">
        <v>2</v>
      </c>
      <c r="F15" s="12">
        <v>2</v>
      </c>
      <c r="G15" s="24" t="s">
        <v>49</v>
      </c>
      <c r="H15" s="22"/>
      <c r="I15" s="22"/>
      <c r="J15" s="22"/>
      <c r="K15" s="41"/>
      <c r="L15" s="42"/>
    </row>
    <row r="16" spans="1:13" ht="14.25">
      <c r="A16" s="9">
        <v>2</v>
      </c>
      <c r="B16" s="10" t="s">
        <v>52</v>
      </c>
      <c r="C16" s="10" t="s">
        <v>53</v>
      </c>
      <c r="D16" s="10">
        <v>28</v>
      </c>
      <c r="E16" s="10">
        <v>2</v>
      </c>
      <c r="F16" s="10">
        <v>2</v>
      </c>
      <c r="G16" s="10" t="s">
        <v>49</v>
      </c>
      <c r="H16" s="22"/>
      <c r="I16" s="22"/>
      <c r="J16" s="22"/>
      <c r="K16" s="41"/>
      <c r="L16" s="42"/>
    </row>
    <row r="17" spans="1:12" ht="14.25">
      <c r="A17" s="9">
        <v>454</v>
      </c>
      <c r="B17" s="10" t="s">
        <v>54</v>
      </c>
      <c r="C17" s="10" t="s">
        <v>55</v>
      </c>
      <c r="D17" s="10">
        <v>29</v>
      </c>
      <c r="E17" s="10">
        <v>2</v>
      </c>
      <c r="F17" s="10">
        <v>2</v>
      </c>
      <c r="G17" s="10" t="s">
        <v>49</v>
      </c>
      <c r="H17" s="22"/>
      <c r="I17" s="22"/>
      <c r="J17" s="22"/>
      <c r="K17" s="13"/>
      <c r="L17" s="6"/>
    </row>
    <row r="18" spans="1:12" ht="14.25">
      <c r="A18" s="9">
        <v>455</v>
      </c>
      <c r="B18" s="10" t="s">
        <v>56</v>
      </c>
      <c r="C18" s="10" t="s">
        <v>57</v>
      </c>
      <c r="D18" s="10">
        <v>30</v>
      </c>
      <c r="E18" s="10">
        <v>2</v>
      </c>
      <c r="F18" s="10">
        <v>2</v>
      </c>
      <c r="G18" s="10" t="s">
        <v>49</v>
      </c>
      <c r="H18" s="25"/>
      <c r="I18" s="25"/>
      <c r="J18" s="25"/>
      <c r="K18" s="13"/>
      <c r="L18" s="6"/>
    </row>
    <row r="19" spans="1:12">
      <c r="A19" s="9">
        <v>722</v>
      </c>
      <c r="B19" s="13" t="s">
        <v>58</v>
      </c>
      <c r="C19" s="13" t="s">
        <v>59</v>
      </c>
      <c r="D19" s="12">
        <v>27</v>
      </c>
      <c r="E19" s="13">
        <v>2</v>
      </c>
      <c r="F19" s="13">
        <v>2</v>
      </c>
      <c r="G19" s="24" t="s">
        <v>49</v>
      </c>
      <c r="H19" s="22"/>
      <c r="I19" s="22"/>
      <c r="J19" s="22"/>
      <c r="K19" s="13"/>
      <c r="L19" s="6"/>
    </row>
    <row r="20" spans="1:12">
      <c r="A20" s="9">
        <v>723</v>
      </c>
      <c r="B20" s="13" t="s">
        <v>60</v>
      </c>
      <c r="C20" s="13" t="s">
        <v>61</v>
      </c>
      <c r="D20" s="12">
        <v>23</v>
      </c>
      <c r="E20" s="13">
        <v>2</v>
      </c>
      <c r="F20" s="13">
        <v>2</v>
      </c>
      <c r="G20" s="24" t="s">
        <v>49</v>
      </c>
      <c r="H20" s="22"/>
      <c r="I20" s="22"/>
      <c r="J20" s="22"/>
      <c r="K20" s="13"/>
      <c r="L20" s="6"/>
    </row>
    <row r="21" spans="1:12">
      <c r="A21" s="9">
        <v>724</v>
      </c>
      <c r="B21" s="13" t="s">
        <v>62</v>
      </c>
      <c r="C21" s="13" t="s">
        <v>63</v>
      </c>
      <c r="D21" s="12">
        <v>29</v>
      </c>
      <c r="E21" s="13">
        <v>2</v>
      </c>
      <c r="F21" s="13">
        <v>2</v>
      </c>
      <c r="G21" s="24" t="s">
        <v>49</v>
      </c>
      <c r="H21" s="22"/>
      <c r="I21" s="22"/>
      <c r="J21" s="22"/>
      <c r="K21" s="13"/>
      <c r="L21" s="6"/>
    </row>
    <row r="22" spans="1:12">
      <c r="A22" s="9">
        <v>725</v>
      </c>
      <c r="B22" s="13" t="s">
        <v>64</v>
      </c>
      <c r="C22" s="13" t="s">
        <v>65</v>
      </c>
      <c r="D22" s="12">
        <v>26</v>
      </c>
      <c r="E22" s="13">
        <v>2</v>
      </c>
      <c r="F22" s="13">
        <v>2</v>
      </c>
      <c r="G22" s="24" t="s">
        <v>49</v>
      </c>
      <c r="H22" s="22"/>
      <c r="I22" s="22"/>
      <c r="J22" s="22"/>
      <c r="K22" s="13"/>
      <c r="L22" s="6"/>
    </row>
    <row r="23" spans="1:12">
      <c r="A23" s="9">
        <v>726</v>
      </c>
      <c r="B23" s="13" t="s">
        <v>66</v>
      </c>
      <c r="C23" s="13" t="s">
        <v>67</v>
      </c>
      <c r="D23" s="12">
        <v>26</v>
      </c>
      <c r="E23" s="13">
        <v>2</v>
      </c>
      <c r="F23" s="13">
        <v>2</v>
      </c>
      <c r="G23" s="24" t="s">
        <v>49</v>
      </c>
      <c r="H23" s="22"/>
      <c r="I23" s="22"/>
      <c r="J23" s="22"/>
      <c r="K23" s="13"/>
      <c r="L23" s="6"/>
    </row>
    <row r="24" spans="1:12">
      <c r="A24" s="9">
        <v>727</v>
      </c>
      <c r="B24" s="13" t="s">
        <v>68</v>
      </c>
      <c r="C24" s="13" t="s">
        <v>69</v>
      </c>
      <c r="D24" s="12">
        <v>28</v>
      </c>
      <c r="E24" s="13">
        <v>2</v>
      </c>
      <c r="F24" s="13">
        <v>2</v>
      </c>
      <c r="G24" s="24" t="s">
        <v>49</v>
      </c>
      <c r="H24" s="22"/>
      <c r="I24" s="22"/>
      <c r="J24" s="22"/>
      <c r="K24" s="13"/>
      <c r="L24" s="6"/>
    </row>
    <row r="25" spans="1:12">
      <c r="A25" s="9">
        <v>728</v>
      </c>
      <c r="B25" s="13" t="s">
        <v>70</v>
      </c>
      <c r="C25" s="13" t="s">
        <v>71</v>
      </c>
      <c r="D25" s="12">
        <v>24</v>
      </c>
      <c r="E25" s="13">
        <v>2</v>
      </c>
      <c r="F25" s="13">
        <v>2</v>
      </c>
      <c r="G25" s="24" t="s">
        <v>49</v>
      </c>
      <c r="H25" s="22"/>
      <c r="I25" s="22"/>
      <c r="J25" s="22"/>
      <c r="K25" s="13"/>
      <c r="L25" s="6"/>
    </row>
    <row r="26" spans="1:12">
      <c r="A26" s="9">
        <v>729</v>
      </c>
      <c r="B26" s="13" t="s">
        <v>72</v>
      </c>
      <c r="C26" s="13" t="s">
        <v>73</v>
      </c>
      <c r="D26" s="12">
        <v>29</v>
      </c>
      <c r="E26" s="13">
        <v>2</v>
      </c>
      <c r="F26" s="13">
        <v>2</v>
      </c>
      <c r="G26" s="24" t="s">
        <v>49</v>
      </c>
      <c r="H26" s="22"/>
      <c r="I26" s="22"/>
      <c r="J26" s="22"/>
      <c r="K26" s="13"/>
      <c r="L26" s="6"/>
    </row>
    <row r="27" spans="1:12">
      <c r="A27" s="9">
        <v>730</v>
      </c>
      <c r="B27" s="13" t="s">
        <v>74</v>
      </c>
      <c r="C27" s="13" t="s">
        <v>75</v>
      </c>
      <c r="D27" s="12">
        <v>17</v>
      </c>
      <c r="E27" s="13">
        <v>2</v>
      </c>
      <c r="F27" s="13">
        <v>2</v>
      </c>
      <c r="G27" s="24" t="s">
        <v>48</v>
      </c>
      <c r="H27" s="22"/>
      <c r="I27" s="22"/>
      <c r="J27" s="22"/>
      <c r="K27" s="13"/>
      <c r="L27" s="6"/>
    </row>
    <row r="28" spans="1:12">
      <c r="A28" s="9">
        <v>731</v>
      </c>
      <c r="B28" s="13" t="s">
        <v>76</v>
      </c>
      <c r="C28" s="13" t="s">
        <v>77</v>
      </c>
      <c r="D28" s="12">
        <v>18</v>
      </c>
      <c r="E28" s="13">
        <v>2</v>
      </c>
      <c r="F28" s="13">
        <v>2</v>
      </c>
      <c r="G28" s="24" t="s">
        <v>48</v>
      </c>
      <c r="H28" s="22"/>
      <c r="I28" s="22"/>
      <c r="J28" s="22"/>
      <c r="K28" s="13"/>
      <c r="L28" s="6"/>
    </row>
    <row r="29" spans="1:12">
      <c r="A29" s="9">
        <v>732</v>
      </c>
      <c r="B29" s="13" t="s">
        <v>78</v>
      </c>
      <c r="C29" s="13" t="s">
        <v>79</v>
      </c>
      <c r="D29" s="12">
        <v>20</v>
      </c>
      <c r="E29" s="13">
        <v>2</v>
      </c>
      <c r="F29" s="13">
        <v>2</v>
      </c>
      <c r="G29" s="24" t="s">
        <v>48</v>
      </c>
      <c r="H29" s="22"/>
      <c r="I29" s="22"/>
      <c r="J29" s="22"/>
      <c r="K29" s="13"/>
      <c r="L29" s="6"/>
    </row>
    <row r="30" spans="1:12">
      <c r="A30" s="9">
        <v>733</v>
      </c>
      <c r="B30" s="13" t="s">
        <v>80</v>
      </c>
      <c r="C30" s="13" t="s">
        <v>81</v>
      </c>
      <c r="D30" s="12">
        <v>20</v>
      </c>
      <c r="E30" s="13">
        <v>2</v>
      </c>
      <c r="F30" s="13">
        <v>2</v>
      </c>
      <c r="G30" s="24" t="s">
        <v>48</v>
      </c>
      <c r="H30" s="22"/>
      <c r="I30" s="22"/>
      <c r="J30" s="22"/>
      <c r="K30" s="13"/>
      <c r="L30" s="6"/>
    </row>
    <row r="31" spans="1:12">
      <c r="A31" s="9">
        <v>734</v>
      </c>
      <c r="B31" s="13" t="s">
        <v>82</v>
      </c>
      <c r="C31" s="13" t="s">
        <v>79</v>
      </c>
      <c r="D31" s="12">
        <v>20</v>
      </c>
      <c r="E31" s="13">
        <v>2</v>
      </c>
      <c r="F31" s="13">
        <v>2</v>
      </c>
      <c r="G31" s="24" t="s">
        <v>48</v>
      </c>
      <c r="H31" s="22"/>
      <c r="I31" s="22"/>
      <c r="J31" s="22"/>
      <c r="K31" s="13"/>
      <c r="L31" s="6"/>
    </row>
    <row r="32" spans="1:12">
      <c r="A32" s="9">
        <v>735</v>
      </c>
      <c r="B32" s="13" t="s">
        <v>83</v>
      </c>
      <c r="C32" s="13" t="s">
        <v>81</v>
      </c>
      <c r="D32" s="12">
        <v>20</v>
      </c>
      <c r="E32" s="13">
        <v>2</v>
      </c>
      <c r="F32" s="13">
        <v>2</v>
      </c>
      <c r="G32" s="24" t="s">
        <v>48</v>
      </c>
      <c r="H32" s="22"/>
      <c r="I32" s="22"/>
      <c r="J32" s="22"/>
      <c r="K32" s="13"/>
      <c r="L32" s="6"/>
    </row>
    <row r="33" spans="1:12">
      <c r="A33" s="9">
        <v>736</v>
      </c>
      <c r="B33" s="13" t="s">
        <v>84</v>
      </c>
      <c r="C33" s="13" t="s">
        <v>79</v>
      </c>
      <c r="D33" s="12">
        <v>20</v>
      </c>
      <c r="E33" s="13">
        <v>2</v>
      </c>
      <c r="F33" s="13">
        <v>2</v>
      </c>
      <c r="G33" s="24" t="s">
        <v>48</v>
      </c>
      <c r="H33" s="22"/>
      <c r="I33" s="22"/>
      <c r="J33" s="22"/>
      <c r="K33" s="13"/>
      <c r="L33" s="6"/>
    </row>
    <row r="34" spans="1:12">
      <c r="A34" s="9">
        <v>737</v>
      </c>
      <c r="B34" s="13" t="s">
        <v>85</v>
      </c>
      <c r="C34" s="13" t="s">
        <v>81</v>
      </c>
      <c r="D34" s="12">
        <v>20</v>
      </c>
      <c r="E34" s="13">
        <v>2</v>
      </c>
      <c r="F34" s="13">
        <v>2</v>
      </c>
      <c r="G34" s="24" t="s">
        <v>48</v>
      </c>
      <c r="H34" s="22"/>
      <c r="I34" s="22"/>
      <c r="J34" s="22"/>
      <c r="K34" s="13"/>
      <c r="L34" s="6"/>
    </row>
    <row r="35" spans="1:12">
      <c r="A35" s="9">
        <v>738</v>
      </c>
      <c r="B35" s="13" t="s">
        <v>86</v>
      </c>
      <c r="C35" s="13" t="s">
        <v>87</v>
      </c>
      <c r="D35" s="12">
        <v>55</v>
      </c>
      <c r="E35" s="13">
        <v>1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>
        <v>739</v>
      </c>
      <c r="B36" s="13" t="s">
        <v>88</v>
      </c>
      <c r="C36" s="13" t="s">
        <v>89</v>
      </c>
      <c r="D36" s="12">
        <v>55</v>
      </c>
      <c r="E36" s="13">
        <v>1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>
        <v>740</v>
      </c>
      <c r="B37" s="13" t="s">
        <v>90</v>
      </c>
      <c r="C37" s="13" t="s">
        <v>91</v>
      </c>
      <c r="D37" s="12">
        <v>55</v>
      </c>
      <c r="E37" s="13">
        <v>1</v>
      </c>
      <c r="F37" s="13">
        <v>1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92</v>
      </c>
      <c r="C38" s="13" t="s">
        <v>93</v>
      </c>
      <c r="D38" s="12">
        <v>55</v>
      </c>
      <c r="E38" s="13">
        <v>1</v>
      </c>
      <c r="F38" s="13">
        <v>1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94</v>
      </c>
      <c r="C39" s="13" t="s">
        <v>95</v>
      </c>
      <c r="D39" s="12">
        <v>55</v>
      </c>
      <c r="E39" s="13">
        <v>1</v>
      </c>
      <c r="F39" s="13">
        <v>1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96</v>
      </c>
      <c r="C40" s="13" t="s">
        <v>97</v>
      </c>
      <c r="D40" s="12">
        <v>59</v>
      </c>
      <c r="E40" s="13">
        <v>1</v>
      </c>
      <c r="F40" s="13">
        <v>1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98</v>
      </c>
      <c r="C41" s="13" t="s">
        <v>99</v>
      </c>
      <c r="D41" s="12">
        <v>59</v>
      </c>
      <c r="E41" s="13">
        <v>1</v>
      </c>
      <c r="F41" s="13">
        <v>1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100</v>
      </c>
      <c r="C42" s="13" t="s">
        <v>101</v>
      </c>
      <c r="D42" s="12">
        <v>59</v>
      </c>
      <c r="E42" s="13">
        <v>1</v>
      </c>
      <c r="F42" s="13">
        <v>1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102</v>
      </c>
      <c r="C43" s="13" t="s">
        <v>103</v>
      </c>
      <c r="D43" s="12">
        <v>55</v>
      </c>
      <c r="E43" s="13">
        <v>1</v>
      </c>
      <c r="F43" s="13">
        <v>1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104</v>
      </c>
      <c r="C44" s="13" t="s">
        <v>105</v>
      </c>
      <c r="D44" s="12">
        <v>56</v>
      </c>
      <c r="E44" s="13">
        <v>1</v>
      </c>
      <c r="F44" s="13">
        <v>1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106</v>
      </c>
      <c r="C45" s="13" t="s">
        <v>107</v>
      </c>
      <c r="D45" s="12">
        <v>59</v>
      </c>
      <c r="E45" s="13">
        <v>1</v>
      </c>
      <c r="F45" s="13">
        <v>1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108</v>
      </c>
      <c r="C46" s="13" t="s">
        <v>109</v>
      </c>
      <c r="D46" s="12">
        <v>59</v>
      </c>
      <c r="E46" s="13">
        <v>1</v>
      </c>
      <c r="F46" s="13">
        <v>1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110</v>
      </c>
      <c r="C47" s="13" t="s">
        <v>111</v>
      </c>
      <c r="D47" s="12">
        <v>59</v>
      </c>
      <c r="E47" s="13">
        <v>1</v>
      </c>
      <c r="F47" s="13">
        <v>1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112</v>
      </c>
      <c r="C48" s="13" t="s">
        <v>113</v>
      </c>
      <c r="D48" s="12">
        <v>55</v>
      </c>
      <c r="E48" s="13">
        <v>1</v>
      </c>
      <c r="F48" s="13">
        <v>1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>
        <v>989</v>
      </c>
      <c r="B286" s="13"/>
      <c r="C286" s="13"/>
      <c r="D286" s="12">
        <f t="shared" ref="D255:D293" si="0">LEN(SUBSTITUTE(SUBSTITUTE(C286,CHAR(10),"")," ",""))</f>
        <v>0</v>
      </c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>
        <v>990</v>
      </c>
      <c r="B287" s="13"/>
      <c r="C287" s="13"/>
      <c r="D287" s="12">
        <f t="shared" si="0"/>
        <v>0</v>
      </c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>
        <v>991</v>
      </c>
      <c r="B288" s="13"/>
      <c r="C288" s="13"/>
      <c r="D288" s="12">
        <f t="shared" si="0"/>
        <v>0</v>
      </c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>
        <v>992</v>
      </c>
      <c r="B289" s="13"/>
      <c r="C289" s="13"/>
      <c r="D289" s="12">
        <f t="shared" si="0"/>
        <v>0</v>
      </c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>
        <v>993</v>
      </c>
      <c r="B290" s="13"/>
      <c r="C290" s="13"/>
      <c r="D290" s="12">
        <f t="shared" si="0"/>
        <v>0</v>
      </c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>
        <v>994</v>
      </c>
      <c r="B291" s="13"/>
      <c r="C291" s="13"/>
      <c r="D291" s="12">
        <f t="shared" si="0"/>
        <v>0</v>
      </c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>
        <v>995</v>
      </c>
      <c r="B292" s="13"/>
      <c r="C292" s="13"/>
      <c r="D292" s="12">
        <f t="shared" si="0"/>
        <v>0</v>
      </c>
      <c r="E292" s="13"/>
      <c r="F292" s="13"/>
      <c r="G292" s="24"/>
      <c r="H292" s="22"/>
      <c r="I292" s="22"/>
      <c r="J292" s="22"/>
      <c r="K292" s="13"/>
      <c r="L292" s="6"/>
    </row>
    <row r="293" spans="1:12" ht="14.25" thickBot="1">
      <c r="A293" s="9">
        <v>996</v>
      </c>
      <c r="B293" s="14"/>
      <c r="C293" s="14"/>
      <c r="D293" s="16">
        <f t="shared" si="0"/>
        <v>0</v>
      </c>
      <c r="E293" s="14"/>
      <c r="F293" s="14"/>
      <c r="G293" s="24"/>
      <c r="H293" s="23"/>
      <c r="I293" s="23"/>
      <c r="J293" s="23"/>
      <c r="K293" s="14"/>
      <c r="L293" s="15"/>
    </row>
  </sheetData>
  <protectedRanges>
    <protectedRange sqref="F12 A12 D3:D12 E8:E9 H9:H11 E10:F11 F13:H13 C3:C13 B3:B11 B13 H3:H7 F3:F9" name="区域1"/>
  </protectedRanges>
  <mergeCells count="41"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  <mergeCell ref="K15:L15"/>
    <mergeCell ref="K16:L16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E9:J9"/>
    <mergeCell ref="E10:J10"/>
    <mergeCell ref="E11:J11"/>
    <mergeCell ref="K2:L2"/>
    <mergeCell ref="E3:J3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93"/>
    <dataValidation type="list" allowBlank="1" showInputMessage="1" promptTitle="5'修饰" prompt="如果您的引物需要修饰或标记，请选择修饰种类。" sqref="H15:H293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93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93">
      <formula1>"2'-O-Me-dC,5-MethyldC,dI（脱氧次黄嘌呤）,dU（脱氧尿嘧啶）,Fluorescein,SpacerC18,SpacerC3,SpacerC9,硫代修饰"</formula1>
    </dataValidation>
    <dataValidation type="list" allowBlank="1" showInputMessage="1" sqref="G15:G293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2015-12-12T06:16:26Z</dcterms:modified>
</cp:coreProperties>
</file>