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32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6" i="1" l="1"/>
  <c r="D117" i="1"/>
  <c r="D118" i="1"/>
  <c r="D119" i="1"/>
  <c r="D1010" i="1" l="1"/>
  <c r="D111" i="1"/>
  <c r="D112" i="1"/>
  <c r="D113" i="1"/>
  <c r="D114" i="1"/>
  <c r="D11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<sst xmlns="http://schemas.openxmlformats.org/spreadsheetml/2006/main" count="368" uniqueCount="264">
  <si>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</si>
  <si>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</si>
  <si>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</si>
  <si>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</si>
  <si>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</si>
  <si>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</si>
  <si>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</si>
  <si>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</si>
  <si>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</si>
  <si>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</si>
  <si>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</si>
  <si>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</si>
  <si>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</si>
  <si>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</si>
  <si>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</si>
  <si>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</si>
  <si>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</si>
  <si>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</si>
  <si>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</si>
  <si>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</si>
  <si>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</si>
  <si>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</si>
  <si>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</si>
  <si>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</si>
  <si>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</si>
  <si>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</si>
  <si>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</si>
  <si>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</si>
  <si>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</si>
  <si>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</si>
  <si>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</si>
  <si>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</si>
  <si>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</si>
  <si>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</si>
  <si>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</si>
  <si>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</si>
  <si>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</si>
  <si>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</si>
  <si>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</si>
  <si>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</si>
  <si>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</si>
  <si>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</si>
  <si>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</si>
  <si>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</si>
  <si>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</si>
  <si>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</si>
  <si>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</si>
  <si>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</si>
  <si>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</si>
  <si>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</si>
  <si>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</si>
  <si>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EOD-mrdA-F</t>
    <phoneticPr fontId="2" type="noConversion"/>
  </si>
  <si>
    <t>ATCCGAATTCCGGACCATGAAACTACAGAACTCTTTTC</t>
    <phoneticPr fontId="2" type="noConversion"/>
  </si>
  <si>
    <t>EOD-mrdA-R</t>
    <phoneticPr fontId="2" type="noConversion"/>
  </si>
  <si>
    <t>TGCTCGAGTGCGGCCTTAATGGTCCTCCGCTGC</t>
    <phoneticPr fontId="2" type="noConversion"/>
  </si>
  <si>
    <t>EOD-ftsI-F</t>
    <phoneticPr fontId="2" type="noConversion"/>
  </si>
  <si>
    <t>ATCCGAATTCCGGACCATGAAAGCAGCGGCGAAAAC</t>
    <phoneticPr fontId="2" type="noConversion"/>
  </si>
  <si>
    <t>EOD-ftsI-R</t>
    <phoneticPr fontId="2" type="noConversion"/>
  </si>
  <si>
    <t>TGCTCGAGTGCGGCCTTACACAAATTCATTTTTAT</t>
    <phoneticPr fontId="2" type="noConversion"/>
  </si>
  <si>
    <t>CH-KAL1-F</t>
    <phoneticPr fontId="2" type="noConversion"/>
  </si>
  <si>
    <t>ATCCGAATTCCGGACCTCTCCTGCTGGACCTGGC</t>
    <phoneticPr fontId="2" type="noConversion"/>
  </si>
  <si>
    <t>CH-KAL1-R</t>
    <phoneticPr fontId="2" type="noConversion"/>
  </si>
  <si>
    <t>TGCTCGAGTGCGGCCTTAGGGGTCCTTGCTGCTC</t>
    <phoneticPr fontId="2" type="noConversion"/>
  </si>
  <si>
    <t>CH-KAL1-F1</t>
    <phoneticPr fontId="2" type="noConversion"/>
  </si>
  <si>
    <t>CATCATCACGAATTCCGGACCTCTCCTGCTGGACCTGGC</t>
    <phoneticPr fontId="2" type="noConversion"/>
  </si>
  <si>
    <t>CH-KAL1-R1</t>
    <phoneticPr fontId="2" type="noConversion"/>
  </si>
  <si>
    <t>AGGCGAATTAATTCGCGGCCTTAGGGGTCCTTGCTGCTC</t>
    <phoneticPr fontId="2" type="noConversion"/>
  </si>
  <si>
    <t>CH-KAL1-F2</t>
    <phoneticPr fontId="2" type="noConversion"/>
  </si>
  <si>
    <t>TCATCATCATCATCATCGGACCTCTCCTGCTGGACCTGGC</t>
    <phoneticPr fontId="2" type="noConversion"/>
  </si>
  <si>
    <t>CH-KAL1-R2</t>
    <phoneticPr fontId="2" type="noConversion"/>
  </si>
  <si>
    <t>GGCCCTCCTCGAGCGGCCTTAGGGGTCCTTGCTGCTC</t>
    <phoneticPr fontId="2" type="noConversion"/>
  </si>
  <si>
    <t>CH-KAL1-F3</t>
    <phoneticPr fontId="2" type="noConversion"/>
  </si>
  <si>
    <t>TAAACGGATCTCTAGCGAATTATGTCTCCTGCTGGACCTGGC</t>
    <phoneticPr fontId="2" type="noConversion"/>
  </si>
  <si>
    <t>CH-KAL1-R3</t>
    <phoneticPr fontId="2" type="noConversion"/>
  </si>
  <si>
    <t>GACCAGGCGGCCGCTAGCAAGCTTGGGGTCCTTGCTGCTC</t>
    <phoneticPr fontId="2" type="noConversion"/>
  </si>
  <si>
    <t>SWW-uspA-F5</t>
    <phoneticPr fontId="2" type="noConversion"/>
  </si>
  <si>
    <t>CATCATCACGAATTCCGGACCCTGGTGCCGCGCGGCAGCGCTTATAAACACATTCTTATCG</t>
    <phoneticPr fontId="2" type="noConversion"/>
  </si>
  <si>
    <t>SWW-uspA-F6</t>
    <phoneticPr fontId="2" type="noConversion"/>
  </si>
  <si>
    <t>CACCACCATCATCACCGGACCCTGGTGCCGCGCGGCAGCGCTTATAAACACATTCTTATCG</t>
    <phoneticPr fontId="2" type="noConversion"/>
  </si>
  <si>
    <t>SWW-uspA-F7</t>
    <phoneticPr fontId="2" type="noConversion"/>
  </si>
  <si>
    <t>TCATCATCATCATCATCGGACCCTGGTGCCGCGCGGCAGCGCTTATAAACACATTCTTATCG</t>
    <phoneticPr fontId="2" type="noConversion"/>
  </si>
  <si>
    <t>SWW-uspA-F8</t>
    <phoneticPr fontId="2" type="noConversion"/>
  </si>
  <si>
    <t>TAAACGGATCTCTAGCGAATTATGGCTTATAAACACATTCTTATCG</t>
    <phoneticPr fontId="2" type="noConversion"/>
  </si>
  <si>
    <t>SWW-uspA-R5</t>
    <phoneticPr fontId="2" type="noConversion"/>
  </si>
  <si>
    <t>GACCAGGCGGCCGCTAGCAAGCTTGCTGCCGCGCGGCACCAGCTCTTCTTCGTCGCGC</t>
    <phoneticPr fontId="2" type="noConversion"/>
  </si>
  <si>
    <t>H-PAPD7-F4</t>
    <phoneticPr fontId="2" type="noConversion"/>
  </si>
  <si>
    <t>TAAACGGATCTCTAGCGAATTATGTCCCCTTGTCCTGAAG</t>
    <phoneticPr fontId="2" type="noConversion"/>
  </si>
  <si>
    <t>H-PAPD7-R4</t>
    <phoneticPr fontId="2" type="noConversion"/>
  </si>
  <si>
    <t>GACCAGGCGGCCGCTAGCAAGCTTGCTGCCGCGCGGCACCAGTCTGCTGAGGCTCACG</t>
    <phoneticPr fontId="2" type="noConversion"/>
  </si>
  <si>
    <t>TAAACGGATCTCTAGCGAATTATGAGCTGGTGGTACATGAGAG</t>
    <phoneticPr fontId="2" type="noConversion"/>
  </si>
  <si>
    <t>MO-Wnt2-R4</t>
    <phoneticPr fontId="2" type="noConversion"/>
  </si>
  <si>
    <t xml:space="preserve">GACCAGGCGGCCGCTAGCAAGCTTGCTGCCGCGCGGCACCAGTGTAGGGGTGGCCCAAT </t>
    <phoneticPr fontId="2" type="noConversion"/>
  </si>
  <si>
    <t>MO-Wnt2-F4</t>
    <phoneticPr fontId="2" type="noConversion"/>
  </si>
  <si>
    <t>H-LRP1B-F</t>
    <phoneticPr fontId="2" type="noConversion"/>
  </si>
  <si>
    <t xml:space="preserve">CCCGGAATTCCGGACCGATGGTGAACGTGATTG </t>
    <phoneticPr fontId="2" type="noConversion"/>
  </si>
  <si>
    <t>H-LRP1B-R</t>
    <phoneticPr fontId="2" type="noConversion"/>
  </si>
  <si>
    <t>TGCTCGAGTGCGGCCTTAACACGGAAAACCGCTG</t>
    <phoneticPr fontId="2" type="noConversion"/>
  </si>
  <si>
    <t>H-MEGF10-F</t>
    <phoneticPr fontId="2" type="noConversion"/>
  </si>
  <si>
    <t>CCCGGAATTCCGGACCACCTGTCAGTGTGAACCGG</t>
    <phoneticPr fontId="2" type="noConversion"/>
  </si>
  <si>
    <t>H-MEGF10-R</t>
    <phoneticPr fontId="2" type="noConversion"/>
  </si>
  <si>
    <t>TGCTCGAGTGCGGCCTTAACCAACCGGACATTCAT</t>
    <phoneticPr fontId="2" type="noConversion"/>
  </si>
  <si>
    <t>H-PLIN5-F</t>
    <phoneticPr fontId="2" type="noConversion"/>
  </si>
  <si>
    <t>CCCGGAATTCCGGACCGTTCGTGGTCTGCCTGCC</t>
    <phoneticPr fontId="2" type="noConversion"/>
  </si>
  <si>
    <t>H-PLIN5-R</t>
    <phoneticPr fontId="2" type="noConversion"/>
  </si>
  <si>
    <t>TGCTCGAGTGCGGCCTTAAACCGGACAGCTCGGG</t>
    <phoneticPr fontId="2" type="noConversion"/>
  </si>
  <si>
    <t>H-RIC1-F</t>
    <phoneticPr fontId="2" type="noConversion"/>
  </si>
  <si>
    <t>CCCGGAATTCCGGACCGTTCCGGCAGTTAGCCGT</t>
    <phoneticPr fontId="2" type="noConversion"/>
  </si>
  <si>
    <t>H-RIC1-R</t>
    <phoneticPr fontId="2" type="noConversion"/>
  </si>
  <si>
    <t>TGCTCGAGTGCGGCCTTATTCATCCACCATGGT</t>
    <phoneticPr fontId="2" type="noConversion"/>
  </si>
  <si>
    <t>H-SMIM1-F</t>
    <phoneticPr fontId="2" type="noConversion"/>
  </si>
  <si>
    <t>CCCGGAATTCCGGACCATGCAGCCGCAAGAAAG</t>
    <phoneticPr fontId="2" type="noConversion"/>
  </si>
  <si>
    <t>H-SMIM1-R</t>
    <phoneticPr fontId="2" type="noConversion"/>
  </si>
  <si>
    <t>TGCTCGAGTGCGGCCTTATTTACCGGTACACAGAC</t>
    <phoneticPr fontId="2" type="noConversion"/>
  </si>
  <si>
    <t>H-PRIMPOL-F</t>
    <phoneticPr fontId="2" type="noConversion"/>
  </si>
  <si>
    <t>CCCGGAATTCCGGACCGAAGTGACCGAGGATAAC</t>
    <phoneticPr fontId="2" type="noConversion"/>
  </si>
  <si>
    <t>H-PRIMPOL-R</t>
    <phoneticPr fontId="2" type="noConversion"/>
  </si>
  <si>
    <t>TGCTCGAGTGCGGCCTTAATTTTCTGCTGCTTCT</t>
    <phoneticPr fontId="2" type="noConversion"/>
  </si>
  <si>
    <t>H-WTIP-F</t>
    <phoneticPr fontId="2" type="noConversion"/>
  </si>
  <si>
    <t>CCCGGAATTCCGGACCCGTAGTCGTGCCGGTGCAG</t>
    <phoneticPr fontId="2" type="noConversion"/>
  </si>
  <si>
    <t>H-WTIP-R</t>
    <phoneticPr fontId="2" type="noConversion"/>
  </si>
  <si>
    <t>TGCTCGAGTGCGGCCTTATTCTGCTGCGCTCGGAC</t>
    <phoneticPr fontId="2" type="noConversion"/>
  </si>
  <si>
    <t>H-ICE1-F</t>
    <phoneticPr fontId="2" type="noConversion"/>
  </si>
  <si>
    <t>CCCGGAATTCCGGACCAGCGAAATCGGTGAGAAAT</t>
    <phoneticPr fontId="2" type="noConversion"/>
  </si>
  <si>
    <t>H-ICE1-R</t>
    <phoneticPr fontId="2" type="noConversion"/>
  </si>
  <si>
    <t>TGCTCGAGTGCGGCCTTAGAAATTGGTGCTCTGAC</t>
    <phoneticPr fontId="2" type="noConversion"/>
  </si>
  <si>
    <t>H-ZNF365-F</t>
    <phoneticPr fontId="2" type="noConversion"/>
  </si>
  <si>
    <t>CCCGGAATTCCGGACCGAAGAACTGCTGCGTAAAG</t>
    <phoneticPr fontId="2" type="noConversion"/>
  </si>
  <si>
    <t>H-ZNF365-R</t>
    <phoneticPr fontId="2" type="noConversion"/>
  </si>
  <si>
    <t>TGCTCGAGTGCGGCCTTAGGTCGGTTTCTTCTTTG</t>
    <phoneticPr fontId="2" type="noConversion"/>
  </si>
  <si>
    <t>H-ALDH16A1-F</t>
    <phoneticPr fontId="2" type="noConversion"/>
  </si>
  <si>
    <t>CCCGGAATTCCGGACCATGGCAGCAACCCGTGC</t>
    <phoneticPr fontId="2" type="noConversion"/>
  </si>
  <si>
    <t>H-ALDH16A1-R</t>
    <phoneticPr fontId="2" type="noConversion"/>
  </si>
  <si>
    <t>TGCTCGAGTGCGGCCTTAAAACGGACCCAGTTCG</t>
    <phoneticPr fontId="2" type="noConversion"/>
  </si>
  <si>
    <t>H-ACSF3-F</t>
    <phoneticPr fontId="2" type="noConversion"/>
  </si>
  <si>
    <t>CCCGGAATTCCGGACCAGTGGTCCGCTGACCACC</t>
    <phoneticPr fontId="2" type="noConversion"/>
  </si>
  <si>
    <t>H-ACSF3-R</t>
    <phoneticPr fontId="2" type="noConversion"/>
  </si>
  <si>
    <t>TGCTCGAGTGCGGCCTTACACTTTGTAGCCACCTG</t>
    <phoneticPr fontId="2" type="noConversion"/>
  </si>
  <si>
    <t>H-ANKRD11-F</t>
    <phoneticPr fontId="2" type="noConversion"/>
  </si>
  <si>
    <t>CCCGGAATTCCGGACCCGTCATCATCCGGCAC</t>
    <phoneticPr fontId="2" type="noConversion"/>
  </si>
  <si>
    <t>H-ANKRD11-R</t>
    <phoneticPr fontId="2" type="noConversion"/>
  </si>
  <si>
    <t>TGCTCGAGTGCGGCCTTATGCATCTGCGCTACG</t>
    <phoneticPr fontId="2" type="noConversion"/>
  </si>
  <si>
    <t>H-PRMT9-F</t>
    <phoneticPr fontId="2" type="noConversion"/>
  </si>
  <si>
    <t xml:space="preserve">CCCGGAATTCCGGACCGTTCTGGATATTGGTGC </t>
    <phoneticPr fontId="2" type="noConversion"/>
  </si>
  <si>
    <t>H-PRMT9-R</t>
    <phoneticPr fontId="2" type="noConversion"/>
  </si>
  <si>
    <t xml:space="preserve">TGCTCGAGTGCGGCCTTACACATGATCACCCGG </t>
    <phoneticPr fontId="2" type="noConversion"/>
  </si>
  <si>
    <t>H-CAMSAP2-F</t>
    <phoneticPr fontId="2" type="noConversion"/>
  </si>
  <si>
    <t>CCCGGAATTCCGGACCAAGAAAGGCGACGGTATT</t>
    <phoneticPr fontId="2" type="noConversion"/>
  </si>
  <si>
    <t>H-CAMSAP2-R</t>
    <phoneticPr fontId="2" type="noConversion"/>
  </si>
  <si>
    <t>TGCTCGAGTGCGGCCTTAGCTATCAACGCTACGC</t>
    <phoneticPr fontId="2" type="noConversion"/>
  </si>
  <si>
    <t>H-CDS1-F</t>
    <phoneticPr fontId="2" type="noConversion"/>
  </si>
  <si>
    <t>CCCGGAATTCCGGACCCATCGTGGTAGCTGTCCG</t>
    <phoneticPr fontId="2" type="noConversion"/>
  </si>
  <si>
    <t>H-CDS1-R</t>
    <phoneticPr fontId="2" type="noConversion"/>
  </si>
  <si>
    <t>TGCTCGAGTGCGGCCTTAATTTTTCCAACGGCTG</t>
    <phoneticPr fontId="2" type="noConversion"/>
  </si>
  <si>
    <t>H-C6orf223-F</t>
    <phoneticPr fontId="2" type="noConversion"/>
  </si>
  <si>
    <t>CCCGGAATTCCGGACCGCACTGGCACAGGGTGG</t>
    <phoneticPr fontId="2" type="noConversion"/>
  </si>
  <si>
    <t>H-C6orf223-R</t>
    <phoneticPr fontId="2" type="noConversion"/>
  </si>
  <si>
    <t>TGCTCGAGTGCGGCCTTACGGATGCAGCGGATGAC</t>
    <phoneticPr fontId="2" type="noConversion"/>
  </si>
  <si>
    <t>H-CKAP2L-F</t>
    <phoneticPr fontId="2" type="noConversion"/>
  </si>
  <si>
    <t>CCCGGAATTCCGGACCGTTGGTGAAACCCAGAG</t>
    <phoneticPr fontId="2" type="noConversion"/>
  </si>
  <si>
    <t>H-CKAP2L-R</t>
    <phoneticPr fontId="2" type="noConversion"/>
  </si>
  <si>
    <t>TGCTCGAGTGCGGCCTTACTGCTGAAAACCATTG</t>
    <phoneticPr fontId="2" type="noConversion"/>
  </si>
  <si>
    <t>H-CAMTA1-F</t>
    <phoneticPr fontId="2" type="noConversion"/>
  </si>
  <si>
    <t>CCCGGAATTCCGGACCACCGACAAGAAAGAATGG</t>
    <phoneticPr fontId="2" type="noConversion"/>
  </si>
  <si>
    <t>H-CAMTA1-R</t>
    <phoneticPr fontId="2" type="noConversion"/>
  </si>
  <si>
    <t>TGCTCGAGTGCGGCCTTAGCTTTCGCTTGAACCG</t>
    <phoneticPr fontId="2" type="noConversion"/>
  </si>
  <si>
    <t>H-EBF2-F</t>
    <phoneticPr fontId="2" type="noConversion"/>
  </si>
  <si>
    <t>CCCGGAATTCCGGACCTTTGAAAAACAGCCTCCGAG</t>
    <phoneticPr fontId="2" type="noConversion"/>
  </si>
  <si>
    <t>H-EBF2-R</t>
    <phoneticPr fontId="2" type="noConversion"/>
  </si>
  <si>
    <t>TGCTCGAGTGCGGCCTTAACACGGGGTTGCTTCG</t>
    <phoneticPr fontId="2" type="noConversion"/>
  </si>
  <si>
    <t>H-COL15A1-F</t>
    <phoneticPr fontId="2" type="noConversion"/>
  </si>
  <si>
    <t>CCCGGAATTCCGGACCCTGGTTGGTCCGCCTGGT</t>
    <phoneticPr fontId="2" type="noConversion"/>
  </si>
  <si>
    <t>H-COL15A1-R</t>
    <phoneticPr fontId="2" type="noConversion"/>
  </si>
  <si>
    <t>TGCTCGAGTGCGGCCTTAAATTGCAGGCGGTCC</t>
    <phoneticPr fontId="2" type="noConversion"/>
  </si>
  <si>
    <t>H-CPEB2-F</t>
    <phoneticPr fontId="2" type="noConversion"/>
  </si>
  <si>
    <t>CCCGGAATTCCGGACCAAGAAACCGTTTAGCGGC</t>
    <phoneticPr fontId="2" type="noConversion"/>
  </si>
  <si>
    <t>H-CPEB2-R</t>
    <phoneticPr fontId="2" type="noConversion"/>
  </si>
  <si>
    <t>TGCTCGAGTGCGGCCTTACTGATCGCTATGGCCAT</t>
    <phoneticPr fontId="2" type="noConversion"/>
  </si>
  <si>
    <t>H-CWC22-F</t>
    <phoneticPr fontId="2" type="noConversion"/>
  </si>
  <si>
    <t>CCCGGAATTCCGGACCGTGGAAGAAGATGATCAGTT</t>
    <phoneticPr fontId="2" type="noConversion"/>
  </si>
  <si>
    <t>H-CWC22-R</t>
    <phoneticPr fontId="2" type="noConversion"/>
  </si>
  <si>
    <t>TGCTCGAGTGCGGCCTTAATTACGCGGATTATCACG</t>
    <phoneticPr fontId="2" type="noConversion"/>
  </si>
  <si>
    <t>H-DNAAF3-F</t>
    <phoneticPr fontId="2" type="noConversion"/>
  </si>
  <si>
    <t>CCCGGAATTCCGGACCATGACCACACCGGCAGG</t>
    <phoneticPr fontId="2" type="noConversion"/>
  </si>
  <si>
    <t>H-DNAAF3-R</t>
    <phoneticPr fontId="2" type="noConversion"/>
  </si>
  <si>
    <t xml:space="preserve">TGCTCGAGTGCGGCCTTAGCTAACACCACGACGTG </t>
    <phoneticPr fontId="2" type="noConversion"/>
  </si>
  <si>
    <t>H-DOCK3-F</t>
    <phoneticPr fontId="2" type="noConversion"/>
  </si>
  <si>
    <t>CCCGGAATTCCGGACCTTTCCGGGTCTGGATAAAC</t>
    <phoneticPr fontId="2" type="noConversion"/>
  </si>
  <si>
    <t>H-DOCK3-R</t>
    <phoneticPr fontId="2" type="noConversion"/>
  </si>
  <si>
    <t>TGCTCGAGTGCGGCCTTACGGCAGATAAGGCGG</t>
    <phoneticPr fontId="2" type="noConversion"/>
  </si>
  <si>
    <t>H-DTX4-F</t>
    <phoneticPr fontId="2" type="noConversion"/>
  </si>
  <si>
    <t>CCCGGAATTCCGGACCACCCTGCCGAAAGCAC</t>
    <phoneticPr fontId="2" type="noConversion"/>
  </si>
  <si>
    <t>H-DTX4-R</t>
    <phoneticPr fontId="2" type="noConversion"/>
  </si>
  <si>
    <t>TGCTCGAGTGCGGCCTTAATCCGGTTTAACGGTC</t>
    <phoneticPr fontId="2" type="noConversion"/>
  </si>
  <si>
    <t>H-DUOX1-F</t>
    <phoneticPr fontId="2" type="noConversion"/>
  </si>
  <si>
    <t>CCCGGAATTCCGGACCCCGGCAAGCTATGCAGAT</t>
    <phoneticPr fontId="2" type="noConversion"/>
  </si>
  <si>
    <t>H-DUOX1-R</t>
    <phoneticPr fontId="2" type="noConversion"/>
  </si>
  <si>
    <t>TGCTCGAGTGCGGCCTTATGCTGCAACAAATTCGC</t>
    <phoneticPr fontId="2" type="noConversion"/>
  </si>
  <si>
    <t>H-EXPH5-F</t>
    <phoneticPr fontId="2" type="noConversion"/>
  </si>
  <si>
    <t>CCCGGAATTCCGGACCTTTAGCGTTAGCGGTGATGAG</t>
    <phoneticPr fontId="2" type="noConversion"/>
  </si>
  <si>
    <t>H-EXPH5-R</t>
    <phoneticPr fontId="2" type="noConversion"/>
  </si>
  <si>
    <t>TGCTCGAGTGCGGCCTTAGGTGCCAATATCACCAC</t>
    <phoneticPr fontId="2" type="noConversion"/>
  </si>
  <si>
    <t>H-FBXW5-F</t>
    <phoneticPr fontId="2" type="noConversion"/>
  </si>
  <si>
    <t>CCCGGAATTCCGGACCCTGCTGCTGGAAGCCGG</t>
    <phoneticPr fontId="2" type="noConversion"/>
  </si>
  <si>
    <t>H-FBXW5-R</t>
    <phoneticPr fontId="2" type="noConversion"/>
  </si>
  <si>
    <t>TGCTCGAGTGCGGCCTTAATAACCATGACGATCTT</t>
    <phoneticPr fontId="2" type="noConversion"/>
  </si>
  <si>
    <t>H-FOXF2-F</t>
    <phoneticPr fontId="2" type="noConversion"/>
  </si>
  <si>
    <t>CCCGGAATTCCGGACCGATTTTCAGGCACCGCC</t>
    <phoneticPr fontId="2" type="noConversion"/>
  </si>
  <si>
    <t>H-FOXF2-R</t>
    <phoneticPr fontId="2" type="noConversion"/>
  </si>
  <si>
    <t>TGCTCGAGTGCGGCCTTAGCTTGCTGCCGGATT</t>
    <phoneticPr fontId="2" type="noConversion"/>
  </si>
  <si>
    <t>H-SLC37A1-F</t>
    <phoneticPr fontId="2" type="noConversion"/>
  </si>
  <si>
    <t>CCCGGAATTCCGGACCCCGAATGATGTTCGTTG</t>
    <phoneticPr fontId="2" type="noConversion"/>
  </si>
  <si>
    <t>H-SLC37A1-R</t>
    <phoneticPr fontId="2" type="noConversion"/>
  </si>
  <si>
    <t>TGCTCGAGTGCGGCCTTAATTCGGATGAATGCTACC</t>
    <phoneticPr fontId="2" type="noConversion"/>
  </si>
  <si>
    <t>H-GALNT11-F</t>
    <phoneticPr fontId="2" type="noConversion"/>
  </si>
  <si>
    <t>CCCGGAATTCCGGACCGACCTGAAAACCAAAAGC</t>
    <phoneticPr fontId="2" type="noConversion"/>
  </si>
  <si>
    <t>H-GALNT11-R</t>
    <phoneticPr fontId="2" type="noConversion"/>
  </si>
  <si>
    <t>TGCTCGAGTGCGGCCTTACAGATGCCACTGCTGT</t>
    <phoneticPr fontId="2" type="noConversion"/>
  </si>
  <si>
    <t>H-GRID2IP-F</t>
    <phoneticPr fontId="2" type="noConversion"/>
  </si>
  <si>
    <t>CCCGGAATTCCGGACCGGTAGCAGCGCACATGCC</t>
    <phoneticPr fontId="2" type="noConversion"/>
  </si>
  <si>
    <t>H-GRID2IP-R</t>
    <phoneticPr fontId="2" type="noConversion"/>
  </si>
  <si>
    <t>TGCTCGAGTGCGGCCTTATTCCTTTGCGGTCGGCT</t>
    <phoneticPr fontId="2" type="noConversion"/>
  </si>
  <si>
    <t>SSQ-slr0551-F</t>
  </si>
  <si>
    <t xml:space="preserve">ATCCGAATTCCGGACCATGGCTAAAAATACTCAAACC </t>
  </si>
  <si>
    <t>SSQ-slr0551-R</t>
  </si>
  <si>
    <t>TGCTCGAGTGCGGCCTTAGGAAGAAACAGAAGTG</t>
  </si>
  <si>
    <t>SSQ-slr0551-F1</t>
  </si>
  <si>
    <t>CATCATCACGAATTCCGGACCATGGCTAAAAATACTCAAACC</t>
  </si>
  <si>
    <t>SSQ-slr0551-R1</t>
  </si>
  <si>
    <t>AGGCGAATTAATTCGCGGCCTTAGGAAGAAACAGAAGTG</t>
  </si>
  <si>
    <t>SSQ-slr0551-F2</t>
  </si>
  <si>
    <t xml:space="preserve">CACCACCATCATCACCGGACCATGGCTAAAAATACTCAAACC </t>
  </si>
  <si>
    <t>H-CAP1-F</t>
  </si>
  <si>
    <t>ATCCGAATTCCGGACCGCTGACATGCAAAATCTG</t>
  </si>
  <si>
    <t>H-CAP1-R</t>
  </si>
  <si>
    <t>TGCTCGAGTGCGGCCTTATCCAGCAATTTCTGTC</t>
  </si>
  <si>
    <t>MO-Pdxp-R</t>
    <phoneticPr fontId="2" type="noConversion"/>
  </si>
  <si>
    <t>ATCCGAATTCCGGACCATGGCGCGCTGCGAGC</t>
    <phoneticPr fontId="2" type="noConversion"/>
  </si>
  <si>
    <t>MO-Pdxp-F1</t>
    <phoneticPr fontId="2" type="noConversion"/>
  </si>
  <si>
    <t>MO-Pdxp-R1</t>
    <phoneticPr fontId="2" type="noConversion"/>
  </si>
  <si>
    <t>CATCATCACGAATTCCGGACCATGGCGCGCTGCGAGC</t>
    <phoneticPr fontId="2" type="noConversion"/>
  </si>
  <si>
    <t>AGGCGAATTAATTCGCGGCCTTAGTCCTCCAGCCCCTCC</t>
    <phoneticPr fontId="2" type="noConversion"/>
  </si>
  <si>
    <t>MO-Pdxp-F2</t>
    <phoneticPr fontId="2" type="noConversion"/>
  </si>
  <si>
    <t>GTGCCGCGCGGCAGCGAATTCATGGCGCGCTGCGAGC</t>
    <phoneticPr fontId="2" type="noConversion"/>
  </si>
  <si>
    <t>MO-Pdxp-F3</t>
    <phoneticPr fontId="2" type="noConversion"/>
  </si>
  <si>
    <t>TAAGGATCCTCGGACCATGGCGCGCTGCGAGC</t>
    <phoneticPr fontId="2" type="noConversion"/>
  </si>
  <si>
    <t>MO-Pdxp-R3</t>
    <phoneticPr fontId="2" type="noConversion"/>
  </si>
  <si>
    <t>ACTTACTTAGCGGCCTTAGTCCTCCAGCCCCTCC</t>
    <phoneticPr fontId="2" type="noConversion"/>
  </si>
  <si>
    <t>MO-Pdxp-F4</t>
    <phoneticPr fontId="2" type="noConversion"/>
  </si>
  <si>
    <t>MO-Pdxp-R4</t>
    <phoneticPr fontId="2" type="noConversion"/>
  </si>
  <si>
    <t>CACCATCGGGCGCGGATCATGGCGCGCTGCGAGC</t>
    <phoneticPr fontId="2" type="noConversion"/>
  </si>
  <si>
    <t>GTCGACGTAGGCCTTTGAATTTTAATGGTGATGATGGTGATGGTGATGGTGGTCCTCCAGCCCCTCC</t>
    <phoneticPr fontId="2" type="noConversion"/>
  </si>
  <si>
    <t>王营</t>
    <phoneticPr fontId="2" type="noConversion"/>
  </si>
  <si>
    <t>武汉华美生物工程有限公司</t>
    <phoneticPr fontId="2" type="noConversion"/>
  </si>
  <si>
    <t>王营</t>
    <phoneticPr fontId="2" type="noConversion"/>
  </si>
  <si>
    <t>pET-B2M-JD-his-myc-F</t>
    <phoneticPr fontId="2" type="noConversion"/>
  </si>
  <si>
    <t>TAAGAAGGAGATATACCATGGGCATCCAGCGTACTCCAAAGATTCAGGTTTACTCACGT</t>
    <phoneticPr fontId="2" type="noConversion"/>
  </si>
  <si>
    <t>pET-B2M-JD-his-myc-F1</t>
    <phoneticPr fontId="2" type="noConversion"/>
  </si>
  <si>
    <t>CAGGTTTACTCACGTCATCCAGCAGAGAATGGAAAGTCAAATTTCCTGAATTGCTAT</t>
    <phoneticPr fontId="2" type="noConversion"/>
  </si>
  <si>
    <t>pET-B2M-JD-his-myc-F2</t>
    <phoneticPr fontId="2" type="noConversion"/>
  </si>
  <si>
    <t>ATTTCCTGAATTGCTATCATCACCACCATCATCATCACCATCATCACCT</t>
    <phoneticPr fontId="2" type="noConversion"/>
  </si>
  <si>
    <t>pET21a-his/myc-R</t>
    <phoneticPr fontId="2" type="noConversion"/>
  </si>
  <si>
    <t>GGTGGTGGTGGTGCTCGAGTCACAGATCCTCTTCTGAG</t>
    <phoneticPr fontId="2" type="noConversion"/>
  </si>
  <si>
    <t>MO-Pdxp-F</t>
    <phoneticPr fontId="2" type="noConversion"/>
  </si>
  <si>
    <t>TGCTCGAGTGCGGCCTTAGTCCTCCAGCCCCTCC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</si>
</sst>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3" workbookViewId="0">
      <selection activeCell="C121" sqref="C1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8"/>
      <c r="B1" s="78"/>
      <c r="C1" s="74" t="s">
        <v>38</v>
      </c>
      <c r="D1" s="75"/>
      <c r="E1" s="75"/>
      <c r="F1" s="75"/>
      <c r="G1" s="75"/>
      <c r="H1" s="75"/>
      <c r="I1" s="75"/>
      <c r="J1" s="75"/>
      <c r="K1" s="75"/>
      <c r="L1" s="75"/>
    </row>
    <row r="2" spans="1:13" ht="21.75" customHeight="1">
      <c r="A2" s="46" t="s">
        <v>39</v>
      </c>
      <c r="B2" s="65"/>
      <c r="C2" s="65"/>
      <c r="D2" s="47"/>
      <c r="E2" s="66" t="s">
        <v>40</v>
      </c>
      <c r="F2" s="67"/>
      <c r="G2" s="67"/>
      <c r="H2" s="67"/>
      <c r="I2" s="67"/>
      <c r="J2" s="68"/>
      <c r="K2" s="46" t="s">
        <v>45</v>
      </c>
      <c r="L2" s="47"/>
    </row>
    <row r="3" spans="1:13" ht="16.5" customHeight="1">
      <c r="A3" s="42" t="s">
        <v>0</v>
      </c>
      <c r="B3" s="43"/>
      <c r="C3" s="44"/>
      <c r="D3" s="45"/>
      <c r="E3" s="48" t="s">
        <v>41</v>
      </c>
      <c r="F3" s="49"/>
      <c r="G3" s="49"/>
      <c r="H3" s="49"/>
      <c r="I3" s="49"/>
      <c r="J3" s="50"/>
      <c r="K3" s="3" t="s">
        <v>1</v>
      </c>
      <c r="L3" s="4" t="s">
        <v>2</v>
      </c>
      <c r="M3" s="2" t="s">
        <v>26</v>
      </c>
    </row>
    <row r="4" spans="1:13" ht="16.5" customHeight="1">
      <c r="A4" s="42" t="s">
        <v>33</v>
      </c>
      <c r="B4" s="43"/>
      <c r="C4" s="44" t="s">
        <v>251</v>
      </c>
      <c r="D4" s="45"/>
      <c r="E4" s="48" t="s">
        <v>42</v>
      </c>
      <c r="F4" s="49"/>
      <c r="G4" s="49"/>
      <c r="H4" s="49"/>
      <c r="I4" s="49"/>
      <c r="J4" s="50"/>
      <c r="K4" s="3" t="s">
        <v>4</v>
      </c>
      <c r="L4" s="4" t="s">
        <v>5</v>
      </c>
      <c r="M4" s="2" t="s">
        <v>27</v>
      </c>
    </row>
    <row r="5" spans="1:13" ht="16.5" customHeight="1">
      <c r="A5" s="42" t="s">
        <v>34</v>
      </c>
      <c r="B5" s="43"/>
      <c r="C5" s="44" t="s">
        <v>252</v>
      </c>
      <c r="D5" s="45"/>
      <c r="E5" s="48" t="s">
        <v>47</v>
      </c>
      <c r="F5" s="49"/>
      <c r="G5" s="49"/>
      <c r="H5" s="49"/>
      <c r="I5" s="49"/>
      <c r="J5" s="50"/>
      <c r="K5" s="3" t="s">
        <v>7</v>
      </c>
      <c r="L5" s="4" t="s">
        <v>8</v>
      </c>
      <c r="M5" s="2" t="s">
        <v>28</v>
      </c>
    </row>
    <row r="6" spans="1:13" ht="16.5" customHeight="1">
      <c r="A6" s="42" t="s">
        <v>3</v>
      </c>
      <c r="B6" s="43"/>
      <c r="C6" s="44" t="s">
        <v>253</v>
      </c>
      <c r="D6" s="45"/>
      <c r="E6" s="48" t="s">
        <v>43</v>
      </c>
      <c r="F6" s="49"/>
      <c r="G6" s="49"/>
      <c r="H6" s="49"/>
      <c r="I6" s="49"/>
      <c r="J6" s="50"/>
      <c r="K6" s="3" t="s">
        <v>9</v>
      </c>
      <c r="L6" s="4" t="s">
        <v>10</v>
      </c>
      <c r="M6" s="2" t="s">
        <v>29</v>
      </c>
    </row>
    <row r="7" spans="1:13" ht="16.5" customHeight="1">
      <c r="A7" s="42" t="s">
        <v>6</v>
      </c>
      <c r="B7" s="43"/>
      <c r="C7" s="44" t="s">
        <v>48</v>
      </c>
      <c r="D7" s="45"/>
      <c r="E7" s="56" t="s">
        <v>44</v>
      </c>
      <c r="F7" s="57"/>
      <c r="G7" s="57"/>
      <c r="H7" s="57"/>
      <c r="I7" s="57"/>
      <c r="J7" s="58"/>
      <c r="K7" s="3" t="s">
        <v>11</v>
      </c>
      <c r="L7" s="4" t="s">
        <v>12</v>
      </c>
    </row>
    <row r="8" spans="1:13" ht="16.5" customHeight="1">
      <c r="A8" s="42" t="s">
        <v>35</v>
      </c>
      <c r="B8" s="43"/>
      <c r="C8" s="44" t="s">
        <v>49</v>
      </c>
      <c r="D8" s="45"/>
      <c r="E8" s="37" t="s">
        <v>46</v>
      </c>
      <c r="F8" s="38"/>
      <c r="G8" s="38"/>
      <c r="H8" s="38"/>
      <c r="I8" s="38"/>
      <c r="J8" s="39"/>
      <c r="K8" s="3" t="s">
        <v>13</v>
      </c>
      <c r="L8" s="4"/>
    </row>
    <row r="9" spans="1:13" ht="16.5" customHeight="1">
      <c r="A9" s="42" t="s">
        <v>36</v>
      </c>
      <c r="B9" s="43"/>
      <c r="C9" s="44">
        <v>15926357796</v>
      </c>
      <c r="D9" s="45"/>
      <c r="E9" s="40"/>
      <c r="F9" s="38"/>
      <c r="G9" s="38"/>
      <c r="H9" s="38"/>
      <c r="I9" s="38"/>
      <c r="J9" s="39"/>
      <c r="K9" s="5"/>
      <c r="L9" s="6"/>
    </row>
    <row r="10" spans="1:13" ht="16.5" customHeight="1">
      <c r="A10" s="42" t="s">
        <v>37</v>
      </c>
      <c r="B10" s="43"/>
      <c r="C10" s="44"/>
      <c r="D10" s="45"/>
      <c r="E10" s="41"/>
      <c r="F10" s="38"/>
      <c r="G10" s="38"/>
      <c r="H10" s="38"/>
      <c r="I10" s="38"/>
      <c r="J10" s="39"/>
      <c r="K10" s="5"/>
      <c r="L10" s="6"/>
    </row>
    <row r="11" spans="1:13" ht="16.5" customHeight="1" thickBot="1">
      <c r="A11" s="76" t="s">
        <v>14</v>
      </c>
      <c r="B11" s="77"/>
      <c r="C11" s="54"/>
      <c r="D11" s="55"/>
      <c r="E11" s="51"/>
      <c r="F11" s="52"/>
      <c r="G11" s="52"/>
      <c r="H11" s="52"/>
      <c r="I11" s="52"/>
      <c r="J11" s="53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73" t="s">
        <v>25</v>
      </c>
      <c r="E12" s="31">
        <f>SUM(D15:D110)</f>
        <v>3524</v>
      </c>
      <c r="F12" s="33"/>
      <c r="G12" s="34"/>
      <c r="H12" s="34"/>
      <c r="I12" s="34"/>
      <c r="J12" s="34"/>
      <c r="K12" s="59"/>
      <c r="L12" s="60"/>
    </row>
    <row r="13" spans="1:13" ht="16.5" customHeight="1" thickBot="1">
      <c r="A13" s="70"/>
      <c r="B13" s="72"/>
      <c r="C13" s="72"/>
      <c r="D13" s="32"/>
      <c r="E13" s="32"/>
      <c r="F13" s="35"/>
      <c r="G13" s="36"/>
      <c r="H13" s="36"/>
      <c r="I13" s="36"/>
      <c r="J13" s="36"/>
      <c r="K13" s="61"/>
      <c r="L13" s="62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3" t="s">
        <v>23</v>
      </c>
      <c r="L14" s="64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38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4"/>
      <c r="L15" s="45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33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44"/>
      <c r="L16" s="45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36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44"/>
      <c r="L17" s="45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35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44"/>
      <c r="L18" s="45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34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44"/>
      <c r="L19" s="45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34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44"/>
      <c r="L20" s="45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39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44"/>
      <c r="L21" s="45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39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44"/>
      <c r="L22" s="45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40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44"/>
      <c r="L23" s="45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37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44"/>
      <c r="L24" s="45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42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44"/>
      <c r="L25" s="45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40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44"/>
      <c r="L26" s="45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61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44"/>
      <c r="L27" s="45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61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44"/>
      <c r="L28" s="45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62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44"/>
      <c r="L29" s="45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46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44"/>
      <c r="L30" s="45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58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44"/>
      <c r="L31" s="45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40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44"/>
      <c r="L32" s="45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58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44"/>
      <c r="L33" s="45"/>
    </row>
    <row r="34" spans="1:12" ht="14.25">
      <c r="A34" s="9">
        <v>20</v>
      </c>
      <c r="B34" s="10" t="s">
        <v>92</v>
      </c>
      <c r="C34" s="11" t="s">
        <v>89</v>
      </c>
      <c r="D34" s="12">
        <f t="shared" si="0"/>
        <v>43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44"/>
      <c r="L34" s="45"/>
    </row>
    <row r="35" spans="1:12" ht="14.25">
      <c r="A35" s="9">
        <v>21</v>
      </c>
      <c r="B35" s="10" t="s">
        <v>90</v>
      </c>
      <c r="C35" s="11" t="s">
        <v>91</v>
      </c>
      <c r="D35" s="12">
        <f t="shared" si="0"/>
        <v>59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44"/>
      <c r="L35" s="45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33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44"/>
      <c r="L36" s="45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34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44"/>
      <c r="L37" s="45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35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44"/>
      <c r="L38" s="45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35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44"/>
      <c r="L39" s="45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34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44"/>
      <c r="L40" s="45"/>
    </row>
    <row r="41" spans="1:12" ht="14.25">
      <c r="A41" s="9">
        <v>27</v>
      </c>
      <c r="B41" s="10" t="s">
        <v>103</v>
      </c>
      <c r="C41" s="13" t="s">
        <v>104</v>
      </c>
      <c r="D41" s="12">
        <f t="shared" si="0"/>
        <v>34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44"/>
      <c r="L41" s="45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34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44"/>
      <c r="L42" s="45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33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4"/>
      <c r="L43" s="45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33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4"/>
      <c r="L44" s="45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35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4"/>
      <c r="L45" s="45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34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4"/>
      <c r="L46" s="45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34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4"/>
      <c r="L47" s="45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35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44"/>
      <c r="L48" s="45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35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44"/>
      <c r="L49" s="45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35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44"/>
      <c r="L50" s="45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35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44"/>
      <c r="L51" s="45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35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44"/>
      <c r="L52" s="45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35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44"/>
      <c r="L53" s="45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33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44"/>
      <c r="L54" s="45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34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44"/>
      <c r="L55" s="45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34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44"/>
      <c r="L56" s="45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35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44"/>
      <c r="L57" s="45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32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44"/>
      <c r="L58" s="45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33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44"/>
      <c r="L59" s="45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33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44"/>
      <c r="L60" s="45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33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44"/>
      <c r="L61" s="45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34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44"/>
      <c r="L62" s="45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34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44"/>
      <c r="L63" s="45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34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44"/>
      <c r="L64" s="45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34</v>
      </c>
      <c r="E65" s="28">
        <v>2</v>
      </c>
      <c r="F65" s="28">
        <v>1</v>
      </c>
      <c r="G65" s="28" t="s">
        <v>50</v>
      </c>
      <c r="H65" s="23"/>
      <c r="I65" s="23"/>
      <c r="J65" s="23"/>
      <c r="K65" s="44"/>
      <c r="L65" s="45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33</v>
      </c>
      <c r="E66" s="28">
        <v>2</v>
      </c>
      <c r="F66" s="28">
        <v>1</v>
      </c>
      <c r="G66" s="28" t="s">
        <v>50</v>
      </c>
      <c r="H66" s="23"/>
      <c r="I66" s="23"/>
      <c r="J66" s="23"/>
      <c r="K66" s="44"/>
      <c r="L66" s="45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35</v>
      </c>
      <c r="E67" s="28">
        <v>2</v>
      </c>
      <c r="F67" s="28">
        <v>1</v>
      </c>
      <c r="G67" s="28" t="s">
        <v>50</v>
      </c>
      <c r="H67" s="23"/>
      <c r="I67" s="23"/>
      <c r="J67" s="23"/>
      <c r="K67" s="44"/>
      <c r="L67" s="45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33</v>
      </c>
      <c r="E68" s="28">
        <v>2</v>
      </c>
      <c r="F68" s="28">
        <v>1</v>
      </c>
      <c r="G68" s="28" t="s">
        <v>50</v>
      </c>
      <c r="H68" s="23"/>
      <c r="I68" s="23"/>
      <c r="J68" s="23"/>
      <c r="K68" s="44"/>
      <c r="L68" s="45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34</v>
      </c>
      <c r="E69" s="28">
        <v>2</v>
      </c>
      <c r="F69" s="28">
        <v>1</v>
      </c>
      <c r="G69" s="28" t="s">
        <v>50</v>
      </c>
      <c r="H69" s="23"/>
      <c r="I69" s="23"/>
      <c r="J69" s="23"/>
      <c r="K69" s="44"/>
      <c r="L69" s="45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34</v>
      </c>
      <c r="E70" s="28">
        <v>2</v>
      </c>
      <c r="F70" s="28">
        <v>1</v>
      </c>
      <c r="G70" s="28" t="s">
        <v>50</v>
      </c>
      <c r="H70" s="23"/>
      <c r="I70" s="23"/>
      <c r="J70" s="23"/>
      <c r="K70" s="44"/>
      <c r="L70" s="45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34</v>
      </c>
      <c r="E71" s="28">
        <v>2</v>
      </c>
      <c r="F71" s="28">
        <v>1</v>
      </c>
      <c r="G71" s="28" t="s">
        <v>50</v>
      </c>
      <c r="H71" s="23"/>
      <c r="I71" s="23"/>
      <c r="J71" s="23"/>
      <c r="K71" s="44"/>
      <c r="L71" s="45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36</v>
      </c>
      <c r="E72" s="28">
        <v>2</v>
      </c>
      <c r="F72" s="28">
        <v>1</v>
      </c>
      <c r="G72" s="28" t="s">
        <v>50</v>
      </c>
      <c r="H72" s="23"/>
      <c r="I72" s="23"/>
      <c r="J72" s="23"/>
      <c r="K72" s="44"/>
      <c r="L72" s="45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34</v>
      </c>
      <c r="E73" s="28">
        <v>2</v>
      </c>
      <c r="F73" s="28">
        <v>1</v>
      </c>
      <c r="G73" s="28" t="s">
        <v>50</v>
      </c>
      <c r="H73" s="23"/>
      <c r="I73" s="23"/>
      <c r="J73" s="23"/>
      <c r="K73" s="44"/>
      <c r="L73" s="45"/>
    </row>
    <row r="74" spans="1:12" ht="14.25">
      <c r="A74" s="9">
        <v>60</v>
      </c>
      <c r="B74" s="10" t="s">
        <v>169</v>
      </c>
      <c r="C74" s="11" t="s">
        <v>170</v>
      </c>
      <c r="D74" s="12">
        <f t="shared" si="0"/>
        <v>34</v>
      </c>
      <c r="E74" s="28">
        <v>2</v>
      </c>
      <c r="F74" s="28">
        <v>1</v>
      </c>
      <c r="G74" s="28" t="s">
        <v>50</v>
      </c>
      <c r="H74" s="23"/>
      <c r="I74" s="23"/>
      <c r="J74" s="23"/>
      <c r="K74" s="44"/>
      <c r="L74" s="45"/>
    </row>
    <row r="75" spans="1:12" ht="14.25">
      <c r="A75" s="9">
        <v>61</v>
      </c>
      <c r="B75" s="10" t="s">
        <v>171</v>
      </c>
      <c r="C75" s="11" t="s">
        <v>172</v>
      </c>
      <c r="D75" s="12">
        <f t="shared" si="0"/>
        <v>33</v>
      </c>
      <c r="E75" s="28">
        <v>2</v>
      </c>
      <c r="F75" s="28">
        <v>1</v>
      </c>
      <c r="G75" s="28" t="s">
        <v>50</v>
      </c>
      <c r="H75" s="23"/>
      <c r="I75" s="23"/>
      <c r="J75" s="23"/>
      <c r="K75" s="44"/>
      <c r="L75" s="45"/>
    </row>
    <row r="76" spans="1:12" ht="14.25">
      <c r="A76" s="9">
        <v>62</v>
      </c>
      <c r="B76" s="10" t="s">
        <v>173</v>
      </c>
      <c r="C76" s="11" t="s">
        <v>174</v>
      </c>
      <c r="D76" s="12">
        <f t="shared" ref="D76:D139" si="1">LEN(SUBSTITUTE(SUBSTITUTE(C76,CHAR(10),"")," ",""))</f>
        <v>34</v>
      </c>
      <c r="E76" s="28">
        <v>2</v>
      </c>
      <c r="F76" s="28">
        <v>1</v>
      </c>
      <c r="G76" s="28" t="s">
        <v>50</v>
      </c>
      <c r="H76" s="23"/>
      <c r="I76" s="23"/>
      <c r="J76" s="23"/>
      <c r="K76" s="44"/>
      <c r="L76" s="45"/>
    </row>
    <row r="77" spans="1:12" ht="14.25">
      <c r="A77" s="9">
        <v>63</v>
      </c>
      <c r="B77" s="10" t="s">
        <v>175</v>
      </c>
      <c r="C77" s="11" t="s">
        <v>176</v>
      </c>
      <c r="D77" s="12">
        <f t="shared" si="1"/>
        <v>35</v>
      </c>
      <c r="E77" s="28">
        <v>2</v>
      </c>
      <c r="F77" s="28">
        <v>1</v>
      </c>
      <c r="G77" s="28" t="s">
        <v>50</v>
      </c>
      <c r="H77" s="23"/>
      <c r="I77" s="23"/>
      <c r="J77" s="23"/>
      <c r="K77" s="44"/>
      <c r="L77" s="45"/>
    </row>
    <row r="78" spans="1:12" ht="14.25">
      <c r="A78" s="9">
        <v>64</v>
      </c>
      <c r="B78" s="10" t="s">
        <v>177</v>
      </c>
      <c r="C78" s="11" t="s">
        <v>178</v>
      </c>
      <c r="D78" s="12">
        <f t="shared" si="1"/>
        <v>36</v>
      </c>
      <c r="E78" s="28">
        <v>2</v>
      </c>
      <c r="F78" s="28">
        <v>1</v>
      </c>
      <c r="G78" s="28" t="s">
        <v>50</v>
      </c>
      <c r="H78" s="23"/>
      <c r="I78" s="23"/>
      <c r="J78" s="23"/>
      <c r="K78" s="44"/>
      <c r="L78" s="45"/>
    </row>
    <row r="79" spans="1:12" ht="14.25">
      <c r="A79" s="9">
        <v>65</v>
      </c>
      <c r="B79" s="10" t="s">
        <v>179</v>
      </c>
      <c r="C79" s="11" t="s">
        <v>180</v>
      </c>
      <c r="D79" s="12">
        <f t="shared" si="1"/>
        <v>36</v>
      </c>
      <c r="E79" s="28">
        <v>2</v>
      </c>
      <c r="F79" s="28">
        <v>1</v>
      </c>
      <c r="G79" s="28" t="s">
        <v>50</v>
      </c>
      <c r="H79" s="23"/>
      <c r="I79" s="23"/>
      <c r="J79" s="23"/>
      <c r="K79" s="44"/>
      <c r="L79" s="45"/>
    </row>
    <row r="80" spans="1:12" ht="14.25">
      <c r="A80" s="9">
        <v>66</v>
      </c>
      <c r="B80" s="10" t="s">
        <v>181</v>
      </c>
      <c r="C80" s="11" t="s">
        <v>182</v>
      </c>
      <c r="D80" s="12">
        <f t="shared" si="1"/>
        <v>33</v>
      </c>
      <c r="E80" s="28">
        <v>2</v>
      </c>
      <c r="F80" s="28">
        <v>1</v>
      </c>
      <c r="G80" s="28" t="s">
        <v>50</v>
      </c>
      <c r="H80" s="23"/>
      <c r="I80" s="23"/>
      <c r="J80" s="23"/>
      <c r="K80" s="44"/>
      <c r="L80" s="45"/>
    </row>
    <row r="81" spans="1:12" ht="14.25">
      <c r="A81" s="9">
        <v>67</v>
      </c>
      <c r="B81" s="10" t="s">
        <v>183</v>
      </c>
      <c r="C81" s="11" t="s">
        <v>184</v>
      </c>
      <c r="D81" s="12">
        <f t="shared" si="1"/>
        <v>35</v>
      </c>
      <c r="E81" s="28">
        <v>2</v>
      </c>
      <c r="F81" s="28">
        <v>1</v>
      </c>
      <c r="G81" s="28" t="s">
        <v>50</v>
      </c>
      <c r="H81" s="23"/>
      <c r="I81" s="23"/>
      <c r="J81" s="23"/>
      <c r="K81" s="44"/>
      <c r="L81" s="45"/>
    </row>
    <row r="82" spans="1:12" ht="14.25">
      <c r="A82" s="9">
        <v>68</v>
      </c>
      <c r="B82" s="10" t="s">
        <v>185</v>
      </c>
      <c r="C82" s="11" t="s">
        <v>186</v>
      </c>
      <c r="D82" s="12">
        <f t="shared" si="1"/>
        <v>35</v>
      </c>
      <c r="E82" s="28">
        <v>2</v>
      </c>
      <c r="F82" s="28">
        <v>1</v>
      </c>
      <c r="G82" s="28" t="s">
        <v>50</v>
      </c>
      <c r="H82" s="23"/>
      <c r="I82" s="23"/>
      <c r="J82" s="23"/>
      <c r="K82" s="44"/>
      <c r="L82" s="45"/>
    </row>
    <row r="83" spans="1:12" ht="14.25">
      <c r="A83" s="9">
        <v>69</v>
      </c>
      <c r="B83" s="10" t="s">
        <v>187</v>
      </c>
      <c r="C83" s="11" t="s">
        <v>188</v>
      </c>
      <c r="D83" s="12">
        <f t="shared" si="1"/>
        <v>33</v>
      </c>
      <c r="E83" s="28">
        <v>2</v>
      </c>
      <c r="F83" s="28">
        <v>1</v>
      </c>
      <c r="G83" s="28" t="s">
        <v>50</v>
      </c>
      <c r="H83" s="23"/>
      <c r="I83" s="23"/>
      <c r="J83" s="23"/>
      <c r="K83" s="44"/>
      <c r="L83" s="45"/>
    </row>
    <row r="84" spans="1:12" ht="14.25">
      <c r="A84" s="9">
        <v>70</v>
      </c>
      <c r="B84" s="10" t="s">
        <v>189</v>
      </c>
      <c r="C84" s="11" t="s">
        <v>190</v>
      </c>
      <c r="D84" s="12">
        <f t="shared" si="1"/>
        <v>32</v>
      </c>
      <c r="E84" s="28">
        <v>2</v>
      </c>
      <c r="F84" s="28">
        <v>1</v>
      </c>
      <c r="G84" s="28" t="s">
        <v>50</v>
      </c>
      <c r="H84" s="23"/>
      <c r="I84" s="23"/>
      <c r="J84" s="23"/>
      <c r="K84" s="44"/>
      <c r="L84" s="45"/>
    </row>
    <row r="85" spans="1:12" ht="14.25">
      <c r="A85" s="9">
        <v>71</v>
      </c>
      <c r="B85" s="10" t="s">
        <v>191</v>
      </c>
      <c r="C85" s="11" t="s">
        <v>192</v>
      </c>
      <c r="D85" s="12">
        <f t="shared" si="1"/>
        <v>34</v>
      </c>
      <c r="E85" s="28">
        <v>2</v>
      </c>
      <c r="F85" s="28">
        <v>1</v>
      </c>
      <c r="G85" s="28" t="s">
        <v>50</v>
      </c>
      <c r="H85" s="23"/>
      <c r="I85" s="23"/>
      <c r="J85" s="23"/>
      <c r="K85" s="44"/>
      <c r="L85" s="45"/>
    </row>
    <row r="86" spans="1:12" ht="14.25">
      <c r="A86" s="9">
        <v>72</v>
      </c>
      <c r="B86" s="10" t="s">
        <v>193</v>
      </c>
      <c r="C86" s="11" t="s">
        <v>194</v>
      </c>
      <c r="D86" s="12">
        <f t="shared" si="1"/>
        <v>34</v>
      </c>
      <c r="E86" s="28">
        <v>2</v>
      </c>
      <c r="F86" s="28">
        <v>1</v>
      </c>
      <c r="G86" s="28" t="s">
        <v>50</v>
      </c>
      <c r="H86" s="23"/>
      <c r="I86" s="23"/>
      <c r="J86" s="23"/>
      <c r="K86" s="44"/>
      <c r="L86" s="45"/>
    </row>
    <row r="87" spans="1:12" ht="14.25">
      <c r="A87" s="9">
        <v>73</v>
      </c>
      <c r="B87" s="10" t="s">
        <v>195</v>
      </c>
      <c r="C87" s="11" t="s">
        <v>196</v>
      </c>
      <c r="D87" s="12">
        <f t="shared" si="1"/>
        <v>35</v>
      </c>
      <c r="E87" s="28">
        <v>2</v>
      </c>
      <c r="F87" s="28">
        <v>1</v>
      </c>
      <c r="G87" s="28" t="s">
        <v>50</v>
      </c>
      <c r="H87" s="23"/>
      <c r="I87" s="23"/>
      <c r="J87" s="23"/>
      <c r="K87" s="44"/>
      <c r="L87" s="45"/>
    </row>
    <row r="88" spans="1:12" ht="14.25">
      <c r="A88" s="9">
        <v>74</v>
      </c>
      <c r="B88" s="10" t="s">
        <v>197</v>
      </c>
      <c r="C88" s="11" t="s">
        <v>198</v>
      </c>
      <c r="D88" s="12">
        <f t="shared" si="1"/>
        <v>37</v>
      </c>
      <c r="E88" s="28">
        <v>2</v>
      </c>
      <c r="F88" s="28">
        <v>1</v>
      </c>
      <c r="G88" s="28" t="s">
        <v>50</v>
      </c>
      <c r="H88" s="23"/>
      <c r="I88" s="23"/>
      <c r="J88" s="23"/>
      <c r="K88" s="44"/>
      <c r="L88" s="45"/>
    </row>
    <row r="89" spans="1:12" ht="14.25">
      <c r="A89" s="9">
        <v>75</v>
      </c>
      <c r="B89" s="10" t="s">
        <v>199</v>
      </c>
      <c r="C89" s="11" t="s">
        <v>200</v>
      </c>
      <c r="D89" s="12">
        <f t="shared" si="1"/>
        <v>35</v>
      </c>
      <c r="E89" s="28">
        <v>2</v>
      </c>
      <c r="F89" s="28">
        <v>1</v>
      </c>
      <c r="G89" s="28" t="s">
        <v>50</v>
      </c>
      <c r="H89" s="23"/>
      <c r="I89" s="23"/>
      <c r="J89" s="23"/>
      <c r="K89" s="44"/>
      <c r="L89" s="45"/>
    </row>
    <row r="90" spans="1:12" ht="14.25">
      <c r="A90" s="9">
        <v>76</v>
      </c>
      <c r="B90" s="10" t="s">
        <v>201</v>
      </c>
      <c r="C90" s="11" t="s">
        <v>202</v>
      </c>
      <c r="D90" s="12">
        <f t="shared" si="1"/>
        <v>33</v>
      </c>
      <c r="E90" s="28">
        <v>2</v>
      </c>
      <c r="F90" s="28">
        <v>1</v>
      </c>
      <c r="G90" s="28" t="s">
        <v>50</v>
      </c>
      <c r="H90" s="23"/>
      <c r="I90" s="23"/>
      <c r="J90" s="23"/>
      <c r="K90" s="44"/>
      <c r="L90" s="45"/>
    </row>
    <row r="91" spans="1:12" ht="14.25">
      <c r="A91" s="9">
        <v>77</v>
      </c>
      <c r="B91" s="10" t="s">
        <v>203</v>
      </c>
      <c r="C91" s="11" t="s">
        <v>204</v>
      </c>
      <c r="D91" s="12">
        <f t="shared" si="1"/>
        <v>35</v>
      </c>
      <c r="E91" s="28">
        <v>2</v>
      </c>
      <c r="F91" s="28">
        <v>1</v>
      </c>
      <c r="G91" s="28" t="s">
        <v>50</v>
      </c>
      <c r="H91" s="23"/>
      <c r="I91" s="23"/>
      <c r="J91" s="23"/>
      <c r="K91" s="44"/>
      <c r="L91" s="45"/>
    </row>
    <row r="92" spans="1:12" ht="14.25">
      <c r="A92" s="9">
        <v>78</v>
      </c>
      <c r="B92" s="10" t="s">
        <v>205</v>
      </c>
      <c r="C92" s="11" t="s">
        <v>206</v>
      </c>
      <c r="D92" s="12">
        <f t="shared" si="1"/>
        <v>33</v>
      </c>
      <c r="E92" s="28">
        <v>2</v>
      </c>
      <c r="F92" s="28">
        <v>1</v>
      </c>
      <c r="G92" s="28" t="s">
        <v>50</v>
      </c>
      <c r="H92" s="23"/>
      <c r="I92" s="23"/>
      <c r="J92" s="23"/>
      <c r="K92" s="44"/>
      <c r="L92" s="45"/>
    </row>
    <row r="93" spans="1:12" ht="14.25">
      <c r="A93" s="9">
        <v>79</v>
      </c>
      <c r="B93" s="10" t="s">
        <v>207</v>
      </c>
      <c r="C93" s="11" t="s">
        <v>208</v>
      </c>
      <c r="D93" s="12">
        <f t="shared" si="1"/>
        <v>33</v>
      </c>
      <c r="E93" s="28">
        <v>2</v>
      </c>
      <c r="F93" s="28">
        <v>1</v>
      </c>
      <c r="G93" s="28" t="s">
        <v>50</v>
      </c>
      <c r="H93" s="23"/>
      <c r="I93" s="23"/>
      <c r="J93" s="23"/>
      <c r="K93" s="44"/>
      <c r="L93" s="45"/>
    </row>
    <row r="94" spans="1:12" ht="14.25">
      <c r="A94" s="9">
        <v>80</v>
      </c>
      <c r="B94" s="10" t="s">
        <v>209</v>
      </c>
      <c r="C94" s="11" t="s">
        <v>210</v>
      </c>
      <c r="D94" s="12">
        <f t="shared" si="1"/>
        <v>33</v>
      </c>
      <c r="E94" s="28">
        <v>2</v>
      </c>
      <c r="F94" s="28">
        <v>1</v>
      </c>
      <c r="G94" s="28" t="s">
        <v>50</v>
      </c>
      <c r="H94" s="23"/>
      <c r="I94" s="23"/>
      <c r="J94" s="23"/>
      <c r="K94" s="44"/>
      <c r="L94" s="45"/>
    </row>
    <row r="95" spans="1:12" ht="14.25">
      <c r="A95" s="9">
        <v>81</v>
      </c>
      <c r="B95" s="10" t="s">
        <v>211</v>
      </c>
      <c r="C95" s="11" t="s">
        <v>212</v>
      </c>
      <c r="D95" s="12">
        <f t="shared" si="1"/>
        <v>36</v>
      </c>
      <c r="E95" s="28">
        <v>2</v>
      </c>
      <c r="F95" s="28">
        <v>1</v>
      </c>
      <c r="G95" s="28" t="s">
        <v>50</v>
      </c>
      <c r="H95" s="23"/>
      <c r="I95" s="23"/>
      <c r="J95" s="23"/>
      <c r="K95" s="44"/>
      <c r="L95" s="45"/>
    </row>
    <row r="96" spans="1:12" ht="14.25">
      <c r="A96" s="9">
        <v>82</v>
      </c>
      <c r="B96" s="10" t="s">
        <v>213</v>
      </c>
      <c r="C96" s="11" t="s">
        <v>214</v>
      </c>
      <c r="D96" s="12">
        <f t="shared" si="1"/>
        <v>34</v>
      </c>
      <c r="E96" s="28">
        <v>2</v>
      </c>
      <c r="F96" s="28">
        <v>1</v>
      </c>
      <c r="G96" s="28" t="s">
        <v>50</v>
      </c>
      <c r="H96" s="23"/>
      <c r="I96" s="23"/>
      <c r="J96" s="23"/>
      <c r="K96" s="44"/>
      <c r="L96" s="45"/>
    </row>
    <row r="97" spans="1:12" ht="14.25">
      <c r="A97" s="9">
        <v>83</v>
      </c>
      <c r="B97" s="10" t="s">
        <v>215</v>
      </c>
      <c r="C97" s="11" t="s">
        <v>216</v>
      </c>
      <c r="D97" s="12">
        <f t="shared" si="1"/>
        <v>34</v>
      </c>
      <c r="E97" s="28">
        <v>2</v>
      </c>
      <c r="F97" s="28">
        <v>1</v>
      </c>
      <c r="G97" s="28" t="s">
        <v>50</v>
      </c>
      <c r="H97" s="23"/>
      <c r="I97" s="23"/>
      <c r="J97" s="23"/>
      <c r="K97" s="44"/>
      <c r="L97" s="45"/>
    </row>
    <row r="98" spans="1:12" ht="14.25">
      <c r="A98" s="9">
        <v>84</v>
      </c>
      <c r="B98" s="10" t="s">
        <v>217</v>
      </c>
      <c r="C98" s="11" t="s">
        <v>218</v>
      </c>
      <c r="D98" s="12">
        <f t="shared" si="1"/>
        <v>34</v>
      </c>
      <c r="E98" s="28">
        <v>2</v>
      </c>
      <c r="F98" s="28">
        <v>1</v>
      </c>
      <c r="G98" s="28" t="s">
        <v>50</v>
      </c>
      <c r="H98" s="23"/>
      <c r="I98" s="23"/>
      <c r="J98" s="23"/>
      <c r="K98" s="44"/>
      <c r="L98" s="45"/>
    </row>
    <row r="99" spans="1:12" ht="14.25">
      <c r="A99" s="9">
        <v>85</v>
      </c>
      <c r="B99" s="10" t="s">
        <v>219</v>
      </c>
      <c r="C99" s="11" t="s">
        <v>220</v>
      </c>
      <c r="D99" s="12">
        <f t="shared" si="1"/>
        <v>35</v>
      </c>
      <c r="E99" s="28">
        <v>2</v>
      </c>
      <c r="F99" s="28">
        <v>1</v>
      </c>
      <c r="G99" s="28" t="s">
        <v>50</v>
      </c>
      <c r="H99" s="23"/>
      <c r="I99" s="23"/>
      <c r="J99" s="23"/>
      <c r="K99" s="44"/>
      <c r="L99" s="45"/>
    </row>
    <row r="100" spans="1:12" ht="14.25">
      <c r="A100" s="9">
        <v>86</v>
      </c>
      <c r="B100" s="10" t="s">
        <v>221</v>
      </c>
      <c r="C100" s="11" t="s">
        <v>222</v>
      </c>
      <c r="D100" s="12">
        <f t="shared" si="1"/>
        <v>37</v>
      </c>
      <c r="E100" s="28">
        <v>2</v>
      </c>
      <c r="F100" s="28">
        <v>1</v>
      </c>
      <c r="G100" s="28" t="s">
        <v>50</v>
      </c>
      <c r="H100" s="23"/>
      <c r="I100" s="23"/>
      <c r="J100" s="23"/>
      <c r="K100" s="44"/>
      <c r="L100" s="45"/>
    </row>
    <row r="101" spans="1:12" ht="14.25">
      <c r="A101" s="9">
        <v>87</v>
      </c>
      <c r="B101" s="10" t="s">
        <v>223</v>
      </c>
      <c r="C101" s="11" t="s">
        <v>224</v>
      </c>
      <c r="D101" s="12">
        <f t="shared" si="1"/>
        <v>34</v>
      </c>
      <c r="E101" s="28">
        <v>2</v>
      </c>
      <c r="F101" s="28">
        <v>1</v>
      </c>
      <c r="G101" s="28" t="s">
        <v>50</v>
      </c>
      <c r="H101" s="23"/>
      <c r="I101" s="23"/>
      <c r="J101" s="23"/>
      <c r="K101" s="44"/>
      <c r="L101" s="45"/>
    </row>
    <row r="102" spans="1:12" ht="14.25">
      <c r="A102" s="9">
        <v>88</v>
      </c>
      <c r="B102" s="10" t="s">
        <v>225</v>
      </c>
      <c r="C102" s="11" t="s">
        <v>226</v>
      </c>
      <c r="D102" s="12">
        <f t="shared" si="1"/>
        <v>42</v>
      </c>
      <c r="E102" s="28">
        <v>2</v>
      </c>
      <c r="F102" s="28">
        <v>1</v>
      </c>
      <c r="G102" s="28" t="s">
        <v>50</v>
      </c>
      <c r="H102" s="23"/>
      <c r="I102" s="23"/>
      <c r="J102" s="23"/>
      <c r="K102" s="44"/>
      <c r="L102" s="45"/>
    </row>
    <row r="103" spans="1:12" ht="14.25">
      <c r="A103" s="9">
        <v>89</v>
      </c>
      <c r="B103" s="10" t="s">
        <v>227</v>
      </c>
      <c r="C103" s="11" t="s">
        <v>228</v>
      </c>
      <c r="D103" s="12">
        <f t="shared" si="1"/>
        <v>39</v>
      </c>
      <c r="E103" s="28">
        <v>2</v>
      </c>
      <c r="F103" s="28">
        <v>1</v>
      </c>
      <c r="G103" s="28" t="s">
        <v>50</v>
      </c>
      <c r="H103" s="23"/>
      <c r="I103" s="23"/>
      <c r="J103" s="23"/>
      <c r="K103" s="44"/>
      <c r="L103" s="45"/>
    </row>
    <row r="104" spans="1:12" ht="14.25">
      <c r="A104" s="9">
        <v>90</v>
      </c>
      <c r="B104" s="10" t="s">
        <v>229</v>
      </c>
      <c r="C104" s="11" t="s">
        <v>230</v>
      </c>
      <c r="D104" s="12">
        <f t="shared" si="1"/>
        <v>42</v>
      </c>
      <c r="E104" s="28">
        <v>2</v>
      </c>
      <c r="F104" s="28">
        <v>1</v>
      </c>
      <c r="G104" s="28" t="s">
        <v>50</v>
      </c>
      <c r="H104" s="23"/>
      <c r="I104" s="23"/>
      <c r="J104" s="23"/>
      <c r="K104" s="44"/>
      <c r="L104" s="45"/>
    </row>
    <row r="105" spans="1:12" ht="14.25">
      <c r="A105" s="9">
        <v>91</v>
      </c>
      <c r="B105" s="10" t="s">
        <v>231</v>
      </c>
      <c r="C105" s="11" t="s">
        <v>232</v>
      </c>
      <c r="D105" s="12">
        <f t="shared" si="1"/>
        <v>34</v>
      </c>
      <c r="E105" s="28">
        <v>2</v>
      </c>
      <c r="F105" s="28">
        <v>1</v>
      </c>
      <c r="G105" s="28" t="s">
        <v>50</v>
      </c>
      <c r="H105" s="23"/>
      <c r="I105" s="23"/>
      <c r="J105" s="23"/>
      <c r="K105" s="44"/>
      <c r="L105" s="45"/>
    </row>
    <row r="106" spans="1:12" ht="14.25">
      <c r="A106" s="9">
        <v>92</v>
      </c>
      <c r="B106" s="10" t="s">
        <v>233</v>
      </c>
      <c r="C106" s="11" t="s">
        <v>234</v>
      </c>
      <c r="D106" s="12">
        <f t="shared" si="1"/>
        <v>34</v>
      </c>
      <c r="E106" s="28">
        <v>2</v>
      </c>
      <c r="F106" s="28">
        <v>1</v>
      </c>
      <c r="G106" s="28" t="s">
        <v>50</v>
      </c>
      <c r="H106" s="23"/>
      <c r="I106" s="23"/>
      <c r="J106" s="23"/>
      <c r="K106" s="44"/>
      <c r="L106" s="45"/>
    </row>
    <row r="107" spans="1:12" ht="14.25">
      <c r="A107" s="9">
        <v>93</v>
      </c>
      <c r="B107" s="10" t="s">
        <v>262</v>
      </c>
      <c r="C107" s="11" t="s">
        <v>236</v>
      </c>
      <c r="D107" s="12">
        <f t="shared" si="1"/>
        <v>32</v>
      </c>
      <c r="E107" s="29">
        <v>2</v>
      </c>
      <c r="F107" s="29">
        <v>1</v>
      </c>
      <c r="G107" s="29" t="s">
        <v>50</v>
      </c>
      <c r="H107" s="23"/>
      <c r="I107" s="23"/>
      <c r="J107" s="23"/>
      <c r="K107" s="44"/>
      <c r="L107" s="45"/>
    </row>
    <row r="108" spans="1:12" ht="14.25">
      <c r="A108" s="9">
        <v>94</v>
      </c>
      <c r="B108" s="10" t="s">
        <v>235</v>
      </c>
      <c r="C108" s="11" t="s">
        <v>263</v>
      </c>
      <c r="D108" s="12">
        <f t="shared" si="1"/>
        <v>34</v>
      </c>
      <c r="E108" s="29">
        <v>2</v>
      </c>
      <c r="F108" s="29">
        <v>1</v>
      </c>
      <c r="G108" s="29" t="s">
        <v>50</v>
      </c>
      <c r="H108" s="23"/>
      <c r="I108" s="23"/>
      <c r="J108" s="23"/>
      <c r="K108" s="44"/>
      <c r="L108" s="45"/>
    </row>
    <row r="109" spans="1:12" ht="14.25">
      <c r="A109" s="9">
        <v>95</v>
      </c>
      <c r="B109" s="10" t="s">
        <v>237</v>
      </c>
      <c r="C109" s="11" t="s">
        <v>239</v>
      </c>
      <c r="D109" s="12">
        <f t="shared" si="1"/>
        <v>37</v>
      </c>
      <c r="E109" s="29">
        <v>2</v>
      </c>
      <c r="F109" s="29">
        <v>1</v>
      </c>
      <c r="G109" s="29" t="s">
        <v>50</v>
      </c>
      <c r="H109" s="23"/>
      <c r="I109" s="23"/>
      <c r="J109" s="23"/>
      <c r="K109" s="44"/>
      <c r="L109" s="45"/>
    </row>
    <row r="110" spans="1:12" ht="14.25">
      <c r="A110" s="9">
        <v>96</v>
      </c>
      <c r="B110" s="10" t="s">
        <v>238</v>
      </c>
      <c r="C110" s="11" t="s">
        <v>240</v>
      </c>
      <c r="D110" s="12">
        <f t="shared" si="1"/>
        <v>39</v>
      </c>
      <c r="E110" s="29">
        <v>2</v>
      </c>
      <c r="F110" s="29">
        <v>1</v>
      </c>
      <c r="G110" s="29" t="s">
        <v>50</v>
      </c>
      <c r="H110" s="23"/>
      <c r="I110" s="23"/>
      <c r="J110" s="23"/>
      <c r="K110" s="44"/>
      <c r="L110" s="45"/>
    </row>
    <row r="111" spans="1:12">
      <c r="A111" s="9">
        <v>97</v>
      </c>
      <c r="B111" s="79" t="s">
        <v>241</v>
      </c>
      <c r="C111" s="14" t="s">
        <v>242</v>
      </c>
      <c r="D111" s="12">
        <f t="shared" si="1"/>
        <v>37</v>
      </c>
      <c r="E111" s="29">
        <v>2</v>
      </c>
      <c r="F111" s="29">
        <v>1</v>
      </c>
      <c r="G111" s="29" t="s">
        <v>50</v>
      </c>
      <c r="H111" s="23"/>
      <c r="I111" s="23"/>
      <c r="J111" s="23"/>
      <c r="K111" s="14"/>
      <c r="L111" s="6"/>
    </row>
    <row r="112" spans="1:12">
      <c r="A112" s="9">
        <v>98</v>
      </c>
      <c r="B112" s="79" t="s">
        <v>243</v>
      </c>
      <c r="C112" s="14" t="s">
        <v>244</v>
      </c>
      <c r="D112" s="12">
        <f t="shared" si="1"/>
        <v>32</v>
      </c>
      <c r="E112" s="29">
        <v>2</v>
      </c>
      <c r="F112" s="29">
        <v>1</v>
      </c>
      <c r="G112" s="29" t="s">
        <v>50</v>
      </c>
      <c r="H112" s="23"/>
      <c r="I112" s="23"/>
      <c r="J112" s="23"/>
      <c r="K112" s="14"/>
      <c r="L112" s="6"/>
    </row>
    <row r="113" spans="1:12">
      <c r="A113" s="9">
        <v>99</v>
      </c>
      <c r="B113" s="79" t="s">
        <v>245</v>
      </c>
      <c r="C113" s="14" t="s">
        <v>246</v>
      </c>
      <c r="D113" s="12">
        <f t="shared" si="1"/>
        <v>34</v>
      </c>
      <c r="E113" s="29">
        <v>2</v>
      </c>
      <c r="F113" s="29">
        <v>1</v>
      </c>
      <c r="G113" s="29" t="s">
        <v>50</v>
      </c>
      <c r="H113" s="23"/>
      <c r="I113" s="23"/>
      <c r="J113" s="23"/>
      <c r="K113" s="14"/>
      <c r="L113" s="6"/>
    </row>
    <row r="114" spans="1:12">
      <c r="A114" s="9">
        <v>100</v>
      </c>
      <c r="B114" s="79" t="s">
        <v>247</v>
      </c>
      <c r="C114" s="14" t="s">
        <v>249</v>
      </c>
      <c r="D114" s="12">
        <f t="shared" si="1"/>
        <v>34</v>
      </c>
      <c r="E114" s="29">
        <v>2</v>
      </c>
      <c r="F114" s="29">
        <v>1</v>
      </c>
      <c r="G114" s="29" t="s">
        <v>50</v>
      </c>
      <c r="H114" s="23"/>
      <c r="I114" s="23"/>
      <c r="J114" s="23"/>
      <c r="K114" s="14"/>
      <c r="L114" s="6"/>
    </row>
    <row r="115" spans="1:12">
      <c r="A115" s="9">
        <v>101</v>
      </c>
      <c r="B115" s="79" t="s">
        <v>248</v>
      </c>
      <c r="C115" s="14" t="s">
        <v>250</v>
      </c>
      <c r="D115" s="12">
        <f t="shared" si="1"/>
        <v>67</v>
      </c>
      <c r="E115" s="29">
        <v>2</v>
      </c>
      <c r="F115" s="29">
        <v>1</v>
      </c>
      <c r="G115" s="29" t="s">
        <v>50</v>
      </c>
      <c r="H115" s="23"/>
      <c r="I115" s="23"/>
      <c r="J115" s="23"/>
      <c r="K115" s="14"/>
      <c r="L115" s="6"/>
    </row>
    <row r="116" spans="1:12">
      <c r="A116" s="9"/>
      <c r="B116" s="14" t="s">
        <v>254</v>
      </c>
      <c r="C116" s="14" t="s">
        <v>255</v>
      </c>
      <c r="D116" s="30">
        <f t="shared" si="1"/>
        <v>59</v>
      </c>
      <c r="E116" s="30">
        <v>2</v>
      </c>
      <c r="F116" s="30">
        <v>1</v>
      </c>
      <c r="G116" s="30" t="s">
        <v>50</v>
      </c>
      <c r="H116" s="23"/>
      <c r="I116" s="23"/>
      <c r="J116" s="23"/>
      <c r="K116" s="14"/>
      <c r="L116" s="6"/>
    </row>
    <row r="117" spans="1:12">
      <c r="A117" s="9"/>
      <c r="B117" s="14" t="s">
        <v>256</v>
      </c>
      <c r="C117" s="14" t="s">
        <v>257</v>
      </c>
      <c r="D117" s="30">
        <f t="shared" si="1"/>
        <v>57</v>
      </c>
      <c r="E117" s="30">
        <v>2</v>
      </c>
      <c r="F117" s="30">
        <v>1</v>
      </c>
      <c r="G117" s="30" t="s">
        <v>50</v>
      </c>
      <c r="H117" s="23"/>
      <c r="I117" s="23"/>
      <c r="J117" s="23"/>
      <c r="K117" s="14"/>
      <c r="L117" s="6"/>
    </row>
    <row r="118" spans="1:12">
      <c r="A118" s="9"/>
      <c r="B118" s="14" t="s">
        <v>258</v>
      </c>
      <c r="C118" s="14" t="s">
        <v>259</v>
      </c>
      <c r="D118" s="30">
        <f t="shared" si="1"/>
        <v>49</v>
      </c>
      <c r="E118" s="30">
        <v>2</v>
      </c>
      <c r="F118" s="30">
        <v>1</v>
      </c>
      <c r="G118" s="30" t="s">
        <v>50</v>
      </c>
      <c r="H118" s="23"/>
      <c r="I118" s="23"/>
      <c r="J118" s="23"/>
      <c r="K118" s="14"/>
      <c r="L118" s="6"/>
    </row>
    <row r="119" spans="1:12">
      <c r="A119" s="9"/>
      <c r="B119" s="14" t="s">
        <v>260</v>
      </c>
      <c r="C119" s="14" t="s">
        <v>261</v>
      </c>
      <c r="D119" s="30">
        <f t="shared" si="1"/>
        <v>38</v>
      </c>
      <c r="E119" s="30">
        <v>2</v>
      </c>
      <c r="F119" s="30">
        <v>1</v>
      </c>
      <c r="G119" s="30" t="s">
        <v>50</v>
      </c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30"/>
      <c r="F120" s="30"/>
      <c r="G120" s="30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29"/>
      <c r="F121" s="29"/>
      <c r="G121" s="29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29"/>
      <c r="F122" s="29"/>
      <c r="G122" s="29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29"/>
      <c r="F123" s="29"/>
      <c r="G123" s="29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29"/>
      <c r="F124" s="29"/>
      <c r="G124" s="29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29"/>
      <c r="F125" s="29"/>
      <c r="G125" s="29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29"/>
      <c r="F126" s="29"/>
      <c r="G126" s="29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29"/>
      <c r="F127" s="29"/>
      <c r="G127" s="29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29"/>
      <c r="F128" s="29"/>
      <c r="G128" s="29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29"/>
      <c r="F129" s="29"/>
      <c r="G129" s="29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29"/>
      <c r="F130" s="29"/>
      <c r="G130" s="29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29"/>
      <c r="F131" s="29"/>
      <c r="G131" s="29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29"/>
      <c r="F132" s="29"/>
      <c r="G132" s="29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29"/>
      <c r="F133" s="29"/>
      <c r="G133" s="29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29"/>
      <c r="F134" s="29"/>
      <c r="G134" s="29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29"/>
      <c r="F135" s="29"/>
      <c r="G135" s="29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35"/>
    <dataValidation allowBlank="1" showInputMessage="1" showErrorMessage="1" promptTitle="所需引物OD量" prompt="请填入订购引物的总OD量。" sqref="E15:E135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2016-02-19T07:35:02Z</dcterms:modified>
</cp:coreProperties>
</file>