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4245" windowHeight="5955"/>
  </bookViews>
  <sheets>
    <sheet name="Sheet1" sheetId="1" r:id="rId1"/>
    <sheet name="Sheet2" sheetId="2" r:id="rId2"/>
  </sheets>
  <definedNames>
    <definedName name="_xlnm._FilterDatabase" localSheetId="0" hidden="1">Sheet1!$A$1:$P$51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2" i="1" l="1"/>
</calcChain>
</file>

<file path=xl/sharedStrings.xml><?xml version="1.0" encoding="utf-8"?>
<sst xmlns="http://schemas.openxmlformats.org/spreadsheetml/2006/main" count="617" uniqueCount="403">
  <si>
    <t>序号</t>
    <phoneticPr fontId="2" type="noConversion"/>
  </si>
  <si>
    <t>问题</t>
    <phoneticPr fontId="2" type="noConversion"/>
  </si>
  <si>
    <t>问题描述</t>
    <phoneticPr fontId="2" type="noConversion"/>
  </si>
  <si>
    <t>重现方式</t>
    <phoneticPr fontId="2" type="noConversion"/>
  </si>
  <si>
    <t>发现人</t>
    <phoneticPr fontId="2" type="noConversion"/>
  </si>
  <si>
    <t>责任人</t>
    <phoneticPr fontId="2" type="noConversion"/>
  </si>
  <si>
    <t>优先级</t>
    <phoneticPr fontId="2" type="noConversion"/>
  </si>
  <si>
    <t>状态</t>
    <phoneticPr fontId="2" type="noConversion"/>
  </si>
  <si>
    <t>发现日期</t>
    <phoneticPr fontId="2" type="noConversion"/>
  </si>
  <si>
    <t>解决日期</t>
    <phoneticPr fontId="2" type="noConversion"/>
  </si>
  <si>
    <t>解决方案</t>
    <phoneticPr fontId="2" type="noConversion"/>
  </si>
  <si>
    <t>解决方案描述</t>
    <phoneticPr fontId="2" type="noConversion"/>
  </si>
  <si>
    <t>业务模块</t>
    <phoneticPr fontId="2" type="noConversion"/>
  </si>
  <si>
    <t>系统模块</t>
    <phoneticPr fontId="2" type="noConversion"/>
  </si>
  <si>
    <t>问题发现人</t>
    <phoneticPr fontId="2" type="noConversion"/>
  </si>
  <si>
    <t>问题解决责任人</t>
    <phoneticPr fontId="2" type="noConversion"/>
  </si>
  <si>
    <t>解决优先级</t>
    <phoneticPr fontId="2" type="noConversion"/>
  </si>
  <si>
    <t>解决状态</t>
    <phoneticPr fontId="2" type="noConversion"/>
  </si>
  <si>
    <t>问题发现日期</t>
    <phoneticPr fontId="2" type="noConversion"/>
  </si>
  <si>
    <t>问题解决日期</t>
    <phoneticPr fontId="2" type="noConversion"/>
  </si>
  <si>
    <t>简要说明解决方案</t>
    <phoneticPr fontId="2" type="noConversion"/>
  </si>
  <si>
    <t>解决方案补充说明</t>
    <phoneticPr fontId="2" type="noConversion"/>
  </si>
  <si>
    <t>问题根源</t>
    <phoneticPr fontId="2" type="noConversion"/>
  </si>
  <si>
    <r>
      <t>从业务角度描述哪个模块哪个功能点出现了问题-</t>
    </r>
    <r>
      <rPr>
        <i/>
        <sz val="11"/>
        <color rgb="FFFF0000"/>
        <rFont val="宋体"/>
        <family val="3"/>
        <charset val="134"/>
        <scheme val="minor"/>
      </rPr>
      <t>由问题提出人填写</t>
    </r>
    <phoneticPr fontId="2" type="noConversion"/>
  </si>
  <si>
    <r>
      <t>从系统角度出发，描述问题发生于哪个模块-</t>
    </r>
    <r>
      <rPr>
        <i/>
        <sz val="11"/>
        <color rgb="FFFF0000"/>
        <rFont val="宋体"/>
        <family val="3"/>
        <charset val="134"/>
        <scheme val="minor"/>
      </rPr>
      <t>由责任人填写</t>
    </r>
    <phoneticPr fontId="2" type="noConversion"/>
  </si>
  <si>
    <r>
      <rPr>
        <i/>
        <sz val="11"/>
        <color theme="8" tint="-0.249977111117893"/>
        <rFont val="宋体"/>
        <family val="3"/>
        <charset val="134"/>
        <scheme val="minor"/>
      </rPr>
      <t>简要描述问题-</t>
    </r>
    <r>
      <rPr>
        <i/>
        <sz val="11"/>
        <color rgb="FFFF0000"/>
        <rFont val="宋体"/>
        <family val="3"/>
        <charset val="134"/>
        <scheme val="minor"/>
      </rPr>
      <t>问题提出人填写</t>
    </r>
    <phoneticPr fontId="2" type="noConversion"/>
  </si>
  <si>
    <r>
      <rPr>
        <i/>
        <sz val="11"/>
        <color theme="8" tint="-0.249977111117893"/>
        <rFont val="宋体"/>
        <family val="3"/>
        <charset val="134"/>
        <scheme val="minor"/>
      </rPr>
      <t>详细说明问题-</t>
    </r>
    <r>
      <rPr>
        <i/>
        <sz val="11"/>
        <color rgb="FFFF0000"/>
        <rFont val="宋体"/>
        <family val="3"/>
        <charset val="134"/>
        <scheme val="minor"/>
      </rPr>
      <t>问题提出人填写</t>
    </r>
    <phoneticPr fontId="2" type="noConversion"/>
  </si>
  <si>
    <r>
      <rPr>
        <i/>
        <sz val="11"/>
        <color theme="8" tint="-0.249977111117893"/>
        <rFont val="宋体"/>
        <family val="3"/>
        <charset val="134"/>
        <scheme val="minor"/>
      </rPr>
      <t>简要描述问题的发现操作方式-</t>
    </r>
    <r>
      <rPr>
        <i/>
        <sz val="11"/>
        <color rgb="FFFF0000"/>
        <rFont val="宋体"/>
        <family val="3"/>
        <charset val="134"/>
        <scheme val="minor"/>
      </rPr>
      <t>问题提出人填写</t>
    </r>
    <phoneticPr fontId="2" type="noConversion"/>
  </si>
  <si>
    <t>描述引发问题的根源</t>
    <phoneticPr fontId="2" type="noConversion"/>
  </si>
  <si>
    <t>李梦</t>
    <phoneticPr fontId="2" type="noConversion"/>
  </si>
  <si>
    <t>李杰</t>
    <phoneticPr fontId="2" type="noConversion"/>
  </si>
  <si>
    <t>财运报表--收缴率报表</t>
    <phoneticPr fontId="2" type="noConversion"/>
  </si>
  <si>
    <t>导物业+车位收缴率数据时，一个项目会出现两个收缴率</t>
    <phoneticPr fontId="2" type="noConversion"/>
  </si>
  <si>
    <t>住运报表--FM报表--FM工单完成率</t>
    <phoneticPr fontId="2" type="noConversion"/>
  </si>
  <si>
    <t>源显示佛山金色领域有多个万睿工单，佛山金色领域广场怎么没有万睿的工单统计</t>
    <phoneticPr fontId="2" type="noConversion"/>
  </si>
  <si>
    <t>龙昌</t>
    <phoneticPr fontId="2" type="noConversion"/>
  </si>
  <si>
    <t>范赛</t>
    <phoneticPr fontId="2" type="noConversion"/>
  </si>
  <si>
    <t>李杰/张圣林</t>
    <phoneticPr fontId="2" type="noConversion"/>
  </si>
  <si>
    <t>日期选择2月1日-28日</t>
    <phoneticPr fontId="2" type="noConversion"/>
  </si>
  <si>
    <t>舒飞</t>
    <phoneticPr fontId="2" type="noConversion"/>
  </si>
  <si>
    <t>范赛</t>
    <phoneticPr fontId="2" type="noConversion"/>
  </si>
  <si>
    <t>排程覆盖率：项目都关联了，为什么BI里对不上？</t>
    <phoneticPr fontId="2" type="noConversion"/>
  </si>
  <si>
    <t>报表数据不准确</t>
    <phoneticPr fontId="2" type="noConversion"/>
  </si>
  <si>
    <t>报表展现与预期差异</t>
    <phoneticPr fontId="2" type="noConversion"/>
  </si>
  <si>
    <t>打开报表，费用选择物业费及车位服务费</t>
    <phoneticPr fontId="2" type="noConversion"/>
  </si>
  <si>
    <t>报表逻辑</t>
    <phoneticPr fontId="2" type="noConversion"/>
  </si>
  <si>
    <t>项目：广州万科城新里程；设备类型：泳池</t>
    <phoneticPr fontId="2" type="noConversion"/>
  </si>
  <si>
    <t>伍工，我们27日导出截止至2月26日的抢单池任务20分钟响应情况，上午和下午导出的数据不一致，是怎么回事？</t>
  </si>
  <si>
    <t>老平台满意度话务量报表：满意度调查话务量报表中2月27日的“整体满意度成功回答数量”无数量显示，麻烦协助修复，谢谢。</t>
  </si>
  <si>
    <t>住这儿后台数据和BI不一致，我有些不太明白它的取数逻辑；APP注册率</t>
  </si>
  <si>
    <t>住运报表--管家专家报事报表</t>
    <phoneticPr fontId="2" type="noConversion"/>
  </si>
  <si>
    <t>住运报表--FM报表--FM排程覆盖率（直连）</t>
    <phoneticPr fontId="2" type="noConversion"/>
  </si>
  <si>
    <t>伍慧飞</t>
    <phoneticPr fontId="2" type="noConversion"/>
  </si>
  <si>
    <t>张圣林</t>
  </si>
  <si>
    <t>ETL</t>
    <phoneticPr fontId="2" type="noConversion"/>
  </si>
  <si>
    <t>报表管理器--满意度话务量报表</t>
    <phoneticPr fontId="2" type="noConversion"/>
  </si>
  <si>
    <t>B06</t>
  </si>
  <si>
    <t>李丽娇</t>
  </si>
  <si>
    <t>W11ASZW048.吴迪华 &lt;wudh01@vanke.com&gt;</t>
  </si>
  <si>
    <t>住运报表--APP相关--APP注册率</t>
    <phoneticPr fontId="2" type="noConversion"/>
  </si>
  <si>
    <t>报表数据不准确</t>
    <phoneticPr fontId="2" type="noConversion"/>
  </si>
  <si>
    <t>住运报表--管家收缴率</t>
    <phoneticPr fontId="2" type="noConversion"/>
  </si>
  <si>
    <t>报表权限问题</t>
    <phoneticPr fontId="2" type="noConversion"/>
  </si>
  <si>
    <t>权限问题</t>
    <phoneticPr fontId="2" type="noConversion"/>
  </si>
  <si>
    <t>范赛</t>
  </si>
  <si>
    <t>BI报表</t>
    <phoneticPr fontId="2" type="noConversion"/>
  </si>
  <si>
    <t>高</t>
    <phoneticPr fontId="2" type="noConversion"/>
  </si>
  <si>
    <t>中</t>
    <phoneticPr fontId="2" type="noConversion"/>
  </si>
  <si>
    <t>已解决</t>
    <phoneticPr fontId="2" type="noConversion"/>
  </si>
  <si>
    <t>ETL</t>
    <phoneticPr fontId="2" type="noConversion"/>
  </si>
  <si>
    <t>张圣林/范赛</t>
    <phoneticPr fontId="2" type="noConversion"/>
  </si>
  <si>
    <t>BI系统刚开始使用的时候，申请的权限是可以看到所在大区所有管理中心的数据，现在看不到了</t>
    <phoneticPr fontId="2" type="noConversion"/>
  </si>
  <si>
    <t>李杰/张圣林</t>
    <phoneticPr fontId="2" type="noConversion"/>
  </si>
  <si>
    <t>管家专家报事量不符，覆盖项目应为21个，报表中仅有9个</t>
    <phoneticPr fontId="2" type="noConversion"/>
  </si>
  <si>
    <t>海港城有俩个业主是在海港城有多套房产，业主一电话是15184172490，其房产是营口海港城4#1-101,24#1-1208、1213、2403、2404、2406、2407、2409、2410、2411、2412、2414等10套房产，在住这儿后台显示，他名下有10套房产，但是在BI报表只有一套主房屋，未显示其他房屋门牌号。</t>
    <phoneticPr fontId="2" type="noConversion"/>
  </si>
  <si>
    <t>李杰/张圣林</t>
    <phoneticPr fontId="2" type="noConversion"/>
  </si>
  <si>
    <t>住运报表--APP相关--APP注册明细</t>
    <phoneticPr fontId="2" type="noConversion"/>
  </si>
  <si>
    <t>系统打不开</t>
    <phoneticPr fontId="2" type="noConversion"/>
  </si>
  <si>
    <t>请问BI是不是有问题？加载半小时都进不去，要是进去了又是【无法访问此网页】</t>
  </si>
  <si>
    <t>早上8点左右访问</t>
    <phoneticPr fontId="2" type="noConversion"/>
  </si>
  <si>
    <t>伍慧飞/李杰</t>
    <phoneticPr fontId="2" type="noConversion"/>
  </si>
  <si>
    <t>林琳F02</t>
    <phoneticPr fontId="2" type="noConversion"/>
  </si>
  <si>
    <t>问题分类</t>
    <phoneticPr fontId="2" type="noConversion"/>
  </si>
  <si>
    <t>不好意思咨询您下，今天是BI系统不稳定么  我前天助这儿账户进去了 ，今天进去BI报表系统  还是什么数据都看不到，那是要再走K2流程申请权限么</t>
  </si>
  <si>
    <t>权限问题</t>
    <phoneticPr fontId="2" type="noConversion"/>
  </si>
  <si>
    <t>BI报表</t>
    <phoneticPr fontId="2" type="noConversion"/>
  </si>
  <si>
    <t>报表权限</t>
    <phoneticPr fontId="2" type="noConversion"/>
  </si>
  <si>
    <t>何薇</t>
    <phoneticPr fontId="2" type="noConversion"/>
  </si>
  <si>
    <t>李杰/卢钦基</t>
    <phoneticPr fontId="2" type="noConversion"/>
  </si>
  <si>
    <t>永洪导出功能</t>
    <phoneticPr fontId="2" type="noConversion"/>
  </si>
  <si>
    <t>永洪导出功能</t>
    <phoneticPr fontId="2" type="noConversion"/>
  </si>
  <si>
    <t>系统查询界面可通过拖动右侧滚动条查看查询结果的全面信息，也可通过上下钻进行展开折叠，但导出后报表显示结果信息不全、为导出前系统的当前界面内容。如系统查询结果无法在一个页面全部显示，则导出报表信息不全，根据导出的内容是否可判定导出的为伪报表，极不利于各管理中心做报表分析</t>
    <phoneticPr fontId="2" type="noConversion"/>
  </si>
  <si>
    <t>曾小锋</t>
    <phoneticPr fontId="2" type="noConversion"/>
  </si>
  <si>
    <t>WZE0405.张瑞琳</t>
    <phoneticPr fontId="2" type="noConversion"/>
  </si>
  <si>
    <t>住运报表--满意度报表</t>
    <phoneticPr fontId="2" type="noConversion"/>
  </si>
  <si>
    <t>伍慧飞/范赛</t>
    <phoneticPr fontId="2" type="noConversion"/>
  </si>
  <si>
    <t>今天在BI平台可以看到满意度调查结果，但是镇江蓝山花园、镇江魅力南区分项满意度没有得分是什么原因啊？是呼叫中心未调查还是BI平台未体现呢</t>
  </si>
  <si>
    <t>经调查，由于阿里云数仓空间使用率达到99%，临时空间不够用，导致报表平台从阿里云数据仓库抽取数据时非常慢，并导致报表系统异常；</t>
    <phoneticPr fontId="2" type="noConversion"/>
  </si>
  <si>
    <t>先紧急停掉永洪调度任务，保证报表平台可用。然后优化阿里云数据库是释放可用空间，对数据库中的表进行管理；最后是优化数仓数据表等，并减少同步数据量及任务数。</t>
    <phoneticPr fontId="2" type="noConversion"/>
  </si>
  <si>
    <t>17年的数据还在测试中啊（张艳和秋生在测），暂不可用</t>
    <phoneticPr fontId="2" type="noConversion"/>
  </si>
  <si>
    <t>报表工具本身的问题</t>
    <phoneticPr fontId="2" type="noConversion"/>
  </si>
  <si>
    <t>建议Excel导出，Excel方式导出时，默认第一个sheet为当前界面显示的内容，但第二个sheet之后会显示详细的信息，如要查看详细信息，请到第二个sheet及之后查看对应的信息。另外，在显示明细数据时，需要向下钻取，才能在第二张sheet之后显示钻取后的内容</t>
    <phoneticPr fontId="2" type="noConversion"/>
  </si>
  <si>
    <t>项目与供应商关系表BI仍沿用之前的逻辑（关系表），经询问，现可使用新的关系逻辑去替代（FM已提供）</t>
    <phoneticPr fontId="2" type="noConversion"/>
  </si>
  <si>
    <r>
      <t>业务操作问题、业务方案问题、源数据问题、设计方案问题、程序</t>
    </r>
    <r>
      <rPr>
        <sz val="10.5"/>
        <color rgb="FF1F497D"/>
        <rFont val="Calibri"/>
        <family val="2"/>
      </rPr>
      <t>BUG</t>
    </r>
    <r>
      <rPr>
        <sz val="10.5"/>
        <color rgb="FF1F497D"/>
        <rFont val="宋体"/>
        <family val="3"/>
        <charset val="134"/>
        <scheme val="minor"/>
      </rPr>
      <t>、平台支持问题、兼容性问题</t>
    </r>
    <phoneticPr fontId="2" type="noConversion"/>
  </si>
  <si>
    <t>设计方案问题</t>
  </si>
  <si>
    <t>设计方案问题</t>
    <phoneticPr fontId="2" type="noConversion"/>
  </si>
  <si>
    <t>源逻辑变化问题</t>
    <phoneticPr fontId="2" type="noConversion"/>
  </si>
  <si>
    <t>业务系统未正常更新排程间隔信息，导致该排程无效，BI取数逻辑无误</t>
    <phoneticPr fontId="2" type="noConversion"/>
  </si>
  <si>
    <t>已让源系统进行整改</t>
    <phoneticPr fontId="2" type="noConversion"/>
  </si>
  <si>
    <t>源系统问题</t>
    <phoneticPr fontId="2" type="noConversion"/>
  </si>
  <si>
    <t>无</t>
    <phoneticPr fontId="2" type="noConversion"/>
  </si>
  <si>
    <t>已解决</t>
    <phoneticPr fontId="2" type="noConversion"/>
  </si>
  <si>
    <t>已补抽数据</t>
    <phoneticPr fontId="2" type="noConversion"/>
  </si>
  <si>
    <t>ETL报错，漏抽数据</t>
    <phoneticPr fontId="2" type="noConversion"/>
  </si>
  <si>
    <t>白鹭郡项目网格信息如下，但BI系统中网格信息的房屋关联数据不对，烦请协助调整</t>
    <phoneticPr fontId="2" type="noConversion"/>
  </si>
  <si>
    <t>住运报表--网格管家信息报表</t>
    <phoneticPr fontId="2" type="noConversion"/>
  </si>
  <si>
    <t>报表权限</t>
    <phoneticPr fontId="2" type="noConversion"/>
  </si>
  <si>
    <t>报表使用问题</t>
    <phoneticPr fontId="2" type="noConversion"/>
  </si>
  <si>
    <t>张玉蓉</t>
    <phoneticPr fontId="2" type="noConversion"/>
  </si>
  <si>
    <t xml:space="preserve">WZF07H03.阳婵媛 </t>
    <phoneticPr fontId="2" type="noConversion"/>
  </si>
  <si>
    <t>报表使用问题</t>
    <phoneticPr fontId="2" type="noConversion"/>
  </si>
  <si>
    <t>业务逻辑问题</t>
    <phoneticPr fontId="2" type="noConversion"/>
  </si>
  <si>
    <t>报表使用及沟通问题</t>
    <phoneticPr fontId="2" type="noConversion"/>
  </si>
  <si>
    <t>因紧急停掉调度任务，导致部分数据未及时更新，未及时通知到用户</t>
    <phoneticPr fontId="2" type="noConversion"/>
  </si>
  <si>
    <t>及时通知接口人</t>
    <phoneticPr fontId="2" type="noConversion"/>
  </si>
  <si>
    <t>已整理出各业务接口人，平台级的异常和启动先通知业务接口人</t>
    <phoneticPr fontId="2" type="noConversion"/>
  </si>
  <si>
    <t>报表邮件功能</t>
    <phoneticPr fontId="2" type="noConversion"/>
  </si>
  <si>
    <t>报表邮件</t>
    <phoneticPr fontId="2" type="noConversion"/>
  </si>
  <si>
    <t>报表发邮件时间长</t>
    <phoneticPr fontId="2" type="noConversion"/>
  </si>
  <si>
    <t>永洪平台发邮件时间过长，达到3个小时以上</t>
    <phoneticPr fontId="2" type="noConversion"/>
  </si>
  <si>
    <t>WZC02R01.尹莉 &lt;yinli@vanke.com&gt;</t>
    <phoneticPr fontId="2" type="noConversion"/>
  </si>
  <si>
    <t>原报表逻辑不符业务要求</t>
    <phoneticPr fontId="2" type="noConversion"/>
  </si>
  <si>
    <t>住运报表--FM文件夹--FM工单完成率</t>
    <phoneticPr fontId="2" type="noConversion"/>
  </si>
  <si>
    <t>FM工单完成报表与源系统报表数据怎么又对不上了？？？</t>
    <phoneticPr fontId="2" type="noConversion"/>
  </si>
  <si>
    <t>BI报表日期控件默认为0时0分0秒，不包含结束日期当天的数据</t>
    <phoneticPr fontId="2" type="noConversion"/>
  </si>
  <si>
    <t>报表控件</t>
    <phoneticPr fontId="2" type="noConversion"/>
  </si>
  <si>
    <t>WZB04D05.叶佳贞</t>
    <phoneticPr fontId="2" type="noConversion"/>
  </si>
  <si>
    <t>核对数据后发现报表中存在上述房屋</t>
    <phoneticPr fontId="2" type="noConversion"/>
  </si>
  <si>
    <t>1、建议日期选择放宽
2、建议全部刷新完成后导出
3、建议BI修改注册日期为user_house中的create_date，该日期为房屋注册日期</t>
    <phoneticPr fontId="2" type="noConversion"/>
  </si>
  <si>
    <t>卢钦基</t>
    <phoneticPr fontId="2" type="noConversion"/>
  </si>
  <si>
    <t>关于鞍山万科金域国际住这儿APP下载问题汇总：4-1061电话15241266679，9-4081电话13020337600，4-2312电话15040769854，4-1131电话18641273328，4-1172电话13842250109，7-1044电话13188008155
该房屋均在APP后台显示有注册</t>
    <phoneticPr fontId="2" type="noConversion"/>
  </si>
  <si>
    <t>WZC04I10.李蕊 &lt;liruiwy@vanke.com&gt;</t>
  </si>
  <si>
    <t>张圣林</t>
    <phoneticPr fontId="2" type="noConversion"/>
  </si>
  <si>
    <t>13764299789 管家系统负责人满意度数据及收缴率数据还是打不开，是不是账号问题？</t>
    <phoneticPr fontId="2" type="noConversion"/>
  </si>
  <si>
    <t>已完成开发</t>
    <phoneticPr fontId="2" type="noConversion"/>
  </si>
  <si>
    <t>范赛/李杰</t>
    <phoneticPr fontId="2" type="noConversion"/>
  </si>
  <si>
    <t>统计房屋时逻辑问题</t>
    <phoneticPr fontId="2" type="noConversion"/>
  </si>
  <si>
    <t>需要更新房屋维表取数逻辑</t>
    <phoneticPr fontId="2" type="noConversion"/>
  </si>
  <si>
    <t>暂无法重现，打开正常</t>
    <phoneticPr fontId="2" type="noConversion"/>
  </si>
  <si>
    <t>看能不能做成这样，时间由系统默认，定好时间，用户只需要根据所需日期范围查就行，不需要多选一天或者调整时分秒</t>
    <phoneticPr fontId="2" type="noConversion"/>
  </si>
  <si>
    <t>未开通权限</t>
    <phoneticPr fontId="2" type="noConversion"/>
  </si>
  <si>
    <t>走K2流程开通权限</t>
    <phoneticPr fontId="2" type="noConversion"/>
  </si>
  <si>
    <t>暂无法重现，怀疑为浏览器问题</t>
    <phoneticPr fontId="2" type="noConversion"/>
  </si>
  <si>
    <t>建议升级IE浏览器或更换为搜狗浏览器</t>
    <phoneticPr fontId="2" type="noConversion"/>
  </si>
  <si>
    <t>用户对于权限未充分理解</t>
    <phoneticPr fontId="2" type="noConversion"/>
  </si>
  <si>
    <t>报表逻辑</t>
    <phoneticPr fontId="2" type="noConversion"/>
  </si>
  <si>
    <t>所涉及面积计算的存储过程逻辑问题，少添加时间条件</t>
    <phoneticPr fontId="2" type="noConversion"/>
  </si>
  <si>
    <t>更改存储过程逻辑</t>
    <phoneticPr fontId="2" type="noConversion"/>
  </si>
  <si>
    <t>1、在报表页面中增加权限说明</t>
    <phoneticPr fontId="2" type="noConversion"/>
  </si>
  <si>
    <t>报表逻辑问题</t>
    <phoneticPr fontId="2" type="noConversion"/>
  </si>
  <si>
    <t>暂无法重现</t>
    <phoneticPr fontId="2" type="noConversion"/>
  </si>
  <si>
    <t>姜珊</t>
    <phoneticPr fontId="2" type="noConversion"/>
  </si>
  <si>
    <t>您好，BI平台上【抢单池20分钟响应率】、【帮帮忙20分钟响应率】、【投诉20分钟响应率】已有3天未更新数据，另外【FM项目工单完成情况表】也显示数据只到3月3日23：59：59时间节点，数据均未更新请解疑。谢谢！</t>
    <phoneticPr fontId="2" type="noConversion"/>
  </si>
  <si>
    <t>BI报表</t>
    <phoneticPr fontId="2" type="noConversion"/>
  </si>
  <si>
    <t>ETL</t>
    <phoneticPr fontId="2" type="noConversion"/>
  </si>
  <si>
    <t>报表数据未更新</t>
    <phoneticPr fontId="2" type="noConversion"/>
  </si>
  <si>
    <t>WZF0213.林琳 &lt;linlingz@vanke.com&gt;</t>
  </si>
  <si>
    <t>去年12月份C07长春东南管理中心吉林万科城二期申请网格调整，当时回复已调完毕，但现在仍出现BI报表内网格管家关联房间数与实际不符，详情请见附件，烦请再帮忙确认一下关联信息，使BI报表数能够准确呈现，谢谢！</t>
  </si>
  <si>
    <t>WZC0703.冯研 &lt;fengy07@vanke.com&gt;</t>
    <phoneticPr fontId="2" type="noConversion"/>
  </si>
  <si>
    <t>WZC04D23.白丽 &lt;baili01@vanke.com&gt;</t>
    <phoneticPr fontId="2" type="noConversion"/>
  </si>
  <si>
    <t>发现鞍山万科城的BI报表中的【网格管家信息】中显示的各网格数据与实际有误</t>
    <phoneticPr fontId="2" type="noConversion"/>
  </si>
  <si>
    <t>报表数据不准确</t>
  </si>
  <si>
    <t>住运报表--满意度调查</t>
    <phoneticPr fontId="2" type="noConversion"/>
  </si>
  <si>
    <t>范赛</t>
    <phoneticPr fontId="2" type="noConversion"/>
  </si>
  <si>
    <t>范赛</t>
    <phoneticPr fontId="2" type="noConversion"/>
  </si>
  <si>
    <t>张艳</t>
    <phoneticPr fontId="2" type="noConversion"/>
  </si>
  <si>
    <t>卢钦基</t>
    <phoneticPr fontId="2" type="noConversion"/>
  </si>
  <si>
    <t>李杰/范赛</t>
    <phoneticPr fontId="2" type="noConversion"/>
  </si>
  <si>
    <t>报表逻辑</t>
    <phoneticPr fontId="2" type="noConversion"/>
  </si>
  <si>
    <t>报错</t>
    <phoneticPr fontId="2" type="noConversion"/>
  </si>
  <si>
    <t>请输入''和'2017-03-03 23:59:59'之间的数据。</t>
    <phoneticPr fontId="2" type="noConversion"/>
  </si>
  <si>
    <t>选择派发结束日期后报错</t>
    <phoneticPr fontId="2" type="noConversion"/>
  </si>
  <si>
    <t>伍慧飞</t>
    <phoneticPr fontId="2" type="noConversion"/>
  </si>
  <si>
    <t>高</t>
    <phoneticPr fontId="2" type="noConversion"/>
  </si>
  <si>
    <t>使用的Bmap_house表来自于两个系统，由于逻辑和ETL未协调好，在漏抽源数据的情况下，Bmap_house数据少更新6条数据</t>
    <phoneticPr fontId="2" type="noConversion"/>
  </si>
  <si>
    <t>未准确获取源系统总户数取数逻辑</t>
    <phoneticPr fontId="2" type="noConversion"/>
  </si>
  <si>
    <t>1.过滤掉了虚拟房屋   （not like ‘%9999’）  
2.是住这儿推广项目
3.项目类型为住宅类型
4.项目和房屋都为正常</t>
    <phoneticPr fontId="2" type="noConversion"/>
  </si>
  <si>
    <t>明确逻辑</t>
    <phoneticPr fontId="2" type="noConversion"/>
  </si>
  <si>
    <t>使用的Bmap_house表来自于两个系统，由于逻辑和ETL未协调好，在漏抽源数据的情况下，Bmap_house数据少更新数据</t>
    <phoneticPr fontId="2" type="noConversion"/>
  </si>
  <si>
    <t>已解决</t>
    <phoneticPr fontId="2" type="noConversion"/>
  </si>
  <si>
    <t>报表使用问题</t>
    <phoneticPr fontId="2" type="noConversion"/>
  </si>
  <si>
    <t>报表控件问题</t>
    <phoneticPr fontId="2" type="noConversion"/>
  </si>
  <si>
    <t>修改逻辑，使用抽过来的源表APP_Grid_house替代原先的Bmap_house表</t>
    <phoneticPr fontId="2" type="noConversion"/>
  </si>
  <si>
    <t>住运报表--FM文件夹--总水表能耗分析</t>
    <phoneticPr fontId="2" type="noConversion"/>
  </si>
  <si>
    <t>报表逻辑更新</t>
    <phoneticPr fontId="2" type="noConversion"/>
  </si>
  <si>
    <t>孙银蛟</t>
    <phoneticPr fontId="2" type="noConversion"/>
  </si>
  <si>
    <t>请帮助解决授权 报表分析平台 使用助这儿帐号登录，登陆不上的问题，谢谢</t>
    <phoneticPr fontId="2" type="noConversion"/>
  </si>
  <si>
    <t>单点登录</t>
    <phoneticPr fontId="2" type="noConversion"/>
  </si>
  <si>
    <t>报表登录问题</t>
    <phoneticPr fontId="2" type="noConversion"/>
  </si>
  <si>
    <t>单点登录问题</t>
    <phoneticPr fontId="2" type="noConversion"/>
  </si>
  <si>
    <t>又跑出来没有用的水表号。</t>
    <phoneticPr fontId="2" type="noConversion"/>
  </si>
  <si>
    <t>住运报表--任务关闭文件夹--报事任务关闭情况</t>
    <phoneticPr fontId="2" type="noConversion"/>
  </si>
  <si>
    <t>卢钦基</t>
    <phoneticPr fontId="2" type="noConversion"/>
  </si>
  <si>
    <t>重抽</t>
    <phoneticPr fontId="2" type="noConversion"/>
  </si>
  <si>
    <t>走K2流程开通权限</t>
    <phoneticPr fontId="2" type="noConversion"/>
  </si>
  <si>
    <t>WZB0305.李金华</t>
    <phoneticPr fontId="2" type="noConversion"/>
  </si>
  <si>
    <t>通过CRM后台查询五矿万科城项目2月份报事176单，显示无超时情况，但是BI列表反应项目响应率为98.84%</t>
    <phoneticPr fontId="2" type="noConversion"/>
  </si>
  <si>
    <t>WZD04XH05.孙青雨</t>
    <phoneticPr fontId="2" type="noConversion"/>
  </si>
  <si>
    <t>住运报表--报事响应文件夹--抢单池20分钟响应率</t>
    <phoneticPr fontId="2" type="noConversion"/>
  </si>
  <si>
    <t>已解决</t>
    <phoneticPr fontId="2" type="noConversion"/>
  </si>
  <si>
    <t>报表口径</t>
    <phoneticPr fontId="2" type="noConversion"/>
  </si>
  <si>
    <t>报表使用问题</t>
    <phoneticPr fontId="2" type="noConversion"/>
  </si>
  <si>
    <t>报表口径沟通</t>
    <phoneticPr fontId="2" type="noConversion"/>
  </si>
  <si>
    <t>未做好报表口径的宣贯</t>
    <phoneticPr fontId="2" type="noConversion"/>
  </si>
  <si>
    <t>列清楚报表口径</t>
    <phoneticPr fontId="2" type="noConversion"/>
  </si>
  <si>
    <t>王迎</t>
    <phoneticPr fontId="2" type="noConversion"/>
  </si>
  <si>
    <t>中</t>
    <phoneticPr fontId="2" type="noConversion"/>
  </si>
  <si>
    <t>西安万科城缺少了房屋的注册明细数据，我刚看了下1号楼的好了，7号楼的还是都没有，如西安万科城一期7号楼2单元1401</t>
    <phoneticPr fontId="2" type="noConversion"/>
  </si>
  <si>
    <t>发送任务拆成3个并行的任务；
原1个组300个用户拆分成3个组，每个组100个用户，进行发送</t>
    <phoneticPr fontId="2" type="noConversion"/>
  </si>
  <si>
    <t>已解决</t>
    <phoneticPr fontId="2" type="noConversion"/>
  </si>
  <si>
    <t>中</t>
    <phoneticPr fontId="2" type="noConversion"/>
  </si>
  <si>
    <t>原发送逻辑是每个用户登录报表后下载报表文件，然后发送，用户过多，导致时间过长</t>
    <phoneticPr fontId="2" type="noConversion"/>
  </si>
  <si>
    <t>拆分任务包</t>
    <phoneticPr fontId="2" type="noConversion"/>
  </si>
  <si>
    <t>财运报表--收缴率分析与17年与16年收缴率对比分析</t>
    <phoneticPr fontId="2" type="noConversion"/>
  </si>
  <si>
    <t>数据不一致</t>
    <phoneticPr fontId="2" type="noConversion"/>
  </si>
  <si>
    <t>B05CB04.肖潇</t>
    <phoneticPr fontId="2" type="noConversion"/>
  </si>
  <si>
    <t>现取BI 2月份非万地盘的数据，收缴率数据分析及17年与16年收缴率对比分析两张报表显示的数据是前后不一致的，还请帮忙处理一下。</t>
    <phoneticPr fontId="2" type="noConversion"/>
  </si>
  <si>
    <t>收缴率分析报表增加了一个是否代收标识的逻辑，而收缴率分析对比未添加该标识，导致数据不一致</t>
    <phoneticPr fontId="2" type="noConversion"/>
  </si>
  <si>
    <t>同步逻辑</t>
    <phoneticPr fontId="2" type="noConversion"/>
  </si>
  <si>
    <t>修改收缴率对比分析报表，增加代收标识条件，取代收标识为N的数据</t>
    <phoneticPr fontId="2" type="noConversion"/>
  </si>
  <si>
    <t>F06中珠管理中心目前在管项目共21个（含11个内盘、2个全委、8个睿服务合作项目），但报表中显示专家必须完成27个项目巡查才能达到100%，请协助核实，谢谢</t>
    <phoneticPr fontId="2" type="noConversion"/>
  </si>
  <si>
    <t>未关闭风险量数据不准确</t>
    <phoneticPr fontId="2" type="noConversion"/>
  </si>
  <si>
    <t>已解决</t>
    <phoneticPr fontId="2" type="noConversion"/>
  </si>
  <si>
    <t>未关闭风险量计算逻辑变化</t>
    <phoneticPr fontId="2" type="noConversion"/>
  </si>
  <si>
    <t>业务逻辑变化</t>
    <phoneticPr fontId="2" type="noConversion"/>
  </si>
  <si>
    <t>BU2运营报表--风险分析报表</t>
    <phoneticPr fontId="2" type="noConversion"/>
  </si>
  <si>
    <t>住运报表--FM项目员工工单完成情况</t>
    <phoneticPr fontId="2" type="noConversion"/>
  </si>
  <si>
    <t>超时率、完成率数据不准确</t>
    <phoneticPr fontId="2" type="noConversion"/>
  </si>
  <si>
    <t>业务逻辑变化</t>
    <phoneticPr fontId="2" type="noConversion"/>
  </si>
  <si>
    <t>新逻辑为=总风险量-已关闭风险量</t>
    <phoneticPr fontId="2" type="noConversion"/>
  </si>
  <si>
    <t>报表数据不准确</t>
    <phoneticPr fontId="2" type="noConversion"/>
  </si>
  <si>
    <t>方泽钿</t>
    <phoneticPr fontId="2" type="noConversion"/>
  </si>
  <si>
    <t>ETL漏抽数据</t>
    <phoneticPr fontId="2" type="noConversion"/>
  </si>
  <si>
    <t>补抽数据</t>
    <phoneticPr fontId="2" type="noConversion"/>
  </si>
  <si>
    <t>业务逻辑问题</t>
    <phoneticPr fontId="2" type="noConversion"/>
  </si>
  <si>
    <t>报表数据不准确</t>
    <phoneticPr fontId="2" type="noConversion"/>
  </si>
  <si>
    <t>WZF060A03.邝燕芳</t>
    <phoneticPr fontId="2" type="noConversion"/>
  </si>
  <si>
    <t>永洪任务</t>
    <phoneticPr fontId="2" type="noConversion"/>
  </si>
  <si>
    <t>系统打不开</t>
    <phoneticPr fontId="2" type="noConversion"/>
  </si>
  <si>
    <t>高</t>
    <phoneticPr fontId="2" type="noConversion"/>
  </si>
  <si>
    <t>永洪邮件发送任务超时，导致整体任务慢</t>
    <phoneticPr fontId="2" type="noConversion"/>
  </si>
  <si>
    <t>新逻辑超时率=任务超时量/派发量×100%;完成率=任务完成量/派发量×100%</t>
    <phoneticPr fontId="2" type="noConversion"/>
  </si>
  <si>
    <t>暂停任务，空闲时再调</t>
    <phoneticPr fontId="2" type="noConversion"/>
  </si>
  <si>
    <t>经管理中心对FM数据报表进行检查发现数据存在异常，同样为2月份数据3月4日检查数据与3月9日查看数据相差较多系统是否存在异常？请帮忙查看。</t>
    <phoneticPr fontId="2" type="noConversion"/>
  </si>
  <si>
    <t>住运报表--FM文件夹--FM项目工单完成情况表</t>
    <phoneticPr fontId="2" type="noConversion"/>
  </si>
  <si>
    <t>报表逻辑问题</t>
    <phoneticPr fontId="2" type="noConversion"/>
  </si>
  <si>
    <t>已解决</t>
    <phoneticPr fontId="2" type="noConversion"/>
  </si>
  <si>
    <t>未加日期参数过滤</t>
    <phoneticPr fontId="2" type="noConversion"/>
  </si>
  <si>
    <t>补抽数据</t>
    <phoneticPr fontId="2" type="noConversion"/>
  </si>
  <si>
    <t>1、永洪未及时同步
2、权限问题</t>
    <phoneticPr fontId="2" type="noConversion"/>
  </si>
  <si>
    <t>范赛</t>
    <phoneticPr fontId="2" type="noConversion"/>
  </si>
  <si>
    <t>伍慧飞</t>
    <phoneticPr fontId="2" type="noConversion"/>
  </si>
  <si>
    <t>加日期过滤条件</t>
    <phoneticPr fontId="2" type="noConversion"/>
  </si>
  <si>
    <t>1、有4个调查样本未归属到网格
2、默认开始日期为17年1月1日；默认结束日期为17年当日</t>
    <phoneticPr fontId="2" type="noConversion"/>
  </si>
  <si>
    <t>住运报表--任务响应报表--抢单池任务20分钟响应率</t>
    <phoneticPr fontId="2" type="noConversion"/>
  </si>
  <si>
    <t>BI平台个别数据连续几天未更新，【帮帮忙报事20分钟响应报表】、【抢单池任务20分钟响应率情况】、【投诉20分钟响应情况】、【系统负责人任务30分钟分配情况】最新数据截至上周四（9日），周五开始未有数据更新；【FM项目工单完成情况报表】最新数据截至上周五（10日），周六开始未有数据更新，请协助看是否能更新，谢谢！</t>
    <phoneticPr fontId="2" type="noConversion"/>
  </si>
  <si>
    <t>住运报表--任务响应报表
住运报表--FM项目工单完成情况报表</t>
    <phoneticPr fontId="2" type="noConversion"/>
  </si>
  <si>
    <t>ETL</t>
    <phoneticPr fontId="2" type="noConversion"/>
  </si>
  <si>
    <t>设计方案问题</t>
    <phoneticPr fontId="2" type="noConversion"/>
  </si>
  <si>
    <t>报表数据不准确</t>
    <phoneticPr fontId="2" type="noConversion"/>
  </si>
  <si>
    <t>WZF0213.林琳 &lt;linlingz@vanke.com&gt;</t>
    <phoneticPr fontId="2" type="noConversion"/>
  </si>
  <si>
    <t>高</t>
    <phoneticPr fontId="2" type="noConversion"/>
  </si>
  <si>
    <t>F04管理中心：Bi 报表中显示我们项目总数为17个，实际为12个，请协助更改，谢谢</t>
    <phoneticPr fontId="2" type="noConversion"/>
  </si>
  <si>
    <t>WZF040A09.陈奕定 &lt;chenyd02@vanke.com&gt;</t>
  </si>
  <si>
    <t>住运报表--任务清单数据--专家报事统计表</t>
    <phoneticPr fontId="2" type="noConversion"/>
  </si>
  <si>
    <t>select b.organizationName</t>
  </si>
  <si>
    <t>,b.organizationCode</t>
  </si>
  <si>
    <t>,b.parentOrganizationID</t>
  </si>
  <si>
    <t>,a.organizationCode as parentcode</t>
  </si>
  <si>
    <t>,a.organizationName as parentname</t>
  </si>
  <si>
    <t>from</t>
  </si>
  <si>
    <t>(</t>
  </si>
  <si>
    <t xml:space="preserve">  select *</t>
  </si>
  <si>
    <t xml:space="preserve">  from sy_organization</t>
  </si>
  <si>
    <t xml:space="preserve">  where organizationCode='F04'</t>
  </si>
  <si>
    <t>)A</t>
  </si>
  <si>
    <t>inner join</t>
  </si>
  <si>
    <t>)B</t>
  </si>
  <si>
    <t>on a.organizationID=b.parentOrganizationID</t>
  </si>
  <si>
    <t>根据满意度调查问卷及统分规则，客户未对整体满意度未进行评价，不会转入下一个问题，也不会纳入调查分数统计。
以下几个网格情况出现整体满意度“#NUM!”，而分项满意度的值为100%。
烦请两位核查下原因。</t>
    <phoneticPr fontId="2" type="noConversion"/>
  </si>
  <si>
    <t>B05FA15.李秋生 &lt;liqs@vanke.com&gt;</t>
    <phoneticPr fontId="2" type="noConversion"/>
  </si>
  <si>
    <t>设计方案问题</t>
    <phoneticPr fontId="2" type="noConversion"/>
  </si>
  <si>
    <t>范赛/伍慧飞</t>
    <phoneticPr fontId="2" type="noConversion"/>
  </si>
  <si>
    <t>日期选择3.10日</t>
    <phoneticPr fontId="2" type="noConversion"/>
  </si>
  <si>
    <t>源系统数据问题</t>
    <phoneticPr fontId="2" type="noConversion"/>
  </si>
  <si>
    <t>住运报表--FM文件夹--总电表能耗分析表</t>
    <phoneticPr fontId="2" type="noConversion"/>
  </si>
  <si>
    <t>源数据问题</t>
    <phoneticPr fontId="2" type="noConversion"/>
  </si>
  <si>
    <t>龙昌</t>
    <phoneticPr fontId="2" type="noConversion"/>
  </si>
  <si>
    <t>源数据调整</t>
    <phoneticPr fontId="2" type="noConversion"/>
  </si>
  <si>
    <t>业务要求暂不调整</t>
    <phoneticPr fontId="2" type="noConversion"/>
  </si>
  <si>
    <t>按需求展示</t>
    <phoneticPr fontId="2" type="noConversion"/>
  </si>
  <si>
    <t>已解决</t>
    <phoneticPr fontId="2" type="noConversion"/>
  </si>
  <si>
    <t>ETL出错，导致数据未成功导入</t>
    <phoneticPr fontId="2" type="noConversion"/>
  </si>
  <si>
    <t>这些项目应该是城市公司已经签约，但还未交付管理中心管理或者与退出接管，故正确的状态是战图字段“项目状态”中选择“签约未交付”或“退出”</t>
    <phoneticPr fontId="2" type="noConversion"/>
  </si>
  <si>
    <t>将专家报事统计表增加过滤条件，将战图字段“项目状态”中“签约未交付”、“退出”两类项目不纳入到报表中——责任人：BI团队报表开发人员</t>
    <phoneticPr fontId="2" type="noConversion"/>
  </si>
  <si>
    <t>重跑数据入库</t>
    <phoneticPr fontId="2" type="noConversion"/>
  </si>
  <si>
    <t>源系统数据调整，因此只需展示17年3月6日以后的数据</t>
    <phoneticPr fontId="2" type="noConversion"/>
  </si>
  <si>
    <t>君苑豪庭对刚发送的运营日报中第七条报事任务关闭率数据有疑问。君苑豪庭3月1日—3月5日总报事数量为25单，通过CRM指挥中心的后台查询显示25单均已关闭。为何BI报表系统里只显示15单关闭，并且关单率只有60%，请协助答复</t>
    <phoneticPr fontId="2" type="noConversion"/>
  </si>
  <si>
    <t>伍慧飞/范赛</t>
    <phoneticPr fontId="2" type="noConversion"/>
  </si>
  <si>
    <t>报表上面在16年12月之后就没有成功回答的数据了
查的最终原因是：
biz_answer_items问题表和biz_answer答卷表中提出的有关sequence in ('7','23')的问题，在16年12月份之后就没有完成的数据了；这两个ID是属于2016年的问卷，12月1号就没有调查了</t>
    <phoneticPr fontId="2" type="noConversion"/>
  </si>
  <si>
    <t>重新梳理逻辑，形成新报表</t>
    <phoneticPr fontId="2" type="noConversion"/>
  </si>
  <si>
    <t>重新梳理逻辑，形成新报表</t>
    <phoneticPr fontId="2" type="noConversion"/>
  </si>
  <si>
    <t>这些项目应该是城市公司已经签约，但还未交付管理中心管理或者与退出接管，故正确的状态是战图字段“项目状态”中选择“签约未交付”或“退出”；</t>
    <phoneticPr fontId="2" type="noConversion"/>
  </si>
  <si>
    <t>1、协调业务部门与项目进行修改
2、BI增加新逻辑；
3、新逻辑不能解决问题</t>
    <phoneticPr fontId="2" type="noConversion"/>
  </si>
  <si>
    <t>1、协调业务部门与项目进行修改
2、BI增加新逻辑
3、新逻辑不能解决问题</t>
    <phoneticPr fontId="2" type="noConversion"/>
  </si>
  <si>
    <t>A05管理中心2017年新接管深圳金海燕花园、深圳东海花园福禄居，这两个项目在2月底已上线营帐，3月已进行第一次托收。
     但我从BI报表——财运报表——收缴率分析，未查找到深圳金海燕花园、深圳东海花园福禄居收缴率相关信息，烦请添加，谢谢！</t>
    <phoneticPr fontId="2" type="noConversion"/>
  </si>
  <si>
    <t>财运报表--收缴率报表</t>
    <phoneticPr fontId="2" type="noConversion"/>
  </si>
  <si>
    <t>业务逻辑</t>
    <phoneticPr fontId="2" type="noConversion"/>
  </si>
  <si>
    <t>业务逻辑问题</t>
    <phoneticPr fontId="2" type="noConversion"/>
  </si>
  <si>
    <t>WZA05091.蔡微安(运营管理) &lt;jyhfkf@vanke.com&gt;</t>
    <phoneticPr fontId="2" type="noConversion"/>
  </si>
  <si>
    <t>张圣林</t>
    <phoneticPr fontId="2" type="noConversion"/>
  </si>
  <si>
    <t>业务逻辑要求不显示外盘数据</t>
    <phoneticPr fontId="2" type="noConversion"/>
  </si>
  <si>
    <t>WZB0207.陈美君 &lt;chenmeij@vanke.com&gt;</t>
    <phoneticPr fontId="2" type="noConversion"/>
  </si>
  <si>
    <t>B02杭州北部管理中心西溪名庐尚未交付，但BI报表中显示有一项超7天的单子。经项目查询，并无此单，请核验。
工单号为：2017022600016689</t>
    <phoneticPr fontId="2" type="noConversion"/>
  </si>
  <si>
    <t>住运报表--任务清单数据--超时未关闭工单</t>
    <phoneticPr fontId="2" type="noConversion"/>
  </si>
  <si>
    <t>报表数据不准确</t>
    <phoneticPr fontId="2" type="noConversion"/>
  </si>
  <si>
    <t>住运报表--任务清单数据--超时未关闭工单</t>
    <phoneticPr fontId="2" type="noConversion"/>
  </si>
  <si>
    <t>WZF06D13.珠宾客服(公用邮箱) &lt;zbkf@vanke.com&gt;</t>
    <phoneticPr fontId="2" type="noConversion"/>
  </si>
  <si>
    <t>ETL</t>
    <phoneticPr fontId="2" type="noConversion"/>
  </si>
  <si>
    <t>卢钦基</t>
    <phoneticPr fontId="2" type="noConversion"/>
  </si>
  <si>
    <t>WZC0308.张阳 &lt;zhangysywy@vanke.com&gt;</t>
    <phoneticPr fontId="2" type="noConversion"/>
  </si>
  <si>
    <t>财运报表--收缴率分析</t>
    <phoneticPr fontId="2" type="noConversion"/>
  </si>
  <si>
    <t>F06中山城市风景有两条工单，工单号分别为2017021400013652和2017030100004861，CRM查询结果显示两条工单在3月11日及3月11日已关闭，助这儿查询显示也已按时关闭，但是BI报表导出来却显示超时未关闭，不知是何原因？</t>
    <phoneticPr fontId="2" type="noConversion"/>
  </si>
  <si>
    <t>WZF06A02.彭红波</t>
    <phoneticPr fontId="2" type="noConversion"/>
  </si>
  <si>
    <t>源数据问题</t>
    <phoneticPr fontId="2" type="noConversion"/>
  </si>
  <si>
    <t>源数据问题</t>
    <phoneticPr fontId="2" type="noConversion"/>
  </si>
  <si>
    <t>已解决</t>
    <phoneticPr fontId="2" type="noConversion"/>
  </si>
  <si>
    <t>经查，源系统确有该单，是舆情类投诉单，在其CRM页面未显示，已反馈</t>
    <phoneticPr fontId="2" type="noConversion"/>
  </si>
  <si>
    <t>珠宾花园投诉工单2017030600008119助这儿上3月11日已关闭，但BI报表3月15日查询显示仍未关闭。烦请帮忙查找原因，谢谢！</t>
    <phoneticPr fontId="2" type="noConversion"/>
  </si>
  <si>
    <t>已解决</t>
    <phoneticPr fontId="2" type="noConversion"/>
  </si>
  <si>
    <t>报事工单事实表同步逻辑问题</t>
    <phoneticPr fontId="2" type="noConversion"/>
  </si>
  <si>
    <t>修改报事工单事实表逻辑</t>
    <phoneticPr fontId="2" type="noConversion"/>
  </si>
  <si>
    <t>住运报表--APP文件夹--APP活跃度</t>
    <phoneticPr fontId="2" type="noConversion"/>
  </si>
  <si>
    <t>报表开发</t>
    <phoneticPr fontId="2" type="noConversion"/>
  </si>
  <si>
    <t>报表报错：AssignM：Tried the hosts ，but all failed when assigning GSFile zhuyun/ActivyDegree/blk.d2e977f973.zb! Job@10.0.58.23_70.</t>
    <phoneticPr fontId="2" type="noConversion"/>
  </si>
  <si>
    <t>数据类型错误</t>
    <phoneticPr fontId="2" type="noConversion"/>
  </si>
  <si>
    <t>修改数据类型</t>
    <phoneticPr fontId="2" type="noConversion"/>
  </si>
  <si>
    <t>数据类型问题</t>
    <phoneticPr fontId="2" type="noConversion"/>
  </si>
  <si>
    <t>数据类型问题</t>
    <phoneticPr fontId="2" type="noConversion"/>
  </si>
  <si>
    <t>韦善项</t>
    <phoneticPr fontId="2" type="noConversion"/>
  </si>
  <si>
    <t>高</t>
    <phoneticPr fontId="2" type="noConversion"/>
  </si>
  <si>
    <t>已反馈</t>
    <phoneticPr fontId="2" type="noConversion"/>
  </si>
  <si>
    <t>已完成开发</t>
    <phoneticPr fontId="2" type="noConversion"/>
  </si>
  <si>
    <t>C大区沈阳郁金香项目项目所属管理中心调整情况报备，财运还未调整</t>
    <phoneticPr fontId="2" type="noConversion"/>
  </si>
  <si>
    <t>已解决</t>
    <phoneticPr fontId="2" type="noConversion"/>
  </si>
  <si>
    <t>财运业务要求，暂时不替换，后续统一更改</t>
    <phoneticPr fontId="2" type="noConversion"/>
  </si>
  <si>
    <t>BI报表</t>
    <phoneticPr fontId="2" type="noConversion"/>
  </si>
  <si>
    <t>登录问题</t>
    <phoneticPr fontId="2" type="noConversion"/>
  </si>
  <si>
    <t>外网登录问题</t>
    <phoneticPr fontId="2" type="noConversion"/>
  </si>
  <si>
    <t>修改SLB端口映射配置</t>
    <phoneticPr fontId="2" type="noConversion"/>
  </si>
  <si>
    <t>修改为443映射到443</t>
    <phoneticPr fontId="2" type="noConversion"/>
  </si>
  <si>
    <t>外网登录不了。在配置完https加密后，外网访问不了，外网能解析，能ping通。</t>
    <phoneticPr fontId="2" type="noConversion"/>
  </si>
  <si>
    <t>管家学院在使用网格管家信息详细表的过程中，发现报表中人员SAP编号错误（如下图），下图中管家陆林叶的SAP编号经查是00210354，报表中的SAP编号83660是该网格上一任管家龙锟仑的SAP编号。</t>
    <phoneticPr fontId="2" type="noConversion"/>
  </si>
  <si>
    <t>B05FF07.周凯</t>
    <phoneticPr fontId="2" type="noConversion"/>
  </si>
  <si>
    <t>范赛</t>
    <phoneticPr fontId="2" type="noConversion"/>
  </si>
  <si>
    <t>住运报表--网格管家信息报表</t>
    <phoneticPr fontId="2" type="noConversion"/>
  </si>
  <si>
    <t>源数据问题</t>
    <phoneticPr fontId="2" type="noConversion"/>
  </si>
  <si>
    <t>源数据问题</t>
    <phoneticPr fontId="2" type="noConversion"/>
  </si>
  <si>
    <t>已解决</t>
    <phoneticPr fontId="2" type="noConversion"/>
  </si>
  <si>
    <t>源系统手工修改数据，且未做时间戳记录</t>
    <phoneticPr fontId="2" type="noConversion"/>
  </si>
  <si>
    <t>重新同步数据</t>
    <phoneticPr fontId="2" type="noConversion"/>
  </si>
  <si>
    <t>ETL--战图房屋同步</t>
    <phoneticPr fontId="2" type="noConversion"/>
  </si>
  <si>
    <t>ETL</t>
    <phoneticPr fontId="2" type="noConversion"/>
  </si>
  <si>
    <t>战图房屋同步问题</t>
    <phoneticPr fontId="2" type="noConversion"/>
  </si>
  <si>
    <t>同步问题</t>
    <phoneticPr fontId="2" type="noConversion"/>
  </si>
  <si>
    <t>战图房屋同步失败</t>
    <phoneticPr fontId="2" type="noConversion"/>
  </si>
  <si>
    <t>卢钦基</t>
    <phoneticPr fontId="2" type="noConversion"/>
  </si>
  <si>
    <t>中</t>
    <phoneticPr fontId="2" type="noConversion"/>
  </si>
  <si>
    <t>解决中</t>
    <phoneticPr fontId="2" type="noConversion"/>
  </si>
  <si>
    <t>今天查看BI报表“满意度调查”报表时，又发现莆田万科城出现一个样本未归属到网格，请帮忙查看此样本是哪个房屋？谢谢！</t>
    <phoneticPr fontId="2" type="noConversion"/>
  </si>
  <si>
    <t>住运报表--满意度报表</t>
    <phoneticPr fontId="2" type="noConversion"/>
  </si>
  <si>
    <t>张艳</t>
    <phoneticPr fontId="2" type="noConversion"/>
  </si>
  <si>
    <t>范赛</t>
    <phoneticPr fontId="2" type="noConversion"/>
  </si>
  <si>
    <t>SLB端口映射配置问题。SLB之前监听的是80端口，映射到内网的80端口，在修改完HTTPS配置后，后端或内网跳转到443端口，443端口无法映射到前端的80端口，导致外网不能访问。</t>
    <phoneticPr fontId="2" type="noConversion"/>
  </si>
  <si>
    <t>其中3个是ETL漏抽数据
剩下一个是CRM系统源数据问题，其未与APP系统保持一致</t>
    <phoneticPr fontId="2" type="noConversion"/>
  </si>
  <si>
    <t>CRM系统源数据问题，其未与APP系统保持一致</t>
    <phoneticPr fontId="2" type="noConversion"/>
  </si>
  <si>
    <t>报表逻辑</t>
  </si>
  <si>
    <t>需要与源系统及业务部门同事确定</t>
    <phoneticPr fontId="2" type="noConversion"/>
  </si>
  <si>
    <t>财运报表--收费面积报表</t>
    <phoneticPr fontId="2" type="noConversion"/>
  </si>
  <si>
    <t>Bi上线的面积报表，抓取营账数据不准确，12月统计的面积小于往月，导致财运、人力等部门无法正确统计项目平均单价。</t>
    <phoneticPr fontId="2" type="noConversion"/>
  </si>
  <si>
    <t>报表数据不准确</t>
    <phoneticPr fontId="2" type="noConversion"/>
  </si>
  <si>
    <t>侯晓萍</t>
    <phoneticPr fontId="2" type="noConversion"/>
  </si>
  <si>
    <t>已反馈</t>
    <phoneticPr fontId="2" type="noConversion"/>
  </si>
  <si>
    <t>已解决</t>
    <phoneticPr fontId="2" type="noConversion"/>
  </si>
  <si>
    <t>收藏单点登录网址后，后续使用收藏网址再进行登录时，报sessionid 的错误</t>
    <phoneticPr fontId="2" type="noConversion"/>
  </si>
  <si>
    <t>是由于收藏网址导致的问题，因为收藏的网址中含有随机数，当关闭浏览器再打开时，之前收藏的随机数不可用</t>
    <phoneticPr fontId="2" type="noConversion"/>
  </si>
  <si>
    <t>需要咱们手工将收藏的网址改为：https://bi.vankeservice.com</t>
    <phoneticPr fontId="2" type="noConversion"/>
  </si>
  <si>
    <t>单点登录问题</t>
    <phoneticPr fontId="2" type="noConversion"/>
  </si>
  <si>
    <t>高</t>
    <phoneticPr fontId="2" type="noConversion"/>
  </si>
  <si>
    <t>增量取数时间</t>
    <phoneticPr fontId="2" type="noConversion"/>
  </si>
  <si>
    <t>增量取数时间区间未修改为正常时间范围，可能受最后一次成功时间的配置影响</t>
    <phoneticPr fontId="2" type="noConversion"/>
  </si>
  <si>
    <t>数据量过多，执行时间过长，导致报事数据任务失败</t>
    <phoneticPr fontId="2" type="noConversion"/>
  </si>
  <si>
    <t>ETL--报事数据同步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</si>
</sst>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8" tint="-0.249977111117893"/>
      <name val="宋体"/>
      <family val="3"/>
      <charset val="134"/>
      <scheme val="minor"/>
    </font>
    <font>
      <i/>
      <sz val="11"/>
      <color rgb="FFFF0000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0.5"/>
      <color rgb="FF1F497D"/>
      <name val="宋体"/>
      <family val="3"/>
      <charset val="134"/>
      <scheme val="minor"/>
    </font>
    <font>
      <sz val="10.5"/>
      <color rgb="FF1F497D"/>
      <name val="Calibri"/>
      <family val="2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14" fontId="3" fillId="0" borderId="1" xfId="0" applyNumberFormat="1" applyFont="1" applyBorder="1">
      <alignment vertical="center"/>
    </xf>
    <xf numFmtId="14" fontId="3" fillId="0" borderId="1" xfId="0" applyNumberFormat="1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14" fontId="1" fillId="0" borderId="1" xfId="0" applyNumberFormat="1" applyFont="1" applyBorder="1" applyAlignment="1">
      <alignment horizontal="center" vertical="center"/>
    </xf>
    <xf numFmtId="14" fontId="0" fillId="0" borderId="0" xfId="0" applyNumberFormat="1">
      <alignment vertical="center"/>
    </xf>
    <xf numFmtId="0" fontId="6" fillId="0" borderId="1" xfId="0" applyFont="1" applyBorder="1">
      <alignment vertical="center"/>
    </xf>
    <xf numFmtId="14" fontId="7" fillId="0" borderId="1" xfId="0" applyNumberFormat="1" applyFont="1" applyBorder="1" applyAlignment="1">
      <alignment vertical="center" wrapText="1"/>
    </xf>
    <xf numFmtId="14" fontId="7" fillId="0" borderId="1" xfId="0" applyNumberFormat="1" applyFont="1" applyBorder="1">
      <alignment vertical="center"/>
    </xf>
    <xf numFmtId="0" fontId="7" fillId="2" borderId="1" xfId="0" applyFont="1" applyFill="1" applyBorder="1" applyAlignment="1">
      <alignment vertical="center"/>
    </xf>
    <xf numFmtId="0" fontId="8" fillId="0" borderId="0" xfId="0" applyFo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14" fontId="11" fillId="0" borderId="1" xfId="0" applyNumberFormat="1" applyFont="1" applyBorder="1" applyAlignment="1">
      <alignment vertical="center" wrapText="1"/>
    </xf>
    <xf numFmtId="14" fontId="11" fillId="0" borderId="1" xfId="0" applyNumberFormat="1" applyFont="1" applyBorder="1">
      <alignment vertical="center"/>
    </xf>
    <xf numFmtId="0" fontId="11" fillId="0" borderId="0" xfId="0" applyFont="1">
      <alignment vertical="center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vertical="center"/>
    </xf>
    <xf numFmtId="0" fontId="11" fillId="2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7" fillId="0" borderId="1" xfId="0" applyFont="1" applyFill="1" applyBorder="1">
      <alignment vertical="center"/>
    </xf>
    <xf numFmtId="0" fontId="11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7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topLeftCell="E1" workbookViewId="0">
      <selection activeCell="E49" sqref="A49:XFD49"/>
    </sheetView>
  </sheetViews>
  <sheetFormatPr defaultRowHeight="13.5"/>
  <cols>
    <col min="2" max="2" width="26.5" customWidth="1"/>
    <col min="3" max="3" width="13.75" bestFit="1" customWidth="1"/>
    <col min="4" max="4" width="13.75" customWidth="1"/>
    <col min="5" max="5" width="17.25" bestFit="1" customWidth="1"/>
    <col min="6" max="6" width="52.375" style="28" customWidth="1"/>
    <col min="7" max="7" width="17" customWidth="1"/>
    <col min="12" max="12" width="12.125" style="15" customWidth="1"/>
    <col min="13" max="13" width="11.375" style="17" bestFit="1" customWidth="1"/>
    <col min="14" max="14" width="19.375" customWidth="1"/>
    <col min="15" max="15" width="22.125" bestFit="1" customWidth="1"/>
    <col min="16" max="16" width="26" customWidth="1"/>
  </cols>
  <sheetData>
    <row r="1" spans="1:16">
      <c r="A1" s="1" t="s">
        <v>0</v>
      </c>
      <c r="B1" s="1" t="s">
        <v>12</v>
      </c>
      <c r="C1" s="1" t="s">
        <v>13</v>
      </c>
      <c r="D1" s="1" t="s">
        <v>82</v>
      </c>
      <c r="E1" s="1" t="s">
        <v>1</v>
      </c>
      <c r="F1" s="25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4" t="s">
        <v>8</v>
      </c>
      <c r="M1" s="16" t="s">
        <v>9</v>
      </c>
      <c r="N1" s="1" t="s">
        <v>22</v>
      </c>
      <c r="O1" s="1" t="s">
        <v>10</v>
      </c>
      <c r="P1" s="1" t="s">
        <v>11</v>
      </c>
    </row>
    <row r="2" spans="1:16" ht="67.5">
      <c r="A2" s="2">
        <f>ROW()-1</f>
        <v>1</v>
      </c>
      <c r="B2" s="6" t="s">
        <v>23</v>
      </c>
      <c r="C2" s="6" t="s">
        <v>24</v>
      </c>
      <c r="D2" s="6"/>
      <c r="E2" s="7" t="s">
        <v>25</v>
      </c>
      <c r="F2" s="7" t="s">
        <v>26</v>
      </c>
      <c r="G2" s="8" t="s">
        <v>27</v>
      </c>
      <c r="H2" s="6" t="s">
        <v>14</v>
      </c>
      <c r="I2" s="6" t="s">
        <v>15</v>
      </c>
      <c r="J2" s="6" t="s">
        <v>16</v>
      </c>
      <c r="K2" s="9" t="s">
        <v>17</v>
      </c>
      <c r="L2" s="11" t="s">
        <v>18</v>
      </c>
      <c r="M2" s="10" t="s">
        <v>19</v>
      </c>
      <c r="N2" s="10" t="s">
        <v>28</v>
      </c>
      <c r="O2" s="9" t="s">
        <v>20</v>
      </c>
      <c r="P2" s="9" t="s">
        <v>21</v>
      </c>
    </row>
    <row r="3" spans="1:16" s="35" customFormat="1" ht="27" hidden="1">
      <c r="A3" s="29">
        <f t="shared" ref="A3:A12" si="0">ROW()-1</f>
        <v>2</v>
      </c>
      <c r="B3" s="30" t="s">
        <v>388</v>
      </c>
      <c r="C3" s="31" t="s">
        <v>155</v>
      </c>
      <c r="D3" s="30" t="s">
        <v>105</v>
      </c>
      <c r="E3" s="29" t="s">
        <v>390</v>
      </c>
      <c r="F3" s="32" t="s">
        <v>389</v>
      </c>
      <c r="G3" s="29"/>
      <c r="H3" s="29" t="s">
        <v>391</v>
      </c>
      <c r="I3" s="29" t="s">
        <v>37</v>
      </c>
      <c r="J3" s="29" t="s">
        <v>66</v>
      </c>
      <c r="K3" s="29" t="s">
        <v>144</v>
      </c>
      <c r="L3" s="33">
        <v>42795</v>
      </c>
      <c r="M3" s="34"/>
      <c r="N3" s="34" t="s">
        <v>156</v>
      </c>
      <c r="O3" s="29" t="s">
        <v>157</v>
      </c>
      <c r="P3" s="29"/>
    </row>
    <row r="4" spans="1:16" hidden="1">
      <c r="A4" s="2">
        <f t="shared" si="0"/>
        <v>3</v>
      </c>
      <c r="B4" s="5" t="s">
        <v>31</v>
      </c>
      <c r="C4" s="21" t="s">
        <v>45</v>
      </c>
      <c r="D4" s="5" t="s">
        <v>121</v>
      </c>
      <c r="E4" s="2" t="s">
        <v>43</v>
      </c>
      <c r="F4" s="4" t="s">
        <v>32</v>
      </c>
      <c r="G4" s="2" t="s">
        <v>44</v>
      </c>
      <c r="H4" s="2" t="s">
        <v>29</v>
      </c>
      <c r="I4" s="2" t="s">
        <v>30</v>
      </c>
      <c r="J4" s="2" t="s">
        <v>67</v>
      </c>
      <c r="K4" s="2" t="s">
        <v>111</v>
      </c>
      <c r="L4" s="12">
        <v>42795</v>
      </c>
      <c r="M4" s="3">
        <v>42796</v>
      </c>
      <c r="N4" s="2" t="s">
        <v>131</v>
      </c>
      <c r="O4" s="2"/>
      <c r="P4" s="2"/>
    </row>
    <row r="5" spans="1:16" s="35" customFormat="1" ht="27" hidden="1">
      <c r="A5" s="36">
        <f t="shared" si="0"/>
        <v>4</v>
      </c>
      <c r="B5" s="37" t="s">
        <v>33</v>
      </c>
      <c r="C5" s="31" t="s">
        <v>45</v>
      </c>
      <c r="D5" s="31" t="s">
        <v>106</v>
      </c>
      <c r="E5" s="36" t="s">
        <v>42</v>
      </c>
      <c r="F5" s="32" t="s">
        <v>34</v>
      </c>
      <c r="G5" s="36" t="s">
        <v>38</v>
      </c>
      <c r="H5" s="36" t="s">
        <v>35</v>
      </c>
      <c r="I5" s="36" t="s">
        <v>36</v>
      </c>
      <c r="J5" s="36" t="s">
        <v>66</v>
      </c>
      <c r="K5" s="29" t="s">
        <v>144</v>
      </c>
      <c r="L5" s="33">
        <v>42795</v>
      </c>
      <c r="M5" s="34">
        <v>42801</v>
      </c>
      <c r="N5" s="36" t="s">
        <v>102</v>
      </c>
      <c r="O5" s="36"/>
      <c r="P5" s="29"/>
    </row>
    <row r="6" spans="1:16" hidden="1">
      <c r="A6" s="2">
        <f t="shared" si="0"/>
        <v>5</v>
      </c>
      <c r="B6" s="5" t="s">
        <v>51</v>
      </c>
      <c r="C6" s="5" t="s">
        <v>110</v>
      </c>
      <c r="D6" s="5" t="s">
        <v>109</v>
      </c>
      <c r="E6" s="2" t="s">
        <v>42</v>
      </c>
      <c r="F6" s="4" t="s">
        <v>41</v>
      </c>
      <c r="G6" s="2" t="s">
        <v>46</v>
      </c>
      <c r="H6" s="2" t="s">
        <v>39</v>
      </c>
      <c r="I6" s="2" t="s">
        <v>40</v>
      </c>
      <c r="J6" s="2" t="s">
        <v>66</v>
      </c>
      <c r="K6" s="2" t="s">
        <v>111</v>
      </c>
      <c r="L6" s="12">
        <v>42795</v>
      </c>
      <c r="M6" s="3">
        <v>42795</v>
      </c>
      <c r="N6" s="2" t="s">
        <v>107</v>
      </c>
      <c r="O6" s="2" t="s">
        <v>108</v>
      </c>
      <c r="P6" s="2"/>
    </row>
    <row r="7" spans="1:16" hidden="1">
      <c r="A7" s="2">
        <f t="shared" si="0"/>
        <v>6</v>
      </c>
      <c r="B7" s="5" t="s">
        <v>50</v>
      </c>
      <c r="C7" s="13" t="s">
        <v>69</v>
      </c>
      <c r="D7" s="13" t="s">
        <v>104</v>
      </c>
      <c r="E7" s="2" t="s">
        <v>42</v>
      </c>
      <c r="F7" s="4" t="s">
        <v>73</v>
      </c>
      <c r="G7" s="2"/>
      <c r="H7" s="2" t="s">
        <v>56</v>
      </c>
      <c r="I7" s="2" t="s">
        <v>64</v>
      </c>
      <c r="J7" s="2" t="s">
        <v>66</v>
      </c>
      <c r="K7" s="2" t="s">
        <v>68</v>
      </c>
      <c r="L7" s="12">
        <v>42793</v>
      </c>
      <c r="M7" s="3">
        <v>42795</v>
      </c>
      <c r="N7" s="2" t="s">
        <v>113</v>
      </c>
      <c r="O7" s="2" t="s">
        <v>112</v>
      </c>
      <c r="P7" s="2"/>
    </row>
    <row r="8" spans="1:16" ht="27" hidden="1">
      <c r="A8" s="2">
        <f t="shared" si="0"/>
        <v>7</v>
      </c>
      <c r="B8" s="5" t="s">
        <v>264</v>
      </c>
      <c r="C8" s="13" t="s">
        <v>54</v>
      </c>
      <c r="D8" s="13" t="s">
        <v>122</v>
      </c>
      <c r="E8" s="2" t="s">
        <v>42</v>
      </c>
      <c r="F8" s="4" t="s">
        <v>47</v>
      </c>
      <c r="G8" s="2"/>
      <c r="H8" s="2" t="s">
        <v>57</v>
      </c>
      <c r="I8" s="2" t="s">
        <v>53</v>
      </c>
      <c r="J8" s="2" t="s">
        <v>66</v>
      </c>
      <c r="K8" s="2" t="s">
        <v>68</v>
      </c>
      <c r="L8" s="3">
        <v>42794</v>
      </c>
      <c r="M8" s="3">
        <v>42795</v>
      </c>
      <c r="N8" s="2" t="s">
        <v>123</v>
      </c>
      <c r="O8" s="2" t="s">
        <v>124</v>
      </c>
      <c r="P8" s="2" t="s">
        <v>125</v>
      </c>
    </row>
    <row r="9" spans="1:16" s="35" customFormat="1" ht="189" hidden="1">
      <c r="A9" s="29">
        <f t="shared" si="0"/>
        <v>8</v>
      </c>
      <c r="B9" s="30" t="s">
        <v>55</v>
      </c>
      <c r="C9" s="38" t="s">
        <v>54</v>
      </c>
      <c r="D9" s="39" t="s">
        <v>105</v>
      </c>
      <c r="E9" s="29" t="s">
        <v>42</v>
      </c>
      <c r="F9" s="32" t="s">
        <v>48</v>
      </c>
      <c r="G9" s="29"/>
      <c r="H9" s="29" t="s">
        <v>58</v>
      </c>
      <c r="I9" s="29" t="s">
        <v>70</v>
      </c>
      <c r="J9" s="29" t="s">
        <v>66</v>
      </c>
      <c r="K9" s="29" t="s">
        <v>68</v>
      </c>
      <c r="L9" s="34">
        <v>42794</v>
      </c>
      <c r="M9" s="34">
        <v>42809</v>
      </c>
      <c r="N9" s="33" t="s">
        <v>309</v>
      </c>
      <c r="O9" s="45" t="s">
        <v>310</v>
      </c>
      <c r="P9" s="45" t="s">
        <v>311</v>
      </c>
    </row>
    <row r="10" spans="1:16" ht="27" hidden="1">
      <c r="A10" s="2">
        <f t="shared" si="0"/>
        <v>9</v>
      </c>
      <c r="B10" s="5" t="s">
        <v>61</v>
      </c>
      <c r="C10" s="4" t="s">
        <v>116</v>
      </c>
      <c r="D10" s="23" t="s">
        <v>117</v>
      </c>
      <c r="E10" s="2" t="s">
        <v>62</v>
      </c>
      <c r="F10" s="4" t="s">
        <v>143</v>
      </c>
      <c r="G10" s="2" t="s">
        <v>148</v>
      </c>
      <c r="H10" s="2" t="s">
        <v>136</v>
      </c>
      <c r="I10" s="2" t="s">
        <v>52</v>
      </c>
      <c r="J10" s="2" t="s">
        <v>67</v>
      </c>
      <c r="K10" s="2" t="s">
        <v>68</v>
      </c>
      <c r="L10" s="12">
        <v>42793</v>
      </c>
      <c r="M10" s="3">
        <v>42797</v>
      </c>
      <c r="N10" s="3" t="s">
        <v>152</v>
      </c>
      <c r="O10" s="2" t="s">
        <v>153</v>
      </c>
      <c r="P10" s="2"/>
    </row>
    <row r="11" spans="1:16" ht="67.5" hidden="1">
      <c r="A11" s="2">
        <f t="shared" si="0"/>
        <v>10</v>
      </c>
      <c r="B11" s="5" t="s">
        <v>59</v>
      </c>
      <c r="C11" s="23" t="s">
        <v>45</v>
      </c>
      <c r="D11" s="23" t="s">
        <v>121</v>
      </c>
      <c r="E11" s="2" t="s">
        <v>60</v>
      </c>
      <c r="F11" s="4" t="s">
        <v>49</v>
      </c>
      <c r="G11" s="2"/>
      <c r="H11" s="2" t="s">
        <v>130</v>
      </c>
      <c r="I11" s="2" t="s">
        <v>72</v>
      </c>
      <c r="J11" s="2" t="s">
        <v>66</v>
      </c>
      <c r="K11" s="2" t="s">
        <v>352</v>
      </c>
      <c r="L11" s="3">
        <v>42794</v>
      </c>
      <c r="M11" s="3"/>
      <c r="N11" s="12" t="s">
        <v>185</v>
      </c>
      <c r="O11" s="4" t="s">
        <v>187</v>
      </c>
      <c r="P11" s="4" t="s">
        <v>186</v>
      </c>
    </row>
    <row r="12" spans="1:16" ht="27" hidden="1">
      <c r="A12" s="2">
        <f t="shared" si="0"/>
        <v>11</v>
      </c>
      <c r="B12" s="5" t="s">
        <v>65</v>
      </c>
      <c r="C12" s="2" t="s">
        <v>86</v>
      </c>
      <c r="D12" s="23" t="s">
        <v>117</v>
      </c>
      <c r="E12" s="2" t="s">
        <v>63</v>
      </c>
      <c r="F12" s="4" t="s">
        <v>71</v>
      </c>
      <c r="G12" s="2"/>
      <c r="H12" s="2" t="s">
        <v>118</v>
      </c>
      <c r="I12" s="2" t="s">
        <v>52</v>
      </c>
      <c r="J12" s="2" t="s">
        <v>67</v>
      </c>
      <c r="K12" s="2" t="s">
        <v>68</v>
      </c>
      <c r="L12" s="3">
        <v>42795</v>
      </c>
      <c r="M12" s="3">
        <v>42795</v>
      </c>
      <c r="N12" s="3" t="s">
        <v>154</v>
      </c>
      <c r="O12" s="2"/>
      <c r="P12" s="4" t="s">
        <v>158</v>
      </c>
    </row>
    <row r="13" spans="1:16" ht="81" hidden="1">
      <c r="A13" s="2">
        <v>12</v>
      </c>
      <c r="B13" s="5" t="s">
        <v>76</v>
      </c>
      <c r="C13" s="23" t="s">
        <v>69</v>
      </c>
      <c r="D13" s="24" t="s">
        <v>105</v>
      </c>
      <c r="E13" s="2" t="s">
        <v>42</v>
      </c>
      <c r="F13" s="27" t="s">
        <v>74</v>
      </c>
      <c r="G13" s="2" t="s">
        <v>160</v>
      </c>
      <c r="H13" s="2" t="s">
        <v>161</v>
      </c>
      <c r="I13" s="2" t="s">
        <v>75</v>
      </c>
      <c r="J13" s="2" t="s">
        <v>66</v>
      </c>
      <c r="K13" s="2" t="s">
        <v>68</v>
      </c>
      <c r="L13" s="12">
        <v>42795</v>
      </c>
      <c r="M13" s="3">
        <v>42796</v>
      </c>
      <c r="N13" s="4" t="s">
        <v>137</v>
      </c>
      <c r="O13" s="4"/>
      <c r="P13" s="4" t="s">
        <v>138</v>
      </c>
    </row>
    <row r="14" spans="1:16" ht="27" hidden="1">
      <c r="A14" s="29">
        <v>13</v>
      </c>
      <c r="B14" s="29" t="s">
        <v>65</v>
      </c>
      <c r="C14" s="36" t="s">
        <v>54</v>
      </c>
      <c r="D14" s="41" t="s">
        <v>105</v>
      </c>
      <c r="E14" s="36" t="s">
        <v>77</v>
      </c>
      <c r="F14" s="32" t="s">
        <v>78</v>
      </c>
      <c r="G14" s="36" t="s">
        <v>79</v>
      </c>
      <c r="H14" s="36" t="s">
        <v>81</v>
      </c>
      <c r="I14" s="36" t="s">
        <v>80</v>
      </c>
      <c r="J14" s="36" t="s">
        <v>66</v>
      </c>
      <c r="K14" s="36" t="s">
        <v>68</v>
      </c>
      <c r="L14" s="33">
        <v>42796</v>
      </c>
      <c r="M14" s="34">
        <v>42796</v>
      </c>
      <c r="N14" s="36" t="s">
        <v>97</v>
      </c>
      <c r="O14" s="36"/>
      <c r="P14" s="36" t="s">
        <v>98</v>
      </c>
    </row>
    <row r="15" spans="1:16" ht="40.5" hidden="1">
      <c r="A15" s="36">
        <v>14</v>
      </c>
      <c r="B15" s="36" t="s">
        <v>85</v>
      </c>
      <c r="C15" s="36" t="s">
        <v>86</v>
      </c>
      <c r="D15" s="41" t="s">
        <v>120</v>
      </c>
      <c r="E15" s="36" t="s">
        <v>84</v>
      </c>
      <c r="F15" s="32" t="s">
        <v>83</v>
      </c>
      <c r="G15" s="36"/>
      <c r="H15" s="36" t="s">
        <v>87</v>
      </c>
      <c r="I15" s="36" t="s">
        <v>88</v>
      </c>
      <c r="J15" s="36" t="s">
        <v>66</v>
      </c>
      <c r="K15" s="36" t="s">
        <v>68</v>
      </c>
      <c r="L15" s="33">
        <v>42796</v>
      </c>
      <c r="M15" s="34">
        <v>42796</v>
      </c>
      <c r="N15" s="36" t="s">
        <v>150</v>
      </c>
      <c r="O15" s="36" t="s">
        <v>151</v>
      </c>
      <c r="P15" s="32" t="s">
        <v>158</v>
      </c>
    </row>
    <row r="16" spans="1:16" ht="135" hidden="1">
      <c r="A16" s="36">
        <v>15</v>
      </c>
      <c r="B16" s="36" t="s">
        <v>65</v>
      </c>
      <c r="C16" s="36" t="s">
        <v>89</v>
      </c>
      <c r="D16" s="41" t="s">
        <v>120</v>
      </c>
      <c r="E16" s="36" t="s">
        <v>90</v>
      </c>
      <c r="F16" s="32" t="s">
        <v>91</v>
      </c>
      <c r="G16" s="36"/>
      <c r="H16" s="36" t="s">
        <v>92</v>
      </c>
      <c r="I16" s="36" t="s">
        <v>52</v>
      </c>
      <c r="J16" s="36" t="s">
        <v>67</v>
      </c>
      <c r="K16" s="36" t="s">
        <v>68</v>
      </c>
      <c r="L16" s="33">
        <v>42796</v>
      </c>
      <c r="M16" s="34">
        <v>42796</v>
      </c>
      <c r="N16" s="36" t="s">
        <v>100</v>
      </c>
      <c r="O16" s="36"/>
      <c r="P16" s="32" t="s">
        <v>101</v>
      </c>
    </row>
    <row r="17" spans="1:16" ht="40.5" hidden="1">
      <c r="A17" s="36">
        <v>16</v>
      </c>
      <c r="B17" s="36" t="s">
        <v>94</v>
      </c>
      <c r="C17" s="36" t="s">
        <v>110</v>
      </c>
      <c r="D17" s="41" t="s">
        <v>120</v>
      </c>
      <c r="E17" s="36" t="s">
        <v>42</v>
      </c>
      <c r="F17" s="32" t="s">
        <v>96</v>
      </c>
      <c r="G17" s="36"/>
      <c r="H17" s="36" t="s">
        <v>93</v>
      </c>
      <c r="I17" s="36" t="s">
        <v>95</v>
      </c>
      <c r="J17" s="36" t="s">
        <v>67</v>
      </c>
      <c r="K17" s="36" t="s">
        <v>68</v>
      </c>
      <c r="L17" s="33">
        <v>42796</v>
      </c>
      <c r="M17" s="34">
        <v>42796</v>
      </c>
      <c r="N17" s="32" t="s">
        <v>99</v>
      </c>
      <c r="O17" s="36"/>
      <c r="P17" s="36"/>
    </row>
    <row r="18" spans="1:16" ht="27" hidden="1">
      <c r="A18" s="36">
        <v>17</v>
      </c>
      <c r="B18" s="36" t="s">
        <v>115</v>
      </c>
      <c r="C18" s="38" t="s">
        <v>45</v>
      </c>
      <c r="D18" s="39" t="s">
        <v>159</v>
      </c>
      <c r="E18" s="36" t="s">
        <v>42</v>
      </c>
      <c r="F18" s="32" t="s">
        <v>114</v>
      </c>
      <c r="G18" s="36"/>
      <c r="H18" s="36" t="s">
        <v>119</v>
      </c>
      <c r="I18" s="36" t="s">
        <v>145</v>
      </c>
      <c r="J18" s="36" t="s">
        <v>66</v>
      </c>
      <c r="K18" s="36" t="s">
        <v>68</v>
      </c>
      <c r="L18" s="33">
        <v>42796</v>
      </c>
      <c r="M18" s="34">
        <v>42797</v>
      </c>
      <c r="N18" s="36" t="s">
        <v>146</v>
      </c>
      <c r="O18" s="36" t="s">
        <v>147</v>
      </c>
      <c r="P18" s="36"/>
    </row>
    <row r="19" spans="1:16" ht="54" hidden="1">
      <c r="A19" s="29">
        <v>18</v>
      </c>
      <c r="B19" s="29" t="s">
        <v>126</v>
      </c>
      <c r="C19" s="29" t="s">
        <v>127</v>
      </c>
      <c r="D19" s="29" t="s">
        <v>117</v>
      </c>
      <c r="E19" s="29" t="s">
        <v>128</v>
      </c>
      <c r="F19" s="32" t="s">
        <v>129</v>
      </c>
      <c r="G19" s="29"/>
      <c r="H19" s="29" t="s">
        <v>52</v>
      </c>
      <c r="I19" s="29" t="s">
        <v>139</v>
      </c>
      <c r="J19" s="29" t="s">
        <v>220</v>
      </c>
      <c r="K19" s="29" t="s">
        <v>219</v>
      </c>
      <c r="L19" s="33">
        <v>42797</v>
      </c>
      <c r="M19" s="34">
        <v>42803</v>
      </c>
      <c r="N19" s="46" t="s">
        <v>221</v>
      </c>
      <c r="O19" s="45" t="s">
        <v>222</v>
      </c>
      <c r="P19" s="45" t="s">
        <v>218</v>
      </c>
    </row>
    <row r="20" spans="1:16" ht="67.5" hidden="1">
      <c r="A20" s="29">
        <v>19</v>
      </c>
      <c r="B20" s="29" t="s">
        <v>132</v>
      </c>
      <c r="C20" s="29" t="s">
        <v>135</v>
      </c>
      <c r="D20" s="29" t="s">
        <v>117</v>
      </c>
      <c r="E20" s="29" t="s">
        <v>42</v>
      </c>
      <c r="F20" s="32" t="s">
        <v>133</v>
      </c>
      <c r="G20" s="29"/>
      <c r="H20" s="29" t="s">
        <v>39</v>
      </c>
      <c r="I20" s="29" t="s">
        <v>40</v>
      </c>
      <c r="J20" s="29" t="s">
        <v>67</v>
      </c>
      <c r="K20" s="29" t="s">
        <v>68</v>
      </c>
      <c r="L20" s="33">
        <v>42797</v>
      </c>
      <c r="M20" s="34">
        <v>42797</v>
      </c>
      <c r="N20" s="32" t="s">
        <v>134</v>
      </c>
      <c r="O20" s="29"/>
      <c r="P20" s="32" t="s">
        <v>149</v>
      </c>
    </row>
    <row r="21" spans="1:16" ht="94.5" hidden="1">
      <c r="A21" s="36">
        <v>20</v>
      </c>
      <c r="B21" s="37" t="s">
        <v>76</v>
      </c>
      <c r="C21" s="36" t="s">
        <v>45</v>
      </c>
      <c r="D21" s="36" t="s">
        <v>117</v>
      </c>
      <c r="E21" s="36" t="s">
        <v>42</v>
      </c>
      <c r="F21" s="32" t="s">
        <v>140</v>
      </c>
      <c r="G21" s="36"/>
      <c r="H21" s="36" t="s">
        <v>141</v>
      </c>
      <c r="I21" s="36" t="s">
        <v>142</v>
      </c>
      <c r="J21" s="36" t="s">
        <v>67</v>
      </c>
      <c r="K21" s="36" t="s">
        <v>68</v>
      </c>
      <c r="L21" s="33">
        <v>42797</v>
      </c>
      <c r="M21" s="34">
        <v>42803</v>
      </c>
      <c r="N21" s="32" t="s">
        <v>137</v>
      </c>
      <c r="O21" s="32" t="s">
        <v>138</v>
      </c>
      <c r="P21" s="36"/>
    </row>
    <row r="22" spans="1:16" ht="54" hidden="1">
      <c r="A22" s="18">
        <v>21</v>
      </c>
      <c r="B22" s="18" t="s">
        <v>163</v>
      </c>
      <c r="C22" s="18" t="s">
        <v>164</v>
      </c>
      <c r="D22" s="42" t="s">
        <v>105</v>
      </c>
      <c r="E22" s="18" t="s">
        <v>165</v>
      </c>
      <c r="F22" s="26" t="s">
        <v>162</v>
      </c>
      <c r="G22" s="18"/>
      <c r="H22" s="18" t="s">
        <v>166</v>
      </c>
      <c r="I22" s="18" t="s">
        <v>176</v>
      </c>
      <c r="J22" s="18" t="s">
        <v>67</v>
      </c>
      <c r="K22" s="36" t="s">
        <v>68</v>
      </c>
      <c r="L22" s="19">
        <v>42800</v>
      </c>
      <c r="M22" s="20">
        <v>42800</v>
      </c>
      <c r="N22" s="18" t="s">
        <v>242</v>
      </c>
      <c r="O22" s="18" t="s">
        <v>258</v>
      </c>
      <c r="P22" s="18"/>
    </row>
    <row r="23" spans="1:16" ht="81" hidden="1">
      <c r="A23" s="18">
        <v>22</v>
      </c>
      <c r="B23" s="18" t="s">
        <v>115</v>
      </c>
      <c r="C23" s="18" t="s">
        <v>69</v>
      </c>
      <c r="D23" s="18" t="s">
        <v>105</v>
      </c>
      <c r="E23" s="18" t="s">
        <v>171</v>
      </c>
      <c r="F23" s="26" t="s">
        <v>167</v>
      </c>
      <c r="G23" s="18"/>
      <c r="H23" s="18" t="s">
        <v>168</v>
      </c>
      <c r="I23" s="18" t="s">
        <v>173</v>
      </c>
      <c r="J23" s="18" t="s">
        <v>67</v>
      </c>
      <c r="K23" s="36" t="s">
        <v>68</v>
      </c>
      <c r="L23" s="19">
        <v>42800</v>
      </c>
      <c r="M23" s="20">
        <v>42800</v>
      </c>
      <c r="N23" s="44" t="s">
        <v>184</v>
      </c>
      <c r="O23" s="44" t="s">
        <v>192</v>
      </c>
      <c r="P23" s="18"/>
    </row>
    <row r="24" spans="1:16" ht="81" hidden="1">
      <c r="A24" s="40">
        <v>23</v>
      </c>
      <c r="B24" s="18" t="s">
        <v>115</v>
      </c>
      <c r="C24" s="18" t="s">
        <v>69</v>
      </c>
      <c r="D24" s="18" t="s">
        <v>105</v>
      </c>
      <c r="E24" s="18" t="s">
        <v>171</v>
      </c>
      <c r="F24" s="26" t="s">
        <v>170</v>
      </c>
      <c r="G24" s="18"/>
      <c r="H24" s="40" t="s">
        <v>169</v>
      </c>
      <c r="I24" s="18" t="s">
        <v>174</v>
      </c>
      <c r="J24" s="40" t="s">
        <v>67</v>
      </c>
      <c r="K24" s="36" t="s">
        <v>68</v>
      </c>
      <c r="L24" s="19">
        <v>42800</v>
      </c>
      <c r="M24" s="20">
        <v>42800</v>
      </c>
      <c r="N24" s="44" t="s">
        <v>188</v>
      </c>
      <c r="O24" s="44" t="s">
        <v>192</v>
      </c>
      <c r="P24" s="18"/>
    </row>
    <row r="25" spans="1:16" ht="67.5" hidden="1">
      <c r="A25" s="18">
        <v>24</v>
      </c>
      <c r="B25" s="18" t="s">
        <v>172</v>
      </c>
      <c r="C25" s="43" t="s">
        <v>178</v>
      </c>
      <c r="D25" s="43" t="s">
        <v>105</v>
      </c>
      <c r="E25" s="43" t="s">
        <v>42</v>
      </c>
      <c r="F25" s="26" t="s">
        <v>263</v>
      </c>
      <c r="G25" s="43"/>
      <c r="H25" s="43" t="s">
        <v>175</v>
      </c>
      <c r="I25" s="43" t="s">
        <v>177</v>
      </c>
      <c r="J25" s="43" t="s">
        <v>66</v>
      </c>
      <c r="K25" s="43" t="s">
        <v>68</v>
      </c>
      <c r="L25" s="19">
        <v>42800</v>
      </c>
      <c r="M25" s="20">
        <v>42801</v>
      </c>
      <c r="N25" s="26" t="s">
        <v>384</v>
      </c>
      <c r="O25" s="43" t="s">
        <v>203</v>
      </c>
      <c r="P25" s="43"/>
    </row>
    <row r="26" spans="1:16" ht="27" hidden="1">
      <c r="A26" s="2">
        <v>25</v>
      </c>
      <c r="B26" s="29" t="s">
        <v>132</v>
      </c>
      <c r="C26" s="2" t="s">
        <v>155</v>
      </c>
      <c r="D26" s="2" t="s">
        <v>179</v>
      </c>
      <c r="E26" s="2" t="s">
        <v>190</v>
      </c>
      <c r="F26" s="4" t="s">
        <v>180</v>
      </c>
      <c r="G26" s="4" t="s">
        <v>181</v>
      </c>
      <c r="H26" s="2" t="s">
        <v>182</v>
      </c>
      <c r="I26" s="2" t="s">
        <v>40</v>
      </c>
      <c r="J26" s="2" t="s">
        <v>183</v>
      </c>
      <c r="K26" s="2" t="s">
        <v>189</v>
      </c>
      <c r="L26" s="12">
        <v>42800</v>
      </c>
      <c r="M26" s="3">
        <v>42800</v>
      </c>
      <c r="N26" s="2" t="s">
        <v>191</v>
      </c>
      <c r="O26" s="2"/>
      <c r="P26" s="2"/>
    </row>
    <row r="27" spans="1:16" ht="28.5" hidden="1" customHeight="1">
      <c r="A27" s="2">
        <v>26</v>
      </c>
      <c r="B27" s="2" t="s">
        <v>193</v>
      </c>
      <c r="C27" s="2" t="s">
        <v>155</v>
      </c>
      <c r="D27" s="43" t="s">
        <v>105</v>
      </c>
      <c r="E27" s="43" t="s">
        <v>42</v>
      </c>
      <c r="F27" s="4" t="s">
        <v>200</v>
      </c>
      <c r="G27" s="2"/>
      <c r="H27" s="2" t="s">
        <v>35</v>
      </c>
      <c r="I27" s="2" t="s">
        <v>40</v>
      </c>
      <c r="J27" s="2" t="s">
        <v>67</v>
      </c>
      <c r="K27" s="2" t="s">
        <v>68</v>
      </c>
      <c r="L27" s="12">
        <v>42800</v>
      </c>
      <c r="M27" s="3">
        <v>42800</v>
      </c>
      <c r="N27" s="2" t="s">
        <v>194</v>
      </c>
      <c r="O27" s="2"/>
      <c r="P27" s="2"/>
    </row>
    <row r="28" spans="1:16" ht="27" hidden="1">
      <c r="A28" s="2">
        <v>27</v>
      </c>
      <c r="B28" s="2" t="s">
        <v>163</v>
      </c>
      <c r="C28" s="2" t="s">
        <v>197</v>
      </c>
      <c r="D28" s="2" t="s">
        <v>198</v>
      </c>
      <c r="E28" s="2" t="s">
        <v>199</v>
      </c>
      <c r="F28" s="4" t="s">
        <v>196</v>
      </c>
      <c r="G28" s="2"/>
      <c r="H28" s="2" t="s">
        <v>195</v>
      </c>
      <c r="I28" s="2" t="s">
        <v>202</v>
      </c>
      <c r="J28" s="2" t="s">
        <v>183</v>
      </c>
      <c r="K28" s="2" t="s">
        <v>68</v>
      </c>
      <c r="L28" s="12">
        <v>42800</v>
      </c>
      <c r="M28" s="3">
        <v>42801</v>
      </c>
      <c r="N28" s="4" t="s">
        <v>259</v>
      </c>
      <c r="O28" s="2" t="s">
        <v>204</v>
      </c>
      <c r="P28" s="2"/>
    </row>
    <row r="29" spans="1:16" ht="54" hidden="1">
      <c r="A29" s="2">
        <v>28</v>
      </c>
      <c r="B29" s="2" t="s">
        <v>201</v>
      </c>
      <c r="C29" s="18" t="s">
        <v>54</v>
      </c>
      <c r="D29" s="18" t="s">
        <v>105</v>
      </c>
      <c r="E29" s="43" t="s">
        <v>42</v>
      </c>
      <c r="F29" s="4" t="s">
        <v>307</v>
      </c>
      <c r="G29" s="2"/>
      <c r="H29" s="2" t="s">
        <v>205</v>
      </c>
      <c r="I29" s="2" t="s">
        <v>260</v>
      </c>
      <c r="J29" s="2" t="s">
        <v>67</v>
      </c>
      <c r="K29" s="2" t="s">
        <v>68</v>
      </c>
      <c r="L29" s="12">
        <v>42801</v>
      </c>
      <c r="M29" s="3">
        <v>42803</v>
      </c>
      <c r="N29" s="2" t="s">
        <v>242</v>
      </c>
      <c r="O29" s="2" t="s">
        <v>243</v>
      </c>
      <c r="P29" s="2"/>
    </row>
    <row r="30" spans="1:16" ht="28.5" hidden="1" customHeight="1">
      <c r="A30" s="2">
        <v>29</v>
      </c>
      <c r="B30" s="2" t="s">
        <v>208</v>
      </c>
      <c r="C30" s="2" t="s">
        <v>210</v>
      </c>
      <c r="D30" s="2" t="s">
        <v>211</v>
      </c>
      <c r="E30" s="2" t="s">
        <v>212</v>
      </c>
      <c r="F30" s="4" t="s">
        <v>206</v>
      </c>
      <c r="G30" s="2"/>
      <c r="H30" s="2" t="s">
        <v>207</v>
      </c>
      <c r="I30" s="2" t="s">
        <v>261</v>
      </c>
      <c r="J30" s="2" t="s">
        <v>67</v>
      </c>
      <c r="K30" s="2" t="s">
        <v>209</v>
      </c>
      <c r="L30" s="12">
        <v>42802</v>
      </c>
      <c r="M30" s="3">
        <v>42802</v>
      </c>
      <c r="N30" s="2" t="s">
        <v>213</v>
      </c>
      <c r="O30" s="2" t="s">
        <v>214</v>
      </c>
      <c r="P30" s="2"/>
    </row>
    <row r="31" spans="1:16" ht="27" hidden="1">
      <c r="A31" s="2">
        <v>30</v>
      </c>
      <c r="B31" s="37" t="s">
        <v>76</v>
      </c>
      <c r="C31" s="2" t="s">
        <v>54</v>
      </c>
      <c r="D31" s="2" t="s">
        <v>105</v>
      </c>
      <c r="E31" s="2" t="s">
        <v>42</v>
      </c>
      <c r="F31" s="4" t="s">
        <v>217</v>
      </c>
      <c r="G31" s="2"/>
      <c r="H31" s="2" t="s">
        <v>215</v>
      </c>
      <c r="I31" s="2" t="s">
        <v>142</v>
      </c>
      <c r="J31" s="2" t="s">
        <v>216</v>
      </c>
      <c r="K31" s="2" t="s">
        <v>68</v>
      </c>
      <c r="L31" s="12">
        <v>42802</v>
      </c>
      <c r="M31" s="3">
        <v>42803</v>
      </c>
      <c r="N31" s="2" t="s">
        <v>242</v>
      </c>
      <c r="O31" s="2" t="s">
        <v>258</v>
      </c>
      <c r="P31" s="2"/>
    </row>
    <row r="32" spans="1:16" ht="67.5" hidden="1">
      <c r="A32" s="2">
        <v>31</v>
      </c>
      <c r="B32" s="2" t="s">
        <v>223</v>
      </c>
      <c r="C32" s="2" t="s">
        <v>45</v>
      </c>
      <c r="D32" s="2" t="s">
        <v>159</v>
      </c>
      <c r="E32" s="2" t="s">
        <v>224</v>
      </c>
      <c r="F32" s="4" t="s">
        <v>226</v>
      </c>
      <c r="G32" s="2"/>
      <c r="H32" s="2" t="s">
        <v>225</v>
      </c>
      <c r="I32" s="2" t="s">
        <v>142</v>
      </c>
      <c r="J32" s="2" t="s">
        <v>67</v>
      </c>
      <c r="K32" s="2" t="s">
        <v>68</v>
      </c>
      <c r="L32" s="12">
        <v>42803</v>
      </c>
      <c r="M32" s="3">
        <v>42803</v>
      </c>
      <c r="N32" s="4" t="s">
        <v>227</v>
      </c>
      <c r="O32" s="2" t="s">
        <v>228</v>
      </c>
      <c r="P32" s="4" t="s">
        <v>229</v>
      </c>
    </row>
    <row r="33" spans="1:16" ht="94.5" hidden="1">
      <c r="A33" s="2">
        <v>32</v>
      </c>
      <c r="B33" s="2" t="s">
        <v>274</v>
      </c>
      <c r="C33" s="2" t="s">
        <v>45</v>
      </c>
      <c r="D33" s="2" t="s">
        <v>244</v>
      </c>
      <c r="E33" s="2" t="s">
        <v>245</v>
      </c>
      <c r="F33" s="4" t="s">
        <v>230</v>
      </c>
      <c r="G33" s="2"/>
      <c r="H33" s="2" t="s">
        <v>246</v>
      </c>
      <c r="I33" s="2" t="s">
        <v>308</v>
      </c>
      <c r="J33" s="2" t="s">
        <v>67</v>
      </c>
      <c r="K33" s="2" t="s">
        <v>351</v>
      </c>
      <c r="L33" s="12">
        <v>42803</v>
      </c>
      <c r="M33" s="3"/>
      <c r="N33" s="4" t="s">
        <v>312</v>
      </c>
      <c r="O33" s="4" t="s">
        <v>313</v>
      </c>
      <c r="P33" s="4" t="s">
        <v>304</v>
      </c>
    </row>
    <row r="34" spans="1:16" hidden="1">
      <c r="A34" s="2">
        <v>33</v>
      </c>
      <c r="B34" s="2" t="s">
        <v>235</v>
      </c>
      <c r="C34" s="2" t="s">
        <v>45</v>
      </c>
      <c r="D34" s="2" t="s">
        <v>159</v>
      </c>
      <c r="E34" s="2" t="s">
        <v>240</v>
      </c>
      <c r="F34" s="4" t="s">
        <v>231</v>
      </c>
      <c r="G34" s="2"/>
      <c r="H34" s="2" t="s">
        <v>241</v>
      </c>
      <c r="I34" s="2" t="s">
        <v>40</v>
      </c>
      <c r="J34" s="2" t="s">
        <v>66</v>
      </c>
      <c r="K34" s="2" t="s">
        <v>232</v>
      </c>
      <c r="L34" s="12">
        <v>42803</v>
      </c>
      <c r="M34" s="3">
        <v>42803</v>
      </c>
      <c r="N34" s="2" t="s">
        <v>233</v>
      </c>
      <c r="O34" s="2" t="s">
        <v>234</v>
      </c>
      <c r="P34" s="2" t="s">
        <v>239</v>
      </c>
    </row>
    <row r="35" spans="1:16" hidden="1">
      <c r="A35" s="2">
        <v>34</v>
      </c>
      <c r="B35" s="2" t="s">
        <v>236</v>
      </c>
      <c r="C35" s="2" t="s">
        <v>45</v>
      </c>
      <c r="D35" s="2" t="s">
        <v>159</v>
      </c>
      <c r="E35" s="2" t="s">
        <v>240</v>
      </c>
      <c r="F35" s="4" t="s">
        <v>237</v>
      </c>
      <c r="G35" s="2"/>
      <c r="H35" s="2" t="s">
        <v>92</v>
      </c>
      <c r="I35" s="2" t="s">
        <v>40</v>
      </c>
      <c r="J35" s="2" t="s">
        <v>66</v>
      </c>
      <c r="K35" s="2" t="s">
        <v>68</v>
      </c>
      <c r="L35" s="12">
        <v>42803</v>
      </c>
      <c r="M35" s="3">
        <v>42803</v>
      </c>
      <c r="N35" s="2" t="s">
        <v>238</v>
      </c>
      <c r="O35" s="2" t="s">
        <v>238</v>
      </c>
      <c r="P35" s="2" t="s">
        <v>251</v>
      </c>
    </row>
    <row r="36" spans="1:16" hidden="1">
      <c r="A36" s="2">
        <v>35</v>
      </c>
      <c r="B36" s="2" t="s">
        <v>163</v>
      </c>
      <c r="C36" s="36" t="s">
        <v>247</v>
      </c>
      <c r="D36" s="41" t="s">
        <v>105</v>
      </c>
      <c r="E36" s="36" t="s">
        <v>77</v>
      </c>
      <c r="F36" s="4" t="s">
        <v>248</v>
      </c>
      <c r="G36" s="2"/>
      <c r="H36" s="2" t="s">
        <v>182</v>
      </c>
      <c r="I36" s="2" t="s">
        <v>182</v>
      </c>
      <c r="J36" s="2" t="s">
        <v>249</v>
      </c>
      <c r="K36" s="2" t="s">
        <v>68</v>
      </c>
      <c r="L36" s="12">
        <v>42804</v>
      </c>
      <c r="M36" s="3">
        <v>42804</v>
      </c>
      <c r="N36" s="36" t="s">
        <v>250</v>
      </c>
      <c r="O36" s="2" t="s">
        <v>252</v>
      </c>
      <c r="P36" s="2"/>
    </row>
    <row r="37" spans="1:16" ht="40.5" hidden="1">
      <c r="A37" s="2">
        <v>36</v>
      </c>
      <c r="B37" s="2" t="s">
        <v>254</v>
      </c>
      <c r="C37" s="2" t="s">
        <v>45</v>
      </c>
      <c r="D37" s="2" t="s">
        <v>255</v>
      </c>
      <c r="E37" s="2" t="s">
        <v>240</v>
      </c>
      <c r="F37" s="4" t="s">
        <v>253</v>
      </c>
      <c r="G37" s="2"/>
      <c r="H37" s="2" t="s">
        <v>92</v>
      </c>
      <c r="I37" s="2" t="s">
        <v>40</v>
      </c>
      <c r="J37" s="2" t="s">
        <v>249</v>
      </c>
      <c r="K37" s="2" t="s">
        <v>256</v>
      </c>
      <c r="L37" s="12">
        <v>42804</v>
      </c>
      <c r="M37" s="3">
        <v>42804</v>
      </c>
      <c r="N37" s="2" t="s">
        <v>257</v>
      </c>
      <c r="O37" s="2" t="s">
        <v>262</v>
      </c>
      <c r="P37" s="2"/>
    </row>
    <row r="38" spans="1:16" ht="81" hidden="1">
      <c r="A38" s="2">
        <v>37</v>
      </c>
      <c r="B38" s="4" t="s">
        <v>266</v>
      </c>
      <c r="C38" s="2" t="s">
        <v>267</v>
      </c>
      <c r="D38" s="2" t="s">
        <v>268</v>
      </c>
      <c r="E38" s="2" t="s">
        <v>269</v>
      </c>
      <c r="F38" s="4" t="s">
        <v>265</v>
      </c>
      <c r="G38" s="2"/>
      <c r="H38" s="2" t="s">
        <v>270</v>
      </c>
      <c r="I38" s="2" t="s">
        <v>139</v>
      </c>
      <c r="J38" s="2" t="s">
        <v>271</v>
      </c>
      <c r="K38" s="2" t="s">
        <v>301</v>
      </c>
      <c r="L38" s="12">
        <v>42807</v>
      </c>
      <c r="M38" s="3">
        <v>42807</v>
      </c>
      <c r="N38" s="2" t="s">
        <v>302</v>
      </c>
      <c r="O38" s="2" t="s">
        <v>305</v>
      </c>
      <c r="P38" s="2"/>
    </row>
    <row r="39" spans="1:16" ht="94.5" hidden="1">
      <c r="A39" s="2">
        <v>38</v>
      </c>
      <c r="B39" s="2" t="s">
        <v>274</v>
      </c>
      <c r="C39" s="2" t="s">
        <v>45</v>
      </c>
      <c r="D39" s="2" t="s">
        <v>244</v>
      </c>
      <c r="E39" s="2" t="s">
        <v>240</v>
      </c>
      <c r="F39" s="4" t="s">
        <v>272</v>
      </c>
      <c r="G39" s="2"/>
      <c r="H39" s="2" t="s">
        <v>273</v>
      </c>
      <c r="I39" s="2" t="s">
        <v>308</v>
      </c>
      <c r="J39" s="2" t="s">
        <v>67</v>
      </c>
      <c r="K39" s="2" t="s">
        <v>351</v>
      </c>
      <c r="L39" s="12">
        <v>42807</v>
      </c>
      <c r="M39" s="3"/>
      <c r="N39" s="4" t="s">
        <v>303</v>
      </c>
      <c r="O39" s="4" t="s">
        <v>314</v>
      </c>
      <c r="P39" s="4" t="s">
        <v>304</v>
      </c>
    </row>
    <row r="40" spans="1:16" ht="67.5" hidden="1">
      <c r="A40" s="2">
        <v>39</v>
      </c>
      <c r="B40" s="2" t="s">
        <v>94</v>
      </c>
      <c r="C40" s="2" t="s">
        <v>45</v>
      </c>
      <c r="D40" s="2" t="s">
        <v>291</v>
      </c>
      <c r="E40" s="2" t="s">
        <v>240</v>
      </c>
      <c r="F40" s="4" t="s">
        <v>289</v>
      </c>
      <c r="G40" s="2" t="s">
        <v>293</v>
      </c>
      <c r="H40" s="2" t="s">
        <v>290</v>
      </c>
      <c r="I40" s="2" t="s">
        <v>292</v>
      </c>
      <c r="J40" s="2" t="s">
        <v>66</v>
      </c>
      <c r="K40" s="2" t="s">
        <v>68</v>
      </c>
      <c r="L40" s="12">
        <v>42807</v>
      </c>
      <c r="M40" s="3">
        <v>42807</v>
      </c>
      <c r="N40" s="2" t="s">
        <v>294</v>
      </c>
      <c r="O40" s="2" t="s">
        <v>299</v>
      </c>
      <c r="P40" s="4"/>
    </row>
    <row r="41" spans="1:16" hidden="1">
      <c r="A41" s="2">
        <v>40</v>
      </c>
      <c r="B41" s="2" t="s">
        <v>295</v>
      </c>
      <c r="C41" s="2" t="s">
        <v>296</v>
      </c>
      <c r="D41" s="2" t="s">
        <v>296</v>
      </c>
      <c r="E41" s="2" t="s">
        <v>296</v>
      </c>
      <c r="F41" s="4" t="s">
        <v>306</v>
      </c>
      <c r="G41" s="2"/>
      <c r="H41" s="2" t="s">
        <v>297</v>
      </c>
      <c r="I41" s="2" t="s">
        <v>40</v>
      </c>
      <c r="J41" s="2" t="s">
        <v>67</v>
      </c>
      <c r="K41" s="2" t="s">
        <v>68</v>
      </c>
      <c r="L41" s="12">
        <v>42807</v>
      </c>
      <c r="M41" s="3">
        <v>42807</v>
      </c>
      <c r="N41" s="2" t="s">
        <v>298</v>
      </c>
      <c r="O41" s="2" t="s">
        <v>300</v>
      </c>
      <c r="P41" s="2"/>
    </row>
    <row r="42" spans="1:16" ht="81" hidden="1">
      <c r="A42" s="2">
        <v>41</v>
      </c>
      <c r="B42" s="2" t="s">
        <v>316</v>
      </c>
      <c r="C42" s="2" t="s">
        <v>317</v>
      </c>
      <c r="D42" s="2" t="s">
        <v>318</v>
      </c>
      <c r="E42" s="2" t="s">
        <v>318</v>
      </c>
      <c r="F42" s="4" t="s">
        <v>315</v>
      </c>
      <c r="G42" s="2"/>
      <c r="H42" s="2" t="s">
        <v>319</v>
      </c>
      <c r="I42" s="2" t="s">
        <v>320</v>
      </c>
      <c r="J42" s="2" t="s">
        <v>67</v>
      </c>
      <c r="K42" s="2" t="s">
        <v>68</v>
      </c>
      <c r="L42" s="12">
        <v>42810</v>
      </c>
      <c r="M42" s="3">
        <v>42810</v>
      </c>
      <c r="N42" s="2" t="s">
        <v>321</v>
      </c>
      <c r="O42" s="2"/>
      <c r="P42" s="2"/>
    </row>
    <row r="43" spans="1:16" ht="40.5" hidden="1">
      <c r="A43" s="2">
        <v>42</v>
      </c>
      <c r="B43" s="2" t="s">
        <v>324</v>
      </c>
      <c r="C43" s="2" t="s">
        <v>328</v>
      </c>
      <c r="D43" s="2" t="s">
        <v>45</v>
      </c>
      <c r="E43" s="2" t="s">
        <v>325</v>
      </c>
      <c r="F43" s="4" t="s">
        <v>323</v>
      </c>
      <c r="G43" s="2"/>
      <c r="H43" s="2" t="s">
        <v>322</v>
      </c>
      <c r="I43" s="2" t="s">
        <v>52</v>
      </c>
      <c r="J43" s="2" t="s">
        <v>67</v>
      </c>
      <c r="K43" s="2" t="s">
        <v>68</v>
      </c>
      <c r="L43" s="12">
        <v>42810</v>
      </c>
      <c r="M43" s="3">
        <v>42810</v>
      </c>
      <c r="N43" s="2" t="s">
        <v>337</v>
      </c>
      <c r="O43" s="2"/>
      <c r="P43" s="2"/>
    </row>
    <row r="44" spans="1:16" ht="40.5" hidden="1">
      <c r="A44" s="2">
        <v>43</v>
      </c>
      <c r="B44" s="2" t="s">
        <v>326</v>
      </c>
      <c r="C44" s="2" t="s">
        <v>328</v>
      </c>
      <c r="D44" s="2" t="s">
        <v>45</v>
      </c>
      <c r="E44" s="2" t="s">
        <v>325</v>
      </c>
      <c r="F44" s="4" t="s">
        <v>338</v>
      </c>
      <c r="G44" s="2"/>
      <c r="H44" s="2" t="s">
        <v>327</v>
      </c>
      <c r="I44" s="2" t="s">
        <v>329</v>
      </c>
      <c r="J44" s="2" t="s">
        <v>67</v>
      </c>
      <c r="K44" s="2" t="s">
        <v>339</v>
      </c>
      <c r="L44" s="12">
        <v>42810</v>
      </c>
      <c r="M44" s="3">
        <v>42811</v>
      </c>
      <c r="N44" s="2" t="s">
        <v>340</v>
      </c>
      <c r="O44" s="2" t="s">
        <v>341</v>
      </c>
      <c r="P44" s="2"/>
    </row>
    <row r="45" spans="1:16" ht="67.5" hidden="1">
      <c r="A45" s="2">
        <v>44</v>
      </c>
      <c r="B45" s="2" t="s">
        <v>326</v>
      </c>
      <c r="C45" s="2" t="s">
        <v>328</v>
      </c>
      <c r="D45" s="2" t="s">
        <v>45</v>
      </c>
      <c r="E45" s="2" t="s">
        <v>325</v>
      </c>
      <c r="F45" s="4" t="s">
        <v>332</v>
      </c>
      <c r="G45" s="2"/>
      <c r="H45" s="2" t="s">
        <v>333</v>
      </c>
      <c r="I45" s="2" t="s">
        <v>329</v>
      </c>
      <c r="J45" s="2" t="s">
        <v>67</v>
      </c>
      <c r="K45" s="2" t="s">
        <v>336</v>
      </c>
      <c r="L45" s="12">
        <v>42810</v>
      </c>
      <c r="M45" s="3">
        <v>42811</v>
      </c>
      <c r="N45" s="2" t="s">
        <v>340</v>
      </c>
      <c r="O45" s="2" t="s">
        <v>341</v>
      </c>
      <c r="P45" s="2"/>
    </row>
    <row r="46" spans="1:16" ht="27" hidden="1">
      <c r="A46" s="2">
        <v>45</v>
      </c>
      <c r="B46" s="2" t="s">
        <v>331</v>
      </c>
      <c r="C46" s="2" t="s">
        <v>334</v>
      </c>
      <c r="D46" s="2" t="s">
        <v>335</v>
      </c>
      <c r="E46" s="2" t="s">
        <v>335</v>
      </c>
      <c r="F46" s="4" t="s">
        <v>353</v>
      </c>
      <c r="G46" s="2"/>
      <c r="H46" s="2" t="s">
        <v>330</v>
      </c>
      <c r="I46" s="2" t="s">
        <v>320</v>
      </c>
      <c r="J46" s="2" t="s">
        <v>67</v>
      </c>
      <c r="K46" s="2" t="s">
        <v>354</v>
      </c>
      <c r="L46" s="12">
        <v>42810</v>
      </c>
      <c r="M46" s="3">
        <v>42810</v>
      </c>
      <c r="N46" s="2" t="s">
        <v>355</v>
      </c>
      <c r="O46" s="2"/>
      <c r="P46" s="2"/>
    </row>
    <row r="47" spans="1:16" ht="54" hidden="1">
      <c r="A47" s="47">
        <v>46</v>
      </c>
      <c r="B47" s="47" t="s">
        <v>342</v>
      </c>
      <c r="C47" s="47" t="s">
        <v>343</v>
      </c>
      <c r="D47" s="2" t="s">
        <v>347</v>
      </c>
      <c r="E47" s="2" t="s">
        <v>348</v>
      </c>
      <c r="F47" s="4" t="s">
        <v>344</v>
      </c>
      <c r="G47" s="2"/>
      <c r="H47" s="2" t="s">
        <v>349</v>
      </c>
      <c r="I47" s="2" t="s">
        <v>320</v>
      </c>
      <c r="J47" s="2" t="s">
        <v>350</v>
      </c>
      <c r="K47" s="2" t="s">
        <v>68</v>
      </c>
      <c r="L47" s="12">
        <v>42810</v>
      </c>
      <c r="M47" s="3">
        <v>42810</v>
      </c>
      <c r="N47" s="47" t="s">
        <v>345</v>
      </c>
      <c r="O47" s="2" t="s">
        <v>346</v>
      </c>
      <c r="P47" s="2"/>
    </row>
    <row r="48" spans="1:16" ht="121.5">
      <c r="A48" s="2">
        <v>47</v>
      </c>
      <c r="B48" s="2" t="s">
        <v>356</v>
      </c>
      <c r="C48" s="2" t="s">
        <v>357</v>
      </c>
      <c r="D48" s="2" t="s">
        <v>357</v>
      </c>
      <c r="E48" s="2" t="s">
        <v>358</v>
      </c>
      <c r="F48" s="4" t="s">
        <v>361</v>
      </c>
      <c r="G48" s="2"/>
      <c r="H48" s="2" t="s">
        <v>52</v>
      </c>
      <c r="I48" s="2" t="s">
        <v>52</v>
      </c>
      <c r="J48" s="2" t="s">
        <v>66</v>
      </c>
      <c r="K48" s="2" t="s">
        <v>393</v>
      </c>
      <c r="L48" s="12">
        <v>42810</v>
      </c>
      <c r="M48" s="3">
        <v>42815</v>
      </c>
      <c r="N48" s="4" t="s">
        <v>383</v>
      </c>
      <c r="O48" s="2" t="s">
        <v>359</v>
      </c>
      <c r="P48" s="2" t="s">
        <v>360</v>
      </c>
    </row>
    <row r="49" spans="1:16" ht="54">
      <c r="A49" s="2">
        <v>48</v>
      </c>
      <c r="B49" s="2" t="s">
        <v>365</v>
      </c>
      <c r="C49" s="2" t="s">
        <v>366</v>
      </c>
      <c r="D49" s="2" t="s">
        <v>367</v>
      </c>
      <c r="E49" s="2" t="s">
        <v>367</v>
      </c>
      <c r="F49" s="4" t="s">
        <v>362</v>
      </c>
      <c r="G49" s="2"/>
      <c r="H49" s="2" t="s">
        <v>363</v>
      </c>
      <c r="I49" s="2" t="s">
        <v>364</v>
      </c>
      <c r="J49" s="2" t="s">
        <v>66</v>
      </c>
      <c r="K49" s="2" t="s">
        <v>368</v>
      </c>
      <c r="L49" s="12">
        <v>42811</v>
      </c>
      <c r="M49" s="3">
        <v>42811</v>
      </c>
      <c r="N49" s="2" t="s">
        <v>369</v>
      </c>
      <c r="O49" s="2" t="s">
        <v>370</v>
      </c>
      <c r="P49" s="2"/>
    </row>
    <row r="50" spans="1:16">
      <c r="A50" s="47">
        <v>49</v>
      </c>
      <c r="B50" s="47" t="s">
        <v>371</v>
      </c>
      <c r="C50" s="47" t="s">
        <v>372</v>
      </c>
      <c r="D50" s="47" t="s">
        <v>373</v>
      </c>
      <c r="E50" s="47" t="s">
        <v>374</v>
      </c>
      <c r="F50" s="4" t="s">
        <v>375</v>
      </c>
      <c r="G50" s="2"/>
      <c r="H50" s="47" t="s">
        <v>376</v>
      </c>
      <c r="I50" s="47" t="s">
        <v>376</v>
      </c>
      <c r="J50" s="47" t="s">
        <v>377</v>
      </c>
      <c r="K50" s="47" t="s">
        <v>378</v>
      </c>
      <c r="L50" s="12">
        <v>42814</v>
      </c>
      <c r="M50" s="3">
        <v>42814</v>
      </c>
      <c r="N50" s="2"/>
      <c r="O50" s="2"/>
      <c r="P50" s="2"/>
    </row>
    <row r="51" spans="1:16" ht="40.5">
      <c r="A51" s="47">
        <v>50</v>
      </c>
      <c r="B51" s="47" t="s">
        <v>380</v>
      </c>
      <c r="C51" s="2" t="s">
        <v>386</v>
      </c>
      <c r="D51" s="2" t="s">
        <v>104</v>
      </c>
      <c r="E51" s="2" t="s">
        <v>171</v>
      </c>
      <c r="F51" s="4" t="s">
        <v>379</v>
      </c>
      <c r="G51" s="2"/>
      <c r="H51" s="2" t="s">
        <v>381</v>
      </c>
      <c r="I51" s="2" t="s">
        <v>382</v>
      </c>
      <c r="J51" s="2" t="s">
        <v>67</v>
      </c>
      <c r="K51" s="2" t="s">
        <v>392</v>
      </c>
      <c r="L51" s="12">
        <v>42814</v>
      </c>
      <c r="M51" s="3"/>
      <c r="N51" s="2" t="s">
        <v>385</v>
      </c>
      <c r="O51" s="2" t="s">
        <v>387</v>
      </c>
      <c r="P51" s="2"/>
    </row>
    <row r="52" spans="1:16" ht="67.5">
      <c r="A52" s="2">
        <v>51</v>
      </c>
      <c r="B52" s="2" t="s">
        <v>65</v>
      </c>
      <c r="C52" s="2" t="s">
        <v>357</v>
      </c>
      <c r="D52" s="2" t="s">
        <v>357</v>
      </c>
      <c r="E52" s="2" t="s">
        <v>397</v>
      </c>
      <c r="F52" s="4" t="s">
        <v>394</v>
      </c>
      <c r="G52" s="2"/>
      <c r="H52" s="2" t="s">
        <v>52</v>
      </c>
      <c r="I52" s="2" t="s">
        <v>52</v>
      </c>
      <c r="J52" s="2" t="s">
        <v>66</v>
      </c>
      <c r="K52" s="2" t="s">
        <v>393</v>
      </c>
      <c r="L52" s="12">
        <v>42814</v>
      </c>
      <c r="M52" s="3">
        <v>42815</v>
      </c>
      <c r="N52" s="4" t="s">
        <v>395</v>
      </c>
      <c r="O52" s="2" t="s">
        <v>396</v>
      </c>
      <c r="P52" s="2"/>
    </row>
    <row r="53" spans="1:16">
      <c r="A53" s="2">
        <v>52</v>
      </c>
      <c r="B53" s="2" t="s">
        <v>402</v>
      </c>
      <c r="C53" s="2" t="s">
        <v>372</v>
      </c>
      <c r="D53" s="2" t="s">
        <v>399</v>
      </c>
      <c r="E53" s="2" t="s">
        <v>372</v>
      </c>
      <c r="F53" s="4" t="s">
        <v>401</v>
      </c>
      <c r="G53" s="2"/>
      <c r="H53" s="2" t="s">
        <v>376</v>
      </c>
      <c r="I53" s="2" t="s">
        <v>376</v>
      </c>
      <c r="J53" s="2" t="s">
        <v>398</v>
      </c>
      <c r="K53" s="2" t="s">
        <v>393</v>
      </c>
      <c r="L53" s="12">
        <v>42815</v>
      </c>
      <c r="M53" s="3">
        <v>42815</v>
      </c>
      <c r="N53" s="2" t="s">
        <v>400</v>
      </c>
      <c r="O53" s="2"/>
      <c r="P53" s="2"/>
    </row>
  </sheetData>
  <autoFilter ref="A1:P51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A11" sqref="A11:A27"/>
    </sheetView>
  </sheetViews>
  <sheetFormatPr defaultRowHeight="13.5"/>
  <sheetData>
    <row r="1" spans="1:1" ht="14.25">
      <c r="A1" s="22" t="s">
        <v>103</v>
      </c>
    </row>
    <row r="11" spans="1:1">
      <c r="A11" t="s">
        <v>275</v>
      </c>
    </row>
    <row r="12" spans="1:1">
      <c r="A12" t="s">
        <v>276</v>
      </c>
    </row>
    <row r="13" spans="1:1">
      <c r="A13" t="s">
        <v>277</v>
      </c>
    </row>
    <row r="14" spans="1:1">
      <c r="A14" t="s">
        <v>278</v>
      </c>
    </row>
    <row r="15" spans="1:1">
      <c r="A15" t="s">
        <v>279</v>
      </c>
    </row>
    <row r="16" spans="1:1">
      <c r="A16" t="s">
        <v>280</v>
      </c>
    </row>
    <row r="17" spans="1:1">
      <c r="A17" t="s">
        <v>281</v>
      </c>
    </row>
    <row r="18" spans="1:1">
      <c r="A18" t="s">
        <v>282</v>
      </c>
    </row>
    <row r="19" spans="1:1">
      <c r="A19" t="s">
        <v>283</v>
      </c>
    </row>
    <row r="20" spans="1:1">
      <c r="A20" t="s">
        <v>284</v>
      </c>
    </row>
    <row r="21" spans="1:1">
      <c r="A21" t="s">
        <v>285</v>
      </c>
    </row>
    <row r="22" spans="1:1">
      <c r="A22" t="s">
        <v>286</v>
      </c>
    </row>
    <row r="23" spans="1:1">
      <c r="A23" t="s">
        <v>281</v>
      </c>
    </row>
    <row r="24" spans="1:1">
      <c r="A24" t="s">
        <v>282</v>
      </c>
    </row>
    <row r="25" spans="1:1">
      <c r="A25" t="s">
        <v>283</v>
      </c>
    </row>
    <row r="26" spans="1:1">
      <c r="A26" t="s">
        <v>287</v>
      </c>
    </row>
    <row r="27" spans="1:1">
      <c r="A27" t="s">
        <v>288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shanxiang wei</dc:creator>
  <cp:lastModifiedBy>B5FCE03.伍慧飞</cp:lastModifiedBy>
  <dcterms:created xsi:type="dcterms:W3CDTF">2015-11-17T01:57:27Z</dcterms:created>
  <dcterms:modified xsi:type="dcterms:W3CDTF">2017-03-21T11:30:28Z</dcterms:modified>
</cp:coreProperties>
</file>