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040"/>
  </bookViews>
  <sheets>
    <sheet name="sg" sheetId="1" r:id="rId1"/>
    <sheet name="my" sheetId="3" r:id="rId2"/>
    <sheet name="th" sheetId="4" r:id="rId3"/>
    <sheet name="tw" sheetId="5" r:id="rId4"/>
    <sheet name="id" sheetId="6" r:id="rId5"/>
    <sheet name="vn" sheetId="7" r:id="rId6"/>
    <sheet name="ph" sheetId="8" r:id="rId7"/>
    <sheet name="br" sheetId="9" r:id="rId8"/>
    <sheet name="mx" sheetId="10" r:id="rId9"/>
    <sheet name="co" sheetId="11" r:id="rId10"/>
    <sheet name="cl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<sst xmlns="http://schemas.openxmlformats.org/spreadsheetml/2006/main" count="891" uniqueCount="509">
  <si>
    <t>类别</t>
  </si>
  <si>
    <t>中文类别</t>
  </si>
  <si>
    <t>数量</t>
  </si>
  <si>
    <t>百分比</t>
  </si>
  <si>
    <t>备注</t>
  </si>
  <si>
    <t>映射的英文类别(sg地区)</t>
  </si>
  <si>
    <t>my 地区</t>
  </si>
  <si>
    <t>Home &amp; Living</t>
  </si>
  <si>
    <t>家居生活</t>
  </si>
  <si>
    <t>三个子类别是 Home &amp; Living</t>
  </si>
  <si>
    <t>Food &amp; Beverages</t>
  </si>
  <si>
    <t>食品和饮料</t>
  </si>
  <si>
    <t>三个子类别是 Food &amp; Beverages</t>
  </si>
  <si>
    <t>Home Appliances</t>
  </si>
  <si>
    <t>家用电器</t>
  </si>
  <si>
    <t>三个子类别是 Home Appliances</t>
  </si>
  <si>
    <t>Mobile &amp; Gadgets</t>
  </si>
  <si>
    <t>手机和小工具</t>
  </si>
  <si>
    <t>三个子类别是 Mobile &amp; Gadgets 或 同时为 audio</t>
  </si>
  <si>
    <t>Sports &amp; Outdoors</t>
  </si>
  <si>
    <t>运动和户外</t>
  </si>
  <si>
    <t>三个子类别是 Sports &amp; Outdoors</t>
  </si>
  <si>
    <t>Computers &amp; Peripherals</t>
  </si>
  <si>
    <t>电脑和外设</t>
  </si>
  <si>
    <t>三个子类别是 Computers &amp; Accessories</t>
  </si>
  <si>
    <t>Beauty &amp; Personal Care</t>
  </si>
  <si>
    <t>美容和个人护理</t>
  </si>
  <si>
    <t>三个子类别是 Beauty</t>
  </si>
  <si>
    <t>Health &amp; Wellness</t>
  </si>
  <si>
    <t>健康与保健</t>
  </si>
  <si>
    <t>三个子类别是 Health</t>
  </si>
  <si>
    <t>Toys, Kids &amp; Babies</t>
  </si>
  <si>
    <t>玩具、儿童和婴儿</t>
  </si>
  <si>
    <t>三个子类别是 Mom &amp; Baby</t>
  </si>
  <si>
    <t>Women's Apparel</t>
  </si>
  <si>
    <t>女装</t>
  </si>
  <si>
    <t>三个子类别是 Women Clothes</t>
  </si>
  <si>
    <t>Hobbies &amp; Books</t>
  </si>
  <si>
    <t>爱好和书籍</t>
  </si>
  <si>
    <t>三个子类别是 Hobbies &amp; Collections</t>
  </si>
  <si>
    <t>Lifestyle</t>
  </si>
  <si>
    <t>生活方式</t>
  </si>
  <si>
    <t>Jewellery &amp; Accessories</t>
  </si>
  <si>
    <t>珠宝和配饰</t>
  </si>
  <si>
    <t>三个子类别是 Fashion Accessories</t>
  </si>
  <si>
    <t>Women's Bags</t>
  </si>
  <si>
    <t>女包</t>
  </si>
  <si>
    <t>三个子类别是 Women Bags</t>
  </si>
  <si>
    <t>Men's Wear</t>
  </si>
  <si>
    <t>男装</t>
  </si>
  <si>
    <t>三个子类别是 Men Clothes</t>
  </si>
  <si>
    <t>Others</t>
  </si>
  <si>
    <t>其他</t>
  </si>
  <si>
    <t>others 中包含一些平台条款和两性话题，和 platform Terms 有重叠</t>
  </si>
  <si>
    <t>Women's Shoes</t>
  </si>
  <si>
    <t>女鞋</t>
  </si>
  <si>
    <t>三个子类别是 Women Shoes</t>
  </si>
  <si>
    <t>Automotive</t>
  </si>
  <si>
    <t>汽车</t>
  </si>
  <si>
    <t>汽车配件(头盔、脚垫、记录仪)</t>
  </si>
  <si>
    <t>三个子类别是 Automobiles</t>
  </si>
  <si>
    <t>Dining, Travel &amp; Services</t>
  </si>
  <si>
    <t>餐饮、旅游和服务</t>
  </si>
  <si>
    <t>三个子类别是 Tickets, Vouchers &amp; Services</t>
  </si>
  <si>
    <t>Platform Terms (Lazada / Shopee)</t>
  </si>
  <si>
    <t>平台条款（Lazada / Shopee）</t>
  </si>
  <si>
    <t>对应 category = Platform Terms (Lazada / Shopee)</t>
  </si>
  <si>
    <t>Men's Shoes</t>
  </si>
  <si>
    <t>男鞋</t>
  </si>
  <si>
    <t>对应 category = Men's Shoes</t>
  </si>
  <si>
    <t>Travel &amp; Luggage</t>
  </si>
  <si>
    <t>旅行和行李</t>
  </si>
  <si>
    <t>对应 category = Travel &amp; Luggage</t>
  </si>
  <si>
    <t>Video Games</t>
  </si>
  <si>
    <t>视频游戏</t>
  </si>
  <si>
    <t>三个子类别是 Gaming &amp; Consoles</t>
  </si>
  <si>
    <t>Pet Food &amp; Supplies</t>
  </si>
  <si>
    <t>宠物食品和用品</t>
  </si>
  <si>
    <t>三个子类别是 Pets</t>
  </si>
  <si>
    <t>Cameras &amp; Drones</t>
  </si>
  <si>
    <t>相机和无人机</t>
  </si>
  <si>
    <t>三个子类别是 Cameras &amp; Drones</t>
  </si>
  <si>
    <t>Men's Bags</t>
  </si>
  <si>
    <t>男士包</t>
  </si>
  <si>
    <t>三个子类别是 Men Bags</t>
  </si>
  <si>
    <t>Watches</t>
  </si>
  <si>
    <t>手表</t>
  </si>
  <si>
    <t>三个子类别是 Watches</t>
  </si>
  <si>
    <t>Kids Fashion</t>
  </si>
  <si>
    <t>儿童时尚</t>
  </si>
  <si>
    <t>三个子类别是 Baby &amp; Kids Fashion</t>
  </si>
  <si>
    <t>Miscellaneous</t>
  </si>
  <si>
    <t>杂项</t>
  </si>
  <si>
    <t>两性相关关键词</t>
  </si>
  <si>
    <t>Miscellaneous (Adult)</t>
  </si>
  <si>
    <t>杂项（成人）</t>
  </si>
  <si>
    <t>丢弃</t>
  </si>
  <si>
    <t>Pets &amp; Supplies</t>
  </si>
  <si>
    <t>宠物和用品</t>
  </si>
  <si>
    <t>Health &amp; Beauty</t>
  </si>
  <si>
    <t>健康与美容</t>
  </si>
  <si>
    <t>Groceries &amp; Pets</t>
  </si>
  <si>
    <t>杂货与宠物</t>
  </si>
  <si>
    <t>手机与小工具</t>
  </si>
  <si>
    <t>Games, Books &amp; Hobbies</t>
  </si>
  <si>
    <t>游戏、书籍与爱好</t>
  </si>
  <si>
    <t>Computer &amp; Accessories</t>
  </si>
  <si>
    <t>电脑与配件</t>
  </si>
  <si>
    <t>Sports &amp; Outdoor</t>
  </si>
  <si>
    <t>运动与户外</t>
  </si>
  <si>
    <t>Muslim Fashion</t>
  </si>
  <si>
    <t>穆斯林时尚</t>
  </si>
  <si>
    <t>Women's Clothing</t>
  </si>
  <si>
    <t>Baby &amp; Toys</t>
  </si>
  <si>
    <t>婴儿与玩具</t>
  </si>
  <si>
    <t>Fashion Accessories</t>
  </si>
  <si>
    <t>时尚配饰</t>
  </si>
  <si>
    <t>Men's Clothing</t>
  </si>
  <si>
    <t>Gaming &amp; Consoles</t>
  </si>
  <si>
    <t>游戏与游戏机</t>
  </si>
  <si>
    <t>Tickets &amp; Vouchers</t>
  </si>
  <si>
    <t>门票与代金券</t>
  </si>
  <si>
    <t>相机与无人机</t>
  </si>
  <si>
    <t>Platform Terms (Lazada/Shopee)</t>
  </si>
  <si>
    <t>平台条款（Lazada/Shopee）</t>
  </si>
  <si>
    <t>Men's Bags &amp; Wallets</t>
  </si>
  <si>
    <t>男包与钱包</t>
  </si>
  <si>
    <t>旅行与行李</t>
  </si>
  <si>
    <t>boboiboy the movie 2 full movie download</t>
  </si>
  <si>
    <t>boboiboy the movie 2 完整电影下载</t>
  </si>
  <si>
    <t>kasut formal lelaki</t>
  </si>
  <si>
    <t>เครื่องใช้ในบ้าน</t>
  </si>
  <si>
    <t>家电产品</t>
  </si>
  <si>
    <t>เครื่องเขียน หนังสือ และดนตรี</t>
  </si>
  <si>
    <t>文具、书籍和音乐</t>
  </si>
  <si>
    <t>มือถือและอุปกรณ์เสริม</t>
  </si>
  <si>
    <t>手机及配件</t>
  </si>
  <si>
    <t>อื่นๆ</t>
  </si>
  <si>
    <t>เครื่องเขียน หนังสือ และงานอดิเรก</t>
  </si>
  <si>
    <t>文具、书籍和爱好</t>
  </si>
  <si>
    <t>ความงามและของใช้ส่วนตัว</t>
  </si>
  <si>
    <t>美容及个人物品</t>
  </si>
  <si>
    <t>อาหารและเครื่องดื่ม</t>
  </si>
  <si>
    <t>饮食</t>
  </si>
  <si>
    <t>其他的</t>
  </si>
  <si>
    <t>เครื่องใช้ไฟฟ้าภายในบ้าน</t>
  </si>
  <si>
    <t>เสื้อผ้าแฟชั่นผู้หญิง</t>
  </si>
  <si>
    <t>女士时尚服装</t>
  </si>
  <si>
    <t>ของเล่น สินค้าแม่และเด็ก</t>
  </si>
  <si>
    <t>玩具、母婴用品</t>
  </si>
  <si>
    <t>อาหารเสริมและผลิตภัณฑ์สุขภาพ</t>
  </si>
  <si>
    <t>膳食补充剂和保健品</t>
  </si>
  <si>
    <t>ยานยนต์</t>
  </si>
  <si>
    <t>คอมพิวเตอร์และแล็ปท็อป</t>
  </si>
  <si>
    <t>电脑和笔记本电脑</t>
  </si>
  <si>
    <t>กีฬาและกิจกรรมกลางแจ้ง</t>
  </si>
  <si>
    <t>体育和户外活动</t>
  </si>
  <si>
    <t>สื่อบันเทิงภายในบ้าน</t>
  </si>
  <si>
    <t>家庭娱乐媒体</t>
  </si>
  <si>
    <t>กลุ่มผลิตภัณฑ์เพื่อสุขภาพ</t>
  </si>
  <si>
    <t>保健品组</t>
  </si>
  <si>
    <t>เครื่องประดับ</t>
  </si>
  <si>
    <t>装饰</t>
  </si>
  <si>
    <t>เสื้อผ้าแฟชั่นผู้ชาย</t>
  </si>
  <si>
    <t>男士时尚服装</t>
  </si>
  <si>
    <t>กระเป๋า</t>
  </si>
  <si>
    <t>包</t>
  </si>
  <si>
    <t>สัตว์เลี้ยง</t>
  </si>
  <si>
    <t>宠物</t>
  </si>
  <si>
    <t>รองเท้าผู้ชาย</t>
  </si>
  <si>
    <t>เกมและอุปกรณ์เสริม</t>
  </si>
  <si>
    <t>游戏及配件</t>
  </si>
  <si>
    <t>นาฬิกาและแว่นตา</t>
  </si>
  <si>
    <t>手表和眼镜</t>
  </si>
  <si>
    <t>กล้องและอุปกรณ์ถ่ายภาพ</t>
  </si>
  <si>
    <t>相机和摄影设备</t>
  </si>
  <si>
    <t>รองเท้าผู้หญิง</t>
  </si>
  <si>
    <t>ตั๋วและบัตรกำนัล</t>
  </si>
  <si>
    <t>门票和优惠券</t>
  </si>
  <si>
    <t>มือถือ และ แท็บเล็ต</t>
  </si>
  <si>
    <t>手机和平板电脑</t>
  </si>
  <si>
    <t>others</t>
  </si>
  <si>
    <t>ประ</t>
  </si>
  <si>
    <t>短跑</t>
  </si>
  <si>
    <t>งาม</t>
  </si>
  <si>
    <t>美丽的</t>
  </si>
  <si>
    <t>ใช้ใน</t>
  </si>
  <si>
    <t>用于</t>
  </si>
  <si>
    <t>อาหง</t>
  </si>
  <si>
    <t>阿红</t>
  </si>
  <si>
    <t>居家生活</t>
  </si>
  <si>
    <t>美食、伴手禮</t>
  </si>
  <si>
    <t>美食、伴手礼</t>
  </si>
  <si>
    <t>美妝保健</t>
  </si>
  <si>
    <t>美妆保健</t>
  </si>
  <si>
    <t>3C與筆電</t>
  </si>
  <si>
    <t>3C与笔电</t>
  </si>
  <si>
    <t>手機平板與周邊</t>
  </si>
  <si>
    <t>手机平板与周边</t>
  </si>
  <si>
    <t>家電影音</t>
  </si>
  <si>
    <t>家电影音</t>
  </si>
  <si>
    <t>娛樂、收藏</t>
  </si>
  <si>
    <t>娱乐、收藏</t>
  </si>
  <si>
    <t>戶外與運動用品</t>
  </si>
  <si>
    <t>户外与运动用品</t>
  </si>
  <si>
    <t>汽機車零件百貨</t>
  </si>
  <si>
    <t>汽机车零件百货</t>
  </si>
  <si>
    <t>遊戲王</t>
  </si>
  <si>
    <t>游戏王</t>
  </si>
  <si>
    <t>女生衣著</t>
  </si>
  <si>
    <t>女生衣着</t>
  </si>
  <si>
    <t>書籍及文創商品</t>
  </si>
  <si>
    <t>书籍及文创商品</t>
  </si>
  <si>
    <t>嬰幼童與母親</t>
  </si>
  <si>
    <t>婴幼童与母亲</t>
  </si>
  <si>
    <t>其他類別</t>
  </si>
  <si>
    <t>其他类别</t>
  </si>
  <si>
    <t>女生包包/精品</t>
  </si>
  <si>
    <t>Platform Terms ( Shopee / Momo)</t>
  </si>
  <si>
    <t>服務、票券</t>
  </si>
  <si>
    <t>服务、票券</t>
  </si>
  <si>
    <t>男女鞋</t>
  </si>
  <si>
    <t>女生配件</t>
  </si>
  <si>
    <t>男生包包與配件</t>
  </si>
  <si>
    <t>男生包包与配件</t>
  </si>
  <si>
    <t>寵物</t>
  </si>
  <si>
    <t>男生衣著</t>
  </si>
  <si>
    <t>男生衣着</t>
  </si>
  <si>
    <t>童話樹</t>
  </si>
  <si>
    <t>童话树</t>
  </si>
  <si>
    <t>Non-Ecommerce Related</t>
  </si>
  <si>
    <t>非电子商务相关</t>
  </si>
  <si>
    <t>Handphone &amp; Aksesoris</t>
  </si>
  <si>
    <t>Perlengkapan Rumah</t>
  </si>
  <si>
    <t>家居用品</t>
  </si>
  <si>
    <t>Makanan &amp; Minuman</t>
  </si>
  <si>
    <t>食品及饮料</t>
  </si>
  <si>
    <t>Hobi &amp; Koleksi</t>
  </si>
  <si>
    <t>爱好及收藏品</t>
  </si>
  <si>
    <t>Kesehatan</t>
  </si>
  <si>
    <t>健康</t>
  </si>
  <si>
    <t>Elektronik</t>
  </si>
  <si>
    <t>电子产品</t>
  </si>
  <si>
    <t>Perawatan &amp; Kecantikan</t>
  </si>
  <si>
    <t>美容美发</t>
  </si>
  <si>
    <t>Komputer &amp; Aksesoris</t>
  </si>
  <si>
    <t>电脑及配件</t>
  </si>
  <si>
    <t>Buku &amp; Alat Tulis</t>
  </si>
  <si>
    <t>书籍及文具</t>
  </si>
  <si>
    <t>Pakaian Wanita</t>
  </si>
  <si>
    <t>Fashion Muslim</t>
  </si>
  <si>
    <t>Otomotif</t>
  </si>
  <si>
    <t>Olahraga &amp; Outdoor</t>
  </si>
  <si>
    <t>运动及户外</t>
  </si>
  <si>
    <t>Souvenir &amp; Pesta</t>
  </si>
  <si>
    <t>纪念品及派对</t>
  </si>
  <si>
    <t>Aksesoris Fashion</t>
  </si>
  <si>
    <t>Pakaian Pria</t>
  </si>
  <si>
    <t>Digital Product</t>
  </si>
  <si>
    <t>数码产品</t>
  </si>
  <si>
    <t>Ibu &amp; Bayi</t>
  </si>
  <si>
    <t>母婴用品</t>
  </si>
  <si>
    <t>Sepatu Pria</t>
  </si>
  <si>
    <t>Fotografi</t>
  </si>
  <si>
    <t>摄影</t>
  </si>
  <si>
    <t>Serba Serbi</t>
  </si>
  <si>
    <t>Tas Wanita</t>
  </si>
  <si>
    <t>Sepatu Wanita</t>
  </si>
  <si>
    <t>Voucher</t>
  </si>
  <si>
    <t>优惠券</t>
  </si>
  <si>
    <t>Fashion Bayi &amp; Anak</t>
  </si>
  <si>
    <t>婴儿及儿童时尚</t>
  </si>
  <si>
    <t>Jam Tangan</t>
  </si>
  <si>
    <t>Tas Pria</t>
  </si>
  <si>
    <t>男包</t>
  </si>
  <si>
    <t>Gaya Hidup</t>
  </si>
  <si>
    <t>Perlengkapan rumah</t>
  </si>
  <si>
    <t>handphone &amp; Aksesoris</t>
  </si>
  <si>
    <t>hand</t>
  </si>
  <si>
    <t>手</t>
  </si>
  <si>
    <t>perlengkapan Rumah</t>
  </si>
  <si>
    <t>komik dewasa indonesia</t>
  </si>
  <si>
    <t>印尼成人漫画</t>
  </si>
  <si>
    <t>SOuvenir &amp; Pesta</t>
  </si>
  <si>
    <t>makanan yang mengandung serat</t>
  </si>
  <si>
    <t>含纤维食品</t>
  </si>
  <si>
    <t>Sepatu PRia</t>
  </si>
  <si>
    <t>makan</t>
  </si>
  <si>
    <t>Makanan</t>
  </si>
  <si>
    <t>食品</t>
  </si>
  <si>
    <t>DIgital Product</t>
  </si>
  <si>
    <t>ala</t>
  </si>
  <si>
    <t>风格</t>
  </si>
  <si>
    <t>Per;lengkapan Rumah</t>
  </si>
  <si>
    <t>buku</t>
  </si>
  <si>
    <t>书籍</t>
  </si>
  <si>
    <t>Sức Khỏe &amp; Sắc Đẹp</t>
  </si>
  <si>
    <t>Nhà Cửa &amp; Đời Sống</t>
  </si>
  <si>
    <t>家居与生活</t>
  </si>
  <si>
    <t>Nhà Sách Online</t>
  </si>
  <si>
    <t>网上书店</t>
  </si>
  <si>
    <t>Điện Thoại &amp; Phụ Kiện</t>
  </si>
  <si>
    <t>Thời Trang Nữ</t>
  </si>
  <si>
    <t>女士时尚</t>
  </si>
  <si>
    <t>Mẹ &amp; Bé</t>
  </si>
  <si>
    <t>母婴</t>
  </si>
  <si>
    <t>Thiết Bị Điện Gia Dụng</t>
  </si>
  <si>
    <t>Thiết Bị Điện Tử</t>
  </si>
  <si>
    <t>Bách Hóa Online</t>
  </si>
  <si>
    <t>网上杂货店</t>
  </si>
  <si>
    <t>Thể Thao &amp; Du Lịch</t>
  </si>
  <si>
    <t>运动与旅游</t>
  </si>
  <si>
    <t>Bách Hoá Online</t>
  </si>
  <si>
    <t>Phụ Kiện Thời Trang</t>
  </si>
  <si>
    <t>Ô tô - xe máy - xe đạp</t>
  </si>
  <si>
    <t>汽车 - 摩托车 - 自行车</t>
  </si>
  <si>
    <t>Thời Trang Nam</t>
  </si>
  <si>
    <t>男士时尚</t>
  </si>
  <si>
    <t>Đồ Chơi</t>
  </si>
  <si>
    <t>玩具</t>
  </si>
  <si>
    <t>Máy tính &amp; Laptop</t>
  </si>
  <si>
    <t>Túi Ví</t>
  </si>
  <si>
    <t>包包和钱包</t>
  </si>
  <si>
    <t>Giày Dép Nữ</t>
  </si>
  <si>
    <t>Giày Dép Nam</t>
  </si>
  <si>
    <t>Chăm sóc thú cưng</t>
  </si>
  <si>
    <t>宠物护理</t>
  </si>
  <si>
    <t>Máy ảnh - Máy quay phim</t>
  </si>
  <si>
    <t>相机 - 摄像机</t>
  </si>
  <si>
    <t>Đồng Hồ</t>
  </si>
  <si>
    <t>Thời Trang Trẻ Em</t>
  </si>
  <si>
    <t>Giặt giũ &amp; Chăm sóc nhà cửa</t>
  </si>
  <si>
    <t>洗衣及家居护理</t>
  </si>
  <si>
    <t>Voucher &amp; Dịch vụ</t>
  </si>
  <si>
    <t>优惠券和服务</t>
  </si>
  <si>
    <t>Ô Tô</t>
  </si>
  <si>
    <t>Gaming</t>
  </si>
  <si>
    <t>游戏</t>
  </si>
  <si>
    <t>Platform Terms (Shopee/ Lazada)</t>
  </si>
  <si>
    <t>平台条款（Shopee/ Lazada）</t>
  </si>
  <si>
    <t>Xe Máy</t>
  </si>
  <si>
    <t>摩托车</t>
  </si>
  <si>
    <t>thời</t>
  </si>
  <si>
    <t>时尚</t>
  </si>
  <si>
    <t>Health &amp; Personal Care</t>
  </si>
  <si>
    <t>健康与个人护理</t>
  </si>
  <si>
    <t>Mobiles &amp; Gadgets</t>
  </si>
  <si>
    <t>Groceries</t>
  </si>
  <si>
    <t>杂货</t>
  </si>
  <si>
    <t>Hobbies &amp; Stationery</t>
  </si>
  <si>
    <t>爱好与文具</t>
  </si>
  <si>
    <t>Sports &amp; Travel</t>
  </si>
  <si>
    <t>Toys, Games &amp; Collectibles</t>
  </si>
  <si>
    <t>玩具、游戏与收藏品</t>
  </si>
  <si>
    <t>Laptops &amp; Computers</t>
  </si>
  <si>
    <t>笔记本电脑和计算机</t>
  </si>
  <si>
    <t>Motors</t>
  </si>
  <si>
    <t>电机</t>
  </si>
  <si>
    <t>家电</t>
  </si>
  <si>
    <t>Men's Apparel</t>
  </si>
  <si>
    <t>Mobiles Accessories</t>
  </si>
  <si>
    <t>手机配件</t>
  </si>
  <si>
    <t>Babies &amp; Kids</t>
  </si>
  <si>
    <t>婴儿与儿童</t>
  </si>
  <si>
    <t>Women Accessories</t>
  </si>
  <si>
    <t>女士配饰</t>
  </si>
  <si>
    <t>Pet Care</t>
  </si>
  <si>
    <t>Makeup &amp; Fragrances</t>
  </si>
  <si>
    <t>化妆品与香水</t>
  </si>
  <si>
    <t>Audio</t>
  </si>
  <si>
    <t>音频</t>
  </si>
  <si>
    <t>Men's Bags &amp; Accessories</t>
  </si>
  <si>
    <t>男士包包与配饰</t>
  </si>
  <si>
    <t>女士包包</t>
  </si>
  <si>
    <t>女士鞋</t>
  </si>
  <si>
    <t>Home Entertainment</t>
  </si>
  <si>
    <t>家庭娱乐</t>
  </si>
  <si>
    <t>Platform Keywords (Shopee/Lazada)</t>
  </si>
  <si>
    <t>平台关键词（Shopee/Lazada）</t>
  </si>
  <si>
    <t>Cameras</t>
  </si>
  <si>
    <t>相机</t>
  </si>
  <si>
    <t>Digital Goods &amp; Vouchers</t>
  </si>
  <si>
    <t>数字商品与代金券</t>
  </si>
  <si>
    <t>Category</t>
  </si>
  <si>
    <t>Casa e Decoração</t>
  </si>
  <si>
    <t>家居和装饰</t>
  </si>
  <si>
    <t>Celulares e Dispositivos</t>
  </si>
  <si>
    <t>手机和设备</t>
  </si>
  <si>
    <t>Computadores e Acessórios</t>
  </si>
  <si>
    <t>电脑和配件</t>
  </si>
  <si>
    <t>Brinquedos e Hobbies</t>
  </si>
  <si>
    <t>玩具和爱好</t>
  </si>
  <si>
    <t>Eletroportáteis</t>
  </si>
  <si>
    <t>便携式电器</t>
  </si>
  <si>
    <t>Esportes e Lazer</t>
  </si>
  <si>
    <t>运动和休闲</t>
  </si>
  <si>
    <t>Roupas Femininas</t>
  </si>
  <si>
    <t>Beleza</t>
  </si>
  <si>
    <t>美容</t>
  </si>
  <si>
    <t>Saúde</t>
  </si>
  <si>
    <t>Áudio</t>
  </si>
  <si>
    <t>Automóveis</t>
  </si>
  <si>
    <t>Papelaria</t>
  </si>
  <si>
    <t>文具</t>
  </si>
  <si>
    <t>Roupas Masculinas</t>
  </si>
  <si>
    <t>Mãe e Bebê</t>
  </si>
  <si>
    <t>Alimentos e Bebidas</t>
  </si>
  <si>
    <t>Sapatos Femininos</t>
  </si>
  <si>
    <t>Jogos e Consoles</t>
  </si>
  <si>
    <t>游戏和游戏机</t>
  </si>
  <si>
    <t>Animais Domésticos</t>
  </si>
  <si>
    <t>Relógios</t>
  </si>
  <si>
    <t>Sapatos Masculinos</t>
  </si>
  <si>
    <t>Acessórios de Moda</t>
  </si>
  <si>
    <t>Moda Infantil</t>
  </si>
  <si>
    <t>Livros e Revistas</t>
  </si>
  <si>
    <t>书籍和杂志</t>
  </si>
  <si>
    <t>Motocicletas</t>
  </si>
  <si>
    <t>Bolsas Femininas</t>
  </si>
  <si>
    <t>女士包</t>
  </si>
  <si>
    <t>Platform Terms (Shopee / Mercado)</t>
  </si>
  <si>
    <t>平台术语（Shopee/Mercado）</t>
  </si>
  <si>
    <t>Câmeras e Drones</t>
  </si>
  <si>
    <t>Bolsas Masculinas</t>
  </si>
  <si>
    <t>Viagens e Bagagens</t>
  </si>
  <si>
    <t>absorventes ecologicos</t>
  </si>
  <si>
    <t>环保垫</t>
  </si>
  <si>
    <t>Celulares y Gadgets</t>
  </si>
  <si>
    <t>Hogar y Vida</t>
  </si>
  <si>
    <t>家居和生活</t>
  </si>
  <si>
    <t>Juguetes y Hobbies</t>
  </si>
  <si>
    <t>Salud</t>
  </si>
  <si>
    <t>Libros y Revistas</t>
  </si>
  <si>
    <t>Belleza</t>
  </si>
  <si>
    <t>Accesorios de Moda</t>
  </si>
  <si>
    <t>Electrónica</t>
  </si>
  <si>
    <t>Ropa de Mujer</t>
  </si>
  <si>
    <t>女士服装</t>
  </si>
  <si>
    <t>Alimentos y Bebidas</t>
  </si>
  <si>
    <t>Papelería</t>
  </si>
  <si>
    <t>Electrodomésticos</t>
  </si>
  <si>
    <t>Deportes y Fitness</t>
  </si>
  <si>
    <t>运动和健身</t>
  </si>
  <si>
    <t>Computación</t>
  </si>
  <si>
    <t>电脑</t>
  </si>
  <si>
    <t>Videojuegos</t>
  </si>
  <si>
    <t>Mascotas</t>
  </si>
  <si>
    <t>Calzado de Mujer</t>
  </si>
  <si>
    <t>女士鞋类</t>
  </si>
  <si>
    <t>Ropa de Hombre</t>
  </si>
  <si>
    <t>男士服装</t>
  </si>
  <si>
    <t>Calzado de Hombre</t>
  </si>
  <si>
    <t>男士鞋类</t>
  </si>
  <si>
    <t>Accesorios para Vehículos</t>
  </si>
  <si>
    <t>汽车配件</t>
  </si>
  <si>
    <t>Joyas y Relojes</t>
  </si>
  <si>
    <t>珠宝和手表</t>
  </si>
  <si>
    <t>Madre y Bebé</t>
  </si>
  <si>
    <t>Platform Terms (Mercado/Shopee)</t>
  </si>
  <si>
    <t>平台条款（市场/Shopee）</t>
  </si>
  <si>
    <t>Bolsas de Mujer</t>
  </si>
  <si>
    <t>Moda para Bebés y Niños</t>
  </si>
  <si>
    <t>婴儿和儿童时尚</t>
  </si>
  <si>
    <t>Herramientas</t>
  </si>
  <si>
    <t>工具</t>
  </si>
  <si>
    <t>Viajes y Equipaje</t>
  </si>
  <si>
    <t>Bolsas de Hombre</t>
  </si>
  <si>
    <t>Instrumentos Musicales</t>
  </si>
  <si>
    <t>乐器</t>
  </si>
  <si>
    <t>Música</t>
  </si>
  <si>
    <t>音乐</t>
  </si>
  <si>
    <t>Películas y Series</t>
  </si>
  <si>
    <t>电影和电视</t>
  </si>
  <si>
    <t>Ropa de Niños</t>
  </si>
  <si>
    <t>儿童服装</t>
  </si>
  <si>
    <t>Vehículos</t>
  </si>
  <si>
    <t>车辆</t>
  </si>
  <si>
    <t>Miscelaneous</t>
  </si>
  <si>
    <t>手机及小工具</t>
  </si>
  <si>
    <t>玩具及爱好</t>
  </si>
  <si>
    <t>运动健身</t>
  </si>
  <si>
    <t>珠宝及手表</t>
  </si>
  <si>
    <t>平台条款（Marketplace/Shopee）</t>
  </si>
  <si>
    <t>男士包包</t>
  </si>
  <si>
    <t>旅行及行李箱</t>
  </si>
  <si>
    <t>Bolsos de Mujer</t>
  </si>
  <si>
    <t>Adultos</t>
  </si>
  <si>
    <t>成人用品</t>
  </si>
  <si>
    <t>Manualidades</t>
  </si>
  <si>
    <t>工艺品</t>
  </si>
  <si>
    <t>salud</t>
  </si>
  <si>
    <t>electrodomésticos</t>
  </si>
  <si>
    <t>papelería</t>
  </si>
  <si>
    <t>玩具与爱好</t>
  </si>
  <si>
    <t>手机与小玩意</t>
  </si>
  <si>
    <t>食品与饮料</t>
  </si>
  <si>
    <t>书籍与杂志</t>
  </si>
  <si>
    <t>珠宝与手表</t>
  </si>
  <si>
    <t>hogar y Vida</t>
  </si>
  <si>
    <t>deportes y Fitness</t>
  </si>
  <si>
    <t>Calzado de Niño</t>
  </si>
  <si>
    <t>童鞋</t>
  </si>
  <si>
    <t>belleza</t>
  </si>
  <si>
    <t>alimentos y Bebidas</t>
  </si>
  <si>
    <t>celulares y Gadgets</t>
  </si>
  <si>
    <t>juguetes y Hobbies</t>
  </si>
  <si>
    <t>ropa de hombre</t>
  </si>
  <si>
    <t>Ropa de Niño</t>
  </si>
  <si>
    <t>童装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</si>
</sst>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1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H11" sqref="H11"/>
    </sheetView>
  </sheetViews>
  <sheetFormatPr defaultColWidth="9.14285714285714" defaultRowHeight="16.8" outlineLevelCol="6"/>
  <cols>
    <col min="1" max="1" width="45.2857142857143" customWidth="1"/>
    <col min="2" max="2" width="30.7142857142857" customWidth="1"/>
    <col min="4" max="4" width="12.7857142857143" style="2"/>
    <col min="5" max="5" width="19.6428571428571" customWidth="1"/>
    <col min="6" max="6" width="36.3571428571429" customWidth="1"/>
    <col min="7" max="7" width="50.8571428571429" customWidth="1"/>
  </cols>
  <sheetData>
    <row r="1" ht="20.4" spans="1:7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5112</v>
      </c>
      <c r="D2" s="2">
        <f>C2/SUM($C$2:$C$32)</f>
        <v>0.222154621702664</v>
      </c>
      <c r="F2" t="s">
        <v>7</v>
      </c>
      <c r="G2" t="s">
        <v>9</v>
      </c>
    </row>
    <row r="3" spans="1:7">
      <c r="A3" t="s">
        <v>10</v>
      </c>
      <c r="B3" t="s">
        <v>11</v>
      </c>
      <c r="C3">
        <v>2084</v>
      </c>
      <c r="D3" s="2">
        <f>C3/SUM($C$2:$C$32)</f>
        <v>0.0905653817739342</v>
      </c>
      <c r="F3" t="s">
        <v>10</v>
      </c>
      <c r="G3" t="s">
        <v>12</v>
      </c>
    </row>
    <row r="4" spans="1:7">
      <c r="A4" t="s">
        <v>13</v>
      </c>
      <c r="B4" t="s">
        <v>14</v>
      </c>
      <c r="C4">
        <v>1994</v>
      </c>
      <c r="D4" s="2">
        <f>C4/SUM($C$2:$C$32)</f>
        <v>0.0866542088566338</v>
      </c>
      <c r="F4" t="s">
        <v>13</v>
      </c>
      <c r="G4" t="s">
        <v>15</v>
      </c>
    </row>
    <row r="5" spans="1:7">
      <c r="A5" t="s">
        <v>16</v>
      </c>
      <c r="B5" t="s">
        <v>17</v>
      </c>
      <c r="C5">
        <v>1975</v>
      </c>
      <c r="D5" s="2">
        <f>C5/SUM($C$2:$C$32)</f>
        <v>0.0858285167963148</v>
      </c>
      <c r="F5" t="s">
        <v>16</v>
      </c>
      <c r="G5" t="s">
        <v>18</v>
      </c>
    </row>
    <row r="6" spans="1:7">
      <c r="A6" t="s">
        <v>19</v>
      </c>
      <c r="B6" t="s">
        <v>20</v>
      </c>
      <c r="C6">
        <v>1522</v>
      </c>
      <c r="D6" s="2">
        <f>C6/SUM($C$2:$C$32)</f>
        <v>0.066142279779236</v>
      </c>
      <c r="F6" t="s">
        <v>19</v>
      </c>
      <c r="G6" t="s">
        <v>21</v>
      </c>
    </row>
    <row r="7" spans="1:7">
      <c r="A7" t="s">
        <v>22</v>
      </c>
      <c r="B7" t="s">
        <v>23</v>
      </c>
      <c r="C7">
        <v>1343</v>
      </c>
      <c r="D7" s="2">
        <f>C7/SUM($C$2:$C$32)</f>
        <v>0.0583633914214941</v>
      </c>
      <c r="F7" t="s">
        <v>22</v>
      </c>
      <c r="G7" t="s">
        <v>24</v>
      </c>
    </row>
    <row r="8" spans="1:7">
      <c r="A8" t="s">
        <v>25</v>
      </c>
      <c r="B8" t="s">
        <v>26</v>
      </c>
      <c r="C8">
        <v>1292</v>
      </c>
      <c r="D8" s="2">
        <f>C8/SUM($C$2:$C$32)</f>
        <v>0.0561470601016905</v>
      </c>
      <c r="F8" t="s">
        <v>25</v>
      </c>
      <c r="G8" t="s">
        <v>27</v>
      </c>
    </row>
    <row r="9" spans="1:7">
      <c r="A9" t="s">
        <v>28</v>
      </c>
      <c r="B9" t="s">
        <v>29</v>
      </c>
      <c r="C9">
        <v>1033</v>
      </c>
      <c r="D9" s="2">
        <f>C9/SUM($C$2:$C$32)</f>
        <v>0.0448915735952371</v>
      </c>
      <c r="F9" t="s">
        <v>28</v>
      </c>
      <c r="G9" t="s">
        <v>30</v>
      </c>
    </row>
    <row r="10" spans="1:7">
      <c r="A10" t="s">
        <v>31</v>
      </c>
      <c r="B10" t="s">
        <v>32</v>
      </c>
      <c r="C10">
        <v>725</v>
      </c>
      <c r="D10" s="2">
        <f>C10/SUM($C$2:$C$32)</f>
        <v>0.0315066707226978</v>
      </c>
      <c r="F10" t="s">
        <v>31</v>
      </c>
      <c r="G10" t="s">
        <v>33</v>
      </c>
    </row>
    <row r="11" spans="1:7">
      <c r="A11" t="s">
        <v>34</v>
      </c>
      <c r="B11" t="s">
        <v>35</v>
      </c>
      <c r="C11">
        <v>701</v>
      </c>
      <c r="D11" s="2">
        <f>C11/SUM($C$2:$C$32)</f>
        <v>0.0304636912780844</v>
      </c>
      <c r="F11" t="s">
        <v>34</v>
      </c>
      <c r="G11" t="s">
        <v>36</v>
      </c>
    </row>
    <row r="12" spans="1:7">
      <c r="A12" t="s">
        <v>37</v>
      </c>
      <c r="B12" t="s">
        <v>38</v>
      </c>
      <c r="C12">
        <v>622</v>
      </c>
      <c r="D12" s="2">
        <f>C12/SUM($C$2:$C$32)</f>
        <v>0.0270305506062318</v>
      </c>
      <c r="F12" t="s">
        <v>37</v>
      </c>
      <c r="G12" t="s">
        <v>39</v>
      </c>
    </row>
    <row r="13" spans="1:6">
      <c r="A13" t="s">
        <v>40</v>
      </c>
      <c r="B13" t="s">
        <v>41</v>
      </c>
      <c r="C13">
        <v>475</v>
      </c>
      <c r="D13" s="2">
        <f>C13/SUM($C$2:$C$32)</f>
        <v>0.0206423015079744</v>
      </c>
      <c r="F13" t="s">
        <v>40</v>
      </c>
    </row>
    <row r="14" spans="1:7">
      <c r="A14" t="s">
        <v>42</v>
      </c>
      <c r="B14" t="s">
        <v>43</v>
      </c>
      <c r="C14">
        <v>463</v>
      </c>
      <c r="D14" s="2">
        <f>C14/SUM($C$2:$C$32)</f>
        <v>0.0201208117856677</v>
      </c>
      <c r="F14" t="s">
        <v>42</v>
      </c>
      <c r="G14" t="s">
        <v>44</v>
      </c>
    </row>
    <row r="15" spans="1:7">
      <c r="A15" t="s">
        <v>45</v>
      </c>
      <c r="B15" t="s">
        <v>46</v>
      </c>
      <c r="C15">
        <v>458</v>
      </c>
      <c r="D15" s="2">
        <f>C15/SUM($C$2:$C$32)</f>
        <v>0.0199035244013733</v>
      </c>
      <c r="F15" t="s">
        <v>45</v>
      </c>
      <c r="G15" t="s">
        <v>47</v>
      </c>
    </row>
    <row r="16" spans="1:7">
      <c r="A16" t="s">
        <v>48</v>
      </c>
      <c r="B16" t="s">
        <v>49</v>
      </c>
      <c r="C16">
        <v>323</v>
      </c>
      <c r="D16" s="2">
        <f>C16/SUM($C$2:$C$32)</f>
        <v>0.0140367650254226</v>
      </c>
      <c r="F16" t="s">
        <v>48</v>
      </c>
      <c r="G16" t="s">
        <v>50</v>
      </c>
    </row>
    <row r="17" spans="1:6">
      <c r="A17" t="s">
        <v>51</v>
      </c>
      <c r="B17" t="s">
        <v>52</v>
      </c>
      <c r="C17">
        <v>304</v>
      </c>
      <c r="D17" s="2">
        <f>C17/SUM($C$2:$C$32)</f>
        <v>0.0132110729651036</v>
      </c>
      <c r="E17" t="s">
        <v>53</v>
      </c>
      <c r="F17" t="s">
        <v>51</v>
      </c>
    </row>
    <row r="18" spans="1:7">
      <c r="A18" t="s">
        <v>54</v>
      </c>
      <c r="B18" t="s">
        <v>55</v>
      </c>
      <c r="C18">
        <v>296</v>
      </c>
      <c r="D18" s="2">
        <f>C18/SUM($C$2:$C$32)</f>
        <v>0.0128634131502325</v>
      </c>
      <c r="F18" t="s">
        <v>54</v>
      </c>
      <c r="G18" t="s">
        <v>56</v>
      </c>
    </row>
    <row r="19" spans="1:7">
      <c r="A19" t="s">
        <v>57</v>
      </c>
      <c r="B19" t="s">
        <v>58</v>
      </c>
      <c r="C19">
        <v>273</v>
      </c>
      <c r="D19" s="2">
        <f>C19/SUM($C$2:$C$32)</f>
        <v>0.0118638911824779</v>
      </c>
      <c r="E19" t="s">
        <v>59</v>
      </c>
      <c r="F19" t="s">
        <v>57</v>
      </c>
      <c r="G19" t="s">
        <v>60</v>
      </c>
    </row>
    <row r="20" spans="1:7">
      <c r="A20" t="s">
        <v>61</v>
      </c>
      <c r="B20" t="s">
        <v>62</v>
      </c>
      <c r="C20">
        <v>259</v>
      </c>
      <c r="D20" s="2">
        <f>C20/SUM($C$2:$C$32)</f>
        <v>0.0112554865064534</v>
      </c>
      <c r="F20" t="s">
        <v>61</v>
      </c>
      <c r="G20" t="s">
        <v>63</v>
      </c>
    </row>
    <row r="21" spans="1:7">
      <c r="A21" t="s">
        <v>64</v>
      </c>
      <c r="B21" t="s">
        <v>65</v>
      </c>
      <c r="C21">
        <v>241</v>
      </c>
      <c r="D21" s="2">
        <f>C21/SUM($C$2:$C$32)</f>
        <v>0.0104732519229934</v>
      </c>
      <c r="F21" t="s">
        <v>64</v>
      </c>
      <c r="G21" s="5" t="s">
        <v>66</v>
      </c>
    </row>
    <row r="22" spans="1:7">
      <c r="A22" t="s">
        <v>67</v>
      </c>
      <c r="B22" t="s">
        <v>68</v>
      </c>
      <c r="C22">
        <v>233</v>
      </c>
      <c r="D22" s="2">
        <f>C22/SUM($C$2:$C$32)</f>
        <v>0.0101255921081222</v>
      </c>
      <c r="F22" t="s">
        <v>67</v>
      </c>
      <c r="G22" s="5" t="s">
        <v>69</v>
      </c>
    </row>
    <row r="23" spans="1:7">
      <c r="A23" t="s">
        <v>70</v>
      </c>
      <c r="B23" t="s">
        <v>71</v>
      </c>
      <c r="C23">
        <v>223</v>
      </c>
      <c r="D23" s="2">
        <f>C23/SUM($C$2:$C$32)</f>
        <v>0.00969101733953327</v>
      </c>
      <c r="F23" t="s">
        <v>70</v>
      </c>
      <c r="G23" s="5" t="s">
        <v>72</v>
      </c>
    </row>
    <row r="24" spans="1:7">
      <c r="A24" t="s">
        <v>73</v>
      </c>
      <c r="B24" t="s">
        <v>74</v>
      </c>
      <c r="C24">
        <v>217</v>
      </c>
      <c r="D24" s="2">
        <f>C24/SUM($C$2:$C$32)</f>
        <v>0.00943027247837991</v>
      </c>
      <c r="F24" t="s">
        <v>73</v>
      </c>
      <c r="G24" t="s">
        <v>75</v>
      </c>
    </row>
    <row r="25" spans="1:7">
      <c r="A25" t="s">
        <v>76</v>
      </c>
      <c r="B25" t="s">
        <v>77</v>
      </c>
      <c r="C25">
        <v>205</v>
      </c>
      <c r="D25" s="2">
        <f>C25/SUM($C$2:$C$32)</f>
        <v>0.00890878275607318</v>
      </c>
      <c r="F25" t="s">
        <v>76</v>
      </c>
      <c r="G25" t="s">
        <v>78</v>
      </c>
    </row>
    <row r="26" spans="1:7">
      <c r="A26" t="s">
        <v>79</v>
      </c>
      <c r="B26" t="s">
        <v>80</v>
      </c>
      <c r="C26">
        <v>190</v>
      </c>
      <c r="D26" s="2">
        <f>C26/SUM($C$2:$C$32)</f>
        <v>0.00825692060318978</v>
      </c>
      <c r="F26" t="s">
        <v>79</v>
      </c>
      <c r="G26" t="s">
        <v>81</v>
      </c>
    </row>
    <row r="27" spans="1:7">
      <c r="A27" t="s">
        <v>82</v>
      </c>
      <c r="B27" t="s">
        <v>83</v>
      </c>
      <c r="C27">
        <v>151</v>
      </c>
      <c r="D27" s="2">
        <f>C27/SUM($C$2:$C$32)</f>
        <v>0.00656207900569293</v>
      </c>
      <c r="F27" t="s">
        <v>82</v>
      </c>
      <c r="G27" t="s">
        <v>84</v>
      </c>
    </row>
    <row r="28" spans="1:7">
      <c r="A28" t="s">
        <v>85</v>
      </c>
      <c r="B28" t="s">
        <v>86</v>
      </c>
      <c r="C28">
        <v>141</v>
      </c>
      <c r="D28" s="2">
        <f>C28/SUM($C$2:$C$32)</f>
        <v>0.00612750423710399</v>
      </c>
      <c r="F28" t="s">
        <v>85</v>
      </c>
      <c r="G28" t="s">
        <v>87</v>
      </c>
    </row>
    <row r="29" spans="1:7">
      <c r="A29" t="s">
        <v>88</v>
      </c>
      <c r="B29" t="s">
        <v>89</v>
      </c>
      <c r="C29">
        <v>91</v>
      </c>
      <c r="D29" s="2">
        <f>C29/SUM($C$2:$C$32)</f>
        <v>0.00395463039415932</v>
      </c>
      <c r="F29" t="s">
        <v>88</v>
      </c>
      <c r="G29" t="s">
        <v>90</v>
      </c>
    </row>
    <row r="30" spans="1:6">
      <c r="A30" t="s">
        <v>91</v>
      </c>
      <c r="B30" t="s">
        <v>92</v>
      </c>
      <c r="C30">
        <v>61</v>
      </c>
      <c r="D30" s="2">
        <f>C30/SUM($C$2:$C$32)</f>
        <v>0.00265090608839251</v>
      </c>
      <c r="E30" t="s">
        <v>93</v>
      </c>
      <c r="F30" t="s">
        <v>91</v>
      </c>
    </row>
    <row r="31" spans="1:6">
      <c r="A31" t="s">
        <v>94</v>
      </c>
      <c r="B31" t="s">
        <v>95</v>
      </c>
      <c r="C31">
        <v>2</v>
      </c>
      <c r="D31" s="2">
        <f>C31/SUM($C$2:$C$32)</f>
        <v>8.69149537177871e-5</v>
      </c>
      <c r="E31" t="s">
        <v>96</v>
      </c>
      <c r="F31" t="s">
        <v>94</v>
      </c>
    </row>
    <row r="32" spans="1:6">
      <c r="A32" t="s">
        <v>97</v>
      </c>
      <c r="B32" t="s">
        <v>98</v>
      </c>
      <c r="C32">
        <v>2</v>
      </c>
      <c r="D32" s="2">
        <f>C32/SUM($C$2:$C$32)</f>
        <v>8.69149537177871e-5</v>
      </c>
      <c r="E32" t="s">
        <v>96</v>
      </c>
      <c r="F32" t="s">
        <v>97</v>
      </c>
    </row>
    <row r="33" spans="3:3">
      <c r="C33" s="3">
        <f>COUNT(C2:C32)</f>
        <v>31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2" sqref="D2"/>
    </sheetView>
  </sheetViews>
  <sheetFormatPr defaultColWidth="9.14285714285714" defaultRowHeight="16.8" outlineLevelCol="4"/>
  <cols>
    <col min="1" max="1" width="24.7053571428571" customWidth="1"/>
    <col min="2" max="2" width="11.9285714285714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428</v>
      </c>
      <c r="B2" t="s">
        <v>8</v>
      </c>
      <c r="C2">
        <v>1744</v>
      </c>
      <c r="D2" s="2">
        <f>C2/SUM($C$2:$C$35)</f>
        <v>0.152928796913364</v>
      </c>
    </row>
    <row r="3" spans="1:4">
      <c r="A3" t="s">
        <v>427</v>
      </c>
      <c r="B3" t="s">
        <v>478</v>
      </c>
      <c r="C3">
        <v>1381</v>
      </c>
      <c r="D3" s="2">
        <f>C3/SUM($C$2:$C$35)</f>
        <v>0.12109786039986</v>
      </c>
    </row>
    <row r="4" spans="1:4">
      <c r="A4" t="s">
        <v>51</v>
      </c>
      <c r="B4" t="s">
        <v>52</v>
      </c>
      <c r="C4">
        <v>1093</v>
      </c>
      <c r="D4" s="2">
        <f>C4/SUM($C$2:$C$35)</f>
        <v>0.095843563661873</v>
      </c>
    </row>
    <row r="5" spans="1:4">
      <c r="A5" t="s">
        <v>453</v>
      </c>
      <c r="B5" t="s">
        <v>454</v>
      </c>
      <c r="C5">
        <v>1056</v>
      </c>
      <c r="D5" s="2">
        <f>C5/SUM($C$2:$C$35)</f>
        <v>0.0925990880392845</v>
      </c>
    </row>
    <row r="6" spans="1:4">
      <c r="A6" t="s">
        <v>433</v>
      </c>
      <c r="B6" t="s">
        <v>398</v>
      </c>
      <c r="C6">
        <v>738</v>
      </c>
      <c r="D6" s="2">
        <f>C6/SUM($C$2:$C$35)</f>
        <v>0.0647141353910908</v>
      </c>
    </row>
    <row r="7" spans="1:4">
      <c r="A7" t="s">
        <v>440</v>
      </c>
      <c r="B7" t="s">
        <v>358</v>
      </c>
      <c r="C7">
        <v>701</v>
      </c>
      <c r="D7" s="2">
        <f>C7/SUM($C$2:$C$35)</f>
        <v>0.0614696597685023</v>
      </c>
    </row>
    <row r="8" spans="1:4">
      <c r="A8" t="s">
        <v>431</v>
      </c>
      <c r="B8" t="s">
        <v>240</v>
      </c>
      <c r="C8">
        <v>627</v>
      </c>
      <c r="D8" s="2">
        <f>C8/SUM($C$2:$C$35)</f>
        <v>0.0549807085233252</v>
      </c>
    </row>
    <row r="9" spans="1:4">
      <c r="A9" t="s">
        <v>435</v>
      </c>
      <c r="B9" t="s">
        <v>242</v>
      </c>
      <c r="C9">
        <v>559</v>
      </c>
      <c r="D9" s="2">
        <f>C9/SUM($C$2:$C$35)</f>
        <v>0.0490178884601894</v>
      </c>
    </row>
    <row r="10" spans="1:4">
      <c r="A10" t="s">
        <v>430</v>
      </c>
      <c r="B10" t="s">
        <v>479</v>
      </c>
      <c r="C10">
        <v>434</v>
      </c>
      <c r="D10" s="2">
        <f>C10/SUM($C$2:$C$35)</f>
        <v>0.0380568221676605</v>
      </c>
    </row>
    <row r="11" spans="1:4">
      <c r="A11" t="s">
        <v>443</v>
      </c>
      <c r="B11" t="s">
        <v>444</v>
      </c>
      <c r="C11">
        <v>433</v>
      </c>
      <c r="D11" s="2">
        <f>C11/SUM($C$2:$C$35)</f>
        <v>0.0379691336373202</v>
      </c>
    </row>
    <row r="12" spans="1:4">
      <c r="A12" t="s">
        <v>441</v>
      </c>
      <c r="B12" t="s">
        <v>480</v>
      </c>
      <c r="C12">
        <v>427</v>
      </c>
      <c r="D12" s="2">
        <f>C12/SUM($C$2:$C$35)</f>
        <v>0.0374430024552789</v>
      </c>
    </row>
    <row r="13" spans="1:4">
      <c r="A13" t="s">
        <v>446</v>
      </c>
      <c r="B13" t="s">
        <v>168</v>
      </c>
      <c r="C13">
        <v>267</v>
      </c>
      <c r="D13" s="2">
        <f>C13/SUM($C$2:$C$35)</f>
        <v>0.0234128376008418</v>
      </c>
    </row>
    <row r="14" spans="1:4">
      <c r="A14" t="s">
        <v>436</v>
      </c>
      <c r="B14" t="s">
        <v>437</v>
      </c>
      <c r="C14">
        <v>254</v>
      </c>
      <c r="D14" s="2">
        <f>C14/SUM($C$2:$C$35)</f>
        <v>0.0222728867064188</v>
      </c>
    </row>
    <row r="15" spans="1:4">
      <c r="A15" t="s">
        <v>438</v>
      </c>
      <c r="B15" t="s">
        <v>236</v>
      </c>
      <c r="C15">
        <v>241</v>
      </c>
      <c r="D15" s="2">
        <f>C15/SUM($C$2:$C$35)</f>
        <v>0.0211329358119958</v>
      </c>
    </row>
    <row r="16" spans="1:4">
      <c r="A16" t="s">
        <v>455</v>
      </c>
      <c r="B16" t="s">
        <v>481</v>
      </c>
      <c r="C16">
        <v>192</v>
      </c>
      <c r="D16" s="2">
        <f>C16/SUM($C$2:$C$35)</f>
        <v>0.0168361978253244</v>
      </c>
    </row>
    <row r="17" spans="1:4">
      <c r="A17" t="s">
        <v>451</v>
      </c>
      <c r="B17" t="s">
        <v>452</v>
      </c>
      <c r="C17">
        <v>191</v>
      </c>
      <c r="D17" s="2">
        <f>C17/SUM($C$2:$C$35)</f>
        <v>0.0167485092949842</v>
      </c>
    </row>
    <row r="18" spans="1:4">
      <c r="A18" t="s">
        <v>439</v>
      </c>
      <c r="B18" t="s">
        <v>403</v>
      </c>
      <c r="C18">
        <v>179</v>
      </c>
      <c r="D18" s="2">
        <f>C18/SUM($C$2:$C$35)</f>
        <v>0.0156962469309014</v>
      </c>
    </row>
    <row r="19" spans="1:4">
      <c r="A19" t="s">
        <v>445</v>
      </c>
      <c r="B19" t="s">
        <v>74</v>
      </c>
      <c r="C19">
        <v>162</v>
      </c>
      <c r="D19" s="2">
        <f>C19/SUM($C$2:$C$35)</f>
        <v>0.0142055419151175</v>
      </c>
    </row>
    <row r="20" spans="1:4">
      <c r="A20" t="s">
        <v>457</v>
      </c>
      <c r="B20" t="s">
        <v>261</v>
      </c>
      <c r="C20">
        <v>161</v>
      </c>
      <c r="D20" s="2">
        <f>C20/SUM($C$2:$C$35)</f>
        <v>0.0141178533847773</v>
      </c>
    </row>
    <row r="21" spans="1:4">
      <c r="A21" t="s">
        <v>449</v>
      </c>
      <c r="B21" t="s">
        <v>450</v>
      </c>
      <c r="C21">
        <v>134</v>
      </c>
      <c r="D21" s="2">
        <f>C21/SUM($C$2:$C$35)</f>
        <v>0.011750263065591</v>
      </c>
    </row>
    <row r="22" spans="1:4">
      <c r="A22" t="s">
        <v>434</v>
      </c>
      <c r="B22" t="s">
        <v>116</v>
      </c>
      <c r="C22">
        <v>127</v>
      </c>
      <c r="D22" s="2">
        <f>C22/SUM($C$2:$C$35)</f>
        <v>0.0111364433532094</v>
      </c>
    </row>
    <row r="23" spans="1:4">
      <c r="A23" t="s">
        <v>447</v>
      </c>
      <c r="B23" t="s">
        <v>448</v>
      </c>
      <c r="C23">
        <v>107</v>
      </c>
      <c r="D23" s="2">
        <f>C23/SUM($C$2:$C$35)</f>
        <v>0.00938267274640477</v>
      </c>
    </row>
    <row r="24" spans="1:4">
      <c r="A24" t="s">
        <v>458</v>
      </c>
      <c r="B24" t="s">
        <v>482</v>
      </c>
      <c r="C24">
        <v>58</v>
      </c>
      <c r="D24" s="2">
        <f>C24/SUM($C$2:$C$35)</f>
        <v>0.00508593475973343</v>
      </c>
    </row>
    <row r="25" spans="1:4">
      <c r="A25" t="s">
        <v>466</v>
      </c>
      <c r="B25" t="s">
        <v>483</v>
      </c>
      <c r="C25">
        <v>50</v>
      </c>
      <c r="D25" s="2">
        <f>C25/SUM($C$2:$C$35)</f>
        <v>0.00438442651701157</v>
      </c>
    </row>
    <row r="26" spans="1:4">
      <c r="A26" t="s">
        <v>465</v>
      </c>
      <c r="B26" t="s">
        <v>484</v>
      </c>
      <c r="C26">
        <v>48</v>
      </c>
      <c r="D26" s="2">
        <f>C26/SUM($C$2:$C$35)</f>
        <v>0.00420904945633111</v>
      </c>
    </row>
    <row r="27" spans="1:4">
      <c r="A27" t="s">
        <v>485</v>
      </c>
      <c r="B27" t="s">
        <v>373</v>
      </c>
      <c r="C27">
        <v>30</v>
      </c>
      <c r="D27" s="2">
        <f>C27/SUM($C$2:$C$35)</f>
        <v>0.00263065591020694</v>
      </c>
    </row>
    <row r="28" spans="1:5">
      <c r="A28" t="s">
        <v>486</v>
      </c>
      <c r="B28" t="s">
        <v>487</v>
      </c>
      <c r="C28">
        <v>2</v>
      </c>
      <c r="D28" s="2">
        <f>C28/SUM($C$2:$C$35)</f>
        <v>0.000175377060680463</v>
      </c>
      <c r="E28" t="s">
        <v>96</v>
      </c>
    </row>
    <row r="29" spans="1:5">
      <c r="A29" t="s">
        <v>488</v>
      </c>
      <c r="B29" t="s">
        <v>489</v>
      </c>
      <c r="C29">
        <v>2</v>
      </c>
      <c r="D29" s="2">
        <f>C29/SUM($C$2:$C$35)</f>
        <v>0.000175377060680463</v>
      </c>
      <c r="E29" t="s">
        <v>96</v>
      </c>
    </row>
    <row r="30" spans="1:5">
      <c r="A30" t="s">
        <v>490</v>
      </c>
      <c r="B30" t="s">
        <v>240</v>
      </c>
      <c r="C30">
        <v>1</v>
      </c>
      <c r="D30" s="2">
        <f>C30/SUM($C$2:$C$35)</f>
        <v>8.76885303402315e-5</v>
      </c>
      <c r="E30" t="s">
        <v>96</v>
      </c>
    </row>
    <row r="31" spans="1:5">
      <c r="A31" t="s">
        <v>491</v>
      </c>
      <c r="B31" t="s">
        <v>358</v>
      </c>
      <c r="C31">
        <v>1</v>
      </c>
      <c r="D31" s="2">
        <f>C31/SUM($C$2:$C$35)</f>
        <v>8.76885303402315e-5</v>
      </c>
      <c r="E31" t="s">
        <v>96</v>
      </c>
    </row>
    <row r="32" spans="1:5">
      <c r="A32" t="s">
        <v>181</v>
      </c>
      <c r="B32" t="s">
        <v>52</v>
      </c>
      <c r="C32">
        <v>1</v>
      </c>
      <c r="D32" s="2">
        <f>C32/SUM($C$2:$C$35)</f>
        <v>8.76885303402315e-5</v>
      </c>
      <c r="E32" t="s">
        <v>96</v>
      </c>
    </row>
    <row r="33" spans="1:5">
      <c r="A33" t="s">
        <v>463</v>
      </c>
      <c r="B33" t="s">
        <v>464</v>
      </c>
      <c r="C33">
        <v>1</v>
      </c>
      <c r="D33" s="2">
        <f>C33/SUM($C$2:$C$35)</f>
        <v>8.76885303402315e-5</v>
      </c>
      <c r="E33" t="s">
        <v>96</v>
      </c>
    </row>
    <row r="34" spans="1:5">
      <c r="A34" t="s">
        <v>492</v>
      </c>
      <c r="B34" t="s">
        <v>403</v>
      </c>
      <c r="C34">
        <v>1</v>
      </c>
      <c r="D34" s="2">
        <f>C34/SUM($C$2:$C$35)</f>
        <v>8.76885303402315e-5</v>
      </c>
      <c r="E34" t="s">
        <v>96</v>
      </c>
    </row>
    <row r="35" spans="1:5">
      <c r="A35" t="s">
        <v>467</v>
      </c>
      <c r="B35" t="s">
        <v>468</v>
      </c>
      <c r="C35">
        <v>1</v>
      </c>
      <c r="D35" s="2">
        <f>C35/SUM($C$2:$C$35)</f>
        <v>8.76885303402315e-5</v>
      </c>
      <c r="E35" t="s">
        <v>96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B23" sqref="B23"/>
    </sheetView>
  </sheetViews>
  <sheetFormatPr defaultColWidth="9.14285714285714" defaultRowHeight="16.8" outlineLevelCol="4"/>
  <cols>
    <col min="1" max="1" width="35.2142857142857" customWidth="1"/>
    <col min="2" max="2" width="29.6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428</v>
      </c>
      <c r="B2" t="s">
        <v>8</v>
      </c>
      <c r="C2">
        <v>3867</v>
      </c>
      <c r="D2" s="2">
        <f>C2/SUM($C$2:$C$39)</f>
        <v>0.280787104269532</v>
      </c>
    </row>
    <row r="3" spans="1:4">
      <c r="A3" t="s">
        <v>51</v>
      </c>
      <c r="B3" t="s">
        <v>52</v>
      </c>
      <c r="C3">
        <v>1028</v>
      </c>
      <c r="D3" s="2">
        <f t="shared" ref="D3:D39" si="0">C3/SUM($C$2:$C$39)</f>
        <v>0.074644205634621</v>
      </c>
    </row>
    <row r="4" spans="1:4">
      <c r="A4" t="s">
        <v>441</v>
      </c>
      <c r="B4" t="s">
        <v>480</v>
      </c>
      <c r="C4">
        <v>819</v>
      </c>
      <c r="D4" s="2">
        <f t="shared" si="0"/>
        <v>0.0594684867847807</v>
      </c>
    </row>
    <row r="5" spans="1:4">
      <c r="A5" t="s">
        <v>430</v>
      </c>
      <c r="B5" t="s">
        <v>493</v>
      </c>
      <c r="C5">
        <v>796</v>
      </c>
      <c r="D5" s="2">
        <f t="shared" si="0"/>
        <v>0.0577984316003485</v>
      </c>
    </row>
    <row r="6" spans="1:4">
      <c r="A6" t="s">
        <v>440</v>
      </c>
      <c r="B6" t="s">
        <v>14</v>
      </c>
      <c r="C6">
        <v>740</v>
      </c>
      <c r="D6" s="2">
        <f t="shared" si="0"/>
        <v>0.0537322102817311</v>
      </c>
    </row>
    <row r="7" spans="1:4">
      <c r="A7" t="s">
        <v>433</v>
      </c>
      <c r="B7" t="s">
        <v>398</v>
      </c>
      <c r="C7">
        <v>660</v>
      </c>
      <c r="D7" s="2">
        <f t="shared" si="0"/>
        <v>0.0479233226837061</v>
      </c>
    </row>
    <row r="8" spans="1:4">
      <c r="A8" t="s">
        <v>427</v>
      </c>
      <c r="B8" t="s">
        <v>494</v>
      </c>
      <c r="C8">
        <v>656</v>
      </c>
      <c r="D8" s="2">
        <f t="shared" si="0"/>
        <v>0.0476328783038048</v>
      </c>
    </row>
    <row r="9" spans="1:4">
      <c r="A9" t="s">
        <v>453</v>
      </c>
      <c r="B9" t="s">
        <v>454</v>
      </c>
      <c r="C9">
        <v>548</v>
      </c>
      <c r="D9" s="2">
        <f t="shared" si="0"/>
        <v>0.0397908800464711</v>
      </c>
    </row>
    <row r="10" spans="1:4">
      <c r="A10" t="s">
        <v>436</v>
      </c>
      <c r="B10" t="s">
        <v>35</v>
      </c>
      <c r="C10">
        <v>467</v>
      </c>
      <c r="D10" s="2">
        <f t="shared" si="0"/>
        <v>0.0339093813534708</v>
      </c>
    </row>
    <row r="11" spans="1:4">
      <c r="A11" t="s">
        <v>435</v>
      </c>
      <c r="B11" t="s">
        <v>242</v>
      </c>
      <c r="C11">
        <v>451</v>
      </c>
      <c r="D11" s="2">
        <f t="shared" si="0"/>
        <v>0.0327476038338658</v>
      </c>
    </row>
    <row r="12" spans="1:4">
      <c r="A12" t="s">
        <v>443</v>
      </c>
      <c r="B12" t="s">
        <v>444</v>
      </c>
      <c r="C12">
        <v>401</v>
      </c>
      <c r="D12" s="2">
        <f t="shared" si="0"/>
        <v>0.0291170490851002</v>
      </c>
    </row>
    <row r="13" spans="1:4">
      <c r="A13" t="s">
        <v>449</v>
      </c>
      <c r="B13" t="s">
        <v>49</v>
      </c>
      <c r="C13">
        <v>391</v>
      </c>
      <c r="D13" s="2">
        <f t="shared" si="0"/>
        <v>0.0283909381353471</v>
      </c>
    </row>
    <row r="14" spans="1:4">
      <c r="A14" t="s">
        <v>457</v>
      </c>
      <c r="B14" t="s">
        <v>261</v>
      </c>
      <c r="C14">
        <v>351</v>
      </c>
      <c r="D14" s="2">
        <f t="shared" si="0"/>
        <v>0.0254864943363346</v>
      </c>
    </row>
    <row r="15" spans="1:4">
      <c r="A15" t="s">
        <v>446</v>
      </c>
      <c r="B15" t="s">
        <v>168</v>
      </c>
      <c r="C15">
        <v>344</v>
      </c>
      <c r="D15" s="2">
        <f t="shared" si="0"/>
        <v>0.0249782166715074</v>
      </c>
    </row>
    <row r="16" spans="1:4">
      <c r="A16" t="s">
        <v>447</v>
      </c>
      <c r="B16" t="s">
        <v>55</v>
      </c>
      <c r="C16">
        <v>315</v>
      </c>
      <c r="D16" s="2">
        <f t="shared" si="0"/>
        <v>0.0228724949172234</v>
      </c>
    </row>
    <row r="17" spans="1:4">
      <c r="A17" t="s">
        <v>439</v>
      </c>
      <c r="B17" t="s">
        <v>403</v>
      </c>
      <c r="C17">
        <v>301</v>
      </c>
      <c r="D17" s="2">
        <f t="shared" si="0"/>
        <v>0.021855939587569</v>
      </c>
    </row>
    <row r="18" spans="1:4">
      <c r="A18" t="s">
        <v>431</v>
      </c>
      <c r="B18" t="s">
        <v>240</v>
      </c>
      <c r="C18">
        <v>299</v>
      </c>
      <c r="D18" s="2">
        <f t="shared" si="0"/>
        <v>0.0217107173976184</v>
      </c>
    </row>
    <row r="19" spans="1:4">
      <c r="A19" t="s">
        <v>451</v>
      </c>
      <c r="B19" t="s">
        <v>68</v>
      </c>
      <c r="C19">
        <v>242</v>
      </c>
      <c r="D19" s="2">
        <f t="shared" si="0"/>
        <v>0.0175718849840256</v>
      </c>
    </row>
    <row r="20" spans="1:4">
      <c r="A20" t="s">
        <v>445</v>
      </c>
      <c r="B20" t="s">
        <v>74</v>
      </c>
      <c r="C20">
        <v>202</v>
      </c>
      <c r="D20" s="2">
        <f t="shared" si="0"/>
        <v>0.0146674411850131</v>
      </c>
    </row>
    <row r="21" spans="1:4">
      <c r="A21" t="s">
        <v>438</v>
      </c>
      <c r="B21" t="s">
        <v>495</v>
      </c>
      <c r="C21">
        <v>190</v>
      </c>
      <c r="D21" s="2">
        <f t="shared" si="0"/>
        <v>0.0137961080453093</v>
      </c>
    </row>
    <row r="22" spans="1:4">
      <c r="A22" t="s">
        <v>434</v>
      </c>
      <c r="B22" t="s">
        <v>116</v>
      </c>
      <c r="C22">
        <v>163</v>
      </c>
      <c r="D22" s="2">
        <f t="shared" si="0"/>
        <v>0.0118356084809759</v>
      </c>
    </row>
    <row r="23" spans="1:4">
      <c r="A23" t="s">
        <v>458</v>
      </c>
      <c r="B23" t="s">
        <v>482</v>
      </c>
      <c r="C23">
        <v>122</v>
      </c>
      <c r="D23" s="2">
        <f t="shared" si="0"/>
        <v>0.00885855358698809</v>
      </c>
    </row>
    <row r="24" spans="1:4">
      <c r="A24" t="s">
        <v>460</v>
      </c>
      <c r="B24" t="s">
        <v>46</v>
      </c>
      <c r="C24">
        <v>108</v>
      </c>
      <c r="D24" s="2">
        <f t="shared" si="0"/>
        <v>0.00784199825733372</v>
      </c>
    </row>
    <row r="25" spans="1:4">
      <c r="A25" t="s">
        <v>432</v>
      </c>
      <c r="B25" t="s">
        <v>496</v>
      </c>
      <c r="C25">
        <v>99</v>
      </c>
      <c r="D25" s="2">
        <f t="shared" si="0"/>
        <v>0.00718849840255591</v>
      </c>
    </row>
    <row r="26" spans="1:4">
      <c r="A26" t="s">
        <v>455</v>
      </c>
      <c r="B26" t="s">
        <v>497</v>
      </c>
      <c r="C26">
        <v>94</v>
      </c>
      <c r="D26" s="2">
        <f t="shared" si="0"/>
        <v>0.00682544292767935</v>
      </c>
    </row>
    <row r="27" spans="1:4">
      <c r="A27" t="s">
        <v>466</v>
      </c>
      <c r="B27" t="s">
        <v>274</v>
      </c>
      <c r="C27">
        <v>58</v>
      </c>
      <c r="D27" s="2">
        <f t="shared" si="0"/>
        <v>0.00421144350856811</v>
      </c>
    </row>
    <row r="28" spans="1:4">
      <c r="A28" t="s">
        <v>465</v>
      </c>
      <c r="B28" t="s">
        <v>127</v>
      </c>
      <c r="C28">
        <v>42</v>
      </c>
      <c r="D28" s="2">
        <f t="shared" si="0"/>
        <v>0.00304966598896311</v>
      </c>
    </row>
    <row r="29" spans="1:5">
      <c r="A29" t="s">
        <v>181</v>
      </c>
      <c r="B29" t="s">
        <v>52</v>
      </c>
      <c r="C29">
        <v>3</v>
      </c>
      <c r="D29" s="2">
        <f t="shared" si="0"/>
        <v>0.000217833284925937</v>
      </c>
      <c r="E29" t="s">
        <v>96</v>
      </c>
    </row>
    <row r="30" spans="1:5">
      <c r="A30" t="s">
        <v>498</v>
      </c>
      <c r="B30" t="s">
        <v>8</v>
      </c>
      <c r="C30">
        <v>3</v>
      </c>
      <c r="D30" s="2">
        <f t="shared" si="0"/>
        <v>0.000217833284925937</v>
      </c>
      <c r="E30" t="s">
        <v>96</v>
      </c>
    </row>
    <row r="31" spans="1:5">
      <c r="A31" t="s">
        <v>499</v>
      </c>
      <c r="B31" t="s">
        <v>480</v>
      </c>
      <c r="C31">
        <v>2</v>
      </c>
      <c r="D31" s="2">
        <f t="shared" si="0"/>
        <v>0.000145222189950624</v>
      </c>
      <c r="E31" t="s">
        <v>96</v>
      </c>
    </row>
    <row r="32" spans="1:5">
      <c r="A32" t="s">
        <v>500</v>
      </c>
      <c r="B32" t="s">
        <v>501</v>
      </c>
      <c r="C32">
        <v>2</v>
      </c>
      <c r="D32" s="2">
        <f t="shared" si="0"/>
        <v>0.000145222189950624</v>
      </c>
      <c r="E32" t="s">
        <v>96</v>
      </c>
    </row>
    <row r="33" spans="1:5">
      <c r="A33" t="s">
        <v>502</v>
      </c>
      <c r="B33" t="s">
        <v>398</v>
      </c>
      <c r="C33">
        <v>2</v>
      </c>
      <c r="D33" s="2">
        <f t="shared" si="0"/>
        <v>0.000145222189950624</v>
      </c>
      <c r="E33" t="s">
        <v>96</v>
      </c>
    </row>
    <row r="34" spans="1:5">
      <c r="A34" t="s">
        <v>503</v>
      </c>
      <c r="B34" t="s">
        <v>495</v>
      </c>
      <c r="C34">
        <v>1</v>
      </c>
      <c r="D34" s="2">
        <f t="shared" si="0"/>
        <v>7.26110949753122e-5</v>
      </c>
      <c r="E34" t="s">
        <v>96</v>
      </c>
    </row>
    <row r="35" spans="1:5">
      <c r="A35" t="s">
        <v>490</v>
      </c>
      <c r="B35" t="s">
        <v>240</v>
      </c>
      <c r="C35">
        <v>1</v>
      </c>
      <c r="D35" s="2">
        <f t="shared" si="0"/>
        <v>7.26110949753122e-5</v>
      </c>
      <c r="E35" t="s">
        <v>96</v>
      </c>
    </row>
    <row r="36" spans="1:5">
      <c r="A36" t="s">
        <v>504</v>
      </c>
      <c r="B36" t="s">
        <v>494</v>
      </c>
      <c r="C36">
        <v>1</v>
      </c>
      <c r="D36" s="2">
        <f t="shared" si="0"/>
        <v>7.26110949753122e-5</v>
      </c>
      <c r="E36" t="s">
        <v>96</v>
      </c>
    </row>
    <row r="37" spans="1:5">
      <c r="A37" t="s">
        <v>505</v>
      </c>
      <c r="B37" t="s">
        <v>493</v>
      </c>
      <c r="C37">
        <v>1</v>
      </c>
      <c r="D37" s="2">
        <f t="shared" si="0"/>
        <v>7.26110949753122e-5</v>
      </c>
      <c r="E37" t="s">
        <v>96</v>
      </c>
    </row>
    <row r="38" spans="1:5">
      <c r="A38" t="s">
        <v>506</v>
      </c>
      <c r="B38" t="s">
        <v>49</v>
      </c>
      <c r="C38">
        <v>1</v>
      </c>
      <c r="D38" s="2">
        <f t="shared" si="0"/>
        <v>7.26110949753122e-5</v>
      </c>
      <c r="E38" t="s">
        <v>96</v>
      </c>
    </row>
    <row r="39" spans="1:5">
      <c r="A39" t="s">
        <v>507</v>
      </c>
      <c r="B39" t="s">
        <v>508</v>
      </c>
      <c r="C39">
        <v>1</v>
      </c>
      <c r="D39" s="2">
        <f t="shared" si="0"/>
        <v>7.26110949753122e-5</v>
      </c>
      <c r="E39" t="s">
        <v>96</v>
      </c>
    </row>
    <row r="40" spans="3:3">
      <c r="C40" s="3">
        <f>COUNT(C2:C39)</f>
        <v>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26" sqref="A26"/>
    </sheetView>
  </sheetViews>
  <sheetFormatPr defaultColWidth="9.14285714285714" defaultRowHeight="16.8" outlineLevelCol="5"/>
  <cols>
    <col min="1" max="1" width="45.2857142857143" customWidth="1"/>
    <col min="2" max="2" width="37.4285714285714" customWidth="1"/>
    <col min="6" max="6" width="25.1428571428571" customWidth="1"/>
  </cols>
  <sheetData>
    <row r="1" ht="20.4" spans="1:6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>
        <v>5241</v>
      </c>
      <c r="D2" s="2">
        <f>C2/SUM($C$2:$C$28)</f>
        <v>0.158794122102712</v>
      </c>
      <c r="F2" t="s">
        <v>7</v>
      </c>
    </row>
    <row r="3" spans="1:4">
      <c r="A3" t="s">
        <v>99</v>
      </c>
      <c r="B3" t="s">
        <v>100</v>
      </c>
      <c r="C3">
        <v>4900</v>
      </c>
      <c r="D3" s="2">
        <f>C3/SUM($C$2:$C$28)</f>
        <v>0.148462354188759</v>
      </c>
    </row>
    <row r="4" spans="1:4">
      <c r="A4" t="s">
        <v>101</v>
      </c>
      <c r="B4" t="s">
        <v>102</v>
      </c>
      <c r="C4">
        <v>3483</v>
      </c>
      <c r="D4" s="2">
        <f>C4/SUM($C$2:$C$28)</f>
        <v>0.105529465232541</v>
      </c>
    </row>
    <row r="5" spans="1:4">
      <c r="A5" t="s">
        <v>16</v>
      </c>
      <c r="B5" t="s">
        <v>103</v>
      </c>
      <c r="C5">
        <v>3369</v>
      </c>
      <c r="D5" s="2">
        <f>C5/SUM($C$2:$C$28)</f>
        <v>0.10207544311468</v>
      </c>
    </row>
    <row r="6" spans="1:4">
      <c r="A6" t="s">
        <v>104</v>
      </c>
      <c r="B6" t="s">
        <v>105</v>
      </c>
      <c r="C6">
        <v>1823</v>
      </c>
      <c r="D6" s="2">
        <f>C6/SUM($C$2:$C$28)</f>
        <v>0.0552340554461445</v>
      </c>
    </row>
    <row r="7" spans="1:4">
      <c r="A7" t="s">
        <v>57</v>
      </c>
      <c r="B7" t="s">
        <v>58</v>
      </c>
      <c r="C7">
        <v>1787</v>
      </c>
      <c r="D7" s="2">
        <f>C7/SUM($C$2:$C$28)</f>
        <v>0.0541433116194516</v>
      </c>
    </row>
    <row r="8" spans="1:4">
      <c r="A8" t="s">
        <v>106</v>
      </c>
      <c r="B8" t="s">
        <v>107</v>
      </c>
      <c r="C8">
        <v>1448</v>
      </c>
      <c r="D8" s="2">
        <f>C8/SUM($C$2:$C$28)</f>
        <v>0.0438721405847599</v>
      </c>
    </row>
    <row r="9" spans="1:6">
      <c r="A9" t="s">
        <v>13</v>
      </c>
      <c r="B9" t="s">
        <v>14</v>
      </c>
      <c r="C9">
        <v>1417</v>
      </c>
      <c r="D9" s="2">
        <f>C9/SUM($C$2:$C$28)</f>
        <v>0.0429328889562188</v>
      </c>
      <c r="F9" t="s">
        <v>13</v>
      </c>
    </row>
    <row r="10" spans="1:4">
      <c r="A10" t="s">
        <v>51</v>
      </c>
      <c r="B10" t="s">
        <v>52</v>
      </c>
      <c r="C10">
        <v>1371</v>
      </c>
      <c r="D10" s="2">
        <f>C10/SUM($C$2:$C$28)</f>
        <v>0.0415391607332222</v>
      </c>
    </row>
    <row r="11" spans="1:4">
      <c r="A11" t="s">
        <v>108</v>
      </c>
      <c r="B11" t="s">
        <v>109</v>
      </c>
      <c r="C11">
        <v>1146</v>
      </c>
      <c r="D11" s="2">
        <f>C11/SUM($C$2:$C$28)</f>
        <v>0.0347220118163915</v>
      </c>
    </row>
    <row r="12" spans="1:4">
      <c r="A12" t="s">
        <v>110</v>
      </c>
      <c r="B12" s="4" t="s">
        <v>111</v>
      </c>
      <c r="C12">
        <v>1101</v>
      </c>
      <c r="D12" s="2">
        <f>C12/SUM($C$2:$C$28)</f>
        <v>0.0333585820330253</v>
      </c>
    </row>
    <row r="13" spans="1:4">
      <c r="A13" t="s">
        <v>112</v>
      </c>
      <c r="B13" t="s">
        <v>35</v>
      </c>
      <c r="C13">
        <v>955</v>
      </c>
      <c r="D13" s="2">
        <f>C13/SUM($C$2:$C$28)</f>
        <v>0.0289350098469929</v>
      </c>
    </row>
    <row r="14" spans="1:4">
      <c r="A14" t="s">
        <v>113</v>
      </c>
      <c r="B14" t="s">
        <v>114</v>
      </c>
      <c r="C14">
        <v>945</v>
      </c>
      <c r="D14" s="2">
        <f>C14/SUM($C$2:$C$28)</f>
        <v>0.0286320254506893</v>
      </c>
    </row>
    <row r="15" spans="1:4">
      <c r="A15" t="s">
        <v>115</v>
      </c>
      <c r="B15" t="s">
        <v>116</v>
      </c>
      <c r="C15">
        <v>787</v>
      </c>
      <c r="D15" s="2">
        <f>C15/SUM($C$2:$C$28)</f>
        <v>0.0238448719890926</v>
      </c>
    </row>
    <row r="16" spans="1:4">
      <c r="A16" t="s">
        <v>117</v>
      </c>
      <c r="B16" t="s">
        <v>49</v>
      </c>
      <c r="C16">
        <v>516</v>
      </c>
      <c r="D16" s="2">
        <f>C16/SUM($C$2:$C$28)</f>
        <v>0.0156339948492653</v>
      </c>
    </row>
    <row r="17" spans="1:4">
      <c r="A17" t="s">
        <v>118</v>
      </c>
      <c r="B17" t="s">
        <v>119</v>
      </c>
      <c r="C17">
        <v>461</v>
      </c>
      <c r="D17" s="2">
        <f>C17/SUM($C$2:$C$28)</f>
        <v>0.0139675806695955</v>
      </c>
    </row>
    <row r="18" spans="1:4">
      <c r="A18" t="s">
        <v>45</v>
      </c>
      <c r="B18" t="s">
        <v>46</v>
      </c>
      <c r="C18">
        <v>364</v>
      </c>
      <c r="D18" s="2">
        <f>C18/SUM($C$2:$C$28)</f>
        <v>0.0110286320254507</v>
      </c>
    </row>
    <row r="19" spans="1:4">
      <c r="A19" t="s">
        <v>67</v>
      </c>
      <c r="B19" t="s">
        <v>68</v>
      </c>
      <c r="C19">
        <v>331</v>
      </c>
      <c r="D19" s="2">
        <f>C19/SUM($C$2:$C$28)</f>
        <v>0.0100287835176488</v>
      </c>
    </row>
    <row r="20" spans="1:4">
      <c r="A20" t="s">
        <v>85</v>
      </c>
      <c r="B20" t="s">
        <v>86</v>
      </c>
      <c r="C20">
        <v>306</v>
      </c>
      <c r="D20" s="2">
        <f>C20/SUM($C$2:$C$28)</f>
        <v>0.00927132252688987</v>
      </c>
    </row>
    <row r="21" spans="1:4">
      <c r="A21" t="s">
        <v>120</v>
      </c>
      <c r="B21" t="s">
        <v>121</v>
      </c>
      <c r="C21">
        <v>299</v>
      </c>
      <c r="D21" s="2">
        <f>C21/SUM($C$2:$C$28)</f>
        <v>0.00905923344947735</v>
      </c>
    </row>
    <row r="22" spans="1:4">
      <c r="A22" t="s">
        <v>79</v>
      </c>
      <c r="B22" t="s">
        <v>122</v>
      </c>
      <c r="C22">
        <v>277</v>
      </c>
      <c r="D22" s="2">
        <f>C22/SUM($C$2:$C$28)</f>
        <v>0.00839266777760945</v>
      </c>
    </row>
    <row r="23" spans="1:4">
      <c r="A23" t="s">
        <v>123</v>
      </c>
      <c r="B23" t="s">
        <v>124</v>
      </c>
      <c r="C23">
        <v>236</v>
      </c>
      <c r="D23" s="2">
        <f>C23/SUM($C$2:$C$28)</f>
        <v>0.00715043175276473</v>
      </c>
    </row>
    <row r="24" spans="1:4">
      <c r="A24" t="s">
        <v>54</v>
      </c>
      <c r="B24" t="s">
        <v>55</v>
      </c>
      <c r="C24">
        <v>207</v>
      </c>
      <c r="D24" s="2">
        <f>C24/SUM($C$2:$C$28)</f>
        <v>0.00627177700348432</v>
      </c>
    </row>
    <row r="25" spans="1:4">
      <c r="A25" t="s">
        <v>125</v>
      </c>
      <c r="B25" t="s">
        <v>126</v>
      </c>
      <c r="C25">
        <v>129</v>
      </c>
      <c r="D25" s="2">
        <f>C25/SUM($C$2:$C$28)</f>
        <v>0.00390849871231632</v>
      </c>
    </row>
    <row r="26" spans="1:4">
      <c r="A26" t="s">
        <v>70</v>
      </c>
      <c r="B26" t="s">
        <v>127</v>
      </c>
      <c r="C26">
        <v>104</v>
      </c>
      <c r="D26" s="2">
        <f>C26/SUM($C$2:$C$28)</f>
        <v>0.00315103772155734</v>
      </c>
    </row>
    <row r="27" spans="1:5">
      <c r="A27" t="s">
        <v>128</v>
      </c>
      <c r="B27" t="s">
        <v>129</v>
      </c>
      <c r="C27">
        <v>1</v>
      </c>
      <c r="D27" s="2">
        <f>C27/SUM($C$2:$C$28)</f>
        <v>3.0298439630359e-5</v>
      </c>
      <c r="E27" t="s">
        <v>96</v>
      </c>
    </row>
    <row r="28" spans="1:5">
      <c r="A28" t="s">
        <v>130</v>
      </c>
      <c r="B28" t="s">
        <v>130</v>
      </c>
      <c r="C28">
        <v>1</v>
      </c>
      <c r="D28" s="2">
        <f>C28/SUM($C$2:$C$28)</f>
        <v>3.0298439630359e-5</v>
      </c>
      <c r="E28" t="s">
        <v>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A10" workbookViewId="0">
      <selection activeCell="B40" sqref="B40"/>
    </sheetView>
  </sheetViews>
  <sheetFormatPr defaultColWidth="9.14285714285714" defaultRowHeight="16.8" outlineLevelCol="4"/>
  <cols>
    <col min="1" max="1" width="40" customWidth="1"/>
    <col min="2" max="2" width="28.5" customWidth="1"/>
    <col min="4" max="4" width="12.7857142857143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131</v>
      </c>
      <c r="B2" t="s">
        <v>132</v>
      </c>
      <c r="C2">
        <v>7354</v>
      </c>
      <c r="D2" s="2">
        <f>C2/SUM($C$2:$C$35)</f>
        <v>0.19085930808959</v>
      </c>
    </row>
    <row r="3" spans="1:4">
      <c r="A3" t="s">
        <v>133</v>
      </c>
      <c r="B3" t="s">
        <v>134</v>
      </c>
      <c r="C3">
        <v>3073</v>
      </c>
      <c r="D3" s="2">
        <f>C3/SUM($C$2:$C$35)</f>
        <v>0.0797539643404012</v>
      </c>
    </row>
    <row r="4" spans="1:4">
      <c r="A4" t="s">
        <v>135</v>
      </c>
      <c r="B4" t="s">
        <v>136</v>
      </c>
      <c r="C4">
        <v>2651</v>
      </c>
      <c r="D4" s="2">
        <f>C4/SUM($C$2:$C$35)</f>
        <v>0.0688017440502453</v>
      </c>
    </row>
    <row r="5" spans="1:4">
      <c r="A5" t="s">
        <v>137</v>
      </c>
      <c r="B5" t="s">
        <v>52</v>
      </c>
      <c r="C5">
        <v>2469</v>
      </c>
      <c r="D5" s="2">
        <f>C5/SUM($C$2:$C$35)</f>
        <v>0.0640782746360074</v>
      </c>
    </row>
    <row r="6" spans="1:4">
      <c r="A6" t="s">
        <v>138</v>
      </c>
      <c r="B6" t="s">
        <v>139</v>
      </c>
      <c r="C6">
        <v>2458</v>
      </c>
      <c r="D6" s="2">
        <f>C6/SUM($C$2:$C$35)</f>
        <v>0.0637927902208611</v>
      </c>
    </row>
    <row r="7" spans="1:4">
      <c r="A7" t="s">
        <v>140</v>
      </c>
      <c r="B7" t="s">
        <v>141</v>
      </c>
      <c r="C7">
        <v>2450</v>
      </c>
      <c r="D7" s="2">
        <f>C7/SUM($C$2:$C$35)</f>
        <v>0.0635851651916639</v>
      </c>
    </row>
    <row r="8" spans="1:4">
      <c r="A8" t="s">
        <v>142</v>
      </c>
      <c r="B8" t="s">
        <v>143</v>
      </c>
      <c r="C8">
        <v>2394</v>
      </c>
      <c r="D8" s="2">
        <f>C8/SUM($C$2:$C$35)</f>
        <v>0.062131789987283</v>
      </c>
    </row>
    <row r="9" spans="1:4">
      <c r="A9" t="s">
        <v>51</v>
      </c>
      <c r="B9" t="s">
        <v>144</v>
      </c>
      <c r="C9">
        <v>1754</v>
      </c>
      <c r="D9" s="2">
        <f>C9/SUM($C$2:$C$35)</f>
        <v>0.0455217876515014</v>
      </c>
    </row>
    <row r="10" spans="1:4">
      <c r="A10" t="s">
        <v>145</v>
      </c>
      <c r="B10" t="s">
        <v>132</v>
      </c>
      <c r="C10">
        <v>1430</v>
      </c>
      <c r="D10" s="2">
        <f>C10/SUM($C$2:$C$35)</f>
        <v>0.037112973969012</v>
      </c>
    </row>
    <row r="11" spans="1:4">
      <c r="A11" t="s">
        <v>146</v>
      </c>
      <c r="B11" t="s">
        <v>147</v>
      </c>
      <c r="C11">
        <v>1376</v>
      </c>
      <c r="D11" s="2">
        <f>C11/SUM($C$2:$C$35)</f>
        <v>0.0357115050219304</v>
      </c>
    </row>
    <row r="12" spans="1:4">
      <c r="A12" t="s">
        <v>148</v>
      </c>
      <c r="B12" t="s">
        <v>149</v>
      </c>
      <c r="C12">
        <v>1215</v>
      </c>
      <c r="D12" s="2">
        <f>C12/SUM($C$2:$C$35)</f>
        <v>0.0315330513093353</v>
      </c>
    </row>
    <row r="13" spans="1:4">
      <c r="A13" t="s">
        <v>150</v>
      </c>
      <c r="B13" t="s">
        <v>151</v>
      </c>
      <c r="C13">
        <v>1170</v>
      </c>
      <c r="D13" s="2">
        <f>C13/SUM($C$2:$C$35)</f>
        <v>0.0303651605201007</v>
      </c>
    </row>
    <row r="14" spans="1:4">
      <c r="A14" t="s">
        <v>152</v>
      </c>
      <c r="B14" t="s">
        <v>58</v>
      </c>
      <c r="C14">
        <v>1099</v>
      </c>
      <c r="D14" s="2">
        <f>C14/SUM($C$2:$C$35)</f>
        <v>0.0285224883859749</v>
      </c>
    </row>
    <row r="15" spans="1:4">
      <c r="A15" t="s">
        <v>153</v>
      </c>
      <c r="B15" t="s">
        <v>154</v>
      </c>
      <c r="C15">
        <v>914</v>
      </c>
      <c r="D15" s="2">
        <f>C15/SUM($C$2:$C$35)</f>
        <v>0.0237211595857881</v>
      </c>
    </row>
    <row r="16" spans="1:4">
      <c r="A16" t="s">
        <v>155</v>
      </c>
      <c r="B16" t="s">
        <v>156</v>
      </c>
      <c r="C16">
        <v>852</v>
      </c>
      <c r="D16" s="2">
        <f>C16/SUM($C$2:$C$35)</f>
        <v>0.0221120656095092</v>
      </c>
    </row>
    <row r="17" spans="1:4">
      <c r="A17" t="s">
        <v>157</v>
      </c>
      <c r="B17" t="s">
        <v>158</v>
      </c>
      <c r="C17">
        <v>774</v>
      </c>
      <c r="D17" s="2">
        <f>C17/SUM($C$2:$C$35)</f>
        <v>0.0200877215748358</v>
      </c>
    </row>
    <row r="18" spans="1:4">
      <c r="A18" t="s">
        <v>159</v>
      </c>
      <c r="B18" t="s">
        <v>160</v>
      </c>
      <c r="C18">
        <v>696</v>
      </c>
      <c r="D18" s="2">
        <f>C18/SUM($C$2:$C$35)</f>
        <v>0.0180633775401625</v>
      </c>
    </row>
    <row r="19" spans="1:4">
      <c r="A19" t="s">
        <v>161</v>
      </c>
      <c r="B19" t="s">
        <v>162</v>
      </c>
      <c r="C19">
        <v>663</v>
      </c>
      <c r="D19" s="2">
        <f>C19/SUM($C$2:$C$35)</f>
        <v>0.0172069242947237</v>
      </c>
    </row>
    <row r="20" spans="1:4">
      <c r="A20" t="s">
        <v>163</v>
      </c>
      <c r="B20" t="s">
        <v>164</v>
      </c>
      <c r="C20">
        <v>620</v>
      </c>
      <c r="D20" s="2">
        <f>C20/SUM($C$2:$C$35)</f>
        <v>0.0160909397627884</v>
      </c>
    </row>
    <row r="21" spans="1:4">
      <c r="A21" t="s">
        <v>165</v>
      </c>
      <c r="B21" t="s">
        <v>166</v>
      </c>
      <c r="C21">
        <v>495</v>
      </c>
      <c r="D21" s="2">
        <f>C21/SUM($C$2:$C$35)</f>
        <v>0.0128467986815811</v>
      </c>
    </row>
    <row r="22" spans="1:4">
      <c r="A22" t="s">
        <v>167</v>
      </c>
      <c r="B22" t="s">
        <v>168</v>
      </c>
      <c r="C22">
        <v>463</v>
      </c>
      <c r="D22" s="2">
        <f>C22/SUM($C$2:$C$35)</f>
        <v>0.012016298564792</v>
      </c>
    </row>
    <row r="23" spans="1:4">
      <c r="A23" t="s">
        <v>169</v>
      </c>
      <c r="B23" t="s">
        <v>68</v>
      </c>
      <c r="C23">
        <v>444</v>
      </c>
      <c r="D23" s="2">
        <f>C23/SUM($C$2:$C$35)</f>
        <v>0.0115231891204485</v>
      </c>
    </row>
    <row r="24" spans="1:4">
      <c r="A24" t="s">
        <v>170</v>
      </c>
      <c r="B24" t="s">
        <v>171</v>
      </c>
      <c r="C24">
        <v>441</v>
      </c>
      <c r="D24" s="2">
        <f>C24/SUM($C$2:$C$35)</f>
        <v>0.0114453297344995</v>
      </c>
    </row>
    <row r="25" spans="1:4">
      <c r="A25" t="s">
        <v>172</v>
      </c>
      <c r="B25" t="s">
        <v>173</v>
      </c>
      <c r="C25">
        <v>330</v>
      </c>
      <c r="D25" s="2">
        <f>C25/SUM($C$2:$C$35)</f>
        <v>0.00856453245438738</v>
      </c>
    </row>
    <row r="26" spans="1:4">
      <c r="A26" t="s">
        <v>123</v>
      </c>
      <c r="B26" t="s">
        <v>124</v>
      </c>
      <c r="C26">
        <v>316</v>
      </c>
      <c r="D26" s="2">
        <f>C26/SUM($C$2:$C$35)</f>
        <v>0.00820118865329215</v>
      </c>
    </row>
    <row r="27" spans="1:4">
      <c r="A27" t="s">
        <v>174</v>
      </c>
      <c r="B27" t="s">
        <v>175</v>
      </c>
      <c r="C27">
        <v>295</v>
      </c>
      <c r="D27" s="2">
        <f>C27/SUM($C$2:$C$35)</f>
        <v>0.00765617295164932</v>
      </c>
    </row>
    <row r="28" spans="1:4">
      <c r="A28" t="s">
        <v>176</v>
      </c>
      <c r="B28" t="s">
        <v>55</v>
      </c>
      <c r="C28">
        <v>211</v>
      </c>
      <c r="D28" s="2">
        <f>C28/SUM($C$2:$C$35)</f>
        <v>0.00547611014507799</v>
      </c>
    </row>
    <row r="29" spans="1:4">
      <c r="A29" t="s">
        <v>177</v>
      </c>
      <c r="B29" t="s">
        <v>178</v>
      </c>
      <c r="C29">
        <v>113</v>
      </c>
      <c r="D29" s="2">
        <f>C29/SUM($C$2:$C$35)</f>
        <v>0.00293270353741143</v>
      </c>
    </row>
    <row r="30" spans="1:5">
      <c r="A30" t="s">
        <v>179</v>
      </c>
      <c r="B30" t="s">
        <v>180</v>
      </c>
      <c r="C30">
        <v>5</v>
      </c>
      <c r="D30" s="2">
        <f>C30/SUM($C$2:$C$35)</f>
        <v>0.000129765643248294</v>
      </c>
      <c r="E30" t="s">
        <v>96</v>
      </c>
    </row>
    <row r="31" spans="1:5">
      <c r="A31" t="s">
        <v>181</v>
      </c>
      <c r="B31" t="s">
        <v>144</v>
      </c>
      <c r="C31">
        <v>2</v>
      </c>
      <c r="D31" s="2">
        <f>C31/SUM($C$2:$C$35)</f>
        <v>5.19062572993174e-5</v>
      </c>
      <c r="E31" t="s">
        <v>96</v>
      </c>
    </row>
    <row r="32" spans="1:5">
      <c r="A32" t="s">
        <v>182</v>
      </c>
      <c r="B32" t="s">
        <v>183</v>
      </c>
      <c r="C32">
        <v>1</v>
      </c>
      <c r="D32" s="2">
        <f>C32/SUM($C$2:$C$35)</f>
        <v>2.59531286496587e-5</v>
      </c>
      <c r="E32" t="s">
        <v>96</v>
      </c>
    </row>
    <row r="33" spans="1:5">
      <c r="A33" t="s">
        <v>184</v>
      </c>
      <c r="B33" t="s">
        <v>185</v>
      </c>
      <c r="C33">
        <v>1</v>
      </c>
      <c r="D33" s="2">
        <f>C33/SUM($C$2:$C$35)</f>
        <v>2.59531286496587e-5</v>
      </c>
      <c r="E33" t="s">
        <v>96</v>
      </c>
    </row>
    <row r="34" spans="1:5">
      <c r="A34" t="s">
        <v>186</v>
      </c>
      <c r="B34" t="s">
        <v>187</v>
      </c>
      <c r="C34">
        <v>1</v>
      </c>
      <c r="D34" s="2">
        <f>C34/SUM($C$2:$C$35)</f>
        <v>2.59531286496587e-5</v>
      </c>
      <c r="E34" t="s">
        <v>96</v>
      </c>
    </row>
    <row r="35" spans="1:5">
      <c r="A35" t="s">
        <v>188</v>
      </c>
      <c r="B35" t="s">
        <v>189</v>
      </c>
      <c r="C35">
        <v>1</v>
      </c>
      <c r="D35" s="2">
        <f>C35/SUM($C$2:$C$35)</f>
        <v>2.59531286496587e-5</v>
      </c>
      <c r="E35" t="s">
        <v>96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B28" sqref="B28"/>
    </sheetView>
  </sheetViews>
  <sheetFormatPr defaultColWidth="9.14285714285714" defaultRowHeight="16.8" outlineLevelCol="4"/>
  <cols>
    <col min="1" max="1" width="17.2589285714286" customWidth="1"/>
    <col min="2" max="2" width="35.2142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190</v>
      </c>
      <c r="B2" t="s">
        <v>190</v>
      </c>
      <c r="C2">
        <v>4388</v>
      </c>
      <c r="D2" s="2">
        <f>C2/SUM($C$2:$C$25)</f>
        <v>0.177436312171452</v>
      </c>
    </row>
    <row r="3" spans="1:4">
      <c r="A3" t="s">
        <v>191</v>
      </c>
      <c r="B3" t="s">
        <v>192</v>
      </c>
      <c r="C3">
        <v>2833</v>
      </c>
      <c r="D3" s="2">
        <f t="shared" ref="D3:D25" si="0">C3/SUM($C$2:$C$25)</f>
        <v>0.114557217953902</v>
      </c>
    </row>
    <row r="4" spans="1:4">
      <c r="A4" t="s">
        <v>193</v>
      </c>
      <c r="B4" t="s">
        <v>194</v>
      </c>
      <c r="C4">
        <v>1873</v>
      </c>
      <c r="D4" s="2">
        <f t="shared" si="0"/>
        <v>0.0757379700768298</v>
      </c>
    </row>
    <row r="5" spans="1:4">
      <c r="A5" t="s">
        <v>195</v>
      </c>
      <c r="B5" t="s">
        <v>196</v>
      </c>
      <c r="C5">
        <v>1861</v>
      </c>
      <c r="D5" s="2">
        <f t="shared" si="0"/>
        <v>0.0752527294783664</v>
      </c>
    </row>
    <row r="6" spans="1:4">
      <c r="A6" t="s">
        <v>197</v>
      </c>
      <c r="B6" t="s">
        <v>198</v>
      </c>
      <c r="C6">
        <v>1786</v>
      </c>
      <c r="D6" s="2">
        <f t="shared" si="0"/>
        <v>0.0722199757379701</v>
      </c>
    </row>
    <row r="7" spans="1:4">
      <c r="A7" t="s">
        <v>199</v>
      </c>
      <c r="B7" t="s">
        <v>200</v>
      </c>
      <c r="C7">
        <v>1638</v>
      </c>
      <c r="D7" s="2">
        <f t="shared" si="0"/>
        <v>0.0662353416902547</v>
      </c>
    </row>
    <row r="8" spans="1:4">
      <c r="A8" t="s">
        <v>201</v>
      </c>
      <c r="B8" t="s">
        <v>202</v>
      </c>
      <c r="C8">
        <v>1558</v>
      </c>
      <c r="D8" s="2">
        <f t="shared" si="0"/>
        <v>0.0630004043671654</v>
      </c>
    </row>
    <row r="9" spans="1:4">
      <c r="A9" t="s">
        <v>203</v>
      </c>
      <c r="B9" t="s">
        <v>204</v>
      </c>
      <c r="C9">
        <v>1136</v>
      </c>
      <c r="D9" s="2">
        <f t="shared" si="0"/>
        <v>0.045936109987869</v>
      </c>
    </row>
    <row r="10" spans="1:4">
      <c r="A10" t="s">
        <v>51</v>
      </c>
      <c r="B10" t="s">
        <v>51</v>
      </c>
      <c r="C10">
        <v>1092</v>
      </c>
      <c r="D10" s="2">
        <f t="shared" si="0"/>
        <v>0.0441568944601698</v>
      </c>
    </row>
    <row r="11" spans="1:4">
      <c r="A11" t="s">
        <v>205</v>
      </c>
      <c r="B11" t="s">
        <v>206</v>
      </c>
      <c r="C11">
        <v>939</v>
      </c>
      <c r="D11" s="2">
        <f t="shared" si="0"/>
        <v>0.0379700768297614</v>
      </c>
    </row>
    <row r="12" spans="1:4">
      <c r="A12" t="s">
        <v>207</v>
      </c>
      <c r="B12" t="s">
        <v>208</v>
      </c>
      <c r="C12">
        <v>633</v>
      </c>
      <c r="D12" s="2">
        <f t="shared" si="0"/>
        <v>0.0255964415689446</v>
      </c>
    </row>
    <row r="13" spans="1:4">
      <c r="A13" t="s">
        <v>209</v>
      </c>
      <c r="B13" t="s">
        <v>210</v>
      </c>
      <c r="C13">
        <v>597</v>
      </c>
      <c r="D13" s="2">
        <f t="shared" si="0"/>
        <v>0.0241407197735544</v>
      </c>
    </row>
    <row r="14" spans="1:4">
      <c r="A14" t="s">
        <v>211</v>
      </c>
      <c r="B14" t="s">
        <v>212</v>
      </c>
      <c r="C14">
        <v>566</v>
      </c>
      <c r="D14" s="2">
        <f t="shared" si="0"/>
        <v>0.0228871815608573</v>
      </c>
    </row>
    <row r="15" spans="1:4">
      <c r="A15" t="s">
        <v>213</v>
      </c>
      <c r="B15" t="s">
        <v>214</v>
      </c>
      <c r="C15">
        <v>525</v>
      </c>
      <c r="D15" s="2">
        <f t="shared" si="0"/>
        <v>0.021229276182774</v>
      </c>
    </row>
    <row r="16" spans="1:4">
      <c r="A16" t="s">
        <v>215</v>
      </c>
      <c r="B16" t="s">
        <v>216</v>
      </c>
      <c r="C16">
        <v>499</v>
      </c>
      <c r="D16" s="2">
        <f t="shared" si="0"/>
        <v>0.0201779215527699</v>
      </c>
    </row>
    <row r="17" spans="1:4">
      <c r="A17" t="s">
        <v>217</v>
      </c>
      <c r="B17" t="s">
        <v>217</v>
      </c>
      <c r="C17">
        <v>447</v>
      </c>
      <c r="D17" s="2">
        <f t="shared" si="0"/>
        <v>0.0180752122927618</v>
      </c>
    </row>
    <row r="18" spans="1:4">
      <c r="A18" t="s">
        <v>218</v>
      </c>
      <c r="B18" t="s">
        <v>218</v>
      </c>
      <c r="C18">
        <v>432</v>
      </c>
      <c r="D18" s="2">
        <f t="shared" si="0"/>
        <v>0.0174686615446826</v>
      </c>
    </row>
    <row r="19" spans="1:4">
      <c r="A19" t="s">
        <v>219</v>
      </c>
      <c r="B19" t="s">
        <v>220</v>
      </c>
      <c r="C19">
        <v>404</v>
      </c>
      <c r="D19" s="2">
        <f t="shared" si="0"/>
        <v>0.0163364334816013</v>
      </c>
    </row>
    <row r="20" spans="1:4">
      <c r="A20" t="s">
        <v>221</v>
      </c>
      <c r="B20" t="s">
        <v>221</v>
      </c>
      <c r="C20">
        <v>404</v>
      </c>
      <c r="D20" s="2">
        <f t="shared" si="0"/>
        <v>0.0163364334816013</v>
      </c>
    </row>
    <row r="21" spans="1:4">
      <c r="A21" t="s">
        <v>222</v>
      </c>
      <c r="B21" t="s">
        <v>222</v>
      </c>
      <c r="C21">
        <v>350</v>
      </c>
      <c r="D21" s="2">
        <f t="shared" si="0"/>
        <v>0.014152850788516</v>
      </c>
    </row>
    <row r="22" spans="1:4">
      <c r="A22" t="s">
        <v>223</v>
      </c>
      <c r="B22" t="s">
        <v>224</v>
      </c>
      <c r="C22">
        <v>278</v>
      </c>
      <c r="D22" s="2">
        <f t="shared" si="0"/>
        <v>0.0112414071977355</v>
      </c>
    </row>
    <row r="23" spans="1:4">
      <c r="A23" t="s">
        <v>225</v>
      </c>
      <c r="B23" t="s">
        <v>168</v>
      </c>
      <c r="C23">
        <v>256</v>
      </c>
      <c r="D23" s="2">
        <f t="shared" si="0"/>
        <v>0.010351799433886</v>
      </c>
    </row>
    <row r="24" spans="1:4">
      <c r="A24" t="s">
        <v>226</v>
      </c>
      <c r="B24" t="s">
        <v>227</v>
      </c>
      <c r="C24">
        <v>234</v>
      </c>
      <c r="D24" s="2">
        <f t="shared" si="0"/>
        <v>0.00946219167003639</v>
      </c>
    </row>
    <row r="25" spans="1:5">
      <c r="A25" t="s">
        <v>228</v>
      </c>
      <c r="B25" t="s">
        <v>229</v>
      </c>
      <c r="C25">
        <v>1</v>
      </c>
      <c r="D25" s="2">
        <f t="shared" si="0"/>
        <v>4.04367165386171e-5</v>
      </c>
      <c r="E25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D2" sqref="D2"/>
    </sheetView>
  </sheetViews>
  <sheetFormatPr defaultColWidth="9.14285714285714" defaultRowHeight="16.8" outlineLevelCol="4"/>
  <cols>
    <col min="1" max="1" width="33" customWidth="1"/>
    <col min="2" max="2" width="16.2142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16092</v>
      </c>
      <c r="D2" s="2">
        <f>C2/SUM($C$2:$C$45)</f>
        <v>0.284652939927828</v>
      </c>
    </row>
    <row r="3" spans="1:4">
      <c r="A3" t="s">
        <v>230</v>
      </c>
      <c r="B3" t="s">
        <v>231</v>
      </c>
      <c r="C3">
        <v>6030</v>
      </c>
      <c r="D3" s="2">
        <f>C3/SUM($C$2:$C$45)</f>
        <v>0.106665251538951</v>
      </c>
    </row>
    <row r="4" spans="1:4">
      <c r="A4" t="s">
        <v>232</v>
      </c>
      <c r="B4" t="s">
        <v>136</v>
      </c>
      <c r="C4">
        <v>4615</v>
      </c>
      <c r="D4" s="2">
        <f>C4/SUM($C$2:$C$45)</f>
        <v>0.0816351800750018</v>
      </c>
    </row>
    <row r="5" spans="1:4">
      <c r="A5" t="s">
        <v>233</v>
      </c>
      <c r="B5" t="s">
        <v>234</v>
      </c>
      <c r="C5">
        <v>3807</v>
      </c>
      <c r="D5" s="2">
        <f>C5/SUM($C$2:$C$45)</f>
        <v>0.0673423901507111</v>
      </c>
    </row>
    <row r="6" spans="1:4">
      <c r="A6" t="s">
        <v>235</v>
      </c>
      <c r="B6" t="s">
        <v>236</v>
      </c>
      <c r="C6">
        <v>3357</v>
      </c>
      <c r="D6" s="2">
        <f>C6/SUM($C$2:$C$45)</f>
        <v>0.0593822967522819</v>
      </c>
    </row>
    <row r="7" spans="1:4">
      <c r="A7" t="s">
        <v>237</v>
      </c>
      <c r="B7" t="s">
        <v>238</v>
      </c>
      <c r="C7">
        <v>2953</v>
      </c>
      <c r="D7" s="2">
        <f>C7/SUM($C$2:$C$45)</f>
        <v>0.0522359017901366</v>
      </c>
    </row>
    <row r="8" spans="1:4">
      <c r="A8" t="s">
        <v>239</v>
      </c>
      <c r="B8" t="s">
        <v>240</v>
      </c>
      <c r="C8">
        <v>2285</v>
      </c>
      <c r="D8" s="2">
        <f>C8/SUM($C$2:$C$45)</f>
        <v>0.0404195853675794</v>
      </c>
    </row>
    <row r="9" spans="1:4">
      <c r="A9" t="s">
        <v>241</v>
      </c>
      <c r="B9" t="s">
        <v>242</v>
      </c>
      <c r="C9">
        <v>2171</v>
      </c>
      <c r="D9" s="2">
        <f>C9/SUM($C$2:$C$45)</f>
        <v>0.0384030283733107</v>
      </c>
    </row>
    <row r="10" spans="1:4">
      <c r="A10" t="s">
        <v>243</v>
      </c>
      <c r="B10" t="s">
        <v>244</v>
      </c>
      <c r="C10">
        <v>2104</v>
      </c>
      <c r="D10" s="2">
        <f>C10/SUM($C$2:$C$45)</f>
        <v>0.0372178589117668</v>
      </c>
    </row>
    <row r="11" spans="1:4">
      <c r="A11" t="s">
        <v>245</v>
      </c>
      <c r="B11" t="s">
        <v>246</v>
      </c>
      <c r="C11">
        <v>1783</v>
      </c>
      <c r="D11" s="2">
        <f>C11/SUM($C$2:$C$45)</f>
        <v>0.0315396589542206</v>
      </c>
    </row>
    <row r="12" spans="1:4">
      <c r="A12" t="s">
        <v>247</v>
      </c>
      <c r="B12" t="s">
        <v>248</v>
      </c>
      <c r="C12">
        <v>1692</v>
      </c>
      <c r="D12" s="2">
        <f>C12/SUM($C$2:$C$45)</f>
        <v>0.0299299511780938</v>
      </c>
    </row>
    <row r="13" spans="1:4">
      <c r="A13" t="s">
        <v>249</v>
      </c>
      <c r="B13" t="s">
        <v>35</v>
      </c>
      <c r="C13">
        <v>1461</v>
      </c>
      <c r="D13" s="2">
        <f>C13/SUM($C$2:$C$45)</f>
        <v>0.0258437699002335</v>
      </c>
    </row>
    <row r="14" spans="1:4">
      <c r="A14" t="s">
        <v>250</v>
      </c>
      <c r="B14" s="4" t="s">
        <v>111</v>
      </c>
      <c r="C14">
        <v>1426</v>
      </c>
      <c r="D14" s="2">
        <f>C14/SUM($C$2:$C$45)</f>
        <v>0.0252246515248001</v>
      </c>
    </row>
    <row r="15" spans="1:4">
      <c r="A15" t="s">
        <v>251</v>
      </c>
      <c r="B15" t="s">
        <v>58</v>
      </c>
      <c r="C15">
        <v>1425</v>
      </c>
      <c r="D15" s="2">
        <f>C15/SUM($C$2:$C$45)</f>
        <v>0.0252069624283592</v>
      </c>
    </row>
    <row r="16" spans="1:4">
      <c r="A16" t="s">
        <v>252</v>
      </c>
      <c r="B16" t="s">
        <v>253</v>
      </c>
      <c r="C16">
        <v>819</v>
      </c>
      <c r="D16" s="2">
        <f>C16/SUM($C$2:$C$45)</f>
        <v>0.0144873699851412</v>
      </c>
    </row>
    <row r="17" spans="1:4">
      <c r="A17" t="s">
        <v>254</v>
      </c>
      <c r="B17" t="s">
        <v>255</v>
      </c>
      <c r="C17">
        <v>737</v>
      </c>
      <c r="D17" s="2">
        <f>C17/SUM($C$2:$C$45)</f>
        <v>0.0130368640769829</v>
      </c>
    </row>
    <row r="18" spans="1:4">
      <c r="A18" t="s">
        <v>256</v>
      </c>
      <c r="B18" t="s">
        <v>116</v>
      </c>
      <c r="C18">
        <v>637</v>
      </c>
      <c r="D18" s="2">
        <f>C18/SUM($C$2:$C$45)</f>
        <v>0.0112679544328876</v>
      </c>
    </row>
    <row r="19" spans="1:4">
      <c r="A19" t="s">
        <v>257</v>
      </c>
      <c r="B19" t="s">
        <v>49</v>
      </c>
      <c r="C19">
        <v>541</v>
      </c>
      <c r="D19" s="2">
        <f>C19/SUM($C$2:$C$45)</f>
        <v>0.009569801174556</v>
      </c>
    </row>
    <row r="20" spans="1:4">
      <c r="A20" t="s">
        <v>258</v>
      </c>
      <c r="B20" t="s">
        <v>259</v>
      </c>
      <c r="C20">
        <v>465</v>
      </c>
      <c r="D20" s="2">
        <f>C20/SUM($C$2:$C$45)</f>
        <v>0.00822542984504352</v>
      </c>
    </row>
    <row r="21" spans="1:4">
      <c r="A21" t="s">
        <v>260</v>
      </c>
      <c r="B21" t="s">
        <v>261</v>
      </c>
      <c r="C21">
        <v>420</v>
      </c>
      <c r="D21" s="2">
        <f>C21/SUM($C$2:$C$45)</f>
        <v>0.00742942050520059</v>
      </c>
    </row>
    <row r="22" spans="1:4">
      <c r="A22" t="s">
        <v>262</v>
      </c>
      <c r="B22" t="s">
        <v>68</v>
      </c>
      <c r="C22">
        <v>354</v>
      </c>
      <c r="D22" s="2">
        <f>C22/SUM($C$2:$C$45)</f>
        <v>0.00626194014009764</v>
      </c>
    </row>
    <row r="23" spans="1:4">
      <c r="A23" t="s">
        <v>263</v>
      </c>
      <c r="B23" t="s">
        <v>264</v>
      </c>
      <c r="C23">
        <v>264</v>
      </c>
      <c r="D23" s="2">
        <f>C23/SUM($C$2:$C$45)</f>
        <v>0.0046699214604118</v>
      </c>
    </row>
    <row r="24" spans="1:4">
      <c r="A24" t="s">
        <v>265</v>
      </c>
      <c r="B24" t="s">
        <v>92</v>
      </c>
      <c r="C24">
        <v>242</v>
      </c>
      <c r="D24" s="2">
        <f>C24/SUM($C$2:$C$45)</f>
        <v>0.00428076133871082</v>
      </c>
    </row>
    <row r="25" spans="1:4">
      <c r="A25" t="s">
        <v>266</v>
      </c>
      <c r="B25" t="s">
        <v>46</v>
      </c>
      <c r="C25">
        <v>213</v>
      </c>
      <c r="D25" s="2">
        <f>C25/SUM($C$2:$C$45)</f>
        <v>0.00376777754192316</v>
      </c>
    </row>
    <row r="26" spans="1:4">
      <c r="A26" t="s">
        <v>267</v>
      </c>
      <c r="B26" t="s">
        <v>55</v>
      </c>
      <c r="C26">
        <v>159</v>
      </c>
      <c r="D26" s="2">
        <f>C26/SUM($C$2:$C$45)</f>
        <v>0.00281256633411165</v>
      </c>
    </row>
    <row r="27" spans="1:4">
      <c r="A27" t="s">
        <v>268</v>
      </c>
      <c r="B27" t="s">
        <v>269</v>
      </c>
      <c r="C27">
        <v>156</v>
      </c>
      <c r="D27" s="2">
        <f>C27/SUM($C$2:$C$45)</f>
        <v>0.00275949904478879</v>
      </c>
    </row>
    <row r="28" spans="1:4">
      <c r="A28" t="s">
        <v>270</v>
      </c>
      <c r="B28" t="s">
        <v>271</v>
      </c>
      <c r="C28">
        <v>153</v>
      </c>
      <c r="D28" s="2">
        <f>C28/SUM($C$2:$C$45)</f>
        <v>0.00270643175546593</v>
      </c>
    </row>
    <row r="29" spans="1:4">
      <c r="A29" t="s">
        <v>272</v>
      </c>
      <c r="B29" t="s">
        <v>86</v>
      </c>
      <c r="C29">
        <v>77</v>
      </c>
      <c r="D29" s="2">
        <f>C29/SUM($C$2:$C$45)</f>
        <v>0.00136206042595344</v>
      </c>
    </row>
    <row r="30" spans="1:4">
      <c r="A30" t="s">
        <v>273</v>
      </c>
      <c r="B30" t="s">
        <v>274</v>
      </c>
      <c r="C30">
        <v>48</v>
      </c>
      <c r="D30" s="2">
        <f>C30/SUM($C$2:$C$45)</f>
        <v>0.000849076629165782</v>
      </c>
    </row>
    <row r="31" spans="1:4">
      <c r="A31" t="s">
        <v>275</v>
      </c>
      <c r="B31" t="s">
        <v>41</v>
      </c>
      <c r="C31">
        <v>25</v>
      </c>
      <c r="D31" s="2">
        <f>C31/SUM($C$2:$C$45)</f>
        <v>0.000442227411023845</v>
      </c>
    </row>
    <row r="32" spans="1:5">
      <c r="A32" t="s">
        <v>276</v>
      </c>
      <c r="B32" t="s">
        <v>234</v>
      </c>
      <c r="C32">
        <v>5</v>
      </c>
      <c r="D32" s="2">
        <f>C32/SUM($C$2:$C$45)</f>
        <v>8.8445482204769e-5</v>
      </c>
      <c r="E32" t="s">
        <v>96</v>
      </c>
    </row>
    <row r="33" spans="1:5">
      <c r="A33" t="s">
        <v>277</v>
      </c>
      <c r="B33" t="s">
        <v>136</v>
      </c>
      <c r="C33">
        <v>2</v>
      </c>
      <c r="D33" s="2">
        <f>C33/SUM($C$2:$C$45)</f>
        <v>3.53781928819076e-5</v>
      </c>
      <c r="E33" t="s">
        <v>96</v>
      </c>
    </row>
    <row r="34" spans="1:5">
      <c r="A34" t="s">
        <v>278</v>
      </c>
      <c r="B34" t="s">
        <v>279</v>
      </c>
      <c r="C34">
        <v>2</v>
      </c>
      <c r="D34" s="2">
        <f>C34/SUM($C$2:$C$45)</f>
        <v>3.53781928819076e-5</v>
      </c>
      <c r="E34" t="s">
        <v>96</v>
      </c>
    </row>
    <row r="35" spans="1:5">
      <c r="A35" t="s">
        <v>280</v>
      </c>
      <c r="B35" t="s">
        <v>234</v>
      </c>
      <c r="C35">
        <v>2</v>
      </c>
      <c r="D35" s="2">
        <f>C35/SUM($C$2:$C$45)</f>
        <v>3.53781928819076e-5</v>
      </c>
      <c r="E35" t="s">
        <v>96</v>
      </c>
    </row>
    <row r="36" spans="1:5">
      <c r="A36" t="s">
        <v>281</v>
      </c>
      <c r="B36" t="s">
        <v>282</v>
      </c>
      <c r="C36">
        <v>1</v>
      </c>
      <c r="D36" s="2">
        <f>C36/SUM($C$2:$C$45)</f>
        <v>1.76890964409538e-5</v>
      </c>
      <c r="E36" t="s">
        <v>96</v>
      </c>
    </row>
    <row r="37" spans="1:5">
      <c r="A37" t="s">
        <v>283</v>
      </c>
      <c r="B37" t="s">
        <v>255</v>
      </c>
      <c r="C37">
        <v>1</v>
      </c>
      <c r="D37" s="2">
        <f>C37/SUM($C$2:$C$45)</f>
        <v>1.76890964409538e-5</v>
      </c>
      <c r="E37" t="s">
        <v>96</v>
      </c>
    </row>
    <row r="38" spans="1:5">
      <c r="A38" t="s">
        <v>284</v>
      </c>
      <c r="B38" t="s">
        <v>285</v>
      </c>
      <c r="C38">
        <v>1</v>
      </c>
      <c r="D38" s="2">
        <f>C38/SUM($C$2:$C$45)</f>
        <v>1.76890964409538e-5</v>
      </c>
      <c r="E38" t="s">
        <v>96</v>
      </c>
    </row>
    <row r="39" spans="1:5">
      <c r="A39" t="s">
        <v>286</v>
      </c>
      <c r="B39" t="s">
        <v>68</v>
      </c>
      <c r="C39">
        <v>1</v>
      </c>
      <c r="D39" s="2">
        <f>C39/SUM($C$2:$C$45)</f>
        <v>1.76890964409538e-5</v>
      </c>
      <c r="E39" t="s">
        <v>96</v>
      </c>
    </row>
    <row r="40" spans="1:5">
      <c r="A40" t="s">
        <v>287</v>
      </c>
      <c r="B40" t="s">
        <v>143</v>
      </c>
      <c r="C40">
        <v>1</v>
      </c>
      <c r="D40" s="2">
        <f>C40/SUM($C$2:$C$45)</f>
        <v>1.76890964409538e-5</v>
      </c>
      <c r="E40" t="s">
        <v>96</v>
      </c>
    </row>
    <row r="41" spans="1:5">
      <c r="A41" t="s">
        <v>288</v>
      </c>
      <c r="B41" t="s">
        <v>289</v>
      </c>
      <c r="C41">
        <v>1</v>
      </c>
      <c r="D41" s="2">
        <f>C41/SUM($C$2:$C$45)</f>
        <v>1.76890964409538e-5</v>
      </c>
      <c r="E41" t="s">
        <v>96</v>
      </c>
    </row>
    <row r="42" spans="1:5">
      <c r="A42" t="s">
        <v>290</v>
      </c>
      <c r="B42" t="s">
        <v>259</v>
      </c>
      <c r="C42">
        <v>1</v>
      </c>
      <c r="D42" s="2">
        <f>C42/SUM($C$2:$C$45)</f>
        <v>1.76890964409538e-5</v>
      </c>
      <c r="E42" t="s">
        <v>96</v>
      </c>
    </row>
    <row r="43" spans="1:5">
      <c r="A43" t="s">
        <v>291</v>
      </c>
      <c r="B43" t="s">
        <v>292</v>
      </c>
      <c r="C43">
        <v>1</v>
      </c>
      <c r="D43" s="2">
        <f>C43/SUM($C$2:$C$45)</f>
        <v>1.76890964409538e-5</v>
      </c>
      <c r="E43" t="s">
        <v>96</v>
      </c>
    </row>
    <row r="44" spans="1:5">
      <c r="A44" t="s">
        <v>293</v>
      </c>
      <c r="B44" t="s">
        <v>234</v>
      </c>
      <c r="C44">
        <v>1</v>
      </c>
      <c r="D44" s="2">
        <f>C44/SUM($C$2:$C$45)</f>
        <v>1.76890964409538e-5</v>
      </c>
      <c r="E44" t="s">
        <v>96</v>
      </c>
    </row>
    <row r="45" spans="1:5">
      <c r="A45" t="s">
        <v>294</v>
      </c>
      <c r="B45" t="s">
        <v>295</v>
      </c>
      <c r="C45">
        <v>1</v>
      </c>
      <c r="D45" s="2">
        <f>C45/SUM($C$2:$C$45)</f>
        <v>1.76890964409538e-5</v>
      </c>
      <c r="E45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2" sqref="D2"/>
    </sheetView>
  </sheetViews>
  <sheetFormatPr defaultColWidth="9.14285714285714" defaultRowHeight="16.8" outlineLevelCol="4"/>
  <cols>
    <col min="1" max="1" width="21.2767857142857" customWidth="1"/>
    <col min="2" max="2" width="23.6517857142857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4669</v>
      </c>
      <c r="D2" s="2">
        <f>C2/SUM($C$2:$C$32)</f>
        <v>0.151645068043782</v>
      </c>
    </row>
    <row r="3" spans="1:4">
      <c r="A3" t="s">
        <v>296</v>
      </c>
      <c r="B3" t="s">
        <v>100</v>
      </c>
      <c r="C3">
        <v>4556</v>
      </c>
      <c r="D3" s="2">
        <f>C3/SUM($C$2:$C$32)</f>
        <v>0.147974926109974</v>
      </c>
    </row>
    <row r="4" spans="1:4">
      <c r="A4" t="s">
        <v>297</v>
      </c>
      <c r="B4" t="s">
        <v>298</v>
      </c>
      <c r="C4">
        <v>4113</v>
      </c>
      <c r="D4" s="2">
        <f>C4/SUM($C$2:$C$32)</f>
        <v>0.133586670564163</v>
      </c>
    </row>
    <row r="5" spans="1:4">
      <c r="A5" t="s">
        <v>299</v>
      </c>
      <c r="B5" t="s">
        <v>300</v>
      </c>
      <c r="C5">
        <v>3519</v>
      </c>
      <c r="D5" s="2">
        <f>C5/SUM($C$2:$C$32)</f>
        <v>0.114294066062555</v>
      </c>
    </row>
    <row r="6" spans="1:4">
      <c r="A6" t="s">
        <v>301</v>
      </c>
      <c r="B6" t="s">
        <v>136</v>
      </c>
      <c r="C6">
        <v>1765</v>
      </c>
      <c r="D6" s="2">
        <f>C6/SUM($C$2:$C$32)</f>
        <v>0.0573256682581441</v>
      </c>
    </row>
    <row r="7" spans="1:4">
      <c r="A7" t="s">
        <v>302</v>
      </c>
      <c r="B7" t="s">
        <v>303</v>
      </c>
      <c r="C7">
        <v>1405</v>
      </c>
      <c r="D7" s="2">
        <f>C7/SUM($C$2:$C$32)</f>
        <v>0.0456331806814122</v>
      </c>
    </row>
    <row r="8" spans="1:4">
      <c r="A8" t="s">
        <v>304</v>
      </c>
      <c r="B8" t="s">
        <v>305</v>
      </c>
      <c r="C8">
        <v>1179</v>
      </c>
      <c r="D8" s="2">
        <f>C8/SUM($C$2:$C$32)</f>
        <v>0.0382928968137971</v>
      </c>
    </row>
    <row r="9" spans="1:4">
      <c r="A9" t="s">
        <v>306</v>
      </c>
      <c r="B9" t="s">
        <v>14</v>
      </c>
      <c r="C9">
        <v>1014</v>
      </c>
      <c r="D9" s="2">
        <f>C9/SUM($C$2:$C$32)</f>
        <v>0.032933840007795</v>
      </c>
    </row>
    <row r="10" spans="1:4">
      <c r="A10" t="s">
        <v>307</v>
      </c>
      <c r="B10" t="s">
        <v>242</v>
      </c>
      <c r="C10">
        <v>979</v>
      </c>
      <c r="D10" s="2">
        <f>C10/SUM($C$2:$C$32)</f>
        <v>0.0317970703822794</v>
      </c>
    </row>
    <row r="11" spans="1:4">
      <c r="A11" t="s">
        <v>308</v>
      </c>
      <c r="B11" t="s">
        <v>309</v>
      </c>
      <c r="C11">
        <v>941</v>
      </c>
      <c r="D11" s="2">
        <f>C11/SUM($C$2:$C$32)</f>
        <v>0.030562863360291</v>
      </c>
    </row>
    <row r="12" spans="1:4">
      <c r="A12" t="s">
        <v>310</v>
      </c>
      <c r="B12" t="s">
        <v>311</v>
      </c>
      <c r="C12">
        <v>920</v>
      </c>
      <c r="D12" s="2">
        <f>C12/SUM($C$2:$C$32)</f>
        <v>0.0298808015849816</v>
      </c>
    </row>
    <row r="13" spans="1:4">
      <c r="A13" t="s">
        <v>312</v>
      </c>
      <c r="B13" t="s">
        <v>309</v>
      </c>
      <c r="C13">
        <v>830</v>
      </c>
      <c r="D13" s="2">
        <f>C13/SUM($C$2:$C$32)</f>
        <v>0.0269576796907987</v>
      </c>
    </row>
    <row r="14" spans="1:4">
      <c r="A14" t="s">
        <v>313</v>
      </c>
      <c r="B14" t="s">
        <v>116</v>
      </c>
      <c r="C14">
        <v>747</v>
      </c>
      <c r="D14" s="2">
        <f>C14/SUM($C$2:$C$32)</f>
        <v>0.0242619117217188</v>
      </c>
    </row>
    <row r="15" spans="1:4">
      <c r="A15" t="s">
        <v>314</v>
      </c>
      <c r="B15" t="s">
        <v>315</v>
      </c>
      <c r="C15">
        <v>676</v>
      </c>
      <c r="D15" s="2">
        <f>C15/SUM($C$2:$C$32)</f>
        <v>0.02195589333853</v>
      </c>
    </row>
    <row r="16" spans="1:4">
      <c r="A16" t="s">
        <v>316</v>
      </c>
      <c r="B16" t="s">
        <v>317</v>
      </c>
      <c r="C16">
        <v>575</v>
      </c>
      <c r="D16" s="2">
        <f>C16/SUM($C$2:$C$32)</f>
        <v>0.0186755009906135</v>
      </c>
    </row>
    <row r="17" spans="1:4">
      <c r="A17" t="s">
        <v>318</v>
      </c>
      <c r="B17" t="s">
        <v>319</v>
      </c>
      <c r="C17">
        <v>570</v>
      </c>
      <c r="D17" s="2">
        <f>C17/SUM($C$2:$C$32)</f>
        <v>0.0185131053298256</v>
      </c>
    </row>
    <row r="18" spans="1:4">
      <c r="A18" t="s">
        <v>320</v>
      </c>
      <c r="B18" t="s">
        <v>154</v>
      </c>
      <c r="C18">
        <v>443</v>
      </c>
      <c r="D18" s="2">
        <f>C18/SUM($C$2:$C$32)</f>
        <v>0.0143882555458118</v>
      </c>
    </row>
    <row r="19" spans="1:4">
      <c r="A19" t="s">
        <v>321</v>
      </c>
      <c r="B19" t="s">
        <v>322</v>
      </c>
      <c r="C19">
        <v>327</v>
      </c>
      <c r="D19" s="2">
        <f>C19/SUM($C$2:$C$32)</f>
        <v>0.0106206762155315</v>
      </c>
    </row>
    <row r="20" spans="1:4">
      <c r="A20" t="s">
        <v>323</v>
      </c>
      <c r="B20" t="s">
        <v>55</v>
      </c>
      <c r="C20">
        <v>324</v>
      </c>
      <c r="D20" s="2">
        <f>C20/SUM($C$2:$C$32)</f>
        <v>0.0105232388190588</v>
      </c>
    </row>
    <row r="21" spans="1:4">
      <c r="A21" t="s">
        <v>324</v>
      </c>
      <c r="B21" t="s">
        <v>68</v>
      </c>
      <c r="C21">
        <v>302</v>
      </c>
      <c r="D21" s="2">
        <f>C21/SUM($C$2:$C$32)</f>
        <v>0.0098086979115918</v>
      </c>
    </row>
    <row r="22" spans="1:4">
      <c r="A22" t="s">
        <v>325</v>
      </c>
      <c r="B22" t="s">
        <v>326</v>
      </c>
      <c r="C22">
        <v>231</v>
      </c>
      <c r="D22" s="2">
        <f>C22/SUM($C$2:$C$32)</f>
        <v>0.007502679528403</v>
      </c>
    </row>
    <row r="23" spans="1:4">
      <c r="A23" t="s">
        <v>327</v>
      </c>
      <c r="B23" t="s">
        <v>328</v>
      </c>
      <c r="C23">
        <v>223</v>
      </c>
      <c r="D23" s="2">
        <f>C23/SUM($C$2:$C$32)</f>
        <v>0.00724284647114229</v>
      </c>
    </row>
    <row r="24" spans="1:4">
      <c r="A24" t="s">
        <v>329</v>
      </c>
      <c r="B24" t="s">
        <v>86</v>
      </c>
      <c r="C24">
        <v>140</v>
      </c>
      <c r="D24" s="2">
        <f>C24/SUM($C$2:$C$32)</f>
        <v>0.00454707850206243</v>
      </c>
    </row>
    <row r="25" spans="1:4">
      <c r="A25" t="s">
        <v>330</v>
      </c>
      <c r="B25" t="s">
        <v>89</v>
      </c>
      <c r="C25">
        <v>120</v>
      </c>
      <c r="D25" s="2">
        <f>C25/SUM($C$2:$C$32)</f>
        <v>0.00389749585891065</v>
      </c>
    </row>
    <row r="26" spans="1:4">
      <c r="A26" t="s">
        <v>331</v>
      </c>
      <c r="B26" t="s">
        <v>332</v>
      </c>
      <c r="C26">
        <v>53</v>
      </c>
      <c r="D26" s="2">
        <f>C26/SUM($C$2:$C$32)</f>
        <v>0.0017213940043522</v>
      </c>
    </row>
    <row r="27" spans="1:4">
      <c r="A27" t="s">
        <v>333</v>
      </c>
      <c r="B27" t="s">
        <v>334</v>
      </c>
      <c r="C27">
        <v>53</v>
      </c>
      <c r="D27" s="2">
        <f>C27/SUM($C$2:$C$32)</f>
        <v>0.0017213940043522</v>
      </c>
    </row>
    <row r="28" spans="1:4">
      <c r="A28" t="s">
        <v>335</v>
      </c>
      <c r="B28" t="s">
        <v>58</v>
      </c>
      <c r="C28">
        <v>39</v>
      </c>
      <c r="D28" s="2">
        <f>C28/SUM($C$2:$C$32)</f>
        <v>0.00126668615414596</v>
      </c>
    </row>
    <row r="29" spans="1:4">
      <c r="A29" t="s">
        <v>336</v>
      </c>
      <c r="B29" t="s">
        <v>337</v>
      </c>
      <c r="C29">
        <v>29</v>
      </c>
      <c r="D29" s="2">
        <f>C29/SUM($C$2:$C$32)</f>
        <v>0.000941894832570074</v>
      </c>
    </row>
    <row r="30" spans="1:4">
      <c r="A30" t="s">
        <v>338</v>
      </c>
      <c r="B30" t="s">
        <v>339</v>
      </c>
      <c r="C30">
        <v>28</v>
      </c>
      <c r="D30" s="2">
        <f>C30/SUM($C$2:$C$32)</f>
        <v>0.000909415700412485</v>
      </c>
    </row>
    <row r="31" spans="1:4">
      <c r="A31" t="s">
        <v>340</v>
      </c>
      <c r="B31" t="s">
        <v>341</v>
      </c>
      <c r="C31">
        <v>18</v>
      </c>
      <c r="D31" s="2">
        <f>C31/SUM($C$2:$C$32)</f>
        <v>0.000584624378836597</v>
      </c>
    </row>
    <row r="32" spans="1:5">
      <c r="A32" t="s">
        <v>342</v>
      </c>
      <c r="B32" t="s">
        <v>343</v>
      </c>
      <c r="C32">
        <v>1</v>
      </c>
      <c r="D32" s="2">
        <f>C32/SUM($C$2:$C$32)</f>
        <v>3.24791321575888e-5</v>
      </c>
      <c r="E32" t="s">
        <v>96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D2" sqref="D2"/>
    </sheetView>
  </sheetViews>
  <sheetFormatPr defaultColWidth="9.14285714285714" defaultRowHeight="16.8" outlineLevelCol="4"/>
  <cols>
    <col min="1" max="1" width="37.4285714285714" customWidth="1"/>
    <col min="2" max="2" width="30.7142857142857" customWidth="1"/>
    <col min="3" max="3" width="6.71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7</v>
      </c>
      <c r="B2" t="s">
        <v>8</v>
      </c>
      <c r="C2">
        <v>10583</v>
      </c>
      <c r="D2" s="2">
        <f>C2/SUM($C$2:$C$30)</f>
        <v>0.166018259969253</v>
      </c>
    </row>
    <row r="3" spans="1:4">
      <c r="A3" t="s">
        <v>344</v>
      </c>
      <c r="B3" t="s">
        <v>345</v>
      </c>
      <c r="C3">
        <v>6617</v>
      </c>
      <c r="D3" s="2">
        <f>C3/SUM($C$2:$C$30)</f>
        <v>0.103802591535155</v>
      </c>
    </row>
    <row r="4" spans="1:4">
      <c r="A4" t="s">
        <v>346</v>
      </c>
      <c r="B4" t="s">
        <v>103</v>
      </c>
      <c r="C4">
        <v>5375</v>
      </c>
      <c r="D4" s="2">
        <f>C4/SUM($C$2:$C$30)</f>
        <v>0.0843190160951275</v>
      </c>
    </row>
    <row r="5" spans="1:4">
      <c r="A5" t="s">
        <v>347</v>
      </c>
      <c r="B5" t="s">
        <v>348</v>
      </c>
      <c r="C5">
        <v>5052</v>
      </c>
      <c r="D5" s="2">
        <f>C5/SUM($C$2:$C$30)</f>
        <v>0.0792520315000157</v>
      </c>
    </row>
    <row r="6" spans="1:4">
      <c r="A6" t="s">
        <v>349</v>
      </c>
      <c r="B6" t="s">
        <v>350</v>
      </c>
      <c r="C6">
        <v>4266</v>
      </c>
      <c r="D6" s="2">
        <f>C6/SUM($C$2:$C$30)</f>
        <v>0.0669218460766166</v>
      </c>
    </row>
    <row r="7" spans="1:4">
      <c r="A7" t="s">
        <v>351</v>
      </c>
      <c r="B7" t="s">
        <v>311</v>
      </c>
      <c r="C7">
        <v>3233</v>
      </c>
      <c r="D7" s="2">
        <f>C7/SUM($C$2:$C$30)</f>
        <v>0.0507169077275437</v>
      </c>
    </row>
    <row r="8" spans="1:4">
      <c r="A8" t="s">
        <v>352</v>
      </c>
      <c r="B8" t="s">
        <v>353</v>
      </c>
      <c r="C8">
        <v>3060</v>
      </c>
      <c r="D8" s="2">
        <f>C8/SUM($C$2:$C$30)</f>
        <v>0.0480030119536912</v>
      </c>
    </row>
    <row r="9" spans="1:4">
      <c r="A9" t="s">
        <v>354</v>
      </c>
      <c r="B9" t="s">
        <v>355</v>
      </c>
      <c r="C9">
        <v>2876</v>
      </c>
      <c r="D9" s="2">
        <f>C9/SUM($C$2:$C$30)</f>
        <v>0.0451165563329464</v>
      </c>
    </row>
    <row r="10" spans="1:4">
      <c r="A10" t="s">
        <v>34</v>
      </c>
      <c r="B10" t="s">
        <v>35</v>
      </c>
      <c r="C10">
        <v>2794</v>
      </c>
      <c r="D10" s="2">
        <f>C10/SUM($C$2:$C$30)</f>
        <v>0.0438302011106579</v>
      </c>
    </row>
    <row r="11" spans="1:4">
      <c r="A11" t="s">
        <v>356</v>
      </c>
      <c r="B11" t="s">
        <v>357</v>
      </c>
      <c r="C11">
        <v>2168</v>
      </c>
      <c r="D11" s="2">
        <f>C11/SUM($C$2:$C$30)</f>
        <v>0.0340099770966021</v>
      </c>
    </row>
    <row r="12" spans="1:4">
      <c r="A12" t="s">
        <v>13</v>
      </c>
      <c r="B12" t="s">
        <v>358</v>
      </c>
      <c r="C12">
        <v>2036</v>
      </c>
      <c r="D12" s="2">
        <f>C12/SUM($C$2:$C$30)</f>
        <v>0.0319392589338939</v>
      </c>
    </row>
    <row r="13" spans="1:4">
      <c r="A13" t="s">
        <v>67</v>
      </c>
      <c r="B13" t="s">
        <v>68</v>
      </c>
      <c r="C13">
        <v>1838</v>
      </c>
      <c r="D13" s="2">
        <f>C13/SUM($C$2:$C$30)</f>
        <v>0.0288331816898315</v>
      </c>
    </row>
    <row r="14" spans="1:4">
      <c r="A14" t="s">
        <v>359</v>
      </c>
      <c r="B14" t="s">
        <v>49</v>
      </c>
      <c r="C14">
        <v>1752</v>
      </c>
      <c r="D14" s="2">
        <f>C14/SUM($C$2:$C$30)</f>
        <v>0.0274840774323095</v>
      </c>
    </row>
    <row r="15" spans="1:4">
      <c r="A15" t="s">
        <v>360</v>
      </c>
      <c r="B15" t="s">
        <v>361</v>
      </c>
      <c r="C15">
        <v>1596</v>
      </c>
      <c r="D15" s="2">
        <f>C15/SUM($C$2:$C$30)</f>
        <v>0.0250368650581997</v>
      </c>
    </row>
    <row r="16" spans="1:4">
      <c r="A16" t="s">
        <v>51</v>
      </c>
      <c r="B16" t="s">
        <v>52</v>
      </c>
      <c r="C16">
        <v>1563</v>
      </c>
      <c r="D16" s="2">
        <f>C16/SUM($C$2:$C$30)</f>
        <v>0.0245191855175227</v>
      </c>
    </row>
    <row r="17" spans="1:4">
      <c r="A17" t="s">
        <v>362</v>
      </c>
      <c r="B17" t="s">
        <v>363</v>
      </c>
      <c r="C17">
        <v>1166</v>
      </c>
      <c r="D17" s="2">
        <f>C17/SUM($C$2:$C$30)</f>
        <v>0.0182913437705895</v>
      </c>
    </row>
    <row r="18" spans="1:4">
      <c r="A18" t="s">
        <v>364</v>
      </c>
      <c r="B18" t="s">
        <v>365</v>
      </c>
      <c r="C18">
        <v>1037</v>
      </c>
      <c r="D18" s="2">
        <f>C18/SUM($C$2:$C$30)</f>
        <v>0.0162676873843065</v>
      </c>
    </row>
    <row r="19" spans="1:4">
      <c r="A19" t="s">
        <v>366</v>
      </c>
      <c r="B19" t="s">
        <v>326</v>
      </c>
      <c r="C19">
        <v>923</v>
      </c>
      <c r="D19" s="2">
        <f>C19/SUM($C$2:$C$30)</f>
        <v>0.0144793398801493</v>
      </c>
    </row>
    <row r="20" spans="1:4">
      <c r="A20" t="s">
        <v>367</v>
      </c>
      <c r="B20" t="s">
        <v>368</v>
      </c>
      <c r="C20">
        <v>824</v>
      </c>
      <c r="D20" s="2">
        <f>C20/SUM($C$2:$C$30)</f>
        <v>0.0129263012581182</v>
      </c>
    </row>
    <row r="21" spans="1:4">
      <c r="A21" t="s">
        <v>369</v>
      </c>
      <c r="B21" t="s">
        <v>370</v>
      </c>
      <c r="C21">
        <v>772</v>
      </c>
      <c r="D21" s="2">
        <f>C21/SUM($C$2:$C$30)</f>
        <v>0.0121105638000816</v>
      </c>
    </row>
    <row r="22" spans="1:4">
      <c r="A22" t="s">
        <v>371</v>
      </c>
      <c r="B22" t="s">
        <v>372</v>
      </c>
      <c r="C22">
        <v>653</v>
      </c>
      <c r="D22" s="2">
        <f>C22/SUM($C$2:$C$30)</f>
        <v>0.0102437800018825</v>
      </c>
    </row>
    <row r="23" spans="1:4">
      <c r="A23" t="s">
        <v>336</v>
      </c>
      <c r="B23" t="s">
        <v>337</v>
      </c>
      <c r="C23">
        <v>611</v>
      </c>
      <c r="D23" s="2">
        <f>C23/SUM($C$2:$C$30)</f>
        <v>0.00958491513192985</v>
      </c>
    </row>
    <row r="24" spans="1:4">
      <c r="A24" t="s">
        <v>45</v>
      </c>
      <c r="B24" t="s">
        <v>373</v>
      </c>
      <c r="C24">
        <v>606</v>
      </c>
      <c r="D24" s="2">
        <f>C24/SUM($C$2:$C$30)</f>
        <v>0.00950647883788787</v>
      </c>
    </row>
    <row r="25" spans="1:4">
      <c r="A25" t="s">
        <v>54</v>
      </c>
      <c r="B25" t="s">
        <v>374</v>
      </c>
      <c r="C25">
        <v>588</v>
      </c>
      <c r="D25" s="2">
        <f>C25/SUM($C$2:$C$30)</f>
        <v>0.00922410817933674</v>
      </c>
    </row>
    <row r="26" spans="1:4">
      <c r="A26" t="s">
        <v>375</v>
      </c>
      <c r="B26" t="s">
        <v>376</v>
      </c>
      <c r="C26">
        <v>530</v>
      </c>
      <c r="D26" s="2">
        <f>C26/SUM($C$2:$C$30)</f>
        <v>0.00831424716844979</v>
      </c>
    </row>
    <row r="27" spans="1:4">
      <c r="A27" t="s">
        <v>377</v>
      </c>
      <c r="B27" t="s">
        <v>378</v>
      </c>
      <c r="C27">
        <v>508</v>
      </c>
      <c r="D27" s="2">
        <f>C27/SUM($C$2:$C$30)</f>
        <v>0.00796912747466508</v>
      </c>
    </row>
    <row r="28" spans="1:4">
      <c r="A28" t="s">
        <v>379</v>
      </c>
      <c r="B28" t="s">
        <v>380</v>
      </c>
      <c r="C28">
        <v>485</v>
      </c>
      <c r="D28" s="2">
        <f>C28/SUM($C$2:$C$30)</f>
        <v>0.00760832052207197</v>
      </c>
    </row>
    <row r="29" spans="1:4">
      <c r="A29" t="s">
        <v>381</v>
      </c>
      <c r="B29" t="s">
        <v>382</v>
      </c>
      <c r="C29">
        <v>233</v>
      </c>
      <c r="D29" s="2">
        <f>C29/SUM($C$2:$C$30)</f>
        <v>0.00365513130235623</v>
      </c>
    </row>
    <row r="30" spans="1:5">
      <c r="A30" t="s">
        <v>383</v>
      </c>
      <c r="B30" t="s">
        <v>0</v>
      </c>
      <c r="C30">
        <v>1</v>
      </c>
      <c r="D30" s="2">
        <f>C30/SUM($C$2:$C$30)</f>
        <v>1.56872588083958e-5</v>
      </c>
      <c r="E30" t="s">
        <v>96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1" sqref="A1:E1"/>
    </sheetView>
  </sheetViews>
  <sheetFormatPr defaultColWidth="9.14285714285714" defaultRowHeight="16.8" outlineLevelCol="4"/>
  <cols>
    <col min="1" max="1" width="37.4285714285714" customWidth="1"/>
    <col min="2" max="2" width="29.6428571428571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7996</v>
      </c>
      <c r="D2" s="2">
        <f>C2/SUM($C$2:$C$32)</f>
        <v>0.185109732382628</v>
      </c>
    </row>
    <row r="3" spans="1:4">
      <c r="A3" t="s">
        <v>384</v>
      </c>
      <c r="B3" t="s">
        <v>385</v>
      </c>
      <c r="C3">
        <v>7319</v>
      </c>
      <c r="D3" s="2">
        <f>C3/SUM($C$2:$C$32)</f>
        <v>0.16943698490601</v>
      </c>
    </row>
    <row r="4" spans="1:4">
      <c r="A4" t="s">
        <v>386</v>
      </c>
      <c r="B4" t="s">
        <v>387</v>
      </c>
      <c r="C4">
        <v>3708</v>
      </c>
      <c r="D4" s="2">
        <f>C4/SUM($C$2:$C$32)</f>
        <v>0.0858412816001482</v>
      </c>
    </row>
    <row r="5" spans="1:4">
      <c r="A5" t="s">
        <v>388</v>
      </c>
      <c r="B5" t="s">
        <v>389</v>
      </c>
      <c r="C5">
        <v>2573</v>
      </c>
      <c r="D5" s="2">
        <f>C5/SUM($C$2:$C$32)</f>
        <v>0.0595657005278266</v>
      </c>
    </row>
    <row r="6" spans="1:4">
      <c r="A6" t="s">
        <v>390</v>
      </c>
      <c r="B6" t="s">
        <v>391</v>
      </c>
      <c r="C6">
        <v>2463</v>
      </c>
      <c r="D6" s="2">
        <f>C6/SUM($C$2:$C$32)</f>
        <v>0.0570191684415224</v>
      </c>
    </row>
    <row r="7" spans="1:4">
      <c r="A7" t="s">
        <v>392</v>
      </c>
      <c r="B7" t="s">
        <v>393</v>
      </c>
      <c r="C7">
        <v>2373</v>
      </c>
      <c r="D7" s="2">
        <f>C7/SUM($C$2:$C$32)</f>
        <v>0.0549356421890916</v>
      </c>
    </row>
    <row r="8" spans="1:4">
      <c r="A8" t="s">
        <v>394</v>
      </c>
      <c r="B8" t="s">
        <v>395</v>
      </c>
      <c r="C8">
        <v>1815</v>
      </c>
      <c r="D8" s="2">
        <f>C8/SUM($C$2:$C$32)</f>
        <v>0.0420177794240207</v>
      </c>
    </row>
    <row r="9" spans="1:4">
      <c r="A9" t="s">
        <v>396</v>
      </c>
      <c r="B9" t="s">
        <v>35</v>
      </c>
      <c r="C9">
        <v>1460</v>
      </c>
      <c r="D9" s="2">
        <f>C9/SUM($C$2:$C$32)</f>
        <v>0.033799425872766</v>
      </c>
    </row>
    <row r="10" spans="1:4">
      <c r="A10" t="s">
        <v>397</v>
      </c>
      <c r="B10" t="s">
        <v>398</v>
      </c>
      <c r="C10">
        <v>1446</v>
      </c>
      <c r="D10" s="2">
        <f>C10/SUM($C$2:$C$32)</f>
        <v>0.0334753217890545</v>
      </c>
    </row>
    <row r="11" spans="1:4">
      <c r="A11" t="s">
        <v>399</v>
      </c>
      <c r="B11" t="s">
        <v>240</v>
      </c>
      <c r="C11">
        <v>1380</v>
      </c>
      <c r="D11" s="2">
        <f>C11/SUM($C$2:$C$32)</f>
        <v>0.031947402537272</v>
      </c>
    </row>
    <row r="12" spans="1:4">
      <c r="A12" t="s">
        <v>400</v>
      </c>
      <c r="B12" t="s">
        <v>370</v>
      </c>
      <c r="C12">
        <v>1053</v>
      </c>
      <c r="D12" s="2">
        <f>C12/SUM($C$2:$C$32)</f>
        <v>0.0243772571534401</v>
      </c>
    </row>
    <row r="13" spans="1:4">
      <c r="A13" t="s">
        <v>401</v>
      </c>
      <c r="B13" t="s">
        <v>58</v>
      </c>
      <c r="C13">
        <v>1047</v>
      </c>
      <c r="D13" s="2">
        <f>C13/SUM($C$2:$C$32)</f>
        <v>0.0242383554032781</v>
      </c>
    </row>
    <row r="14" spans="1:4">
      <c r="A14" t="s">
        <v>402</v>
      </c>
      <c r="B14" t="s">
        <v>403</v>
      </c>
      <c r="C14">
        <v>896</v>
      </c>
      <c r="D14" s="2">
        <f>C14/SUM($C$2:$C$32)</f>
        <v>0.0207426613575331</v>
      </c>
    </row>
    <row r="15" spans="1:4">
      <c r="A15" t="s">
        <v>404</v>
      </c>
      <c r="B15" t="s">
        <v>49</v>
      </c>
      <c r="C15">
        <v>884</v>
      </c>
      <c r="D15" s="2">
        <f>C15/SUM($C$2:$C$32)</f>
        <v>0.020464857857209</v>
      </c>
    </row>
    <row r="16" spans="1:4">
      <c r="A16" t="s">
        <v>405</v>
      </c>
      <c r="B16" t="s">
        <v>305</v>
      </c>
      <c r="C16">
        <v>743</v>
      </c>
      <c r="D16" s="2">
        <f>C16/SUM($C$2:$C$32)</f>
        <v>0.0172006667284008</v>
      </c>
    </row>
    <row r="17" spans="1:4">
      <c r="A17" t="s">
        <v>406</v>
      </c>
      <c r="B17" t="s">
        <v>11</v>
      </c>
      <c r="C17">
        <v>723</v>
      </c>
      <c r="D17" s="2">
        <f>C17/SUM($C$2:$C$32)</f>
        <v>0.0167376608945273</v>
      </c>
    </row>
    <row r="18" spans="1:4">
      <c r="A18" t="s">
        <v>407</v>
      </c>
      <c r="B18" t="s">
        <v>55</v>
      </c>
      <c r="C18">
        <v>594</v>
      </c>
      <c r="D18" s="2">
        <f>C18/SUM($C$2:$C$32)</f>
        <v>0.0137512732660432</v>
      </c>
    </row>
    <row r="19" spans="1:4">
      <c r="A19" t="s">
        <v>408</v>
      </c>
      <c r="B19" t="s">
        <v>409</v>
      </c>
      <c r="C19">
        <v>579</v>
      </c>
      <c r="D19" s="2">
        <f>C19/SUM($C$2:$C$32)</f>
        <v>0.013404018890638</v>
      </c>
    </row>
    <row r="20" spans="1:4">
      <c r="A20" t="s">
        <v>410</v>
      </c>
      <c r="B20" t="s">
        <v>168</v>
      </c>
      <c r="C20">
        <v>563</v>
      </c>
      <c r="D20" s="2">
        <f>C20/SUM($C$2:$C$32)</f>
        <v>0.0130336142235392</v>
      </c>
    </row>
    <row r="21" spans="1:4">
      <c r="A21" t="s">
        <v>411</v>
      </c>
      <c r="B21" t="s">
        <v>86</v>
      </c>
      <c r="C21">
        <v>546</v>
      </c>
      <c r="D21" s="2">
        <f>C21/SUM($C$2:$C$32)</f>
        <v>0.0126400592647467</v>
      </c>
    </row>
    <row r="22" spans="1:4">
      <c r="A22" t="s">
        <v>412</v>
      </c>
      <c r="B22" t="s">
        <v>68</v>
      </c>
      <c r="C22">
        <v>536</v>
      </c>
      <c r="D22" s="2">
        <f>C22/SUM($C$2:$C$32)</f>
        <v>0.01240855634781</v>
      </c>
    </row>
    <row r="23" spans="1:4">
      <c r="A23" t="s">
        <v>413</v>
      </c>
      <c r="B23" t="s">
        <v>116</v>
      </c>
      <c r="C23">
        <v>522</v>
      </c>
      <c r="D23" s="2">
        <f>C23/SUM($C$2:$C$32)</f>
        <v>0.0120844522640985</v>
      </c>
    </row>
    <row r="24" spans="1:4">
      <c r="A24" t="s">
        <v>414</v>
      </c>
      <c r="B24" t="s">
        <v>89</v>
      </c>
      <c r="C24">
        <v>457</v>
      </c>
      <c r="D24" s="2">
        <f>C24/SUM($C$2:$C$32)</f>
        <v>0.0105796833040096</v>
      </c>
    </row>
    <row r="25" spans="1:4">
      <c r="A25" t="s">
        <v>415</v>
      </c>
      <c r="B25" t="s">
        <v>416</v>
      </c>
      <c r="C25">
        <v>338</v>
      </c>
      <c r="D25" s="2">
        <f>C25/SUM($C$2:$C$32)</f>
        <v>0.00782479859246227</v>
      </c>
    </row>
    <row r="26" spans="1:4">
      <c r="A26" t="s">
        <v>417</v>
      </c>
      <c r="B26" t="s">
        <v>341</v>
      </c>
      <c r="C26">
        <v>312</v>
      </c>
      <c r="D26" s="2">
        <f>C26/SUM($C$2:$C$32)</f>
        <v>0.00722289100842671</v>
      </c>
    </row>
    <row r="27" spans="1:4">
      <c r="A27" t="s">
        <v>418</v>
      </c>
      <c r="B27" t="s">
        <v>419</v>
      </c>
      <c r="C27">
        <v>255</v>
      </c>
      <c r="D27" s="2">
        <f>C27/SUM($C$2:$C$32)</f>
        <v>0.00590332438188721</v>
      </c>
    </row>
    <row r="28" spans="1:4">
      <c r="A28" t="s">
        <v>420</v>
      </c>
      <c r="B28" t="s">
        <v>421</v>
      </c>
      <c r="C28">
        <v>193</v>
      </c>
      <c r="D28" s="2">
        <f>C28/SUM($C$2:$C$32)</f>
        <v>0.00446800629687934</v>
      </c>
    </row>
    <row r="29" spans="1:4">
      <c r="A29" t="s">
        <v>422</v>
      </c>
      <c r="B29" t="s">
        <v>80</v>
      </c>
      <c r="C29">
        <v>191</v>
      </c>
      <c r="D29" s="2">
        <f>C29/SUM($C$2:$C$32)</f>
        <v>0.00442170571349199</v>
      </c>
    </row>
    <row r="30" spans="1:4">
      <c r="A30" t="s">
        <v>423</v>
      </c>
      <c r="B30" t="s">
        <v>83</v>
      </c>
      <c r="C30">
        <v>147</v>
      </c>
      <c r="D30" s="2">
        <f>C30/SUM($C$2:$C$32)</f>
        <v>0.00340309287897027</v>
      </c>
    </row>
    <row r="31" spans="1:4">
      <c r="A31" t="s">
        <v>424</v>
      </c>
      <c r="B31" t="s">
        <v>71</v>
      </c>
      <c r="C31">
        <v>83</v>
      </c>
      <c r="D31" s="2">
        <f>C31/SUM($C$2:$C$32)</f>
        <v>0.00192147421057505</v>
      </c>
    </row>
    <row r="32" spans="1:5">
      <c r="A32" t="s">
        <v>425</v>
      </c>
      <c r="B32" t="s">
        <v>426</v>
      </c>
      <c r="C32">
        <v>1</v>
      </c>
      <c r="D32" s="2">
        <f>C32/SUM($C$2:$C$32)</f>
        <v>2.31502916936753e-5</v>
      </c>
      <c r="E32" t="s">
        <v>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D2" sqref="D2"/>
    </sheetView>
  </sheetViews>
  <sheetFormatPr defaultColWidth="9.14285714285714" defaultRowHeight="16.8" outlineLevelCol="4"/>
  <cols>
    <col min="1" max="1" width="35.2142857142857" customWidth="1"/>
    <col min="2" max="2" width="26.2857142857143" customWidth="1"/>
  </cols>
  <sheetData>
    <row r="1" ht="20.4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4">
      <c r="A2" t="s">
        <v>51</v>
      </c>
      <c r="B2" t="s">
        <v>52</v>
      </c>
      <c r="C2">
        <v>4025</v>
      </c>
      <c r="D2" s="2">
        <f>C2/SUM($C$2:$C$37)</f>
        <v>0.186905038309728</v>
      </c>
    </row>
    <row r="3" spans="1:4">
      <c r="A3" t="s">
        <v>427</v>
      </c>
      <c r="B3" t="s">
        <v>17</v>
      </c>
      <c r="C3">
        <v>2275</v>
      </c>
      <c r="D3" s="2">
        <f>C3/SUM($C$2:$C$37)</f>
        <v>0.105641978175064</v>
      </c>
    </row>
    <row r="4" spans="1:4">
      <c r="A4" t="s">
        <v>428</v>
      </c>
      <c r="B4" t="s">
        <v>429</v>
      </c>
      <c r="C4">
        <v>2184</v>
      </c>
      <c r="D4" s="2">
        <f>C4/SUM($C$2:$C$37)</f>
        <v>0.101416299048061</v>
      </c>
    </row>
    <row r="5" spans="1:4">
      <c r="A5" t="s">
        <v>430</v>
      </c>
      <c r="B5" t="s">
        <v>391</v>
      </c>
      <c r="C5">
        <v>1748</v>
      </c>
      <c r="D5" s="2">
        <f>C5/SUM($C$2:$C$37)</f>
        <v>0.0811701880659392</v>
      </c>
    </row>
    <row r="6" spans="1:4">
      <c r="A6" t="s">
        <v>431</v>
      </c>
      <c r="B6" t="s">
        <v>240</v>
      </c>
      <c r="C6">
        <v>1533</v>
      </c>
      <c r="D6" s="2">
        <f>C6/SUM($C$2:$C$37)</f>
        <v>0.0711864406779661</v>
      </c>
    </row>
    <row r="7" spans="1:4">
      <c r="A7" t="s">
        <v>432</v>
      </c>
      <c r="B7" t="s">
        <v>416</v>
      </c>
      <c r="C7">
        <v>1054</v>
      </c>
      <c r="D7" s="2">
        <f>C7/SUM($C$2:$C$37)</f>
        <v>0.0489435802182494</v>
      </c>
    </row>
    <row r="8" spans="1:4">
      <c r="A8" t="s">
        <v>433</v>
      </c>
      <c r="B8" t="s">
        <v>398</v>
      </c>
      <c r="C8">
        <v>975</v>
      </c>
      <c r="D8" s="2">
        <f>C8/SUM($C$2:$C$37)</f>
        <v>0.0452751335035988</v>
      </c>
    </row>
    <row r="9" spans="1:4">
      <c r="A9" t="s">
        <v>91</v>
      </c>
      <c r="B9" t="s">
        <v>92</v>
      </c>
      <c r="C9">
        <v>883</v>
      </c>
      <c r="D9" s="2">
        <f>C9/SUM($C$2:$C$37)</f>
        <v>0.0410030183422336</v>
      </c>
    </row>
    <row r="10" spans="1:4">
      <c r="A10" t="s">
        <v>434</v>
      </c>
      <c r="B10" t="s">
        <v>116</v>
      </c>
      <c r="C10">
        <v>816</v>
      </c>
      <c r="D10" s="2">
        <f>C10/SUM($C$2:$C$37)</f>
        <v>0.037891804039935</v>
      </c>
    </row>
    <row r="11" spans="1:4">
      <c r="A11" t="s">
        <v>435</v>
      </c>
      <c r="B11" t="s">
        <v>242</v>
      </c>
      <c r="C11">
        <v>701</v>
      </c>
      <c r="D11" s="2">
        <f>C11/SUM($C$2:$C$37)</f>
        <v>0.0325516600882285</v>
      </c>
    </row>
    <row r="12" spans="1:4">
      <c r="A12" t="s">
        <v>436</v>
      </c>
      <c r="B12" t="s">
        <v>437</v>
      </c>
      <c r="C12">
        <v>577</v>
      </c>
      <c r="D12" s="2">
        <f>C12/SUM($C$2:$C$37)</f>
        <v>0.026793591827258</v>
      </c>
    </row>
    <row r="13" spans="1:4">
      <c r="A13" t="s">
        <v>438</v>
      </c>
      <c r="B13" t="s">
        <v>11</v>
      </c>
      <c r="C13">
        <v>540</v>
      </c>
      <c r="D13" s="2">
        <f>C13/SUM($C$2:$C$37)</f>
        <v>0.0250754585558393</v>
      </c>
    </row>
    <row r="14" spans="1:4">
      <c r="A14" t="s">
        <v>439</v>
      </c>
      <c r="B14" t="s">
        <v>403</v>
      </c>
      <c r="C14">
        <v>529</v>
      </c>
      <c r="D14" s="2">
        <f>C14/SUM($C$2:$C$37)</f>
        <v>0.02456466217785</v>
      </c>
    </row>
    <row r="15" spans="1:4">
      <c r="A15" t="s">
        <v>440</v>
      </c>
      <c r="B15" t="s">
        <v>14</v>
      </c>
      <c r="C15">
        <v>504</v>
      </c>
      <c r="D15" s="2">
        <f>C15/SUM($C$2:$C$37)</f>
        <v>0.0234037613187834</v>
      </c>
    </row>
    <row r="16" spans="1:4">
      <c r="A16" t="s">
        <v>441</v>
      </c>
      <c r="B16" t="s">
        <v>442</v>
      </c>
      <c r="C16">
        <v>479</v>
      </c>
      <c r="D16" s="2">
        <f>C16/SUM($C$2:$C$37)</f>
        <v>0.0222428604597167</v>
      </c>
    </row>
    <row r="17" spans="1:4">
      <c r="A17" t="s">
        <v>443</v>
      </c>
      <c r="B17" t="s">
        <v>444</v>
      </c>
      <c r="C17">
        <v>479</v>
      </c>
      <c r="D17" s="2">
        <f>C17/SUM($C$2:$C$37)</f>
        <v>0.0222428604597167</v>
      </c>
    </row>
    <row r="18" spans="1:4">
      <c r="A18" t="s">
        <v>445</v>
      </c>
      <c r="B18" t="s">
        <v>74</v>
      </c>
      <c r="C18">
        <v>396</v>
      </c>
      <c r="D18" s="2">
        <f>C18/SUM($C$2:$C$37)</f>
        <v>0.0183886696076155</v>
      </c>
    </row>
    <row r="19" spans="1:4">
      <c r="A19" t="s">
        <v>446</v>
      </c>
      <c r="B19" t="s">
        <v>168</v>
      </c>
      <c r="C19">
        <v>344</v>
      </c>
      <c r="D19" s="2">
        <f>C19/SUM($C$2:$C$37)</f>
        <v>0.0159739958207569</v>
      </c>
    </row>
    <row r="20" spans="1:4">
      <c r="A20" t="s">
        <v>447</v>
      </c>
      <c r="B20" t="s">
        <v>448</v>
      </c>
      <c r="C20">
        <v>244</v>
      </c>
      <c r="D20" s="2">
        <f>C20/SUM($C$2:$C$37)</f>
        <v>0.0113303923844904</v>
      </c>
    </row>
    <row r="21" spans="1:4">
      <c r="A21" t="s">
        <v>449</v>
      </c>
      <c r="B21" t="s">
        <v>450</v>
      </c>
      <c r="C21">
        <v>242</v>
      </c>
      <c r="D21" s="2">
        <f>C21/SUM($C$2:$C$37)</f>
        <v>0.011237520315765</v>
      </c>
    </row>
    <row r="22" spans="1:4">
      <c r="A22" t="s">
        <v>451</v>
      </c>
      <c r="B22" t="s">
        <v>452</v>
      </c>
      <c r="C22">
        <v>236</v>
      </c>
      <c r="D22" s="2">
        <f>C22/SUM($C$2:$C$37)</f>
        <v>0.010958904109589</v>
      </c>
    </row>
    <row r="23" spans="1:4">
      <c r="A23" t="s">
        <v>453</v>
      </c>
      <c r="B23" t="s">
        <v>454</v>
      </c>
      <c r="C23">
        <v>184</v>
      </c>
      <c r="D23" s="2">
        <f>C23/SUM($C$2:$C$37)</f>
        <v>0.00854423032273044</v>
      </c>
    </row>
    <row r="24" spans="1:4">
      <c r="A24" t="s">
        <v>455</v>
      </c>
      <c r="B24" t="s">
        <v>456</v>
      </c>
      <c r="C24">
        <v>173</v>
      </c>
      <c r="D24" s="2">
        <f>C24/SUM($C$2:$C$37)</f>
        <v>0.00803343394474112</v>
      </c>
    </row>
    <row r="25" spans="1:4">
      <c r="A25" t="s">
        <v>457</v>
      </c>
      <c r="B25" t="s">
        <v>305</v>
      </c>
      <c r="C25">
        <v>138</v>
      </c>
      <c r="D25" s="2">
        <f>C25/SUM($C$2:$C$37)</f>
        <v>0.00640817274204783</v>
      </c>
    </row>
    <row r="26" spans="1:4">
      <c r="A26" t="s">
        <v>458</v>
      </c>
      <c r="B26" t="s">
        <v>459</v>
      </c>
      <c r="C26">
        <v>93</v>
      </c>
      <c r="D26" s="2">
        <f>C26/SUM($C$2:$C$37)</f>
        <v>0.00431855119572788</v>
      </c>
    </row>
    <row r="27" spans="1:4">
      <c r="A27" t="s">
        <v>460</v>
      </c>
      <c r="B27" t="s">
        <v>419</v>
      </c>
      <c r="C27">
        <v>83</v>
      </c>
      <c r="D27" s="2">
        <f>C27/SUM($C$2:$C$37)</f>
        <v>0.00385419085210123</v>
      </c>
    </row>
    <row r="28" spans="1:4">
      <c r="A28" t="s">
        <v>461</v>
      </c>
      <c r="B28" t="s">
        <v>462</v>
      </c>
      <c r="C28">
        <v>47</v>
      </c>
      <c r="D28" s="2">
        <f>C28/SUM($C$2:$C$37)</f>
        <v>0.00218249361504528</v>
      </c>
    </row>
    <row r="29" spans="1:4">
      <c r="A29" t="s">
        <v>463</v>
      </c>
      <c r="B29" t="s">
        <v>464</v>
      </c>
      <c r="C29">
        <v>19</v>
      </c>
      <c r="D29" s="2">
        <f>C29/SUM($C$2:$C$37)</f>
        <v>0.000882284652890643</v>
      </c>
    </row>
    <row r="30" spans="1:4">
      <c r="A30" t="s">
        <v>465</v>
      </c>
      <c r="B30" t="s">
        <v>71</v>
      </c>
      <c r="C30">
        <v>14</v>
      </c>
      <c r="D30" s="2">
        <f>C30/SUM($C$2:$C$37)</f>
        <v>0.000650104481077316</v>
      </c>
    </row>
    <row r="31" spans="1:4">
      <c r="A31" t="s">
        <v>466</v>
      </c>
      <c r="B31" t="s">
        <v>83</v>
      </c>
      <c r="C31">
        <v>11</v>
      </c>
      <c r="D31" s="2">
        <f>C31/SUM($C$2:$C$37)</f>
        <v>0.00051079637798932</v>
      </c>
    </row>
    <row r="32" spans="1:5">
      <c r="A32" t="s">
        <v>467</v>
      </c>
      <c r="B32" t="s">
        <v>468</v>
      </c>
      <c r="C32">
        <v>3</v>
      </c>
      <c r="D32" s="2">
        <f>C32/SUM($C$2:$C$37)</f>
        <v>0.000139308103087996</v>
      </c>
      <c r="E32" t="s">
        <v>96</v>
      </c>
    </row>
    <row r="33" spans="1:5">
      <c r="A33" t="s">
        <v>469</v>
      </c>
      <c r="B33" t="s">
        <v>470</v>
      </c>
      <c r="C33">
        <v>2</v>
      </c>
      <c r="D33" s="2">
        <f>C33/SUM($C$2:$C$37)</f>
        <v>9.28720687253309e-5</v>
      </c>
      <c r="E33" t="s">
        <v>96</v>
      </c>
    </row>
    <row r="34" spans="1:5">
      <c r="A34" t="s">
        <v>471</v>
      </c>
      <c r="B34" t="s">
        <v>472</v>
      </c>
      <c r="C34">
        <v>1</v>
      </c>
      <c r="D34" s="2">
        <f>C34/SUM($C$2:$C$37)</f>
        <v>4.64360343626654e-5</v>
      </c>
      <c r="E34" t="s">
        <v>96</v>
      </c>
    </row>
    <row r="35" spans="1:5">
      <c r="A35" t="s">
        <v>473</v>
      </c>
      <c r="B35" t="s">
        <v>474</v>
      </c>
      <c r="C35">
        <v>1</v>
      </c>
      <c r="D35" s="2">
        <f>C35/SUM($C$2:$C$37)</f>
        <v>4.64360343626654e-5</v>
      </c>
      <c r="E35" t="s">
        <v>96</v>
      </c>
    </row>
    <row r="36" spans="1:5">
      <c r="A36" t="s">
        <v>475</v>
      </c>
      <c r="B36" t="s">
        <v>476</v>
      </c>
      <c r="C36">
        <v>1</v>
      </c>
      <c r="D36" s="2">
        <f>C36/SUM($C$2:$C$37)</f>
        <v>4.64360343626654e-5</v>
      </c>
      <c r="E36" t="s">
        <v>96</v>
      </c>
    </row>
    <row r="37" spans="1:5">
      <c r="A37" t="s">
        <v>477</v>
      </c>
      <c r="B37" t="s">
        <v>92</v>
      </c>
      <c r="C37">
        <v>1</v>
      </c>
      <c r="D37" s="2">
        <f>C37/SUM($C$2:$C$37)</f>
        <v>4.64360343626654e-5</v>
      </c>
      <c r="E37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sg</vt:lpstr>
      <vt:lpstr>my</vt:lpstr>
      <vt:lpstr>th</vt:lpstr>
      <vt:lpstr>tw</vt:lpstr>
      <vt:lpstr>id</vt:lpstr>
      <vt:lpstr>vn</vt:lpstr>
      <vt:lpstr>ph</vt:lpstr>
      <vt:lpstr>br</vt:lpstr>
      <vt:lpstr>mx</vt:lpstr>
      <vt:lpstr>co</vt:lpstr>
      <vt:lpstr>cl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wuhonglei1</dc:creator>
  <cp:lastModifiedBy>吴洪磊</cp:lastModifiedBy>
  <dcterms:created xsi:type="dcterms:W3CDTF">2024-10-26T06:25:00Z</dcterms:created>
  <dcterms:modified xsi:type="dcterms:W3CDTF">2024-10-26T01:30:22Z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6B1E1D0E415192606BAA1B676598066F_41</vt:lpwstr>
  </property>
  <property fmtid="{D5CDD505-2E9C-101B-9397-08002B2CF9AE}" pid="3" name="KSOProductBuildVer">
    <vt:lpwstr>2052-6.7.1.8828</vt:lpwstr>
  </property>
</Properties>
</file>