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DataScience\MachineLearning_Project\"/>
    </mc:Choice>
  </mc:AlternateContent>
  <xr:revisionPtr revIDLastSave="0" documentId="13_ncr:1_{921DD7EC-517F-420A-B163-A26EC366D6B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G99confusion" sheetId="1" r:id="rId1"/>
    <sheet name="xceptionconfusion" sheetId="3" r:id="rId2"/>
    <sheet name="ResNet50confusion" sheetId="4" r:id="rId3"/>
    <sheet name="Summa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D5" i="2"/>
  <c r="C5" i="2" l="1"/>
  <c r="B5" i="2"/>
</calcChain>
</file>

<file path=xl/sharedStrings.xml><?xml version="1.0" encoding="utf-8"?>
<sst xmlns="http://schemas.openxmlformats.org/spreadsheetml/2006/main" count="235" uniqueCount="61">
  <si>
    <t>Breeds</t>
  </si>
  <si>
    <t>Afghan_hound</t>
  </si>
  <si>
    <t>American_Staffordshire_terrier</t>
  </si>
  <si>
    <t>Blenheim_spaniel</t>
  </si>
  <si>
    <t>Border_terrier</t>
  </si>
  <si>
    <t>Chihuahua</t>
  </si>
  <si>
    <t>Doberman</t>
  </si>
  <si>
    <t>Ibizan_hound</t>
  </si>
  <si>
    <t>Irish_terrier</t>
  </si>
  <si>
    <t>Irish_wolfhound</t>
  </si>
  <si>
    <t>Italian_greyhound</t>
  </si>
  <si>
    <t>Japanese_spaniel</t>
  </si>
  <si>
    <t>Labrador_retriever</t>
  </si>
  <si>
    <t>Maltese_dog</t>
  </si>
  <si>
    <t>Norfolk_terrier</t>
  </si>
  <si>
    <t>Norwegian_elkhound</t>
  </si>
  <si>
    <t>Old_English_sheepdog</t>
  </si>
  <si>
    <t>Pembroke</t>
  </si>
  <si>
    <t>Pomeranian</t>
  </si>
  <si>
    <t>Rhodesian_ridgeback</t>
  </si>
  <si>
    <t>Saluki</t>
  </si>
  <si>
    <t>Scottish_deerhound</t>
  </si>
  <si>
    <t>Shih-Tzu</t>
  </si>
  <si>
    <t>Staffordshire_bullterrier</t>
  </si>
  <si>
    <t>Walker_hound</t>
  </si>
  <si>
    <t>Weimaraner</t>
  </si>
  <si>
    <t>basset</t>
  </si>
  <si>
    <t>beagle</t>
  </si>
  <si>
    <t>bloodhound</t>
  </si>
  <si>
    <t>bluetick</t>
  </si>
  <si>
    <t>borzoi</t>
  </si>
  <si>
    <t>cairn</t>
  </si>
  <si>
    <t>golden_retriever</t>
  </si>
  <si>
    <t>otterhound</t>
  </si>
  <si>
    <t>papillon</t>
  </si>
  <si>
    <t>pug</t>
  </si>
  <si>
    <t>redbone</t>
  </si>
  <si>
    <t>soft-coated_wheaten_terrier</t>
  </si>
  <si>
    <t>toy_terrier</t>
  </si>
  <si>
    <t>vizsla</t>
  </si>
  <si>
    <t>whippet</t>
  </si>
  <si>
    <t>English_foxhound</t>
  </si>
  <si>
    <t>Irish_setter</t>
  </si>
  <si>
    <t>Pekinese</t>
  </si>
  <si>
    <t>Accurate</t>
  </si>
  <si>
    <t>VG99</t>
  </si>
  <si>
    <t>Lhasa</t>
  </si>
  <si>
    <t>Cardigan</t>
  </si>
  <si>
    <t>Brabancon_griffon</t>
  </si>
  <si>
    <t>Actual</t>
  </si>
  <si>
    <t>Xception</t>
  </si>
  <si>
    <t>standard_poodle</t>
  </si>
  <si>
    <t>kelpie</t>
  </si>
  <si>
    <t>Mexican_hairless</t>
  </si>
  <si>
    <t>Great_Pyrenees</t>
  </si>
  <si>
    <t>Great_Dane</t>
  </si>
  <si>
    <t>English_setter</t>
  </si>
  <si>
    <t>Accuracy Rate</t>
  </si>
  <si>
    <t>ResNet50</t>
  </si>
  <si>
    <t>Inaccuracy Rate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</si>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</sst>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</c:f>
              <c:strCache>
                <c:ptCount val="1"/>
                <c:pt idx="0">
                  <c:v>Accuracy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Summary!$B$1:$D$1</c:f>
              <c:strCache>
                <c:ptCount val="3"/>
                <c:pt idx="0">
                  <c:v>VG99</c:v>
                </c:pt>
                <c:pt idx="1">
                  <c:v>Xception</c:v>
                </c:pt>
                <c:pt idx="2">
                  <c:v>ResNet50</c:v>
                </c:pt>
              </c:strCache>
            </c:strRef>
          </c:cat>
          <c:val>
            <c:numRef>
              <c:f>Summary!$B$5:$D$5</c:f>
              <c:numCache>
                <c:formatCode>0.0%</c:formatCode>
                <c:ptCount val="3"/>
                <c:pt idx="0">
                  <c:v>0.78431372549019607</c:v>
                </c:pt>
                <c:pt idx="1">
                  <c:v>0.88235294117647056</c:v>
                </c:pt>
                <c:pt idx="2">
                  <c:v>0.73267326732673266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4E09-AEF4-896E5ECD1038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Inaccuracy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Summary!$B$1:$D$1</c:f>
              <c:strCache>
                <c:ptCount val="3"/>
                <c:pt idx="0">
                  <c:v>VG99</c:v>
                </c:pt>
                <c:pt idx="1">
                  <c:v>Xception</c:v>
                </c:pt>
                <c:pt idx="2">
                  <c:v>ResNet50</c:v>
                </c:pt>
              </c:strCache>
            </c:strRef>
          </c:cat>
          <c:val>
            <c:numRef>
              <c:f>Summary!$B$6:$D$6</c:f>
              <c:numCache>
                <c:formatCode>0.0%</c:formatCode>
                <c:ptCount val="3"/>
                <c:pt idx="0">
                  <c:v>0.21568627450980393</c:v>
                </c:pt>
                <c:pt idx="1">
                  <c:v>0.11764705882352944</c:v>
                </c:pt>
                <c:pt idx="2">
                  <c:v>0.26732673267326734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4E09-AEF4-896E5ECD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86208"/>
        <c:axId val="420186536"/>
      </c:barChart>
      <c:catAx>
        <c:axId val="4201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6536"/>
        <c:crosses val="autoZero"/>
        <c:auto val="1"/>
        <c:lblAlgn val="ctr"/>
        <c:lblOffset val="100"/>
        <c:noMultiLvlLbl val="0"/>
      </c:catAx>
      <c:valAx>
        <c:axId val="4201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15</xdr:col>
      <xdr:colOff>76200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B595-8889-4169-82B8-48B231F1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5" x14ac:dyDescent="0.25"/>
  <cols>
    <col min="1" max="1" width="25.71093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 s="1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3</v>
      </c>
      <c r="B3">
        <v>0</v>
      </c>
      <c r="C3">
        <v>0</v>
      </c>
      <c r="D3" s="1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4</v>
      </c>
      <c r="B4">
        <v>0</v>
      </c>
      <c r="C4">
        <v>0</v>
      </c>
      <c r="D4">
        <v>0</v>
      </c>
      <c r="E4" s="1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</v>
      </c>
      <c r="B5">
        <v>0</v>
      </c>
      <c r="C5">
        <v>0</v>
      </c>
      <c r="D5">
        <v>0</v>
      </c>
      <c r="E5">
        <v>0</v>
      </c>
      <c r="F5" s="1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2">
        <v>2</v>
      </c>
      <c r="Z6">
        <v>0</v>
      </c>
      <c r="AA6">
        <v>0</v>
      </c>
      <c r="AB6" s="2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42</v>
      </c>
      <c r="B8">
        <v>0</v>
      </c>
      <c r="C8">
        <v>0</v>
      </c>
      <c r="D8">
        <v>0</v>
      </c>
      <c r="E8" s="2">
        <v>1</v>
      </c>
      <c r="F8">
        <v>0</v>
      </c>
      <c r="G8">
        <v>0</v>
      </c>
      <c r="H8">
        <v>0</v>
      </c>
      <c r="I8" s="1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1</v>
      </c>
      <c r="O16" s="2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2">
        <v>1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2">
        <v>1</v>
      </c>
      <c r="AM20">
        <v>0</v>
      </c>
      <c r="AN20">
        <v>0</v>
      </c>
      <c r="AO20">
        <v>0</v>
      </c>
    </row>
    <row r="21" spans="1:41" x14ac:dyDescent="0.25">
      <c r="A21" t="s">
        <v>23</v>
      </c>
      <c r="B21">
        <v>0</v>
      </c>
      <c r="C21" s="2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 s="2">
        <v>1</v>
      </c>
      <c r="AM29">
        <v>0</v>
      </c>
      <c r="AN29">
        <v>0</v>
      </c>
      <c r="AO29">
        <v>0</v>
      </c>
    </row>
    <row r="30" spans="1:41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1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1</v>
      </c>
      <c r="AL33">
        <v>0</v>
      </c>
      <c r="AM33">
        <v>0</v>
      </c>
      <c r="AN33" s="2">
        <v>1</v>
      </c>
      <c r="AO33">
        <v>0</v>
      </c>
    </row>
    <row r="34" spans="1:41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1">
        <v>3</v>
      </c>
      <c r="AN34">
        <v>0</v>
      </c>
      <c r="AO34">
        <v>0</v>
      </c>
    </row>
    <row r="35" spans="1:41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s="1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3.42578125" customWidth="1"/>
  </cols>
  <sheetData>
    <row r="1" spans="1:38" x14ac:dyDescent="0.25">
      <c r="A1" t="s">
        <v>49</v>
      </c>
      <c r="B1" t="s">
        <v>1</v>
      </c>
      <c r="C1" t="s">
        <v>3</v>
      </c>
      <c r="D1" t="s">
        <v>4</v>
      </c>
      <c r="E1" t="s">
        <v>48</v>
      </c>
      <c r="F1" t="s">
        <v>47</v>
      </c>
      <c r="G1" t="s">
        <v>5</v>
      </c>
      <c r="H1" t="s">
        <v>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46</v>
      </c>
      <c r="P1" t="s">
        <v>13</v>
      </c>
      <c r="Q1" t="s">
        <v>15</v>
      </c>
      <c r="R1" t="s">
        <v>16</v>
      </c>
      <c r="S1" t="s">
        <v>43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38</v>
      </c>
      <c r="AL1" t="s">
        <v>40</v>
      </c>
    </row>
    <row r="2" spans="1:38" x14ac:dyDescent="0.25">
      <c r="A2" t="s">
        <v>1</v>
      </c>
      <c r="B2" s="1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3</v>
      </c>
      <c r="B3">
        <v>0</v>
      </c>
      <c r="C3" s="1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4</v>
      </c>
      <c r="B4">
        <v>0</v>
      </c>
      <c r="C4">
        <v>0</v>
      </c>
      <c r="D4" s="1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 s="1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2">
        <v>1</v>
      </c>
      <c r="Z6">
        <v>0</v>
      </c>
      <c r="AA6">
        <v>0</v>
      </c>
      <c r="AB6" s="2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7</v>
      </c>
      <c r="B7">
        <v>0</v>
      </c>
      <c r="C7">
        <v>0</v>
      </c>
      <c r="D7">
        <v>0</v>
      </c>
      <c r="E7">
        <v>0</v>
      </c>
      <c r="F7" s="2">
        <v>1</v>
      </c>
      <c r="G7">
        <v>0</v>
      </c>
      <c r="H7">
        <v>0</v>
      </c>
      <c r="I7" s="1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v>3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43</v>
      </c>
      <c r="B16">
        <v>0</v>
      </c>
      <c r="C16">
        <v>0</v>
      </c>
      <c r="D16">
        <v>0</v>
      </c>
      <c r="E16" s="2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2">
        <v>1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3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</v>
      </c>
      <c r="AJ32">
        <v>0</v>
      </c>
      <c r="AK32">
        <v>0</v>
      </c>
      <c r="AL32">
        <v>0</v>
      </c>
    </row>
    <row r="33" spans="1:38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1">
        <v>3</v>
      </c>
      <c r="AK33">
        <v>0</v>
      </c>
      <c r="AL33">
        <v>0</v>
      </c>
    </row>
    <row r="34" spans="1:38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3</v>
      </c>
      <c r="AL34">
        <v>0</v>
      </c>
    </row>
    <row r="35" spans="1:38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22AB-819C-43F1-A1AB-41F54A49F653}">
  <dimension ref="A1:AU3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5" x14ac:dyDescent="0.25"/>
  <cols>
    <col min="1" max="1" width="22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41</v>
      </c>
      <c r="I1" t="s">
        <v>56</v>
      </c>
      <c r="J1" t="s">
        <v>55</v>
      </c>
      <c r="K1" t="s">
        <v>54</v>
      </c>
      <c r="L1" t="s">
        <v>7</v>
      </c>
      <c r="M1" t="s">
        <v>42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46</v>
      </c>
      <c r="T1" t="s">
        <v>13</v>
      </c>
      <c r="U1" t="s">
        <v>53</v>
      </c>
      <c r="V1" t="s">
        <v>15</v>
      </c>
      <c r="W1" t="s">
        <v>16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52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51</v>
      </c>
      <c r="AT1" t="s">
        <v>38</v>
      </c>
      <c r="AU1" t="s">
        <v>40</v>
      </c>
    </row>
    <row r="2" spans="1:47" x14ac:dyDescent="0.25">
      <c r="A2" t="s">
        <v>1</v>
      </c>
      <c r="B2" s="1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s="2">
        <v>1</v>
      </c>
      <c r="AT2">
        <v>0</v>
      </c>
      <c r="AU2">
        <v>0</v>
      </c>
    </row>
    <row r="3" spans="1:47" x14ac:dyDescent="0.25">
      <c r="A3" t="s">
        <v>3</v>
      </c>
      <c r="B3">
        <v>0</v>
      </c>
      <c r="C3">
        <v>0</v>
      </c>
      <c r="D3" s="1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t="s">
        <v>4</v>
      </c>
      <c r="B4">
        <v>0</v>
      </c>
      <c r="C4">
        <v>0</v>
      </c>
      <c r="D4">
        <v>0</v>
      </c>
      <c r="E4" s="1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 s="1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">
        <v>1</v>
      </c>
      <c r="AE6">
        <v>0</v>
      </c>
      <c r="AF6">
        <v>0</v>
      </c>
      <c r="AG6" s="2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t="s">
        <v>7</v>
      </c>
      <c r="B7">
        <v>0</v>
      </c>
      <c r="C7">
        <v>0</v>
      </c>
      <c r="D7">
        <v>0</v>
      </c>
      <c r="E7">
        <v>0</v>
      </c>
      <c r="F7" s="2">
        <v>1</v>
      </c>
      <c r="G7">
        <v>0</v>
      </c>
      <c r="H7">
        <v>0</v>
      </c>
      <c r="I7">
        <v>0</v>
      </c>
      <c r="J7">
        <v>0</v>
      </c>
      <c r="K7">
        <v>0</v>
      </c>
      <c r="L7" s="1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 t="s">
        <v>42</v>
      </c>
      <c r="B8">
        <v>0</v>
      </c>
      <c r="C8">
        <v>0</v>
      </c>
      <c r="D8">
        <v>0</v>
      </c>
      <c r="E8" s="2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2</v>
      </c>
      <c r="Q10">
        <v>0</v>
      </c>
      <c r="R10">
        <v>0</v>
      </c>
      <c r="S10">
        <v>0</v>
      </c>
      <c r="T10">
        <v>0</v>
      </c>
      <c r="U10" s="2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">
        <v>1</v>
      </c>
      <c r="AQ16">
        <v>0</v>
      </c>
      <c r="AR16">
        <v>0</v>
      </c>
      <c r="AS16">
        <v>0</v>
      </c>
      <c r="AT16" s="2">
        <v>1</v>
      </c>
      <c r="AU16">
        <v>0</v>
      </c>
    </row>
    <row r="17" spans="1:47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v>1</v>
      </c>
      <c r="K17">
        <v>0</v>
      </c>
      <c r="L17">
        <v>0</v>
      </c>
      <c r="M17">
        <v>0</v>
      </c>
      <c r="N17" s="2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 t="s">
        <v>23</v>
      </c>
      <c r="B21">
        <v>0</v>
      </c>
      <c r="C21" s="2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2</v>
      </c>
      <c r="AE22">
        <v>0</v>
      </c>
      <c r="AF22">
        <v>0</v>
      </c>
      <c r="AG22" s="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1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1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2">
        <v>1</v>
      </c>
      <c r="AS29">
        <v>0</v>
      </c>
      <c r="AT29">
        <v>0</v>
      </c>
      <c r="AU29">
        <v>0</v>
      </c>
    </row>
    <row r="30" spans="1:47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1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1">
        <v>2</v>
      </c>
      <c r="AR33">
        <v>0</v>
      </c>
      <c r="AS33">
        <v>0</v>
      </c>
      <c r="AT33">
        <v>0</v>
      </c>
      <c r="AU33">
        <v>0</v>
      </c>
    </row>
    <row r="34" spans="1:47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2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v>2</v>
      </c>
      <c r="AU34">
        <v>0</v>
      </c>
    </row>
    <row r="35" spans="1:47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11" sqref="D11"/>
    </sheetView>
  </sheetViews>
  <sheetFormatPr defaultRowHeight="15" x14ac:dyDescent="0.25"/>
  <cols>
    <col min="1" max="1" width="13.28515625" bestFit="1" customWidth="1"/>
  </cols>
  <sheetData>
    <row r="1" spans="1:4" x14ac:dyDescent="0.25">
      <c r="B1" t="s">
        <v>45</v>
      </c>
      <c r="C1" t="s">
        <v>50</v>
      </c>
      <c r="D1" t="s">
        <v>58</v>
      </c>
    </row>
    <row r="3" spans="1:4" x14ac:dyDescent="0.25">
      <c r="A3" t="s">
        <v>44</v>
      </c>
      <c r="B3">
        <v>80</v>
      </c>
      <c r="C3">
        <v>90</v>
      </c>
      <c r="D3">
        <v>74</v>
      </c>
    </row>
    <row r="4" spans="1:4" x14ac:dyDescent="0.25">
      <c r="A4" t="s">
        <v>60</v>
      </c>
      <c r="B4">
        <v>22</v>
      </c>
      <c r="C4">
        <v>12</v>
      </c>
      <c r="D4">
        <v>27</v>
      </c>
    </row>
    <row r="5" spans="1:4" x14ac:dyDescent="0.25">
      <c r="A5" t="s">
        <v>57</v>
      </c>
      <c r="B5" s="4">
        <f>B3/(B3+B4)</f>
        <v>0.78431372549019607</v>
      </c>
      <c r="C5" s="4">
        <f>C3/(C3+C4)</f>
        <v>0.88235294117647056</v>
      </c>
      <c r="D5" s="4">
        <f>D3/(D3+D4)</f>
        <v>0.73267326732673266</v>
      </c>
    </row>
    <row r="6" spans="1:4" x14ac:dyDescent="0.25">
      <c r="A6" t="s">
        <v>59</v>
      </c>
      <c r="B6" s="5">
        <f>1-B5</f>
        <v>0.21568627450980393</v>
      </c>
      <c r="C6" s="5">
        <f t="shared" ref="C6:D6" si="0">1-C5</f>
        <v>0.11764705882352944</v>
      </c>
      <c r="D6" s="5">
        <f t="shared" si="0"/>
        <v>0.26732673267326734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VG99confusion</vt:lpstr>
      <vt:lpstr>xceptionconfusion</vt:lpstr>
      <vt:lpstr>ResNet50confusion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2019-03-21T02:24:59Z</dcterms:created>
  <dcterms:modified xsi:type="dcterms:W3CDTF">2019-03-21T03:44:29Z</dcterms:modified>
</cp:coreProperties>
</file>