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anKim/DUKE/2023 Fall/STA440/final project/addingFOMC/"/>
    </mc:Choice>
  </mc:AlternateContent>
  <xr:revisionPtr revIDLastSave="0" documentId="13_ncr:1_{A9107600-0DE0-DA47-937C-A97AB942B843}" xr6:coauthVersionLast="47" xr6:coauthVersionMax="47" xr10:uidLastSave="{00000000-0000-0000-0000-000000000000}"/>
  <bookViews>
    <workbookView xWindow="22300" yWindow="500" windowWidth="28040" windowHeight="17440" xr2:uid="{4E4ED680-C52B-C047-B587-48F185306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2" i="1"/>
  <c r="G3" i="1"/>
  <c r="G4" i="1"/>
  <c r="G5" i="1"/>
  <c r="G6" i="1"/>
  <c r="G7" i="1"/>
  <c r="G8" i="1"/>
  <c r="G9" i="1"/>
  <c r="G10" i="1"/>
  <c r="G11" i="1"/>
  <c r="G12" i="1"/>
  <c r="G13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3" i="1"/>
  <c r="G124" i="1"/>
  <c r="G125" i="1"/>
  <c r="G126" i="1"/>
  <c r="G127" i="1"/>
  <c r="G128" i="1"/>
  <c r="G132" i="1"/>
  <c r="G133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2" i="1"/>
  <c r="F3" i="1"/>
  <c r="F4" i="1"/>
  <c r="F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3" i="1"/>
  <c r="F34" i="1"/>
  <c r="F38" i="1"/>
  <c r="F39" i="1"/>
  <c r="F40" i="1"/>
  <c r="F41" i="1"/>
  <c r="F43" i="1"/>
  <c r="F45" i="1"/>
  <c r="F47" i="1"/>
  <c r="F49" i="1"/>
  <c r="F51" i="1"/>
  <c r="F52" i="1"/>
  <c r="F53" i="1"/>
  <c r="F55" i="1"/>
  <c r="F57" i="1"/>
  <c r="F59" i="1"/>
  <c r="F60" i="1"/>
  <c r="F61" i="1"/>
  <c r="F62" i="1"/>
  <c r="F63" i="1"/>
  <c r="F64" i="1"/>
  <c r="F65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5" i="1"/>
  <c r="F126" i="1"/>
  <c r="F127" i="1"/>
  <c r="F2" i="1"/>
</calcChain>
</file>

<file path=xl/sharedStrings.xml><?xml version="1.0" encoding="utf-8"?>
<sst xmlns="http://schemas.openxmlformats.org/spreadsheetml/2006/main" count="66" uniqueCount="13">
  <si>
    <t>Actual</t>
  </si>
  <si>
    <t>Forecast</t>
  </si>
  <si>
    <t>Previous</t>
  </si>
  <si>
    <t>ReleaseDate</t>
  </si>
  <si>
    <t>FOMCActualVSExpected</t>
  </si>
  <si>
    <t>FOMCAction</t>
  </si>
  <si>
    <t>Hike</t>
  </si>
  <si>
    <t>SuperHike</t>
  </si>
  <si>
    <t>SuperCut</t>
  </si>
  <si>
    <t>Cut</t>
  </si>
  <si>
    <t>Hawkish</t>
  </si>
  <si>
    <t>Dovish</t>
  </si>
  <si>
    <t>DayOfTheWeekOfFOMCDecisionDay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</si>
</sst>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rgb="FF333333"/>
      <name val="Inherit"/>
    </font>
    <font>
      <sz val="12"/>
      <color rgb="FF333333"/>
      <name val="Arial"/>
      <family val="2"/>
    </font>
    <font>
      <sz val="12"/>
      <color rgb="FF000000"/>
      <name val="Arial"/>
      <family val="2"/>
    </font>
    <font>
      <sz val="12"/>
      <color rgb="FF0EA600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1" fillId="0" borderId="0" xfId="0" applyNumberFormat="1" applyFont="1"/>
    <xf numFmtId="10" fontId="3" fillId="0" borderId="0" xfId="0" applyNumberFormat="1" applyFont="1"/>
    <xf numFmtId="10" fontId="2" fillId="0" borderId="0" xfId="0" applyNumberFormat="1" applyFont="1"/>
    <xf numFmtId="10" fontId="4" fillId="0" borderId="0" xfId="0" applyNumberFormat="1" applyFont="1"/>
    <xf numFmtId="10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1D124F-22F0-A243-940F-0D6F819E3378}">
  <dimension ref="A1:G152"/>
  <sheetViews>
    <sheetView tabSelected="1" workbookViewId="0">
      <selection activeCell="B20" sqref="B20"/>
    </sheetView>
  </sheetViews>
  <sheetFormatPr baseColWidth="10" defaultRowHeight="16"/>
  <cols>
    <col min="1" max="1" width="14" bestFit="1" customWidth="1"/>
    <col min="2" max="2" width="14" customWidth="1"/>
    <col min="6" max="6" width="13.1640625" bestFit="1" customWidth="1"/>
    <col min="7" max="7" width="25.1640625" bestFit="1" customWidth="1"/>
  </cols>
  <sheetData>
    <row r="1" spans="1:7">
      <c r="A1" s="1" t="s">
        <v>3</v>
      </c>
      <c r="B1" s="1" t="s">
        <v>12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4</v>
      </c>
    </row>
    <row r="2" spans="1:7">
      <c r="A2" s="2">
        <v>45273</v>
      </c>
      <c r="B2" s="2" t="str">
        <f>TEXT(A2, "ddd")</f>
        <v>Wed</v>
      </c>
      <c r="C2" s="3">
        <v>5.5E-2</v>
      </c>
      <c r="D2" s="4">
        <v>5.5E-2</v>
      </c>
      <c r="E2" s="3">
        <v>5.5E-2</v>
      </c>
      <c r="F2" s="3" t="str">
        <f>IF(C2=C3, "Pause", "")</f>
        <v>Pause</v>
      </c>
      <c r="G2" s="3" t="str">
        <f>IF(C2=D2, "Match", "")</f>
        <v>Match</v>
      </c>
    </row>
    <row r="3" spans="1:7">
      <c r="A3" s="2">
        <v>45231</v>
      </c>
      <c r="B3" s="2" t="str">
        <f t="shared" ref="B3:B65" si="0">TEXT(A3, "ddd")</f>
        <v>Wed</v>
      </c>
      <c r="C3" s="3">
        <v>5.5E-2</v>
      </c>
      <c r="D3" s="4">
        <v>5.5E-2</v>
      </c>
      <c r="E3" s="3">
        <v>5.5E-2</v>
      </c>
      <c r="F3" s="3" t="str">
        <f t="shared" ref="F3:F65" si="1">IF(C3=C4, "Pause", "")</f>
        <v>Pause</v>
      </c>
      <c r="G3" s="3" t="str">
        <f t="shared" ref="G3:G65" si="2">IF(C3=D3, "Match", "")</f>
        <v>Match</v>
      </c>
    </row>
    <row r="4" spans="1:7">
      <c r="A4" s="2">
        <v>45189</v>
      </c>
      <c r="B4" s="2" t="str">
        <f t="shared" si="0"/>
        <v>Wed</v>
      </c>
      <c r="C4" s="3">
        <v>5.5E-2</v>
      </c>
      <c r="D4" s="4">
        <v>5.5E-2</v>
      </c>
      <c r="E4" s="3">
        <v>5.5E-2</v>
      </c>
      <c r="F4" s="3" t="str">
        <f t="shared" si="1"/>
        <v>Pause</v>
      </c>
      <c r="G4" s="3" t="str">
        <f t="shared" si="2"/>
        <v>Match</v>
      </c>
    </row>
    <row r="5" spans="1:7">
      <c r="A5" s="2">
        <v>45133</v>
      </c>
      <c r="B5" s="2" t="str">
        <f t="shared" si="0"/>
        <v>Wed</v>
      </c>
      <c r="C5" s="3">
        <v>5.5E-2</v>
      </c>
      <c r="D5" s="4">
        <v>5.5E-2</v>
      </c>
      <c r="E5" s="3">
        <v>5.2499999999999998E-2</v>
      </c>
      <c r="F5" s="3" t="s">
        <v>6</v>
      </c>
      <c r="G5" s="3" t="str">
        <f t="shared" si="2"/>
        <v>Match</v>
      </c>
    </row>
    <row r="6" spans="1:7">
      <c r="A6" s="2">
        <v>45091</v>
      </c>
      <c r="B6" s="2" t="str">
        <f t="shared" si="0"/>
        <v>Wed</v>
      </c>
      <c r="C6" s="3">
        <v>5.2499999999999998E-2</v>
      </c>
      <c r="D6" s="4">
        <v>5.2499999999999998E-2</v>
      </c>
      <c r="E6" s="3">
        <v>5.2499999999999998E-2</v>
      </c>
      <c r="F6" s="3" t="str">
        <f t="shared" si="1"/>
        <v>Pause</v>
      </c>
      <c r="G6" s="3" t="str">
        <f t="shared" si="2"/>
        <v>Match</v>
      </c>
    </row>
    <row r="7" spans="1:7">
      <c r="A7" s="2">
        <v>45049</v>
      </c>
      <c r="B7" s="2" t="str">
        <f t="shared" si="0"/>
        <v>Wed</v>
      </c>
      <c r="C7" s="3">
        <v>5.2499999999999998E-2</v>
      </c>
      <c r="D7" s="4">
        <v>5.2499999999999998E-2</v>
      </c>
      <c r="E7" s="3">
        <v>0.05</v>
      </c>
      <c r="F7" s="3" t="s">
        <v>6</v>
      </c>
      <c r="G7" s="3" t="str">
        <f t="shared" si="2"/>
        <v>Match</v>
      </c>
    </row>
    <row r="8" spans="1:7">
      <c r="A8" s="2">
        <v>45007</v>
      </c>
      <c r="B8" s="2" t="str">
        <f t="shared" si="0"/>
        <v>Wed</v>
      </c>
      <c r="C8" s="3">
        <v>0.05</v>
      </c>
      <c r="D8" s="4">
        <v>0.05</v>
      </c>
      <c r="E8" s="3">
        <v>4.7500000000000001E-2</v>
      </c>
      <c r="F8" s="3" t="s">
        <v>6</v>
      </c>
      <c r="G8" s="3" t="str">
        <f t="shared" si="2"/>
        <v>Match</v>
      </c>
    </row>
    <row r="9" spans="1:7">
      <c r="A9" s="2">
        <v>44958</v>
      </c>
      <c r="B9" s="2" t="str">
        <f t="shared" si="0"/>
        <v>Wed</v>
      </c>
      <c r="C9" s="3">
        <v>4.7500000000000001E-2</v>
      </c>
      <c r="D9" s="4">
        <v>4.7500000000000001E-2</v>
      </c>
      <c r="E9" s="3">
        <v>4.4999999999999998E-2</v>
      </c>
      <c r="F9" s="3" t="s">
        <v>6</v>
      </c>
      <c r="G9" s="3" t="str">
        <f t="shared" si="2"/>
        <v>Match</v>
      </c>
    </row>
    <row r="10" spans="1:7">
      <c r="A10" s="2">
        <v>44909</v>
      </c>
      <c r="B10" s="2" t="str">
        <f t="shared" si="0"/>
        <v>Wed</v>
      </c>
      <c r="C10" s="3">
        <v>4.4999999999999998E-2</v>
      </c>
      <c r="D10" s="4">
        <v>4.4999999999999998E-2</v>
      </c>
      <c r="E10" s="3">
        <v>0.04</v>
      </c>
      <c r="F10" s="3" t="s">
        <v>7</v>
      </c>
      <c r="G10" s="3" t="str">
        <f t="shared" si="2"/>
        <v>Match</v>
      </c>
    </row>
    <row r="11" spans="1:7">
      <c r="A11" s="2">
        <v>44867</v>
      </c>
      <c r="B11" s="2" t="str">
        <f t="shared" si="0"/>
        <v>Wed</v>
      </c>
      <c r="C11" s="3">
        <v>0.04</v>
      </c>
      <c r="D11" s="4">
        <v>0.04</v>
      </c>
      <c r="E11" s="3">
        <v>3.2500000000000001E-2</v>
      </c>
      <c r="F11" s="3" t="s">
        <v>7</v>
      </c>
      <c r="G11" s="3" t="str">
        <f t="shared" si="2"/>
        <v>Match</v>
      </c>
    </row>
    <row r="12" spans="1:7">
      <c r="A12" s="2">
        <v>44825</v>
      </c>
      <c r="B12" s="2" t="str">
        <f t="shared" si="0"/>
        <v>Wed</v>
      </c>
      <c r="C12" s="3">
        <v>3.2500000000000001E-2</v>
      </c>
      <c r="D12" s="4">
        <v>3.2500000000000001E-2</v>
      </c>
      <c r="E12" s="3">
        <v>2.5000000000000001E-2</v>
      </c>
      <c r="F12" s="3" t="s">
        <v>7</v>
      </c>
      <c r="G12" s="3" t="str">
        <f t="shared" si="2"/>
        <v>Match</v>
      </c>
    </row>
    <row r="13" spans="1:7">
      <c r="A13" s="2">
        <v>44769</v>
      </c>
      <c r="B13" s="2" t="str">
        <f t="shared" si="0"/>
        <v>Wed</v>
      </c>
      <c r="C13" s="3">
        <v>2.5000000000000001E-2</v>
      </c>
      <c r="D13" s="4">
        <v>2.5000000000000001E-2</v>
      </c>
      <c r="E13" s="3">
        <v>1.7500000000000002E-2</v>
      </c>
      <c r="F13" s="3" t="s">
        <v>7</v>
      </c>
      <c r="G13" s="3" t="str">
        <f t="shared" si="2"/>
        <v>Match</v>
      </c>
    </row>
    <row r="14" spans="1:7">
      <c r="A14" s="2">
        <v>44727</v>
      </c>
      <c r="B14" s="2" t="str">
        <f t="shared" si="0"/>
        <v>Wed</v>
      </c>
      <c r="C14" s="5">
        <v>1.7500000000000002E-2</v>
      </c>
      <c r="D14" s="4">
        <v>1.4999999999999999E-2</v>
      </c>
      <c r="E14" s="3">
        <v>0.01</v>
      </c>
      <c r="F14" s="3" t="s">
        <v>7</v>
      </c>
      <c r="G14" s="3" t="s">
        <v>10</v>
      </c>
    </row>
    <row r="15" spans="1:7">
      <c r="A15" s="2">
        <v>44685</v>
      </c>
      <c r="B15" s="2" t="str">
        <f t="shared" si="0"/>
        <v>Wed</v>
      </c>
      <c r="C15" s="3">
        <v>0.01</v>
      </c>
      <c r="D15" s="4">
        <v>0.01</v>
      </c>
      <c r="E15" s="3">
        <v>5.0000000000000001E-3</v>
      </c>
      <c r="F15" s="3" t="s">
        <v>7</v>
      </c>
      <c r="G15" s="3" t="str">
        <f t="shared" si="2"/>
        <v>Match</v>
      </c>
    </row>
    <row r="16" spans="1:7">
      <c r="A16" s="2">
        <v>44636</v>
      </c>
      <c r="B16" s="2" t="str">
        <f t="shared" si="0"/>
        <v>Wed</v>
      </c>
      <c r="C16" s="3">
        <v>5.0000000000000001E-3</v>
      </c>
      <c r="D16" s="4">
        <v>5.0000000000000001E-3</v>
      </c>
      <c r="E16" s="3">
        <v>2.5000000000000001E-3</v>
      </c>
      <c r="F16" s="3" t="s">
        <v>7</v>
      </c>
      <c r="G16" s="3" t="str">
        <f t="shared" si="2"/>
        <v>Match</v>
      </c>
    </row>
    <row r="17" spans="1:7">
      <c r="A17" s="2">
        <v>44587</v>
      </c>
      <c r="B17" s="2" t="str">
        <f t="shared" si="0"/>
        <v>Wed</v>
      </c>
      <c r="C17" s="3">
        <v>2.5000000000000001E-3</v>
      </c>
      <c r="D17" s="4">
        <v>2.5000000000000001E-3</v>
      </c>
      <c r="E17" s="3">
        <v>2.5000000000000001E-3</v>
      </c>
      <c r="F17" s="3" t="str">
        <f t="shared" si="1"/>
        <v>Pause</v>
      </c>
      <c r="G17" s="3" t="str">
        <f t="shared" si="2"/>
        <v>Match</v>
      </c>
    </row>
    <row r="18" spans="1:7">
      <c r="A18" s="2">
        <v>44545</v>
      </c>
      <c r="B18" s="2" t="str">
        <f t="shared" si="0"/>
        <v>Wed</v>
      </c>
      <c r="C18" s="3">
        <v>2.5000000000000001E-3</v>
      </c>
      <c r="D18" s="4">
        <v>2.5000000000000001E-3</v>
      </c>
      <c r="E18" s="3">
        <v>2.5000000000000001E-3</v>
      </c>
      <c r="F18" s="3" t="str">
        <f t="shared" si="1"/>
        <v>Pause</v>
      </c>
      <c r="G18" s="3" t="str">
        <f t="shared" si="2"/>
        <v>Match</v>
      </c>
    </row>
    <row r="19" spans="1:7">
      <c r="A19" s="2">
        <v>44503</v>
      </c>
      <c r="B19" s="2" t="str">
        <f t="shared" si="0"/>
        <v>Wed</v>
      </c>
      <c r="C19" s="3">
        <v>2.5000000000000001E-3</v>
      </c>
      <c r="D19" s="4">
        <v>2.5000000000000001E-3</v>
      </c>
      <c r="E19" s="3">
        <v>2.5000000000000001E-3</v>
      </c>
      <c r="F19" s="3" t="str">
        <f t="shared" si="1"/>
        <v>Pause</v>
      </c>
      <c r="G19" s="3" t="str">
        <f t="shared" si="2"/>
        <v>Match</v>
      </c>
    </row>
    <row r="20" spans="1:7">
      <c r="A20" s="2">
        <v>44461</v>
      </c>
      <c r="B20" s="2" t="str">
        <f t="shared" si="0"/>
        <v>Wed</v>
      </c>
      <c r="C20" s="3">
        <v>2.5000000000000001E-3</v>
      </c>
      <c r="D20" s="4">
        <v>2.5000000000000001E-3</v>
      </c>
      <c r="E20" s="3">
        <v>2.5000000000000001E-3</v>
      </c>
      <c r="F20" s="3" t="str">
        <f t="shared" si="1"/>
        <v>Pause</v>
      </c>
      <c r="G20" s="3" t="str">
        <f t="shared" si="2"/>
        <v>Match</v>
      </c>
    </row>
    <row r="21" spans="1:7">
      <c r="A21" s="2">
        <v>44405</v>
      </c>
      <c r="B21" s="2" t="str">
        <f t="shared" si="0"/>
        <v>Wed</v>
      </c>
      <c r="C21" s="3">
        <v>2.5000000000000001E-3</v>
      </c>
      <c r="D21" s="4">
        <v>2.5000000000000001E-3</v>
      </c>
      <c r="E21" s="3">
        <v>2.5000000000000001E-3</v>
      </c>
      <c r="F21" s="3" t="str">
        <f t="shared" si="1"/>
        <v>Pause</v>
      </c>
      <c r="G21" s="3" t="str">
        <f t="shared" si="2"/>
        <v>Match</v>
      </c>
    </row>
    <row r="22" spans="1:7">
      <c r="A22" s="2">
        <v>44363</v>
      </c>
      <c r="B22" s="2" t="str">
        <f t="shared" si="0"/>
        <v>Wed</v>
      </c>
      <c r="C22" s="3">
        <v>2.5000000000000001E-3</v>
      </c>
      <c r="D22" s="4">
        <v>2.5000000000000001E-3</v>
      </c>
      <c r="E22" s="3">
        <v>2.5000000000000001E-3</v>
      </c>
      <c r="F22" s="3" t="str">
        <f t="shared" si="1"/>
        <v>Pause</v>
      </c>
      <c r="G22" s="3" t="str">
        <f t="shared" si="2"/>
        <v>Match</v>
      </c>
    </row>
    <row r="23" spans="1:7">
      <c r="A23" s="2">
        <v>44314</v>
      </c>
      <c r="B23" s="2" t="str">
        <f t="shared" si="0"/>
        <v>Wed</v>
      </c>
      <c r="C23" s="3">
        <v>2.5000000000000001E-3</v>
      </c>
      <c r="D23" s="4">
        <v>2.5000000000000001E-3</v>
      </c>
      <c r="E23" s="3">
        <v>2.5000000000000001E-3</v>
      </c>
      <c r="F23" s="3" t="str">
        <f t="shared" si="1"/>
        <v>Pause</v>
      </c>
      <c r="G23" s="3" t="str">
        <f t="shared" si="2"/>
        <v>Match</v>
      </c>
    </row>
    <row r="24" spans="1:7">
      <c r="A24" s="2">
        <v>44272</v>
      </c>
      <c r="B24" s="2" t="str">
        <f t="shared" si="0"/>
        <v>Wed</v>
      </c>
      <c r="C24" s="3">
        <v>2.5000000000000001E-3</v>
      </c>
      <c r="D24" s="4">
        <v>2.5000000000000001E-3</v>
      </c>
      <c r="E24" s="3">
        <v>2.5000000000000001E-3</v>
      </c>
      <c r="F24" s="3" t="str">
        <f t="shared" si="1"/>
        <v>Pause</v>
      </c>
      <c r="G24" s="3" t="str">
        <f t="shared" si="2"/>
        <v>Match</v>
      </c>
    </row>
    <row r="25" spans="1:7">
      <c r="A25" s="2">
        <v>44223</v>
      </c>
      <c r="B25" s="2" t="str">
        <f t="shared" si="0"/>
        <v>Wed</v>
      </c>
      <c r="C25" s="3">
        <v>2.5000000000000001E-3</v>
      </c>
      <c r="D25" s="4">
        <v>2.5000000000000001E-3</v>
      </c>
      <c r="E25" s="3">
        <v>2.5000000000000001E-3</v>
      </c>
      <c r="F25" s="3" t="str">
        <f t="shared" si="1"/>
        <v>Pause</v>
      </c>
      <c r="G25" s="3" t="str">
        <f t="shared" si="2"/>
        <v>Match</v>
      </c>
    </row>
    <row r="26" spans="1:7">
      <c r="A26" s="2">
        <v>44181</v>
      </c>
      <c r="B26" s="2" t="str">
        <f t="shared" si="0"/>
        <v>Wed</v>
      </c>
      <c r="C26" s="3">
        <v>2.5000000000000001E-3</v>
      </c>
      <c r="D26" s="4">
        <v>2.5000000000000001E-3</v>
      </c>
      <c r="E26" s="3">
        <v>2.5000000000000001E-3</v>
      </c>
      <c r="F26" s="3" t="str">
        <f t="shared" si="1"/>
        <v>Pause</v>
      </c>
      <c r="G26" s="3" t="str">
        <f t="shared" si="2"/>
        <v>Match</v>
      </c>
    </row>
    <row r="27" spans="1:7">
      <c r="A27" s="2">
        <v>44140</v>
      </c>
      <c r="B27" s="2" t="str">
        <f t="shared" si="0"/>
        <v>Thu</v>
      </c>
      <c r="C27" s="3">
        <v>2.5000000000000001E-3</v>
      </c>
      <c r="D27" s="4">
        <v>2.5000000000000001E-3</v>
      </c>
      <c r="E27" s="3">
        <v>2.5000000000000001E-3</v>
      </c>
      <c r="F27" s="3" t="str">
        <f t="shared" si="1"/>
        <v>Pause</v>
      </c>
      <c r="G27" s="3" t="str">
        <f t="shared" si="2"/>
        <v>Match</v>
      </c>
    </row>
    <row r="28" spans="1:7">
      <c r="A28" s="2">
        <v>44090</v>
      </c>
      <c r="B28" s="2" t="str">
        <f t="shared" si="0"/>
        <v>Wed</v>
      </c>
      <c r="C28" s="3">
        <v>2.5000000000000001E-3</v>
      </c>
      <c r="D28" s="4">
        <v>2.5000000000000001E-3</v>
      </c>
      <c r="E28" s="3">
        <v>2.5000000000000001E-3</v>
      </c>
      <c r="F28" s="3" t="str">
        <f t="shared" si="1"/>
        <v>Pause</v>
      </c>
      <c r="G28" s="3" t="str">
        <f t="shared" si="2"/>
        <v>Match</v>
      </c>
    </row>
    <row r="29" spans="1:7">
      <c r="A29" s="2">
        <v>44041</v>
      </c>
      <c r="B29" s="2" t="str">
        <f t="shared" si="0"/>
        <v>Wed</v>
      </c>
      <c r="C29" s="3">
        <v>2.5000000000000001E-3</v>
      </c>
      <c r="D29" s="4">
        <v>2.5000000000000001E-3</v>
      </c>
      <c r="E29" s="3">
        <v>2.5000000000000001E-3</v>
      </c>
      <c r="F29" s="3" t="str">
        <f t="shared" si="1"/>
        <v>Pause</v>
      </c>
      <c r="G29" s="3" t="str">
        <f t="shared" si="2"/>
        <v>Match</v>
      </c>
    </row>
    <row r="30" spans="1:7">
      <c r="A30" s="2">
        <v>43992</v>
      </c>
      <c r="B30" s="2" t="str">
        <f t="shared" si="0"/>
        <v>Wed</v>
      </c>
      <c r="C30" s="3">
        <v>2.5000000000000001E-3</v>
      </c>
      <c r="D30" s="4">
        <v>2.5000000000000001E-3</v>
      </c>
      <c r="E30" s="3">
        <v>2.5000000000000001E-3</v>
      </c>
      <c r="F30" s="3" t="str">
        <f t="shared" si="1"/>
        <v>Pause</v>
      </c>
      <c r="G30" s="3" t="str">
        <f t="shared" si="2"/>
        <v>Match</v>
      </c>
    </row>
    <row r="31" spans="1:7">
      <c r="A31" s="2">
        <v>43950</v>
      </c>
      <c r="B31" s="2" t="str">
        <f t="shared" si="0"/>
        <v>Wed</v>
      </c>
      <c r="C31" s="3">
        <v>2.5000000000000001E-3</v>
      </c>
      <c r="D31" s="4">
        <v>2.5000000000000001E-3</v>
      </c>
      <c r="E31" s="3">
        <v>2.5000000000000001E-3</v>
      </c>
      <c r="F31" s="3" t="e">
        <f>IF(C31=#REF!, "Pause", "")</f>
        <v>#REF!</v>
      </c>
      <c r="G31" s="3" t="str">
        <f t="shared" si="2"/>
        <v>Match</v>
      </c>
    </row>
    <row r="32" spans="1:7">
      <c r="A32" s="2">
        <v>43893</v>
      </c>
      <c r="B32" s="2" t="str">
        <f t="shared" si="0"/>
        <v>Tue</v>
      </c>
      <c r="C32" s="3">
        <v>1.2500000000000001E-2</v>
      </c>
      <c r="D32" s="3">
        <v>1.2500000000000001E-2</v>
      </c>
      <c r="E32" s="3">
        <v>1.7500000000000002E-2</v>
      </c>
      <c r="F32" s="3" t="s">
        <v>8</v>
      </c>
      <c r="G32" s="3" t="str">
        <f t="shared" si="2"/>
        <v>Match</v>
      </c>
    </row>
    <row r="33" spans="1:7">
      <c r="A33" s="2">
        <v>43859</v>
      </c>
      <c r="B33" s="2" t="str">
        <f t="shared" si="0"/>
        <v>Wed</v>
      </c>
      <c r="C33" s="3">
        <v>1.7500000000000002E-2</v>
      </c>
      <c r="D33" s="4">
        <v>1.7500000000000002E-2</v>
      </c>
      <c r="E33" s="3">
        <v>1.7500000000000002E-2</v>
      </c>
      <c r="F33" s="3" t="str">
        <f t="shared" si="1"/>
        <v>Pause</v>
      </c>
      <c r="G33" s="3" t="str">
        <f t="shared" si="2"/>
        <v>Match</v>
      </c>
    </row>
    <row r="34" spans="1:7">
      <c r="A34" s="2">
        <v>43810</v>
      </c>
      <c r="B34" s="2" t="str">
        <f t="shared" si="0"/>
        <v>Wed</v>
      </c>
      <c r="C34" s="3">
        <v>1.7500000000000002E-2</v>
      </c>
      <c r="D34" s="4">
        <v>1.7500000000000002E-2</v>
      </c>
      <c r="E34" s="3">
        <v>1.7500000000000002E-2</v>
      </c>
      <c r="F34" s="3" t="str">
        <f t="shared" si="1"/>
        <v>Pause</v>
      </c>
      <c r="G34" s="3" t="str">
        <f t="shared" si="2"/>
        <v>Match</v>
      </c>
    </row>
    <row r="35" spans="1:7">
      <c r="A35" s="2">
        <v>43768</v>
      </c>
      <c r="B35" s="2" t="str">
        <f t="shared" si="0"/>
        <v>Wed</v>
      </c>
      <c r="C35" s="3">
        <v>1.7500000000000002E-2</v>
      </c>
      <c r="D35" s="4">
        <v>1.7500000000000002E-2</v>
      </c>
      <c r="E35" s="3">
        <v>0.02</v>
      </c>
      <c r="F35" s="3" t="s">
        <v>9</v>
      </c>
      <c r="G35" s="3" t="str">
        <f t="shared" si="2"/>
        <v>Match</v>
      </c>
    </row>
    <row r="36" spans="1:7">
      <c r="A36" s="2">
        <v>43726</v>
      </c>
      <c r="B36" s="2" t="str">
        <f t="shared" si="0"/>
        <v>Wed</v>
      </c>
      <c r="C36" s="3">
        <v>0.02</v>
      </c>
      <c r="D36" s="4">
        <v>0.02</v>
      </c>
      <c r="E36" s="3">
        <v>2.2499999999999999E-2</v>
      </c>
      <c r="F36" s="3" t="s">
        <v>9</v>
      </c>
      <c r="G36" s="3" t="str">
        <f t="shared" si="2"/>
        <v>Match</v>
      </c>
    </row>
    <row r="37" spans="1:7">
      <c r="A37" s="2">
        <v>43677</v>
      </c>
      <c r="B37" s="2" t="str">
        <f t="shared" si="0"/>
        <v>Wed</v>
      </c>
      <c r="C37" s="3">
        <v>2.2499999999999999E-2</v>
      </c>
      <c r="D37" s="4">
        <v>2.2499999999999999E-2</v>
      </c>
      <c r="E37" s="3">
        <v>2.5000000000000001E-2</v>
      </c>
      <c r="F37" s="3" t="s">
        <v>9</v>
      </c>
      <c r="G37" s="3" t="str">
        <f t="shared" si="2"/>
        <v>Match</v>
      </c>
    </row>
    <row r="38" spans="1:7">
      <c r="A38" s="2">
        <v>43635</v>
      </c>
      <c r="B38" s="2" t="str">
        <f t="shared" si="0"/>
        <v>Wed</v>
      </c>
      <c r="C38" s="3">
        <v>2.5000000000000001E-2</v>
      </c>
      <c r="D38" s="4">
        <v>2.5000000000000001E-2</v>
      </c>
      <c r="E38" s="3">
        <v>2.5000000000000001E-2</v>
      </c>
      <c r="F38" s="3" t="str">
        <f t="shared" si="1"/>
        <v>Pause</v>
      </c>
      <c r="G38" s="3" t="str">
        <f t="shared" si="2"/>
        <v>Match</v>
      </c>
    </row>
    <row r="39" spans="1:7">
      <c r="A39" s="2">
        <v>43586</v>
      </c>
      <c r="B39" s="2" t="str">
        <f t="shared" si="0"/>
        <v>Wed</v>
      </c>
      <c r="C39" s="3">
        <v>2.5000000000000001E-2</v>
      </c>
      <c r="D39" s="4">
        <v>2.5000000000000001E-2</v>
      </c>
      <c r="E39" s="3">
        <v>2.5000000000000001E-2</v>
      </c>
      <c r="F39" s="3" t="str">
        <f t="shared" si="1"/>
        <v>Pause</v>
      </c>
      <c r="G39" s="3" t="str">
        <f t="shared" si="2"/>
        <v>Match</v>
      </c>
    </row>
    <row r="40" spans="1:7">
      <c r="A40" s="2">
        <v>43544</v>
      </c>
      <c r="B40" s="2" t="str">
        <f t="shared" si="0"/>
        <v>Wed</v>
      </c>
      <c r="C40" s="3">
        <v>2.5000000000000001E-2</v>
      </c>
      <c r="D40" s="4">
        <v>2.5000000000000001E-2</v>
      </c>
      <c r="E40" s="3">
        <v>2.5000000000000001E-2</v>
      </c>
      <c r="F40" s="3" t="str">
        <f t="shared" si="1"/>
        <v>Pause</v>
      </c>
      <c r="G40" s="3" t="str">
        <f t="shared" si="2"/>
        <v>Match</v>
      </c>
    </row>
    <row r="41" spans="1:7">
      <c r="A41" s="2">
        <v>43495</v>
      </c>
      <c r="B41" s="2" t="str">
        <f t="shared" si="0"/>
        <v>Wed</v>
      </c>
      <c r="C41" s="3">
        <v>2.5000000000000001E-2</v>
      </c>
      <c r="D41" s="4">
        <v>2.5000000000000001E-2</v>
      </c>
      <c r="E41" s="3">
        <v>2.5000000000000001E-2</v>
      </c>
      <c r="F41" s="3" t="str">
        <f t="shared" si="1"/>
        <v>Pause</v>
      </c>
      <c r="G41" s="3" t="str">
        <f t="shared" si="2"/>
        <v>Match</v>
      </c>
    </row>
    <row r="42" spans="1:7">
      <c r="A42" s="2">
        <v>43453</v>
      </c>
      <c r="B42" s="2" t="str">
        <f t="shared" si="0"/>
        <v>Wed</v>
      </c>
      <c r="C42" s="3">
        <v>2.5000000000000001E-2</v>
      </c>
      <c r="D42" s="4">
        <v>2.5000000000000001E-2</v>
      </c>
      <c r="E42" s="3">
        <v>2.2499999999999999E-2</v>
      </c>
      <c r="F42" s="3" t="s">
        <v>6</v>
      </c>
      <c r="G42" s="3" t="str">
        <f t="shared" si="2"/>
        <v>Match</v>
      </c>
    </row>
    <row r="43" spans="1:7">
      <c r="A43" s="2">
        <v>43412</v>
      </c>
      <c r="B43" s="2" t="str">
        <f t="shared" si="0"/>
        <v>Thu</v>
      </c>
      <c r="C43" s="3">
        <v>2.2499999999999999E-2</v>
      </c>
      <c r="D43" s="4">
        <v>2.2499999999999999E-2</v>
      </c>
      <c r="E43" s="3">
        <v>2.2499999999999999E-2</v>
      </c>
      <c r="F43" s="3" t="str">
        <f t="shared" si="1"/>
        <v>Pause</v>
      </c>
      <c r="G43" s="3" t="str">
        <f t="shared" si="2"/>
        <v>Match</v>
      </c>
    </row>
    <row r="44" spans="1:7">
      <c r="A44" s="2">
        <v>43369</v>
      </c>
      <c r="B44" s="2" t="str">
        <f t="shared" si="0"/>
        <v>Wed</v>
      </c>
      <c r="C44" s="3">
        <v>2.2499999999999999E-2</v>
      </c>
      <c r="D44" s="4">
        <v>2.2499999999999999E-2</v>
      </c>
      <c r="E44" s="3">
        <v>0.02</v>
      </c>
      <c r="F44" s="3" t="s">
        <v>6</v>
      </c>
      <c r="G44" s="3" t="str">
        <f t="shared" si="2"/>
        <v>Match</v>
      </c>
    </row>
    <row r="45" spans="1:7">
      <c r="A45" s="2">
        <v>43313</v>
      </c>
      <c r="B45" s="2" t="str">
        <f t="shared" si="0"/>
        <v>Wed</v>
      </c>
      <c r="C45" s="3">
        <v>0.02</v>
      </c>
      <c r="D45" s="4">
        <v>0.02</v>
      </c>
      <c r="E45" s="3">
        <v>0.02</v>
      </c>
      <c r="F45" s="3" t="str">
        <f t="shared" si="1"/>
        <v>Pause</v>
      </c>
      <c r="G45" s="3" t="str">
        <f t="shared" si="2"/>
        <v>Match</v>
      </c>
    </row>
    <row r="46" spans="1:7">
      <c r="A46" s="2">
        <v>43264</v>
      </c>
      <c r="B46" s="2" t="str">
        <f t="shared" si="0"/>
        <v>Wed</v>
      </c>
      <c r="C46" s="3">
        <v>0.02</v>
      </c>
      <c r="D46" s="4">
        <v>0.02</v>
      </c>
      <c r="E46" s="3">
        <v>1.7500000000000002E-2</v>
      </c>
      <c r="F46" s="3" t="s">
        <v>6</v>
      </c>
      <c r="G46" s="3" t="str">
        <f t="shared" si="2"/>
        <v>Match</v>
      </c>
    </row>
    <row r="47" spans="1:7">
      <c r="A47" s="2">
        <v>43222</v>
      </c>
      <c r="B47" s="2" t="str">
        <f t="shared" si="0"/>
        <v>Wed</v>
      </c>
      <c r="C47" s="3">
        <v>1.7500000000000002E-2</v>
      </c>
      <c r="D47" s="4">
        <v>1.7500000000000002E-2</v>
      </c>
      <c r="E47" s="3">
        <v>1.7500000000000002E-2</v>
      </c>
      <c r="F47" s="3" t="str">
        <f t="shared" si="1"/>
        <v>Pause</v>
      </c>
      <c r="G47" s="3" t="str">
        <f t="shared" si="2"/>
        <v>Match</v>
      </c>
    </row>
    <row r="48" spans="1:7">
      <c r="A48" s="2">
        <v>43180</v>
      </c>
      <c r="B48" s="2" t="str">
        <f t="shared" si="0"/>
        <v>Wed</v>
      </c>
      <c r="C48" s="3">
        <v>1.7500000000000002E-2</v>
      </c>
      <c r="D48" s="4">
        <v>1.7500000000000002E-2</v>
      </c>
      <c r="E48" s="3">
        <v>1.4999999999999999E-2</v>
      </c>
      <c r="F48" s="3" t="s">
        <v>6</v>
      </c>
      <c r="G48" s="3" t="str">
        <f t="shared" si="2"/>
        <v>Match</v>
      </c>
    </row>
    <row r="49" spans="1:7">
      <c r="A49" s="2">
        <v>43131</v>
      </c>
      <c r="B49" s="2" t="str">
        <f t="shared" si="0"/>
        <v>Wed</v>
      </c>
      <c r="C49" s="3">
        <v>1.4999999999999999E-2</v>
      </c>
      <c r="D49" s="4">
        <v>1.4999999999999999E-2</v>
      </c>
      <c r="E49" s="3">
        <v>1.4999999999999999E-2</v>
      </c>
      <c r="F49" s="3" t="str">
        <f t="shared" si="1"/>
        <v>Pause</v>
      </c>
      <c r="G49" s="3" t="str">
        <f t="shared" si="2"/>
        <v>Match</v>
      </c>
    </row>
    <row r="50" spans="1:7">
      <c r="A50" s="2">
        <v>43082</v>
      </c>
      <c r="B50" s="2" t="str">
        <f t="shared" si="0"/>
        <v>Wed</v>
      </c>
      <c r="C50" s="3">
        <v>1.4999999999999999E-2</v>
      </c>
      <c r="D50" s="4">
        <v>1.4999999999999999E-2</v>
      </c>
      <c r="E50" s="3">
        <v>1.2500000000000001E-2</v>
      </c>
      <c r="F50" s="3" t="s">
        <v>6</v>
      </c>
      <c r="G50" s="3" t="str">
        <f t="shared" si="2"/>
        <v>Match</v>
      </c>
    </row>
    <row r="51" spans="1:7">
      <c r="A51" s="2">
        <v>43040</v>
      </c>
      <c r="B51" s="2" t="str">
        <f t="shared" si="0"/>
        <v>Wed</v>
      </c>
      <c r="C51" s="3">
        <v>1.2500000000000001E-2</v>
      </c>
      <c r="D51" s="4">
        <v>1.2500000000000001E-2</v>
      </c>
      <c r="E51" s="3">
        <v>1.2500000000000001E-2</v>
      </c>
      <c r="F51" s="3" t="str">
        <f t="shared" si="1"/>
        <v>Pause</v>
      </c>
      <c r="G51" s="3" t="str">
        <f t="shared" si="2"/>
        <v>Match</v>
      </c>
    </row>
    <row r="52" spans="1:7">
      <c r="A52" s="2">
        <v>42998</v>
      </c>
      <c r="B52" s="2" t="str">
        <f t="shared" si="0"/>
        <v>Wed</v>
      </c>
      <c r="C52" s="3">
        <v>1.2500000000000001E-2</v>
      </c>
      <c r="D52" s="4">
        <v>1.2500000000000001E-2</v>
      </c>
      <c r="E52" s="3">
        <v>1.2500000000000001E-2</v>
      </c>
      <c r="F52" s="3" t="str">
        <f t="shared" si="1"/>
        <v>Pause</v>
      </c>
      <c r="G52" s="3" t="str">
        <f t="shared" si="2"/>
        <v>Match</v>
      </c>
    </row>
    <row r="53" spans="1:7">
      <c r="A53" s="2">
        <v>42942</v>
      </c>
      <c r="B53" s="2" t="str">
        <f t="shared" si="0"/>
        <v>Wed</v>
      </c>
      <c r="C53" s="3">
        <v>1.2500000000000001E-2</v>
      </c>
      <c r="D53" s="4">
        <v>1.2500000000000001E-2</v>
      </c>
      <c r="E53" s="3">
        <v>1.2500000000000001E-2</v>
      </c>
      <c r="F53" s="3" t="str">
        <f t="shared" si="1"/>
        <v>Pause</v>
      </c>
      <c r="G53" s="3" t="str">
        <f t="shared" si="2"/>
        <v>Match</v>
      </c>
    </row>
    <row r="54" spans="1:7">
      <c r="A54" s="2">
        <v>42900</v>
      </c>
      <c r="B54" s="2" t="str">
        <f t="shared" si="0"/>
        <v>Wed</v>
      </c>
      <c r="C54" s="3">
        <v>1.2500000000000001E-2</v>
      </c>
      <c r="D54" s="4">
        <v>1.2500000000000001E-2</v>
      </c>
      <c r="E54" s="3">
        <v>0.01</v>
      </c>
      <c r="F54" s="3" t="s">
        <v>6</v>
      </c>
      <c r="G54" s="3" t="str">
        <f t="shared" si="2"/>
        <v>Match</v>
      </c>
    </row>
    <row r="55" spans="1:7">
      <c r="A55" s="2">
        <v>42858</v>
      </c>
      <c r="B55" s="2" t="str">
        <f t="shared" si="0"/>
        <v>Wed</v>
      </c>
      <c r="C55" s="3">
        <v>0.01</v>
      </c>
      <c r="D55" s="4">
        <v>0.01</v>
      </c>
      <c r="E55" s="3">
        <v>0.01</v>
      </c>
      <c r="F55" s="3" t="str">
        <f t="shared" si="1"/>
        <v>Pause</v>
      </c>
      <c r="G55" s="3" t="str">
        <f t="shared" si="2"/>
        <v>Match</v>
      </c>
    </row>
    <row r="56" spans="1:7">
      <c r="A56" s="2">
        <v>42809</v>
      </c>
      <c r="B56" s="2" t="str">
        <f t="shared" si="0"/>
        <v>Wed</v>
      </c>
      <c r="C56" s="3">
        <v>0.01</v>
      </c>
      <c r="D56" s="4">
        <v>0.01</v>
      </c>
      <c r="E56" s="3">
        <v>7.4999999999999997E-3</v>
      </c>
      <c r="F56" s="3" t="s">
        <v>6</v>
      </c>
      <c r="G56" s="3" t="str">
        <f t="shared" si="2"/>
        <v>Match</v>
      </c>
    </row>
    <row r="57" spans="1:7">
      <c r="A57" s="2">
        <v>42767</v>
      </c>
      <c r="B57" s="2" t="str">
        <f t="shared" si="0"/>
        <v>Wed</v>
      </c>
      <c r="C57" s="3">
        <v>7.4999999999999997E-3</v>
      </c>
      <c r="D57" s="4">
        <v>7.4999999999999997E-3</v>
      </c>
      <c r="E57" s="3">
        <v>7.4999999999999997E-3</v>
      </c>
      <c r="F57" s="3" t="str">
        <f t="shared" si="1"/>
        <v>Pause</v>
      </c>
      <c r="G57" s="3" t="str">
        <f t="shared" si="2"/>
        <v>Match</v>
      </c>
    </row>
    <row r="58" spans="1:7">
      <c r="A58" s="2">
        <v>42718</v>
      </c>
      <c r="B58" s="2" t="str">
        <f t="shared" si="0"/>
        <v>Wed</v>
      </c>
      <c r="C58" s="3">
        <v>7.4999999999999997E-3</v>
      </c>
      <c r="D58" s="4">
        <v>7.4999999999999997E-3</v>
      </c>
      <c r="E58" s="3">
        <v>5.0000000000000001E-3</v>
      </c>
      <c r="F58" s="3" t="s">
        <v>6</v>
      </c>
      <c r="G58" s="3" t="str">
        <f t="shared" si="2"/>
        <v>Match</v>
      </c>
    </row>
    <row r="59" spans="1:7">
      <c r="A59" s="2">
        <v>42676</v>
      </c>
      <c r="B59" s="2" t="str">
        <f t="shared" si="0"/>
        <v>Wed</v>
      </c>
      <c r="C59" s="3">
        <v>5.0000000000000001E-3</v>
      </c>
      <c r="D59" s="4">
        <v>5.0000000000000001E-3</v>
      </c>
      <c r="E59" s="3">
        <v>5.0000000000000001E-3</v>
      </c>
      <c r="F59" s="3" t="str">
        <f t="shared" si="1"/>
        <v>Pause</v>
      </c>
      <c r="G59" s="3" t="str">
        <f t="shared" si="2"/>
        <v>Match</v>
      </c>
    </row>
    <row r="60" spans="1:7">
      <c r="A60" s="2">
        <v>42634</v>
      </c>
      <c r="B60" s="2" t="str">
        <f t="shared" si="0"/>
        <v>Wed</v>
      </c>
      <c r="C60" s="3">
        <v>5.0000000000000001E-3</v>
      </c>
      <c r="D60" s="4">
        <v>5.0000000000000001E-3</v>
      </c>
      <c r="E60" s="3">
        <v>5.0000000000000001E-3</v>
      </c>
      <c r="F60" s="3" t="str">
        <f t="shared" si="1"/>
        <v>Pause</v>
      </c>
      <c r="G60" s="3" t="str">
        <f t="shared" si="2"/>
        <v>Match</v>
      </c>
    </row>
    <row r="61" spans="1:7">
      <c r="A61" s="2">
        <v>42578</v>
      </c>
      <c r="B61" s="2" t="str">
        <f t="shared" si="0"/>
        <v>Wed</v>
      </c>
      <c r="C61" s="3">
        <v>5.0000000000000001E-3</v>
      </c>
      <c r="D61" s="4">
        <v>5.0000000000000001E-3</v>
      </c>
      <c r="E61" s="3">
        <v>5.0000000000000001E-3</v>
      </c>
      <c r="F61" s="3" t="str">
        <f t="shared" si="1"/>
        <v>Pause</v>
      </c>
      <c r="G61" s="3" t="str">
        <f t="shared" si="2"/>
        <v>Match</v>
      </c>
    </row>
    <row r="62" spans="1:7">
      <c r="A62" s="2">
        <v>42536</v>
      </c>
      <c r="B62" s="2" t="str">
        <f t="shared" si="0"/>
        <v>Wed</v>
      </c>
      <c r="C62" s="3">
        <v>5.0000000000000001E-3</v>
      </c>
      <c r="D62" s="4">
        <v>5.0000000000000001E-3</v>
      </c>
      <c r="E62" s="3">
        <v>5.0000000000000001E-3</v>
      </c>
      <c r="F62" s="3" t="str">
        <f t="shared" si="1"/>
        <v>Pause</v>
      </c>
      <c r="G62" s="3" t="str">
        <f t="shared" si="2"/>
        <v>Match</v>
      </c>
    </row>
    <row r="63" spans="1:7">
      <c r="A63" s="2">
        <v>42487</v>
      </c>
      <c r="B63" s="2" t="str">
        <f t="shared" si="0"/>
        <v>Wed</v>
      </c>
      <c r="C63" s="3">
        <v>5.0000000000000001E-3</v>
      </c>
      <c r="D63" s="4">
        <v>5.0000000000000001E-3</v>
      </c>
      <c r="E63" s="3">
        <v>5.0000000000000001E-3</v>
      </c>
      <c r="F63" s="3" t="str">
        <f t="shared" si="1"/>
        <v>Pause</v>
      </c>
      <c r="G63" s="3" t="str">
        <f t="shared" si="2"/>
        <v>Match</v>
      </c>
    </row>
    <row r="64" spans="1:7">
      <c r="A64" s="2">
        <v>42445</v>
      </c>
      <c r="B64" s="2" t="str">
        <f t="shared" si="0"/>
        <v>Wed</v>
      </c>
      <c r="C64" s="3">
        <v>5.0000000000000001E-3</v>
      </c>
      <c r="D64" s="4">
        <v>5.0000000000000001E-3</v>
      </c>
      <c r="E64" s="3">
        <v>5.0000000000000001E-3</v>
      </c>
      <c r="F64" s="3" t="str">
        <f t="shared" si="1"/>
        <v>Pause</v>
      </c>
      <c r="G64" s="3" t="str">
        <f t="shared" si="2"/>
        <v>Match</v>
      </c>
    </row>
    <row r="65" spans="1:7">
      <c r="A65" s="2">
        <v>42396</v>
      </c>
      <c r="B65" s="2" t="str">
        <f t="shared" si="0"/>
        <v>Wed</v>
      </c>
      <c r="C65" s="3">
        <v>5.0000000000000001E-3</v>
      </c>
      <c r="D65" s="4">
        <v>5.0000000000000001E-3</v>
      </c>
      <c r="E65" s="3">
        <v>5.0000000000000001E-3</v>
      </c>
      <c r="F65" s="3" t="str">
        <f t="shared" si="1"/>
        <v>Pause</v>
      </c>
      <c r="G65" s="3" t="str">
        <f t="shared" si="2"/>
        <v>Match</v>
      </c>
    </row>
    <row r="66" spans="1:7">
      <c r="A66" s="2">
        <v>42354</v>
      </c>
      <c r="B66" s="2" t="str">
        <f t="shared" ref="B66:B129" si="3">TEXT(A66, "ddd")</f>
        <v>Wed</v>
      </c>
      <c r="C66" s="3">
        <v>5.0000000000000001E-3</v>
      </c>
      <c r="D66" s="4">
        <v>5.0000000000000001E-3</v>
      </c>
      <c r="E66" s="3">
        <v>2.5000000000000001E-3</v>
      </c>
      <c r="F66" s="3" t="s">
        <v>6</v>
      </c>
      <c r="G66" s="3" t="str">
        <f t="shared" ref="G66:G128" si="4">IF(C66=D66, "Match", "")</f>
        <v>Match</v>
      </c>
    </row>
    <row r="67" spans="1:7">
      <c r="A67" s="2">
        <v>42305</v>
      </c>
      <c r="B67" s="2" t="str">
        <f t="shared" si="3"/>
        <v>Wed</v>
      </c>
      <c r="C67" s="3">
        <v>2.5000000000000001E-3</v>
      </c>
      <c r="D67" s="4">
        <v>2.5000000000000001E-3</v>
      </c>
      <c r="E67" s="3">
        <v>2.5000000000000001E-3</v>
      </c>
      <c r="F67" s="3" t="str">
        <f t="shared" ref="F67:F127" si="5">IF(C67=C68, "Pause", "")</f>
        <v>Pause</v>
      </c>
      <c r="G67" s="3" t="str">
        <f t="shared" si="4"/>
        <v>Match</v>
      </c>
    </row>
    <row r="68" spans="1:7">
      <c r="A68" s="2">
        <v>42264</v>
      </c>
      <c r="B68" s="2" t="str">
        <f t="shared" si="3"/>
        <v>Thu</v>
      </c>
      <c r="C68" s="3">
        <v>2.5000000000000001E-3</v>
      </c>
      <c r="D68" s="4">
        <v>2.5000000000000001E-3</v>
      </c>
      <c r="E68" s="3">
        <v>2.5000000000000001E-3</v>
      </c>
      <c r="F68" s="3" t="str">
        <f t="shared" si="5"/>
        <v>Pause</v>
      </c>
      <c r="G68" s="3" t="str">
        <f t="shared" si="4"/>
        <v>Match</v>
      </c>
    </row>
    <row r="69" spans="1:7">
      <c r="A69" s="2">
        <v>42214</v>
      </c>
      <c r="B69" s="2" t="str">
        <f t="shared" si="3"/>
        <v>Wed</v>
      </c>
      <c r="C69" s="3">
        <v>2.5000000000000001E-3</v>
      </c>
      <c r="D69" s="4">
        <v>2.5000000000000001E-3</v>
      </c>
      <c r="E69" s="3">
        <v>2.5000000000000001E-3</v>
      </c>
      <c r="F69" s="3" t="str">
        <f t="shared" si="5"/>
        <v>Pause</v>
      </c>
      <c r="G69" s="3" t="str">
        <f t="shared" si="4"/>
        <v>Match</v>
      </c>
    </row>
    <row r="70" spans="1:7">
      <c r="A70" s="2">
        <v>42172</v>
      </c>
      <c r="B70" s="2" t="str">
        <f t="shared" si="3"/>
        <v>Wed</v>
      </c>
      <c r="C70" s="3">
        <v>2.5000000000000001E-3</v>
      </c>
      <c r="D70" s="4">
        <v>2.5000000000000001E-3</v>
      </c>
      <c r="E70" s="3">
        <v>2.5000000000000001E-3</v>
      </c>
      <c r="F70" s="3" t="str">
        <f t="shared" si="5"/>
        <v>Pause</v>
      </c>
      <c r="G70" s="3" t="str">
        <f t="shared" si="4"/>
        <v>Match</v>
      </c>
    </row>
    <row r="71" spans="1:7">
      <c r="A71" s="2">
        <v>42123</v>
      </c>
      <c r="B71" s="2" t="str">
        <f t="shared" si="3"/>
        <v>Wed</v>
      </c>
      <c r="C71" s="3">
        <v>2.5000000000000001E-3</v>
      </c>
      <c r="D71" s="4">
        <v>2.5000000000000001E-3</v>
      </c>
      <c r="E71" s="3">
        <v>2.5000000000000001E-3</v>
      </c>
      <c r="F71" s="3" t="str">
        <f t="shared" si="5"/>
        <v>Pause</v>
      </c>
      <c r="G71" s="3" t="str">
        <f t="shared" si="4"/>
        <v>Match</v>
      </c>
    </row>
    <row r="72" spans="1:7">
      <c r="A72" s="2">
        <v>42081</v>
      </c>
      <c r="B72" s="2" t="str">
        <f t="shared" si="3"/>
        <v>Wed</v>
      </c>
      <c r="C72" s="3">
        <v>2.5000000000000001E-3</v>
      </c>
      <c r="D72" s="4">
        <v>2.5000000000000001E-3</v>
      </c>
      <c r="E72" s="3">
        <v>2.5000000000000001E-3</v>
      </c>
      <c r="F72" s="3" t="str">
        <f t="shared" si="5"/>
        <v>Pause</v>
      </c>
      <c r="G72" s="3" t="str">
        <f t="shared" si="4"/>
        <v>Match</v>
      </c>
    </row>
    <row r="73" spans="1:7">
      <c r="A73" s="2">
        <v>42032</v>
      </c>
      <c r="B73" s="2" t="str">
        <f t="shared" si="3"/>
        <v>Wed</v>
      </c>
      <c r="C73" s="3">
        <v>2.5000000000000001E-3</v>
      </c>
      <c r="D73" s="4">
        <v>2.5000000000000001E-3</v>
      </c>
      <c r="E73" s="3">
        <v>2.5000000000000001E-3</v>
      </c>
      <c r="F73" s="3" t="str">
        <f t="shared" si="5"/>
        <v>Pause</v>
      </c>
      <c r="G73" s="3" t="str">
        <f t="shared" si="4"/>
        <v>Match</v>
      </c>
    </row>
    <row r="74" spans="1:7">
      <c r="A74" s="2">
        <v>41990</v>
      </c>
      <c r="B74" s="2" t="str">
        <f t="shared" si="3"/>
        <v>Wed</v>
      </c>
      <c r="C74" s="3">
        <v>2.5000000000000001E-3</v>
      </c>
      <c r="D74" s="4">
        <v>2.5000000000000001E-3</v>
      </c>
      <c r="E74" s="3">
        <v>2.5000000000000001E-3</v>
      </c>
      <c r="F74" s="3" t="str">
        <f t="shared" si="5"/>
        <v>Pause</v>
      </c>
      <c r="G74" s="3" t="str">
        <f t="shared" si="4"/>
        <v>Match</v>
      </c>
    </row>
    <row r="75" spans="1:7">
      <c r="A75" s="2">
        <v>41941</v>
      </c>
      <c r="B75" s="2" t="str">
        <f t="shared" si="3"/>
        <v>Wed</v>
      </c>
      <c r="C75" s="3">
        <v>2.5000000000000001E-3</v>
      </c>
      <c r="D75" s="4">
        <v>2.5000000000000001E-3</v>
      </c>
      <c r="E75" s="3">
        <v>2.5000000000000001E-3</v>
      </c>
      <c r="F75" s="3" t="str">
        <f t="shared" si="5"/>
        <v>Pause</v>
      </c>
      <c r="G75" s="3" t="str">
        <f t="shared" si="4"/>
        <v>Match</v>
      </c>
    </row>
    <row r="76" spans="1:7">
      <c r="A76" s="2">
        <v>41899</v>
      </c>
      <c r="B76" s="2" t="str">
        <f t="shared" si="3"/>
        <v>Wed</v>
      </c>
      <c r="C76" s="3">
        <v>2.5000000000000001E-3</v>
      </c>
      <c r="D76" s="4">
        <v>2.5000000000000001E-3</v>
      </c>
      <c r="E76" s="3">
        <v>2.5000000000000001E-3</v>
      </c>
      <c r="F76" s="3" t="str">
        <f t="shared" si="5"/>
        <v>Pause</v>
      </c>
      <c r="G76" s="3" t="str">
        <f t="shared" si="4"/>
        <v>Match</v>
      </c>
    </row>
    <row r="77" spans="1:7">
      <c r="A77" s="2">
        <v>41850</v>
      </c>
      <c r="B77" s="2" t="str">
        <f t="shared" si="3"/>
        <v>Wed</v>
      </c>
      <c r="C77" s="3">
        <v>2.5000000000000001E-3</v>
      </c>
      <c r="D77" s="4">
        <v>2.5000000000000001E-3</v>
      </c>
      <c r="E77" s="3">
        <v>2.5000000000000001E-3</v>
      </c>
      <c r="F77" s="3" t="str">
        <f t="shared" si="5"/>
        <v>Pause</v>
      </c>
      <c r="G77" s="3" t="str">
        <f t="shared" si="4"/>
        <v>Match</v>
      </c>
    </row>
    <row r="78" spans="1:7">
      <c r="A78" s="2">
        <v>41808</v>
      </c>
      <c r="B78" s="2" t="str">
        <f t="shared" si="3"/>
        <v>Wed</v>
      </c>
      <c r="C78" s="3">
        <v>2.5000000000000001E-3</v>
      </c>
      <c r="D78" s="4">
        <v>2.5000000000000001E-3</v>
      </c>
      <c r="E78" s="3">
        <v>2.5000000000000001E-3</v>
      </c>
      <c r="F78" s="3" t="str">
        <f t="shared" si="5"/>
        <v>Pause</v>
      </c>
      <c r="G78" s="3" t="str">
        <f t="shared" si="4"/>
        <v>Match</v>
      </c>
    </row>
    <row r="79" spans="1:7">
      <c r="A79" s="2">
        <v>41759</v>
      </c>
      <c r="B79" s="2" t="str">
        <f t="shared" si="3"/>
        <v>Wed</v>
      </c>
      <c r="C79" s="3">
        <v>2.5000000000000001E-3</v>
      </c>
      <c r="D79" s="4">
        <v>2.5000000000000001E-3</v>
      </c>
      <c r="E79" s="3">
        <v>2.5000000000000001E-3</v>
      </c>
      <c r="F79" s="3" t="str">
        <f t="shared" si="5"/>
        <v>Pause</v>
      </c>
      <c r="G79" s="3" t="str">
        <f t="shared" si="4"/>
        <v>Match</v>
      </c>
    </row>
    <row r="80" spans="1:7">
      <c r="A80" s="2">
        <v>41717</v>
      </c>
      <c r="B80" s="2" t="str">
        <f t="shared" si="3"/>
        <v>Wed</v>
      </c>
      <c r="C80" s="3">
        <v>2.5000000000000001E-3</v>
      </c>
      <c r="D80" s="4">
        <v>2.5000000000000001E-3</v>
      </c>
      <c r="E80" s="3">
        <v>2.5000000000000001E-3</v>
      </c>
      <c r="F80" s="3" t="str">
        <f t="shared" si="5"/>
        <v>Pause</v>
      </c>
      <c r="G80" s="3" t="str">
        <f t="shared" si="4"/>
        <v>Match</v>
      </c>
    </row>
    <row r="81" spans="1:7">
      <c r="A81" s="2">
        <v>41668</v>
      </c>
      <c r="B81" s="2" t="str">
        <f t="shared" si="3"/>
        <v>Wed</v>
      </c>
      <c r="C81" s="3">
        <v>2.5000000000000001E-3</v>
      </c>
      <c r="D81" s="4">
        <v>2.5000000000000001E-3</v>
      </c>
      <c r="E81" s="3">
        <v>2.5000000000000001E-3</v>
      </c>
      <c r="F81" s="3" t="str">
        <f t="shared" si="5"/>
        <v>Pause</v>
      </c>
      <c r="G81" s="3" t="str">
        <f t="shared" si="4"/>
        <v>Match</v>
      </c>
    </row>
    <row r="82" spans="1:7">
      <c r="A82" s="2">
        <v>41626</v>
      </c>
      <c r="B82" s="2" t="str">
        <f t="shared" si="3"/>
        <v>Wed</v>
      </c>
      <c r="C82" s="3">
        <v>2.5000000000000001E-3</v>
      </c>
      <c r="D82" s="4">
        <v>2.5000000000000001E-3</v>
      </c>
      <c r="E82" s="3">
        <v>2.5000000000000001E-3</v>
      </c>
      <c r="F82" s="3" t="str">
        <f t="shared" si="5"/>
        <v>Pause</v>
      </c>
      <c r="G82" s="3" t="str">
        <f t="shared" si="4"/>
        <v>Match</v>
      </c>
    </row>
    <row r="83" spans="1:7">
      <c r="A83" s="2">
        <v>41577</v>
      </c>
      <c r="B83" s="2" t="str">
        <f t="shared" si="3"/>
        <v>Wed</v>
      </c>
      <c r="C83" s="3">
        <v>2.5000000000000001E-3</v>
      </c>
      <c r="D83" s="4">
        <v>2.5000000000000001E-3</v>
      </c>
      <c r="E83" s="3">
        <v>2.5000000000000001E-3</v>
      </c>
      <c r="F83" s="3" t="str">
        <f t="shared" si="5"/>
        <v>Pause</v>
      </c>
      <c r="G83" s="3" t="str">
        <f t="shared" si="4"/>
        <v>Match</v>
      </c>
    </row>
    <row r="84" spans="1:7">
      <c r="A84" s="2">
        <v>41535</v>
      </c>
      <c r="B84" s="2" t="str">
        <f t="shared" si="3"/>
        <v>Wed</v>
      </c>
      <c r="C84" s="3">
        <v>2.5000000000000001E-3</v>
      </c>
      <c r="D84" s="4">
        <v>2.5000000000000001E-3</v>
      </c>
      <c r="E84" s="3">
        <v>2.5000000000000001E-3</v>
      </c>
      <c r="F84" s="3" t="str">
        <f t="shared" si="5"/>
        <v>Pause</v>
      </c>
      <c r="G84" s="3" t="str">
        <f t="shared" si="4"/>
        <v>Match</v>
      </c>
    </row>
    <row r="85" spans="1:7">
      <c r="A85" s="2">
        <v>41486</v>
      </c>
      <c r="B85" s="2" t="str">
        <f t="shared" si="3"/>
        <v>Wed</v>
      </c>
      <c r="C85" s="3">
        <v>2.5000000000000001E-3</v>
      </c>
      <c r="D85" s="4">
        <v>2.5000000000000001E-3</v>
      </c>
      <c r="E85" s="3">
        <v>2.5000000000000001E-3</v>
      </c>
      <c r="F85" s="3" t="str">
        <f t="shared" si="5"/>
        <v>Pause</v>
      </c>
      <c r="G85" s="3" t="str">
        <f t="shared" si="4"/>
        <v>Match</v>
      </c>
    </row>
    <row r="86" spans="1:7">
      <c r="A86" s="2">
        <v>41444</v>
      </c>
      <c r="B86" s="2" t="str">
        <f t="shared" si="3"/>
        <v>Wed</v>
      </c>
      <c r="C86" s="3">
        <v>2.5000000000000001E-3</v>
      </c>
      <c r="D86" s="4">
        <v>2.5000000000000001E-3</v>
      </c>
      <c r="E86" s="3">
        <v>2.5000000000000001E-3</v>
      </c>
      <c r="F86" s="3" t="str">
        <f t="shared" si="5"/>
        <v>Pause</v>
      </c>
      <c r="G86" s="3" t="str">
        <f t="shared" si="4"/>
        <v>Match</v>
      </c>
    </row>
    <row r="87" spans="1:7">
      <c r="A87" s="2">
        <v>41395</v>
      </c>
      <c r="B87" s="2" t="str">
        <f t="shared" si="3"/>
        <v>Wed</v>
      </c>
      <c r="C87" s="3">
        <v>2.5000000000000001E-3</v>
      </c>
      <c r="D87" s="4">
        <v>2.5000000000000001E-3</v>
      </c>
      <c r="E87" s="3">
        <v>2.5000000000000001E-3</v>
      </c>
      <c r="F87" s="3" t="str">
        <f t="shared" si="5"/>
        <v>Pause</v>
      </c>
      <c r="G87" s="3" t="str">
        <f t="shared" si="4"/>
        <v>Match</v>
      </c>
    </row>
    <row r="88" spans="1:7">
      <c r="A88" s="2">
        <v>41353</v>
      </c>
      <c r="B88" s="2" t="str">
        <f t="shared" si="3"/>
        <v>Wed</v>
      </c>
      <c r="C88" s="3">
        <v>2.5000000000000001E-3</v>
      </c>
      <c r="D88" s="4">
        <v>2.5000000000000001E-3</v>
      </c>
      <c r="E88" s="3">
        <v>2.5000000000000001E-3</v>
      </c>
      <c r="F88" s="3" t="str">
        <f t="shared" si="5"/>
        <v>Pause</v>
      </c>
      <c r="G88" s="3" t="str">
        <f t="shared" si="4"/>
        <v>Match</v>
      </c>
    </row>
    <row r="89" spans="1:7">
      <c r="A89" s="2">
        <v>41304</v>
      </c>
      <c r="B89" s="2" t="str">
        <f t="shared" si="3"/>
        <v>Wed</v>
      </c>
      <c r="C89" s="3">
        <v>2.5000000000000001E-3</v>
      </c>
      <c r="D89" s="4">
        <v>2.5000000000000001E-3</v>
      </c>
      <c r="E89" s="3">
        <v>2.5000000000000001E-3</v>
      </c>
      <c r="F89" s="3" t="str">
        <f t="shared" si="5"/>
        <v>Pause</v>
      </c>
      <c r="G89" s="3" t="str">
        <f t="shared" si="4"/>
        <v>Match</v>
      </c>
    </row>
    <row r="90" spans="1:7">
      <c r="A90" s="2">
        <v>41255</v>
      </c>
      <c r="B90" s="2" t="str">
        <f t="shared" si="3"/>
        <v>Wed</v>
      </c>
      <c r="C90" s="3">
        <v>2.5000000000000001E-3</v>
      </c>
      <c r="D90" s="4">
        <v>2.5000000000000001E-3</v>
      </c>
      <c r="E90" s="3">
        <v>2.5000000000000001E-3</v>
      </c>
      <c r="F90" s="3" t="str">
        <f t="shared" si="5"/>
        <v>Pause</v>
      </c>
      <c r="G90" s="3" t="str">
        <f t="shared" si="4"/>
        <v>Match</v>
      </c>
    </row>
    <row r="91" spans="1:7">
      <c r="A91" s="2">
        <v>41206</v>
      </c>
      <c r="B91" s="2" t="str">
        <f t="shared" si="3"/>
        <v>Wed</v>
      </c>
      <c r="C91" s="3">
        <v>2.5000000000000001E-3</v>
      </c>
      <c r="D91" s="4">
        <v>2.5000000000000001E-3</v>
      </c>
      <c r="E91" s="3">
        <v>2.5000000000000001E-3</v>
      </c>
      <c r="F91" s="3" t="str">
        <f t="shared" si="5"/>
        <v>Pause</v>
      </c>
      <c r="G91" s="3" t="str">
        <f t="shared" si="4"/>
        <v>Match</v>
      </c>
    </row>
    <row r="92" spans="1:7">
      <c r="A92" s="2">
        <v>41165</v>
      </c>
      <c r="B92" s="2" t="str">
        <f t="shared" si="3"/>
        <v>Thu</v>
      </c>
      <c r="C92" s="3">
        <v>2.5000000000000001E-3</v>
      </c>
      <c r="D92" s="4">
        <v>2.5000000000000001E-3</v>
      </c>
      <c r="E92" s="3">
        <v>2.5000000000000001E-3</v>
      </c>
      <c r="F92" s="3" t="str">
        <f t="shared" si="5"/>
        <v>Pause</v>
      </c>
      <c r="G92" s="3" t="str">
        <f t="shared" si="4"/>
        <v>Match</v>
      </c>
    </row>
    <row r="93" spans="1:7">
      <c r="A93" s="2">
        <v>41122</v>
      </c>
      <c r="B93" s="2" t="str">
        <f t="shared" si="3"/>
        <v>Wed</v>
      </c>
      <c r="C93" s="3">
        <v>2.5000000000000001E-3</v>
      </c>
      <c r="D93" s="4">
        <v>2.5000000000000001E-3</v>
      </c>
      <c r="E93" s="3">
        <v>2.5000000000000001E-3</v>
      </c>
      <c r="F93" s="3" t="str">
        <f t="shared" si="5"/>
        <v>Pause</v>
      </c>
      <c r="G93" s="3" t="str">
        <f t="shared" si="4"/>
        <v>Match</v>
      </c>
    </row>
    <row r="94" spans="1:7">
      <c r="A94" s="2">
        <v>41080</v>
      </c>
      <c r="B94" s="2" t="str">
        <f t="shared" si="3"/>
        <v>Wed</v>
      </c>
      <c r="C94" s="3">
        <v>2.5000000000000001E-3</v>
      </c>
      <c r="D94" s="4">
        <v>2.5000000000000001E-3</v>
      </c>
      <c r="E94" s="3">
        <v>2.5000000000000001E-3</v>
      </c>
      <c r="F94" s="3" t="str">
        <f t="shared" si="5"/>
        <v>Pause</v>
      </c>
      <c r="G94" s="3" t="str">
        <f t="shared" si="4"/>
        <v>Match</v>
      </c>
    </row>
    <row r="95" spans="1:7">
      <c r="A95" s="2">
        <v>41024</v>
      </c>
      <c r="B95" s="2" t="str">
        <f t="shared" si="3"/>
        <v>Wed</v>
      </c>
      <c r="C95" s="3">
        <v>2.5000000000000001E-3</v>
      </c>
      <c r="D95" s="4">
        <v>2.5000000000000001E-3</v>
      </c>
      <c r="E95" s="3">
        <v>2.5000000000000001E-3</v>
      </c>
      <c r="F95" s="3" t="str">
        <f t="shared" si="5"/>
        <v>Pause</v>
      </c>
      <c r="G95" s="3" t="str">
        <f t="shared" si="4"/>
        <v>Match</v>
      </c>
    </row>
    <row r="96" spans="1:7">
      <c r="A96" s="2">
        <v>40981</v>
      </c>
      <c r="B96" s="2" t="str">
        <f t="shared" si="3"/>
        <v>Tue</v>
      </c>
      <c r="C96" s="3">
        <v>2.5000000000000001E-3</v>
      </c>
      <c r="D96" s="4">
        <v>2.5000000000000001E-3</v>
      </c>
      <c r="E96" s="3">
        <v>2.5000000000000001E-3</v>
      </c>
      <c r="F96" s="3" t="str">
        <f t="shared" si="5"/>
        <v>Pause</v>
      </c>
      <c r="G96" s="3" t="str">
        <f t="shared" si="4"/>
        <v>Match</v>
      </c>
    </row>
    <row r="97" spans="1:7">
      <c r="A97" s="2">
        <v>40933</v>
      </c>
      <c r="B97" s="2" t="str">
        <f t="shared" si="3"/>
        <v>Wed</v>
      </c>
      <c r="C97" s="3">
        <v>2.5000000000000001E-3</v>
      </c>
      <c r="D97" s="4">
        <v>2.5000000000000001E-3</v>
      </c>
      <c r="E97" s="3">
        <v>2.5000000000000001E-3</v>
      </c>
      <c r="F97" s="3" t="str">
        <f t="shared" si="5"/>
        <v>Pause</v>
      </c>
      <c r="G97" s="3" t="str">
        <f t="shared" si="4"/>
        <v>Match</v>
      </c>
    </row>
    <row r="98" spans="1:7">
      <c r="A98" s="2">
        <v>40890</v>
      </c>
      <c r="B98" s="2" t="str">
        <f t="shared" si="3"/>
        <v>Tue</v>
      </c>
      <c r="C98" s="3">
        <v>2.5000000000000001E-3</v>
      </c>
      <c r="D98" s="4">
        <v>2.5000000000000001E-3</v>
      </c>
      <c r="E98" s="3">
        <v>2.5000000000000001E-3</v>
      </c>
      <c r="F98" s="3" t="str">
        <f t="shared" si="5"/>
        <v>Pause</v>
      </c>
      <c r="G98" s="3" t="str">
        <f t="shared" si="4"/>
        <v>Match</v>
      </c>
    </row>
    <row r="99" spans="1:7">
      <c r="A99" s="2">
        <v>40849</v>
      </c>
      <c r="B99" s="2" t="str">
        <f t="shared" si="3"/>
        <v>Wed</v>
      </c>
      <c r="C99" s="3">
        <v>2.5000000000000001E-3</v>
      </c>
      <c r="D99" s="4">
        <v>2.5000000000000001E-3</v>
      </c>
      <c r="E99" s="3">
        <v>2.5000000000000001E-3</v>
      </c>
      <c r="F99" s="3" t="str">
        <f t="shared" si="5"/>
        <v>Pause</v>
      </c>
      <c r="G99" s="3" t="str">
        <f t="shared" si="4"/>
        <v>Match</v>
      </c>
    </row>
    <row r="100" spans="1:7">
      <c r="A100" s="2">
        <v>40807</v>
      </c>
      <c r="B100" s="2" t="str">
        <f t="shared" si="3"/>
        <v>Wed</v>
      </c>
      <c r="C100" s="3">
        <v>2.5000000000000001E-3</v>
      </c>
      <c r="D100" s="4">
        <v>2.5000000000000001E-3</v>
      </c>
      <c r="E100" s="3">
        <v>2.5000000000000001E-3</v>
      </c>
      <c r="F100" s="3" t="str">
        <f t="shared" si="5"/>
        <v>Pause</v>
      </c>
      <c r="G100" s="3" t="str">
        <f t="shared" si="4"/>
        <v>Match</v>
      </c>
    </row>
    <row r="101" spans="1:7">
      <c r="A101" s="2">
        <v>40764</v>
      </c>
      <c r="B101" s="2" t="str">
        <f t="shared" si="3"/>
        <v>Tue</v>
      </c>
      <c r="C101" s="3">
        <v>2.5000000000000001E-3</v>
      </c>
      <c r="D101" s="4">
        <v>2.5000000000000001E-3</v>
      </c>
      <c r="E101" s="3">
        <v>2.5000000000000001E-3</v>
      </c>
      <c r="F101" s="3" t="str">
        <f t="shared" si="5"/>
        <v>Pause</v>
      </c>
      <c r="G101" s="3" t="str">
        <f t="shared" si="4"/>
        <v>Match</v>
      </c>
    </row>
    <row r="102" spans="1:7">
      <c r="A102" s="2">
        <v>40716</v>
      </c>
      <c r="B102" s="2" t="str">
        <f t="shared" si="3"/>
        <v>Wed</v>
      </c>
      <c r="C102" s="3">
        <v>2.5000000000000001E-3</v>
      </c>
      <c r="D102" s="4">
        <v>2.5000000000000001E-3</v>
      </c>
      <c r="E102" s="3">
        <v>2.5000000000000001E-3</v>
      </c>
      <c r="F102" s="3" t="str">
        <f t="shared" si="5"/>
        <v>Pause</v>
      </c>
      <c r="G102" s="3" t="str">
        <f t="shared" si="4"/>
        <v>Match</v>
      </c>
    </row>
    <row r="103" spans="1:7">
      <c r="A103" s="2">
        <v>40660</v>
      </c>
      <c r="B103" s="2" t="str">
        <f t="shared" si="3"/>
        <v>Wed</v>
      </c>
      <c r="C103" s="3">
        <v>2.5000000000000001E-3</v>
      </c>
      <c r="D103" s="4">
        <v>2.5000000000000001E-3</v>
      </c>
      <c r="E103" s="3">
        <v>2.5000000000000001E-3</v>
      </c>
      <c r="F103" s="3" t="str">
        <f t="shared" si="5"/>
        <v>Pause</v>
      </c>
      <c r="G103" s="3" t="str">
        <f t="shared" si="4"/>
        <v>Match</v>
      </c>
    </row>
    <row r="104" spans="1:7">
      <c r="A104" s="2">
        <v>40617</v>
      </c>
      <c r="B104" s="2" t="str">
        <f t="shared" si="3"/>
        <v>Tue</v>
      </c>
      <c r="C104" s="3">
        <v>2.5000000000000001E-3</v>
      </c>
      <c r="D104" s="4">
        <v>2.5000000000000001E-3</v>
      </c>
      <c r="E104" s="3">
        <v>2.5000000000000001E-3</v>
      </c>
      <c r="F104" s="3" t="str">
        <f t="shared" si="5"/>
        <v>Pause</v>
      </c>
      <c r="G104" s="3" t="str">
        <f t="shared" si="4"/>
        <v>Match</v>
      </c>
    </row>
    <row r="105" spans="1:7">
      <c r="A105" s="2">
        <v>40569</v>
      </c>
      <c r="B105" s="2" t="str">
        <f t="shared" si="3"/>
        <v>Wed</v>
      </c>
      <c r="C105" s="3">
        <v>2.5000000000000001E-3</v>
      </c>
      <c r="D105" s="4">
        <v>2.5000000000000001E-3</v>
      </c>
      <c r="E105" s="3">
        <v>2.5000000000000001E-3</v>
      </c>
      <c r="F105" s="3" t="str">
        <f t="shared" si="5"/>
        <v>Pause</v>
      </c>
      <c r="G105" s="3" t="str">
        <f t="shared" si="4"/>
        <v>Match</v>
      </c>
    </row>
    <row r="106" spans="1:7">
      <c r="A106" s="2">
        <v>40526</v>
      </c>
      <c r="B106" s="2" t="str">
        <f t="shared" si="3"/>
        <v>Tue</v>
      </c>
      <c r="C106" s="3">
        <v>2.5000000000000001E-3</v>
      </c>
      <c r="D106" s="4">
        <v>2.5000000000000001E-3</v>
      </c>
      <c r="E106" s="3">
        <v>2.5000000000000001E-3</v>
      </c>
      <c r="F106" s="3" t="str">
        <f t="shared" si="5"/>
        <v>Pause</v>
      </c>
      <c r="G106" s="3" t="str">
        <f t="shared" si="4"/>
        <v>Match</v>
      </c>
    </row>
    <row r="107" spans="1:7">
      <c r="A107" s="2">
        <v>40485</v>
      </c>
      <c r="B107" s="2" t="str">
        <f t="shared" si="3"/>
        <v>Wed</v>
      </c>
      <c r="C107" s="3">
        <v>2.5000000000000001E-3</v>
      </c>
      <c r="D107" s="4">
        <v>2.5000000000000001E-3</v>
      </c>
      <c r="E107" s="3">
        <v>2.5000000000000001E-3</v>
      </c>
      <c r="F107" s="3" t="str">
        <f t="shared" si="5"/>
        <v>Pause</v>
      </c>
      <c r="G107" s="3" t="str">
        <f t="shared" si="4"/>
        <v>Match</v>
      </c>
    </row>
    <row r="108" spans="1:7">
      <c r="A108" s="2">
        <v>40442</v>
      </c>
      <c r="B108" s="2" t="str">
        <f t="shared" si="3"/>
        <v>Tue</v>
      </c>
      <c r="C108" s="3">
        <v>2.5000000000000001E-3</v>
      </c>
      <c r="D108" s="4">
        <v>2.5000000000000001E-3</v>
      </c>
      <c r="E108" s="3">
        <v>2.5000000000000001E-3</v>
      </c>
      <c r="F108" s="3" t="str">
        <f t="shared" si="5"/>
        <v>Pause</v>
      </c>
      <c r="G108" s="3" t="str">
        <f t="shared" si="4"/>
        <v>Match</v>
      </c>
    </row>
    <row r="109" spans="1:7">
      <c r="A109" s="2">
        <v>40400</v>
      </c>
      <c r="B109" s="2" t="str">
        <f t="shared" si="3"/>
        <v>Tue</v>
      </c>
      <c r="C109" s="3">
        <v>2.5000000000000001E-3</v>
      </c>
      <c r="D109" s="4">
        <v>2.5000000000000001E-3</v>
      </c>
      <c r="E109" s="3">
        <v>2.5000000000000001E-3</v>
      </c>
      <c r="F109" s="3" t="str">
        <f t="shared" si="5"/>
        <v>Pause</v>
      </c>
      <c r="G109" s="3" t="str">
        <f t="shared" si="4"/>
        <v>Match</v>
      </c>
    </row>
    <row r="110" spans="1:7">
      <c r="A110" s="2">
        <v>40352</v>
      </c>
      <c r="B110" s="2" t="str">
        <f t="shared" si="3"/>
        <v>Wed</v>
      </c>
      <c r="C110" s="3">
        <v>2.5000000000000001E-3</v>
      </c>
      <c r="D110" s="4">
        <v>2.5000000000000001E-3</v>
      </c>
      <c r="E110" s="3">
        <v>2.5000000000000001E-3</v>
      </c>
      <c r="F110" s="3" t="str">
        <f t="shared" si="5"/>
        <v>Pause</v>
      </c>
      <c r="G110" s="3" t="str">
        <f t="shared" si="4"/>
        <v>Match</v>
      </c>
    </row>
    <row r="111" spans="1:7">
      <c r="A111" s="2">
        <v>40296</v>
      </c>
      <c r="B111" s="2" t="str">
        <f t="shared" si="3"/>
        <v>Wed</v>
      </c>
      <c r="C111" s="3">
        <v>2.5000000000000001E-3</v>
      </c>
      <c r="D111" s="4">
        <v>2.5000000000000001E-3</v>
      </c>
      <c r="E111" s="3">
        <v>2.5000000000000001E-3</v>
      </c>
      <c r="F111" s="3" t="str">
        <f t="shared" si="5"/>
        <v>Pause</v>
      </c>
      <c r="G111" s="3" t="str">
        <f t="shared" si="4"/>
        <v>Match</v>
      </c>
    </row>
    <row r="112" spans="1:7">
      <c r="A112" s="2">
        <v>40253</v>
      </c>
      <c r="B112" s="2" t="str">
        <f t="shared" si="3"/>
        <v>Tue</v>
      </c>
      <c r="C112" s="3">
        <v>2.5000000000000001E-3</v>
      </c>
      <c r="D112" s="4">
        <v>2.5000000000000001E-3</v>
      </c>
      <c r="E112" s="3">
        <v>2.5000000000000001E-3</v>
      </c>
      <c r="F112" s="3" t="str">
        <f t="shared" si="5"/>
        <v>Pause</v>
      </c>
      <c r="G112" s="3" t="str">
        <f t="shared" si="4"/>
        <v>Match</v>
      </c>
    </row>
    <row r="113" spans="1:7">
      <c r="A113" s="2">
        <v>40205</v>
      </c>
      <c r="B113" s="2" t="str">
        <f t="shared" si="3"/>
        <v>Wed</v>
      </c>
      <c r="C113" s="3">
        <v>2.5000000000000001E-3</v>
      </c>
      <c r="D113" s="4">
        <v>2.5000000000000001E-3</v>
      </c>
      <c r="E113" s="3">
        <v>2.5000000000000001E-3</v>
      </c>
      <c r="F113" s="3" t="str">
        <f t="shared" si="5"/>
        <v>Pause</v>
      </c>
      <c r="G113" s="3" t="str">
        <f t="shared" si="4"/>
        <v>Match</v>
      </c>
    </row>
    <row r="114" spans="1:7">
      <c r="A114" s="2">
        <v>40163</v>
      </c>
      <c r="B114" s="2" t="str">
        <f t="shared" si="3"/>
        <v>Wed</v>
      </c>
      <c r="C114" s="3">
        <v>2.5000000000000001E-3</v>
      </c>
      <c r="D114" s="4">
        <v>2.5000000000000001E-3</v>
      </c>
      <c r="E114" s="3">
        <v>2.5000000000000001E-3</v>
      </c>
      <c r="F114" s="3" t="str">
        <f t="shared" si="5"/>
        <v>Pause</v>
      </c>
      <c r="G114" s="3" t="str">
        <f t="shared" si="4"/>
        <v>Match</v>
      </c>
    </row>
    <row r="115" spans="1:7">
      <c r="A115" s="2">
        <v>40121</v>
      </c>
      <c r="B115" s="2" t="str">
        <f t="shared" si="3"/>
        <v>Wed</v>
      </c>
      <c r="C115" s="3">
        <v>2.5000000000000001E-3</v>
      </c>
      <c r="D115" s="4">
        <v>2.5000000000000001E-3</v>
      </c>
      <c r="E115" s="3">
        <v>2.5000000000000001E-3</v>
      </c>
      <c r="F115" s="3" t="str">
        <f t="shared" si="5"/>
        <v>Pause</v>
      </c>
      <c r="G115" s="3" t="str">
        <f t="shared" si="4"/>
        <v>Match</v>
      </c>
    </row>
    <row r="116" spans="1:7">
      <c r="A116" s="2">
        <v>40079</v>
      </c>
      <c r="B116" s="2" t="str">
        <f t="shared" si="3"/>
        <v>Wed</v>
      </c>
      <c r="C116" s="3">
        <v>2.5000000000000001E-3</v>
      </c>
      <c r="D116" s="4">
        <v>2.5000000000000001E-3</v>
      </c>
      <c r="E116" s="3">
        <v>2.5000000000000001E-3</v>
      </c>
      <c r="F116" s="3" t="str">
        <f t="shared" si="5"/>
        <v>Pause</v>
      </c>
      <c r="G116" s="3" t="str">
        <f t="shared" si="4"/>
        <v>Match</v>
      </c>
    </row>
    <row r="117" spans="1:7">
      <c r="A117" s="2">
        <v>40037</v>
      </c>
      <c r="B117" s="2" t="str">
        <f t="shared" si="3"/>
        <v>Wed</v>
      </c>
      <c r="C117" s="3">
        <v>2.5000000000000001E-3</v>
      </c>
      <c r="D117" s="4">
        <v>2.5000000000000001E-3</v>
      </c>
      <c r="E117" s="3">
        <v>2.5000000000000001E-3</v>
      </c>
      <c r="F117" s="3" t="str">
        <f t="shared" si="5"/>
        <v>Pause</v>
      </c>
      <c r="G117" s="3" t="str">
        <f t="shared" si="4"/>
        <v>Match</v>
      </c>
    </row>
    <row r="118" spans="1:7">
      <c r="A118" s="2">
        <v>39988</v>
      </c>
      <c r="B118" s="2" t="str">
        <f t="shared" si="3"/>
        <v>Wed</v>
      </c>
      <c r="C118" s="3">
        <v>2.5000000000000001E-3</v>
      </c>
      <c r="D118" s="4">
        <v>2.5000000000000001E-3</v>
      </c>
      <c r="E118" s="3">
        <v>2.5000000000000001E-3</v>
      </c>
      <c r="F118" s="3" t="str">
        <f t="shared" si="5"/>
        <v>Pause</v>
      </c>
      <c r="G118" s="3" t="str">
        <f t="shared" si="4"/>
        <v>Match</v>
      </c>
    </row>
    <row r="119" spans="1:7">
      <c r="A119" s="2">
        <v>39932</v>
      </c>
      <c r="B119" s="2" t="str">
        <f t="shared" si="3"/>
        <v>Wed</v>
      </c>
      <c r="C119" s="3">
        <v>2.5000000000000001E-3</v>
      </c>
      <c r="D119" s="4">
        <v>2.5000000000000001E-3</v>
      </c>
      <c r="E119" s="3">
        <v>2.5000000000000001E-3</v>
      </c>
      <c r="F119" s="3" t="str">
        <f t="shared" si="5"/>
        <v>Pause</v>
      </c>
      <c r="G119" s="3" t="str">
        <f t="shared" si="4"/>
        <v>Match</v>
      </c>
    </row>
    <row r="120" spans="1:7">
      <c r="A120" s="2">
        <v>39890</v>
      </c>
      <c r="B120" s="2" t="str">
        <f t="shared" si="3"/>
        <v>Wed</v>
      </c>
      <c r="C120" s="3">
        <v>2.5000000000000001E-3</v>
      </c>
      <c r="D120" s="4">
        <v>2.5000000000000001E-3</v>
      </c>
      <c r="E120" s="3">
        <v>2.5000000000000001E-3</v>
      </c>
      <c r="F120" s="3" t="str">
        <f t="shared" si="5"/>
        <v>Pause</v>
      </c>
      <c r="G120" s="3" t="str">
        <f t="shared" si="4"/>
        <v>Match</v>
      </c>
    </row>
    <row r="121" spans="1:7">
      <c r="A121" s="2">
        <v>39841</v>
      </c>
      <c r="B121" s="2" t="str">
        <f t="shared" si="3"/>
        <v>Wed</v>
      </c>
      <c r="C121" s="3">
        <v>2.5000000000000001E-3</v>
      </c>
      <c r="D121" s="4">
        <v>2.5000000000000001E-3</v>
      </c>
      <c r="E121" s="3">
        <v>2.5000000000000001E-3</v>
      </c>
      <c r="F121" s="3" t="str">
        <f t="shared" si="5"/>
        <v>Pause</v>
      </c>
      <c r="G121" s="3" t="str">
        <f t="shared" si="4"/>
        <v>Match</v>
      </c>
    </row>
    <row r="122" spans="1:7">
      <c r="A122" s="2">
        <v>39798</v>
      </c>
      <c r="B122" s="2" t="str">
        <f t="shared" si="3"/>
        <v>Tue</v>
      </c>
      <c r="C122" s="6">
        <v>2.5000000000000001E-3</v>
      </c>
      <c r="D122" s="4">
        <v>5.0000000000000001E-3</v>
      </c>
      <c r="E122" s="3">
        <v>0.01</v>
      </c>
      <c r="F122" s="3" t="s">
        <v>8</v>
      </c>
      <c r="G122" s="3" t="s">
        <v>11</v>
      </c>
    </row>
    <row r="123" spans="1:7">
      <c r="A123" s="2">
        <v>39750</v>
      </c>
      <c r="B123" s="2" t="str">
        <f t="shared" si="3"/>
        <v>Wed</v>
      </c>
      <c r="C123" s="3">
        <v>0.01</v>
      </c>
      <c r="D123" s="4">
        <v>0.01</v>
      </c>
      <c r="E123" s="3">
        <v>1.4999999999999999E-2</v>
      </c>
      <c r="F123" s="3" t="s">
        <v>8</v>
      </c>
      <c r="G123" s="3" t="str">
        <f t="shared" si="4"/>
        <v>Match</v>
      </c>
    </row>
    <row r="124" spans="1:7">
      <c r="A124" s="2">
        <v>39729</v>
      </c>
      <c r="B124" s="2" t="str">
        <f t="shared" si="3"/>
        <v>Wed</v>
      </c>
      <c r="C124" s="3">
        <v>1.4999999999999999E-2</v>
      </c>
      <c r="D124" s="3">
        <v>1.4999999999999999E-2</v>
      </c>
      <c r="E124" s="3">
        <v>0.02</v>
      </c>
      <c r="F124" s="3" t="s">
        <v>8</v>
      </c>
      <c r="G124" s="3" t="str">
        <f t="shared" si="4"/>
        <v>Match</v>
      </c>
    </row>
    <row r="125" spans="1:7">
      <c r="A125" s="2">
        <v>39707</v>
      </c>
      <c r="B125" s="2" t="str">
        <f t="shared" si="3"/>
        <v>Tue</v>
      </c>
      <c r="C125" s="3">
        <v>0.02</v>
      </c>
      <c r="D125" s="4">
        <v>0.02</v>
      </c>
      <c r="E125" s="3">
        <v>0.02</v>
      </c>
      <c r="F125" s="3" t="str">
        <f t="shared" si="5"/>
        <v>Pause</v>
      </c>
      <c r="G125" s="3" t="str">
        <f t="shared" si="4"/>
        <v>Match</v>
      </c>
    </row>
    <row r="126" spans="1:7">
      <c r="A126" s="2">
        <v>39665</v>
      </c>
      <c r="B126" s="2" t="str">
        <f t="shared" si="3"/>
        <v>Tue</v>
      </c>
      <c r="C126" s="3">
        <v>0.02</v>
      </c>
      <c r="D126" s="3">
        <v>0.02</v>
      </c>
      <c r="E126" s="3">
        <v>0.02</v>
      </c>
      <c r="F126" s="3" t="str">
        <f t="shared" si="5"/>
        <v>Pause</v>
      </c>
      <c r="G126" s="3" t="str">
        <f t="shared" si="4"/>
        <v>Match</v>
      </c>
    </row>
    <row r="127" spans="1:7">
      <c r="A127" s="2">
        <v>39624</v>
      </c>
      <c r="B127" s="2" t="str">
        <f t="shared" si="3"/>
        <v>Wed</v>
      </c>
      <c r="C127" s="3">
        <v>0.02</v>
      </c>
      <c r="D127" s="4">
        <v>0.02</v>
      </c>
      <c r="E127" s="3">
        <v>0.02</v>
      </c>
      <c r="F127" s="3" t="str">
        <f t="shared" si="5"/>
        <v>Pause</v>
      </c>
      <c r="G127" s="3" t="str">
        <f t="shared" si="4"/>
        <v>Match</v>
      </c>
    </row>
    <row r="128" spans="1:7">
      <c r="A128" s="2">
        <v>39568</v>
      </c>
      <c r="B128" s="2" t="str">
        <f t="shared" si="3"/>
        <v>Wed</v>
      </c>
      <c r="C128" s="3">
        <v>0.02</v>
      </c>
      <c r="D128" s="4">
        <v>0.02</v>
      </c>
      <c r="E128" s="3">
        <v>2.2499999999999999E-2</v>
      </c>
      <c r="F128" s="3" t="s">
        <v>9</v>
      </c>
      <c r="G128" s="3" t="str">
        <f t="shared" si="4"/>
        <v>Match</v>
      </c>
    </row>
    <row r="129" spans="1:7">
      <c r="A129" s="2">
        <v>39525</v>
      </c>
      <c r="B129" s="2" t="str">
        <f t="shared" si="3"/>
        <v>Tue</v>
      </c>
      <c r="C129" s="6">
        <v>2.2499999999999999E-2</v>
      </c>
      <c r="D129" s="4">
        <v>2.5000000000000001E-2</v>
      </c>
      <c r="E129" s="3">
        <v>0.03</v>
      </c>
      <c r="F129" s="3" t="s">
        <v>8</v>
      </c>
      <c r="G129" s="3" t="s">
        <v>11</v>
      </c>
    </row>
    <row r="130" spans="1:7">
      <c r="A130" s="2">
        <v>39477</v>
      </c>
      <c r="B130" s="2" t="str">
        <f t="shared" ref="B130:B152" si="6">TEXT(A130, "ddd")</f>
        <v>Wed</v>
      </c>
      <c r="C130" s="3">
        <v>0.03</v>
      </c>
      <c r="D130" s="3">
        <v>3.2500000000000001E-2</v>
      </c>
      <c r="E130" s="3">
        <v>3.5000000000000003E-2</v>
      </c>
      <c r="F130" s="3" t="s">
        <v>8</v>
      </c>
      <c r="G130" s="3" t="s">
        <v>11</v>
      </c>
    </row>
    <row r="131" spans="1:7">
      <c r="A131" s="2">
        <v>39469</v>
      </c>
      <c r="B131" s="2" t="str">
        <f t="shared" si="6"/>
        <v>Tue</v>
      </c>
      <c r="C131" s="3">
        <v>3.5000000000000003E-2</v>
      </c>
      <c r="D131" s="3">
        <v>3.7499999999999999E-2</v>
      </c>
      <c r="E131" s="3">
        <v>4.2500000000000003E-2</v>
      </c>
      <c r="F131" s="3" t="s">
        <v>8</v>
      </c>
      <c r="G131" s="3" t="s">
        <v>11</v>
      </c>
    </row>
    <row r="132" spans="1:7">
      <c r="A132" s="2">
        <v>39427</v>
      </c>
      <c r="B132" s="2" t="str">
        <f t="shared" si="6"/>
        <v>Tue</v>
      </c>
      <c r="C132" s="3">
        <v>4.2500000000000003E-2</v>
      </c>
      <c r="D132" s="3">
        <v>4.2500000000000003E-2</v>
      </c>
      <c r="E132" s="3">
        <v>4.4999999999999998E-2</v>
      </c>
      <c r="F132" s="3" t="s">
        <v>9</v>
      </c>
      <c r="G132" s="3" t="str">
        <f t="shared" ref="G132:G152" si="7">IF(C132=D132, "Match", "")</f>
        <v>Match</v>
      </c>
    </row>
    <row r="133" spans="1:7">
      <c r="A133" s="2">
        <v>39386</v>
      </c>
      <c r="B133" s="2" t="str">
        <f t="shared" si="6"/>
        <v>Wed</v>
      </c>
      <c r="C133" s="3">
        <v>4.4999999999999998E-2</v>
      </c>
      <c r="D133" s="3">
        <v>4.4999999999999998E-2</v>
      </c>
      <c r="E133" s="3">
        <v>4.7500000000000001E-2</v>
      </c>
      <c r="F133" s="3" t="s">
        <v>9</v>
      </c>
      <c r="G133" s="3" t="str">
        <f t="shared" si="7"/>
        <v>Match</v>
      </c>
    </row>
    <row r="134" spans="1:7">
      <c r="A134" s="2">
        <v>39343</v>
      </c>
      <c r="B134" s="2" t="str">
        <f t="shared" si="6"/>
        <v>Tue</v>
      </c>
      <c r="C134" s="3">
        <v>4.7500000000000001E-2</v>
      </c>
      <c r="D134" s="3">
        <v>0.05</v>
      </c>
      <c r="E134" s="3">
        <v>5.2499999999999998E-2</v>
      </c>
      <c r="F134" s="3" t="s">
        <v>8</v>
      </c>
      <c r="G134" s="3" t="s">
        <v>11</v>
      </c>
    </row>
    <row r="135" spans="1:7">
      <c r="A135" s="2">
        <v>38897</v>
      </c>
      <c r="B135" s="2" t="str">
        <f t="shared" si="6"/>
        <v>Thu</v>
      </c>
      <c r="C135" s="3">
        <v>5.2499999999999998E-2</v>
      </c>
      <c r="D135" s="3">
        <v>0.05</v>
      </c>
      <c r="E135" s="3">
        <v>0.05</v>
      </c>
      <c r="F135" s="3" t="s">
        <v>6</v>
      </c>
      <c r="G135" s="3" t="s">
        <v>10</v>
      </c>
    </row>
    <row r="136" spans="1:7">
      <c r="A136" s="2">
        <v>38847</v>
      </c>
      <c r="B136" s="2" t="str">
        <f t="shared" si="6"/>
        <v>Wed</v>
      </c>
      <c r="C136" s="3">
        <v>0.05</v>
      </c>
      <c r="D136" s="3">
        <v>0.05</v>
      </c>
      <c r="E136" s="3">
        <v>4.7500000000000001E-2</v>
      </c>
      <c r="F136" s="3" t="s">
        <v>6</v>
      </c>
      <c r="G136" s="3" t="str">
        <f t="shared" si="7"/>
        <v>Match</v>
      </c>
    </row>
    <row r="137" spans="1:7">
      <c r="A137" s="2">
        <v>38804</v>
      </c>
      <c r="B137" s="2" t="str">
        <f t="shared" si="6"/>
        <v>Tue</v>
      </c>
      <c r="C137" s="3">
        <v>4.7500000000000001E-2</v>
      </c>
      <c r="D137" s="3">
        <v>4.7500000000000001E-2</v>
      </c>
      <c r="E137" s="3">
        <v>4.4999999999999998E-2</v>
      </c>
      <c r="F137" s="3" t="s">
        <v>6</v>
      </c>
      <c r="G137" s="3" t="str">
        <f t="shared" si="7"/>
        <v>Match</v>
      </c>
    </row>
    <row r="138" spans="1:7">
      <c r="A138" s="2">
        <v>38748</v>
      </c>
      <c r="B138" s="2" t="str">
        <f t="shared" si="6"/>
        <v>Tue</v>
      </c>
      <c r="C138" s="3">
        <v>4.4999999999999998E-2</v>
      </c>
      <c r="D138" s="3">
        <v>4.4999999999999998E-2</v>
      </c>
      <c r="E138" s="3">
        <v>4.2500000000000003E-2</v>
      </c>
      <c r="F138" s="3" t="s">
        <v>6</v>
      </c>
      <c r="G138" s="3" t="str">
        <f t="shared" si="7"/>
        <v>Match</v>
      </c>
    </row>
    <row r="139" spans="1:7">
      <c r="A139" s="2">
        <v>38699</v>
      </c>
      <c r="B139" s="2" t="str">
        <f t="shared" si="6"/>
        <v>Tue</v>
      </c>
      <c r="C139" s="3">
        <v>4.2500000000000003E-2</v>
      </c>
      <c r="D139" s="3">
        <v>4.2500000000000003E-2</v>
      </c>
      <c r="E139" s="3">
        <v>0.04</v>
      </c>
      <c r="F139" s="3" t="s">
        <v>6</v>
      </c>
      <c r="G139" s="3" t="str">
        <f t="shared" si="7"/>
        <v>Match</v>
      </c>
    </row>
    <row r="140" spans="1:7">
      <c r="A140" s="2">
        <v>38657</v>
      </c>
      <c r="B140" s="2" t="str">
        <f t="shared" si="6"/>
        <v>Tue</v>
      </c>
      <c r="C140" s="3">
        <v>0.04</v>
      </c>
      <c r="D140" s="3">
        <v>0.04</v>
      </c>
      <c r="E140" s="3">
        <v>3.7499999999999999E-2</v>
      </c>
      <c r="F140" s="3" t="s">
        <v>6</v>
      </c>
      <c r="G140" s="3" t="str">
        <f t="shared" si="7"/>
        <v>Match</v>
      </c>
    </row>
    <row r="141" spans="1:7">
      <c r="A141" s="2">
        <v>38615</v>
      </c>
      <c r="B141" s="2" t="str">
        <f t="shared" si="6"/>
        <v>Tue</v>
      </c>
      <c r="C141" s="3">
        <v>3.7499999999999999E-2</v>
      </c>
      <c r="D141" s="3">
        <v>3.7499999999999999E-2</v>
      </c>
      <c r="E141" s="3">
        <v>3.5000000000000003E-2</v>
      </c>
      <c r="F141" s="3" t="s">
        <v>6</v>
      </c>
      <c r="G141" s="3" t="str">
        <f t="shared" si="7"/>
        <v>Match</v>
      </c>
    </row>
    <row r="142" spans="1:7">
      <c r="A142" s="2">
        <v>38573</v>
      </c>
      <c r="B142" s="2" t="str">
        <f t="shared" si="6"/>
        <v>Tue</v>
      </c>
      <c r="C142" s="3">
        <v>3.5000000000000003E-2</v>
      </c>
      <c r="D142" s="3">
        <v>3.5000000000000003E-2</v>
      </c>
      <c r="E142" s="3">
        <v>3.2500000000000001E-2</v>
      </c>
      <c r="F142" s="3" t="s">
        <v>6</v>
      </c>
      <c r="G142" s="3" t="str">
        <f t="shared" si="7"/>
        <v>Match</v>
      </c>
    </row>
    <row r="143" spans="1:7">
      <c r="A143" s="2">
        <v>38533</v>
      </c>
      <c r="B143" s="2" t="str">
        <f t="shared" si="6"/>
        <v>Thu</v>
      </c>
      <c r="C143" s="3">
        <v>3.2500000000000001E-2</v>
      </c>
      <c r="D143" s="3">
        <v>3.2500000000000001E-2</v>
      </c>
      <c r="E143" s="3">
        <v>0.03</v>
      </c>
      <c r="F143" s="3" t="s">
        <v>6</v>
      </c>
      <c r="G143" s="3" t="str">
        <f t="shared" si="7"/>
        <v>Match</v>
      </c>
    </row>
    <row r="144" spans="1:7">
      <c r="A144" s="2">
        <v>38475</v>
      </c>
      <c r="B144" s="2" t="str">
        <f t="shared" si="6"/>
        <v>Tue</v>
      </c>
      <c r="C144" s="3">
        <v>0.03</v>
      </c>
      <c r="D144" s="3">
        <v>0.03</v>
      </c>
      <c r="E144" s="3">
        <v>2.75E-2</v>
      </c>
      <c r="F144" s="3" t="s">
        <v>6</v>
      </c>
      <c r="G144" s="3" t="str">
        <f t="shared" si="7"/>
        <v>Match</v>
      </c>
    </row>
    <row r="145" spans="1:7">
      <c r="A145" s="2">
        <v>38433</v>
      </c>
      <c r="B145" s="2" t="str">
        <f t="shared" si="6"/>
        <v>Tue</v>
      </c>
      <c r="C145" s="3">
        <v>2.75E-2</v>
      </c>
      <c r="D145" s="3">
        <v>2.75E-2</v>
      </c>
      <c r="E145" s="3">
        <v>2.5000000000000001E-2</v>
      </c>
      <c r="F145" s="3" t="s">
        <v>6</v>
      </c>
      <c r="G145" s="3" t="str">
        <f t="shared" si="7"/>
        <v>Match</v>
      </c>
    </row>
    <row r="146" spans="1:7">
      <c r="A146" s="2">
        <v>38385</v>
      </c>
      <c r="B146" s="2" t="str">
        <f t="shared" si="6"/>
        <v>Wed</v>
      </c>
      <c r="C146" s="3">
        <v>2.5000000000000001E-2</v>
      </c>
      <c r="D146" s="3">
        <v>2.5000000000000001E-2</v>
      </c>
      <c r="E146" s="3">
        <v>2.2499999999999999E-2</v>
      </c>
      <c r="F146" s="3" t="s">
        <v>6</v>
      </c>
      <c r="G146" s="3" t="str">
        <f t="shared" si="7"/>
        <v>Match</v>
      </c>
    </row>
    <row r="147" spans="1:7">
      <c r="A147" s="2">
        <v>38335</v>
      </c>
      <c r="B147" s="2" t="str">
        <f t="shared" si="6"/>
        <v>Tue</v>
      </c>
      <c r="C147" s="3">
        <v>2.2499999999999999E-2</v>
      </c>
      <c r="D147" s="3">
        <v>2.2499999999999999E-2</v>
      </c>
      <c r="E147" s="3">
        <v>0.02</v>
      </c>
      <c r="F147" s="3" t="s">
        <v>6</v>
      </c>
      <c r="G147" s="3" t="str">
        <f t="shared" si="7"/>
        <v>Match</v>
      </c>
    </row>
    <row r="148" spans="1:7">
      <c r="A148" s="2">
        <v>38301</v>
      </c>
      <c r="B148" s="2" t="str">
        <f t="shared" si="6"/>
        <v>Wed</v>
      </c>
      <c r="C148" s="3">
        <v>0.02</v>
      </c>
      <c r="D148" s="3">
        <v>0.02</v>
      </c>
      <c r="E148" s="3">
        <v>1.7500000000000002E-2</v>
      </c>
      <c r="F148" s="3" t="s">
        <v>6</v>
      </c>
      <c r="G148" s="3" t="str">
        <f t="shared" si="7"/>
        <v>Match</v>
      </c>
    </row>
    <row r="149" spans="1:7">
      <c r="A149" s="2">
        <v>38251</v>
      </c>
      <c r="B149" s="2" t="str">
        <f t="shared" si="6"/>
        <v>Tue</v>
      </c>
      <c r="C149" s="3">
        <v>1.7500000000000002E-2</v>
      </c>
      <c r="D149" s="3">
        <v>1.7500000000000002E-2</v>
      </c>
      <c r="E149" s="3">
        <v>1.4999999999999999E-2</v>
      </c>
      <c r="F149" s="3" t="s">
        <v>6</v>
      </c>
      <c r="G149" s="3" t="str">
        <f t="shared" si="7"/>
        <v>Match</v>
      </c>
    </row>
    <row r="150" spans="1:7">
      <c r="A150" s="2">
        <v>38209</v>
      </c>
      <c r="B150" s="2" t="str">
        <f t="shared" si="6"/>
        <v>Tue</v>
      </c>
      <c r="C150" s="3">
        <v>1.4999999999999999E-2</v>
      </c>
      <c r="D150" s="3">
        <v>1.4999999999999999E-2</v>
      </c>
      <c r="E150" s="3">
        <v>1.2500000000000001E-2</v>
      </c>
      <c r="F150" s="3" t="s">
        <v>6</v>
      </c>
      <c r="G150" s="3" t="str">
        <f t="shared" si="7"/>
        <v>Match</v>
      </c>
    </row>
    <row r="151" spans="1:7">
      <c r="A151" s="2">
        <v>38168</v>
      </c>
      <c r="B151" s="2" t="str">
        <f t="shared" si="6"/>
        <v>Wed</v>
      </c>
      <c r="C151" s="3">
        <v>1.2500000000000001E-2</v>
      </c>
      <c r="D151" s="3">
        <v>1.2500000000000001E-2</v>
      </c>
      <c r="E151" s="3">
        <v>0.01</v>
      </c>
      <c r="F151" s="3" t="s">
        <v>6</v>
      </c>
      <c r="G151" s="3" t="str">
        <f t="shared" si="7"/>
        <v>Match</v>
      </c>
    </row>
    <row r="152" spans="1:7">
      <c r="A152" s="2">
        <v>37797</v>
      </c>
      <c r="B152" s="2" t="str">
        <f t="shared" si="6"/>
        <v>Wed</v>
      </c>
      <c r="C152" s="3">
        <v>0.01</v>
      </c>
      <c r="D152" s="3">
        <v>0.01</v>
      </c>
      <c r="E152" s="3">
        <v>1.2500000000000001E-2</v>
      </c>
      <c r="F152" s="3" t="s">
        <v>6</v>
      </c>
      <c r="G152" s="3" t="str">
        <f t="shared" si="7"/>
        <v>Match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Kim</dc:creator>
  <cp:lastModifiedBy>Evan Kim</cp:lastModifiedBy>
  <dcterms:created xsi:type="dcterms:W3CDTF">2023-12-14T19:20:24Z</dcterms:created>
  <dcterms:modified xsi:type="dcterms:W3CDTF">2023-12-14T20:18:26Z</dcterms:modified>
</cp:coreProperties>
</file>