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6" i="1" l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A8" i="1"/>
  <c r="I8" i="1" s="1"/>
  <c r="J8" i="1" s="1"/>
  <c r="A7" i="1"/>
  <c r="I7" i="1" s="1"/>
  <c r="J7" i="1" s="1"/>
  <c r="A6" i="1"/>
  <c r="I6" i="1" s="1"/>
  <c r="J6" i="1" s="1"/>
  <c r="A5" i="1"/>
  <c r="I5" i="1" s="1"/>
  <c r="J5" i="1" s="1"/>
  <c r="A4" i="1"/>
  <c r="I4" i="1" s="1"/>
  <c r="J4" i="1" s="1"/>
  <c r="A3" i="1"/>
  <c r="I3" i="1" s="1"/>
  <c r="J3" i="1" s="1"/>
  <c r="A2" i="1"/>
  <c r="I2" i="1" s="1"/>
  <c r="J2" i="1" s="1"/>
</calcChain>
</file>

<file path=xl/sharedStrings.xml><?xml version="1.0" encoding="utf-8"?>
<sst xmlns="http://schemas.openxmlformats.org/spreadsheetml/2006/main" count="10" uniqueCount="10">
  <si>
    <t>co</t>
    <phoneticPr fontId="5" type="noConversion"/>
  </si>
  <si>
    <t>ni</t>
    <phoneticPr fontId="5" type="noConversion"/>
  </si>
  <si>
    <t>a</t>
    <phoneticPr fontId="5" type="noConversion"/>
  </si>
  <si>
    <t>E</t>
    <phoneticPr fontId="5" type="noConversion"/>
  </si>
  <si>
    <t>Eni</t>
    <phoneticPr fontId="5" type="noConversion"/>
  </si>
  <si>
    <t>ΔH ev</t>
    <phoneticPr fontId="5" type="noConversion"/>
  </si>
  <si>
    <t>ΔH J/mol</t>
    <phoneticPr fontId="5" type="noConversion"/>
  </si>
  <si>
    <t>al</t>
    <phoneticPr fontId="5" type="noConversion"/>
  </si>
  <si>
    <t>Eco</t>
    <phoneticPr fontId="5" type="noConversion"/>
  </si>
  <si>
    <t>Eal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</si>
</sst>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1">
    <xf numFmtId="0" fontId="0" fillId="0" borderId="0" xfId="0"/>
    <xf numFmtId="0" fontId="4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justify" vertical="center"/>
    </xf>
    <xf numFmtId="0" fontId="2" fillId="3" borderId="1" xfId="2" applyNumberFormat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1" fillId="2" borderId="2" xfId="1" applyBorder="1" applyAlignment="1">
      <alignment vertical="center"/>
    </xf>
    <xf numFmtId="0" fontId="1" fillId="2" borderId="2" xfId="1" applyNumberFormat="1" applyBorder="1" applyAlignment="1">
      <alignment vertical="center"/>
    </xf>
    <xf numFmtId="0" fontId="1" fillId="2" borderId="2" xfId="1" applyNumberFormat="1" applyBorder="1" applyAlignment="1">
      <alignment horizontal="right" vertical="center"/>
    </xf>
  </cellXfs>
  <cellStyles count="3">
    <cellStyle name="常规" xfId="0" builtinId="0"/>
    <cellStyle name="好" xfId="1" builtinId="26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4" sqref="D4"/>
    </sheetView>
  </sheetViews>
  <sheetFormatPr defaultRowHeight="13.5" x14ac:dyDescent="0.15"/>
  <cols>
    <col min="6" max="6" width="13.375" customWidth="1"/>
    <col min="7" max="7" width="13.25" customWidth="1"/>
    <col min="8" max="8" width="14.25" customWidth="1"/>
  </cols>
  <sheetData>
    <row r="1" spans="1:10" ht="15" x14ac:dyDescent="0.15">
      <c r="A1" s="1" t="s">
        <v>1</v>
      </c>
      <c r="B1" s="1" t="s">
        <v>0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5</v>
      </c>
      <c r="J1" s="1" t="s">
        <v>6</v>
      </c>
    </row>
    <row r="2" spans="1:10" ht="15" x14ac:dyDescent="0.15">
      <c r="A2" s="1">
        <f>1-B2</f>
        <v>1</v>
      </c>
      <c r="B2" s="1">
        <v>0</v>
      </c>
      <c r="C2" s="5">
        <v>0</v>
      </c>
      <c r="D2" s="1">
        <v>3.5773438363686099</v>
      </c>
      <c r="E2" s="1">
        <v>-1078.7328602685</v>
      </c>
      <c r="F2" s="1">
        <v>-1078.7328602685</v>
      </c>
      <c r="G2" s="1">
        <v>-816.39636545681401</v>
      </c>
      <c r="H2" s="5">
        <v>0</v>
      </c>
      <c r="I2" s="1">
        <f>E2-F2*A2-G2*B2</f>
        <v>0</v>
      </c>
      <c r="J2" s="1">
        <f>I2*1.602176565E-19*6.02E+23</f>
        <v>0</v>
      </c>
    </row>
    <row r="3" spans="1:10" ht="15" x14ac:dyDescent="0.15">
      <c r="A3" s="1">
        <f>1-B3</f>
        <v>0.9</v>
      </c>
      <c r="B3" s="1">
        <v>0.1</v>
      </c>
      <c r="C3" s="5">
        <v>0</v>
      </c>
      <c r="D3" s="1">
        <v>3.5782394583053301</v>
      </c>
      <c r="E3" s="1">
        <v>-1052.5035660183601</v>
      </c>
      <c r="F3" s="1">
        <v>-1078.7328602685</v>
      </c>
      <c r="G3" s="1">
        <v>-816.39636545681401</v>
      </c>
      <c r="H3" s="5">
        <v>0</v>
      </c>
      <c r="I3" s="1">
        <f>E3-F3*A3-G3*B3</f>
        <v>-4.3552310286827378E-3</v>
      </c>
      <c r="J3" s="1">
        <f t="shared" ref="J3:J8" si="0">I3*1.602176565E-19*6.02E+23</f>
        <v>-420.06651517684281</v>
      </c>
    </row>
    <row r="4" spans="1:10" ht="15" x14ac:dyDescent="0.15">
      <c r="A4" s="1">
        <f>1-B4</f>
        <v>0.75</v>
      </c>
      <c r="B4" s="1">
        <v>0.25</v>
      </c>
      <c r="C4" s="5">
        <v>0</v>
      </c>
      <c r="D4" s="1">
        <v>3.5795160292135799</v>
      </c>
      <c r="E4" s="1">
        <v>-1013.15586470527</v>
      </c>
      <c r="F4" s="1">
        <v>-1078.7328602685</v>
      </c>
      <c r="G4" s="1">
        <v>-816.39636545681401</v>
      </c>
      <c r="H4" s="5">
        <v>0</v>
      </c>
      <c r="I4" s="1">
        <f>E4-F4*A4-G4*B4</f>
        <v>-7.1281396915878759E-3</v>
      </c>
      <c r="J4" s="1">
        <f t="shared" si="0"/>
        <v>-687.51640962768704</v>
      </c>
    </row>
    <row r="5" spans="1:10" ht="15" x14ac:dyDescent="0.15">
      <c r="A5" s="1">
        <f>1-B5</f>
        <v>0.5</v>
      </c>
      <c r="B5" s="1">
        <v>0.5</v>
      </c>
      <c r="C5" s="5">
        <v>0</v>
      </c>
      <c r="D5" s="1">
        <v>3.5817290467776202</v>
      </c>
      <c r="E5" s="1">
        <v>-947.57082966394398</v>
      </c>
      <c r="F5" s="1">
        <v>-1078.7328602685</v>
      </c>
      <c r="G5" s="1">
        <v>-816.39636545681401</v>
      </c>
      <c r="H5" s="5">
        <v>0</v>
      </c>
      <c r="I5" s="1">
        <f>E5-F5*A5-G5*B5</f>
        <v>-6.2168012869960876E-3</v>
      </c>
      <c r="J5" s="1">
        <f t="shared" si="0"/>
        <v>-599.61688254347564</v>
      </c>
    </row>
    <row r="6" spans="1:10" ht="15" x14ac:dyDescent="0.15">
      <c r="A6" s="1">
        <f>1-B6</f>
        <v>0.25</v>
      </c>
      <c r="B6" s="1">
        <v>0.75</v>
      </c>
      <c r="C6" s="5">
        <v>0</v>
      </c>
      <c r="D6" s="1">
        <v>3.5843398335027898</v>
      </c>
      <c r="E6" s="1">
        <v>-881.98283920809195</v>
      </c>
      <c r="F6" s="1">
        <v>-1078.7328602685</v>
      </c>
      <c r="G6" s="1">
        <v>-816.39636545681401</v>
      </c>
      <c r="H6" s="5">
        <v>0</v>
      </c>
      <c r="I6" s="1">
        <f>E6-F6*A6-G6*B6</f>
        <v>-2.3500483564475871E-3</v>
      </c>
      <c r="J6" s="1">
        <f t="shared" si="0"/>
        <v>-226.66458267968886</v>
      </c>
    </row>
    <row r="7" spans="1:10" ht="15" x14ac:dyDescent="0.15">
      <c r="A7" s="1">
        <f>1-B7</f>
        <v>9.9999999999999978E-2</v>
      </c>
      <c r="B7" s="1">
        <v>0.9</v>
      </c>
      <c r="C7" s="5">
        <v>0</v>
      </c>
      <c r="D7" s="1">
        <v>3.5858743647102602</v>
      </c>
      <c r="E7" s="1">
        <v>-842.62985414555499</v>
      </c>
      <c r="F7" s="1">
        <v>-1078.7328602685</v>
      </c>
      <c r="G7" s="1">
        <v>-816.39636545681401</v>
      </c>
      <c r="H7" s="5">
        <v>0</v>
      </c>
      <c r="I7" s="1">
        <f>E7-F7*A7-G7*B7</f>
        <v>1.6079242766409152E-4</v>
      </c>
      <c r="J7" s="1">
        <f t="shared" si="0"/>
        <v>15.50859513785848</v>
      </c>
    </row>
    <row r="8" spans="1:10" ht="15" x14ac:dyDescent="0.15">
      <c r="A8" s="1">
        <f>1-B8</f>
        <v>0</v>
      </c>
      <c r="B8" s="1">
        <v>1</v>
      </c>
      <c r="C8" s="5">
        <v>0</v>
      </c>
      <c r="D8" s="1">
        <v>3.57025698039131</v>
      </c>
      <c r="E8" s="1">
        <v>-816.39636545681401</v>
      </c>
      <c r="F8" s="1">
        <v>-1078.7328602685</v>
      </c>
      <c r="G8" s="1">
        <v>-816.39636545681401</v>
      </c>
      <c r="H8" s="5">
        <v>0</v>
      </c>
      <c r="I8" s="1">
        <f>E8-F8*A8-G8*B8</f>
        <v>0</v>
      </c>
      <c r="J8" s="1">
        <f t="shared" si="0"/>
        <v>0</v>
      </c>
    </row>
    <row r="9" spans="1:10" ht="15" x14ac:dyDescent="0.15">
      <c r="A9" s="5">
        <v>0</v>
      </c>
      <c r="B9" s="1">
        <v>0</v>
      </c>
      <c r="C9" s="2">
        <v>1</v>
      </c>
      <c r="D9" s="2">
        <v>4.0476132199999997</v>
      </c>
      <c r="E9" s="2">
        <v>-57.226816990000003</v>
      </c>
      <c r="F9" s="5">
        <v>0</v>
      </c>
      <c r="G9" s="2">
        <v>-816.39636545681401</v>
      </c>
      <c r="H9" s="2">
        <v>-57.226816990000003</v>
      </c>
      <c r="I9" s="2">
        <v>0</v>
      </c>
      <c r="J9" s="2">
        <v>0</v>
      </c>
    </row>
    <row r="10" spans="1:10" ht="15" x14ac:dyDescent="0.15">
      <c r="A10" s="5">
        <v>0</v>
      </c>
      <c r="B10" s="1">
        <v>0.1</v>
      </c>
      <c r="C10" s="2">
        <v>0.9</v>
      </c>
      <c r="D10" s="2">
        <v>3.9516839054941202</v>
      </c>
      <c r="E10" s="2">
        <v>-133.22155963018599</v>
      </c>
      <c r="F10" s="5">
        <v>0</v>
      </c>
      <c r="G10" s="2">
        <v>-816.39636545681401</v>
      </c>
      <c r="H10" s="2">
        <v>-57.226816990000003</v>
      </c>
      <c r="I10" s="2">
        <v>-7.7787793504569436E-2</v>
      </c>
      <c r="J10" s="2">
        <v>-7502.7127437240388</v>
      </c>
    </row>
    <row r="11" spans="1:10" ht="15" x14ac:dyDescent="0.15">
      <c r="A11" s="5">
        <v>0</v>
      </c>
      <c r="B11" s="1">
        <v>0.25</v>
      </c>
      <c r="C11" s="2">
        <v>0.75</v>
      </c>
      <c r="D11" s="2">
        <v>3.8304500797235002</v>
      </c>
      <c r="E11" s="2">
        <v>-247.21108816662399</v>
      </c>
      <c r="F11" s="5">
        <v>0</v>
      </c>
      <c r="G11" s="2">
        <v>-816.39636545681401</v>
      </c>
      <c r="H11" s="2">
        <v>-57.226816990000003</v>
      </c>
      <c r="I11" s="2">
        <v>-0.19188405992048274</v>
      </c>
      <c r="J11" s="2">
        <v>-18507.415068899521</v>
      </c>
    </row>
    <row r="12" spans="1:10" ht="15" x14ac:dyDescent="0.15">
      <c r="A12" s="5">
        <v>0</v>
      </c>
      <c r="B12" s="1">
        <v>0.3</v>
      </c>
      <c r="C12" s="2">
        <v>0.7</v>
      </c>
      <c r="D12" s="3">
        <v>3.7958329091693699</v>
      </c>
      <c r="E12" s="3">
        <v>-285.1976027467</v>
      </c>
      <c r="F12" s="5">
        <v>0</v>
      </c>
      <c r="G12" s="2">
        <v>-816.39636545681401</v>
      </c>
      <c r="H12" s="2">
        <v>-57.226816990000003</v>
      </c>
      <c r="I12" s="2">
        <v>-0.21992121665581976</v>
      </c>
      <c r="J12" s="2">
        <v>-21211.627692228976</v>
      </c>
    </row>
    <row r="13" spans="1:10" ht="15" x14ac:dyDescent="0.15">
      <c r="A13" s="5">
        <v>0</v>
      </c>
      <c r="B13" s="1">
        <v>0.5</v>
      </c>
      <c r="C13" s="2">
        <v>0.5</v>
      </c>
      <c r="D13" s="3">
        <v>3.70184251859125</v>
      </c>
      <c r="E13" s="3">
        <v>-437.07087182354297</v>
      </c>
      <c r="F13" s="5">
        <v>0</v>
      </c>
      <c r="G13" s="2">
        <v>-816.39636545681401</v>
      </c>
      <c r="H13" s="2">
        <v>-57.226816990000003</v>
      </c>
      <c r="I13" s="2">
        <v>-0.25928060013598042</v>
      </c>
      <c r="J13" s="2">
        <v>-25007.880738079621</v>
      </c>
    </row>
    <row r="14" spans="1:10" ht="15" x14ac:dyDescent="0.15">
      <c r="A14" s="5">
        <v>0</v>
      </c>
      <c r="B14" s="1">
        <v>0.7</v>
      </c>
      <c r="C14" s="2">
        <v>0.30000000000000004</v>
      </c>
      <c r="D14" s="3">
        <v>3.6414488490721801</v>
      </c>
      <c r="E14" s="3">
        <v>-588.85747237882902</v>
      </c>
      <c r="F14" s="5">
        <v>0</v>
      </c>
      <c r="G14" s="2">
        <v>-816.39636545681401</v>
      </c>
      <c r="H14" s="2">
        <v>-57.226816990000003</v>
      </c>
      <c r="I14" s="2">
        <v>-0.21197146205929585</v>
      </c>
      <c r="J14" s="2">
        <v>-20444.865679403465</v>
      </c>
    </row>
    <row r="15" spans="1:10" ht="15" x14ac:dyDescent="0.15">
      <c r="A15" s="5">
        <v>0</v>
      </c>
      <c r="B15" s="1">
        <v>0.75</v>
      </c>
      <c r="C15" s="2">
        <v>0.25</v>
      </c>
      <c r="D15" s="3">
        <v>3.62980367569509</v>
      </c>
      <c r="E15" s="3">
        <v>-626.79177528964203</v>
      </c>
      <c r="F15" s="5">
        <v>0</v>
      </c>
      <c r="G15" s="2">
        <v>-816.39636545681401</v>
      </c>
      <c r="H15" s="2">
        <v>-57.226816990000003</v>
      </c>
      <c r="I15" s="2">
        <v>-0.18779694953161652</v>
      </c>
      <c r="J15" s="2">
        <v>-18113.209065386232</v>
      </c>
    </row>
    <row r="16" spans="1:10" ht="15" x14ac:dyDescent="0.15">
      <c r="A16" s="5">
        <v>0</v>
      </c>
      <c r="B16" s="1">
        <v>0.9</v>
      </c>
      <c r="C16" s="2">
        <v>9.9999999999999978E-2</v>
      </c>
      <c r="D16" s="4">
        <v>3.6021596031113199</v>
      </c>
      <c r="E16" s="3">
        <v>-740.56580330300596</v>
      </c>
      <c r="F16" s="5">
        <v>0</v>
      </c>
      <c r="G16" s="2">
        <v>-816.39636545681401</v>
      </c>
      <c r="H16" s="2">
        <v>-57.226816990000003</v>
      </c>
      <c r="I16" s="2">
        <v>-8.6392692873346277E-2</v>
      </c>
      <c r="J16" s="2">
        <v>-8332.6641441168595</v>
      </c>
    </row>
    <row r="17" spans="1:10" ht="15" x14ac:dyDescent="0.15">
      <c r="A17" s="5">
        <v>0</v>
      </c>
      <c r="B17" s="7">
        <v>1</v>
      </c>
      <c r="C17" s="6">
        <v>0</v>
      </c>
      <c r="D17" s="3">
        <v>3.57025698039131</v>
      </c>
      <c r="E17" s="2">
        <v>-816.39636545681401</v>
      </c>
      <c r="F17" s="5">
        <v>0</v>
      </c>
      <c r="G17" s="2">
        <v>-816.39636545681401</v>
      </c>
      <c r="H17" s="2">
        <v>-57.226816990000003</v>
      </c>
      <c r="I17" s="2">
        <v>0</v>
      </c>
      <c r="J17" s="2">
        <v>0</v>
      </c>
    </row>
    <row r="18" spans="1:10" ht="15" x14ac:dyDescent="0.15">
      <c r="A18" s="2">
        <v>0</v>
      </c>
      <c r="B18" s="5">
        <v>0</v>
      </c>
      <c r="C18" s="2">
        <v>1</v>
      </c>
      <c r="D18" s="2">
        <v>4.0476132199999997</v>
      </c>
      <c r="E18" s="2">
        <v>-57.226816990000003</v>
      </c>
      <c r="F18" s="2">
        <v>-1078.7328602685</v>
      </c>
      <c r="G18" s="5">
        <v>0</v>
      </c>
      <c r="H18" s="2">
        <v>-57.226816990000003</v>
      </c>
      <c r="I18" s="2">
        <v>0</v>
      </c>
      <c r="J18" s="2">
        <v>0</v>
      </c>
    </row>
    <row r="19" spans="1:10" ht="15" x14ac:dyDescent="0.15">
      <c r="A19" s="2">
        <v>0.1</v>
      </c>
      <c r="B19" s="5">
        <v>0</v>
      </c>
      <c r="C19" s="2">
        <v>0.9</v>
      </c>
      <c r="D19" s="3">
        <v>3.9694059415782799</v>
      </c>
      <c r="E19" s="4">
        <v>-159.46804412335999</v>
      </c>
      <c r="F19" s="2">
        <v>-1078.7328602685</v>
      </c>
      <c r="G19" s="5">
        <v>0</v>
      </c>
      <c r="H19" s="2">
        <v>-57.226816990000003</v>
      </c>
      <c r="I19" s="2">
        <v>-9.0622805509980253E-2</v>
      </c>
      <c r="J19" s="2">
        <v>-8740.662861607123</v>
      </c>
    </row>
    <row r="20" spans="1:10" ht="15" x14ac:dyDescent="0.15">
      <c r="A20" s="2">
        <v>0.25</v>
      </c>
      <c r="B20" s="5">
        <v>0</v>
      </c>
      <c r="C20" s="2">
        <v>0.75</v>
      </c>
      <c r="D20" s="3">
        <v>3.8598642830710599</v>
      </c>
      <c r="E20" s="3">
        <v>-312.84459576639</v>
      </c>
      <c r="F20" s="2">
        <v>-1078.7328602685</v>
      </c>
      <c r="G20" s="5">
        <v>0</v>
      </c>
      <c r="H20" s="2">
        <v>-57.226816990000003</v>
      </c>
      <c r="I20" s="2">
        <v>-0.24126795676500024</v>
      </c>
      <c r="J20" s="2">
        <v>-23270.542746101859</v>
      </c>
    </row>
    <row r="21" spans="1:10" ht="15" x14ac:dyDescent="0.15">
      <c r="A21" s="2">
        <v>0.5</v>
      </c>
      <c r="B21" s="5">
        <v>0</v>
      </c>
      <c r="C21" s="2">
        <v>0.5</v>
      </c>
      <c r="D21" s="3">
        <v>3.71208920255921</v>
      </c>
      <c r="E21" s="3">
        <v>-568.40410731658505</v>
      </c>
      <c r="F21" s="2">
        <v>-1078.7328602685</v>
      </c>
      <c r="G21" s="5">
        <v>0</v>
      </c>
      <c r="H21" s="2">
        <v>-57.226816990000003</v>
      </c>
      <c r="I21" s="2">
        <v>-0.42426868733502943</v>
      </c>
      <c r="J21" s="2">
        <v>-40921.151556312092</v>
      </c>
    </row>
    <row r="22" spans="1:10" ht="15" x14ac:dyDescent="0.15">
      <c r="A22" s="2">
        <v>0.75</v>
      </c>
      <c r="B22" s="5">
        <v>0</v>
      </c>
      <c r="C22" s="2">
        <v>0.25</v>
      </c>
      <c r="D22" s="3">
        <v>3.61937272479505</v>
      </c>
      <c r="E22" s="3">
        <v>-823.71340538668505</v>
      </c>
      <c r="F22" s="2">
        <v>-1078.7328602685</v>
      </c>
      <c r="G22" s="5">
        <v>0</v>
      </c>
      <c r="H22" s="2">
        <v>-57.226816990000003</v>
      </c>
      <c r="I22" s="2">
        <v>-0.35705593781017342</v>
      </c>
      <c r="J22" s="2">
        <v>-34438.412688404147</v>
      </c>
    </row>
    <row r="23" spans="1:10" ht="15" x14ac:dyDescent="0.15">
      <c r="A23" s="2">
        <v>0.9</v>
      </c>
      <c r="B23" s="5">
        <v>0</v>
      </c>
      <c r="C23" s="2">
        <v>9.9999999999999978E-2</v>
      </c>
      <c r="D23" s="3">
        <v>3.5894777489137302</v>
      </c>
      <c r="E23" s="3">
        <v>-976.74778942398996</v>
      </c>
      <c r="F23" s="2">
        <v>-1078.7328602685</v>
      </c>
      <c r="G23" s="5">
        <v>0</v>
      </c>
      <c r="H23" s="2">
        <v>-57.226816990000003</v>
      </c>
      <c r="I23" s="2">
        <v>-0.16553348334002749</v>
      </c>
      <c r="J23" s="2">
        <v>-15965.874837358639</v>
      </c>
    </row>
    <row r="24" spans="1:10" ht="15" x14ac:dyDescent="0.15">
      <c r="A24" s="2">
        <v>1</v>
      </c>
      <c r="B24" s="5">
        <v>0</v>
      </c>
      <c r="C24" s="2">
        <v>0</v>
      </c>
      <c r="D24" s="2">
        <v>3.5773438363686099</v>
      </c>
      <c r="E24" s="2">
        <v>-1078.7328602685</v>
      </c>
      <c r="F24" s="2">
        <v>-1078.7328602685</v>
      </c>
      <c r="G24" s="5">
        <v>0</v>
      </c>
      <c r="H24" s="2">
        <v>-57.226816990000003</v>
      </c>
      <c r="I24" s="2">
        <v>0</v>
      </c>
      <c r="J24" s="2">
        <v>0</v>
      </c>
    </row>
    <row r="25" spans="1:10" x14ac:dyDescent="0.15">
      <c r="A25" s="8">
        <v>0.1</v>
      </c>
      <c r="B25" s="8">
        <v>0.1</v>
      </c>
      <c r="C25" s="8">
        <v>0.8</v>
      </c>
      <c r="D25" s="9">
        <v>3.8809295731921098</v>
      </c>
      <c r="E25" s="9">
        <v>-235.46987272630301</v>
      </c>
      <c r="F25" s="10">
        <v>-1078.7328602685</v>
      </c>
      <c r="G25" s="9">
        <v>-816.39636545681401</v>
      </c>
      <c r="H25" s="9">
        <v>-57.22423251</v>
      </c>
      <c r="I25" s="9">
        <f>E25-F25*A25-G25*B25-H25*C25</f>
        <v>-0.17756414577159774</v>
      </c>
      <c r="J25" s="9">
        <f>I25*1.602176565E-19*6.02E+23</f>
        <v>-17126.244610997765</v>
      </c>
    </row>
    <row r="26" spans="1:10" x14ac:dyDescent="0.15">
      <c r="A26" s="8">
        <v>0.1</v>
      </c>
      <c r="B26" s="8">
        <v>0.8</v>
      </c>
      <c r="C26" s="8">
        <v>0.1</v>
      </c>
      <c r="D26" s="9">
        <v>3.6010990534776202</v>
      </c>
      <c r="E26" s="9">
        <v>-766.80662636095599</v>
      </c>
      <c r="F26" s="10">
        <v>-1078.7328602685</v>
      </c>
      <c r="G26" s="9">
        <v>-816.39636545681401</v>
      </c>
      <c r="H26" s="9">
        <v>-57.22423251</v>
      </c>
      <c r="I26" s="9">
        <f>E26-F26*A26-G26*B26-H26*C26</f>
        <v>-9.3824717654692691E-2</v>
      </c>
      <c r="J26" s="9">
        <f t="shared" ref="J26:J36" si="1">I26*1.602176565E-19*6.02E+23</f>
        <v>-9049.490583414241</v>
      </c>
    </row>
    <row r="27" spans="1:10" x14ac:dyDescent="0.15">
      <c r="A27" s="8">
        <v>0.2</v>
      </c>
      <c r="B27" s="8">
        <v>0.4</v>
      </c>
      <c r="C27" s="8">
        <v>0.4</v>
      </c>
      <c r="D27" s="9">
        <v>3.66866296396485</v>
      </c>
      <c r="E27" s="9">
        <v>-565.48948584309403</v>
      </c>
      <c r="F27" s="10">
        <v>-1078.7328602685</v>
      </c>
      <c r="G27" s="9">
        <v>-816.39636545681401</v>
      </c>
      <c r="H27" s="9">
        <v>-57.22423251</v>
      </c>
      <c r="I27" s="9">
        <f>E27-F27*A27-G27*B27-H27*C27</f>
        <v>-0.29467460266838685</v>
      </c>
      <c r="J27" s="9">
        <f t="shared" si="1"/>
        <v>-28421.668710297748</v>
      </c>
    </row>
    <row r="28" spans="1:10" x14ac:dyDescent="0.15">
      <c r="A28" s="8">
        <v>0.3</v>
      </c>
      <c r="B28" s="8">
        <v>0.3</v>
      </c>
      <c r="C28" s="8">
        <v>0.4</v>
      </c>
      <c r="D28" s="9">
        <v>3.6686075339832498</v>
      </c>
      <c r="E28" s="9">
        <v>-591.75132278723402</v>
      </c>
      <c r="F28" s="10">
        <v>-1078.7328602685</v>
      </c>
      <c r="G28" s="9">
        <v>-816.39636545681401</v>
      </c>
      <c r="H28" s="9">
        <v>-57.22423251</v>
      </c>
      <c r="I28" s="9">
        <f>E28-F28*A28-G28*B28-H28*C28</f>
        <v>-0.32286206563984621</v>
      </c>
      <c r="J28" s="9">
        <f t="shared" si="1"/>
        <v>-31140.378524798329</v>
      </c>
    </row>
    <row r="29" spans="1:10" x14ac:dyDescent="0.15">
      <c r="A29" s="8">
        <v>0.3</v>
      </c>
      <c r="B29" s="8">
        <v>0.4</v>
      </c>
      <c r="C29" s="8">
        <v>0.3</v>
      </c>
      <c r="D29" s="9">
        <v>3.6396071577489599</v>
      </c>
      <c r="E29" s="9">
        <v>-667.61750684830395</v>
      </c>
      <c r="F29" s="10">
        <v>-1078.7328602685</v>
      </c>
      <c r="G29" s="9">
        <v>-816.39636545681401</v>
      </c>
      <c r="H29" s="9">
        <v>-57.22423251</v>
      </c>
      <c r="I29" s="9">
        <f>E29-F29*A29-G29*B29-H29*C29</f>
        <v>-0.27183283202830921</v>
      </c>
      <c r="J29" s="9">
        <f t="shared" si="1"/>
        <v>-26218.556423014976</v>
      </c>
    </row>
    <row r="30" spans="1:10" x14ac:dyDescent="0.15">
      <c r="A30" s="8">
        <v>0.4</v>
      </c>
      <c r="B30" s="8">
        <v>0.2</v>
      </c>
      <c r="C30" s="8">
        <v>0.4</v>
      </c>
      <c r="D30" s="9">
        <v>3.6685432646437501</v>
      </c>
      <c r="E30" s="9">
        <v>-618.01699596593903</v>
      </c>
      <c r="F30" s="10">
        <v>-1078.7328602685</v>
      </c>
      <c r="G30" s="9">
        <v>-816.39636545681401</v>
      </c>
      <c r="H30" s="9">
        <v>-57.22423251</v>
      </c>
      <c r="I30" s="9">
        <f>E30-F30*A30-G30*B30-H30*C30</f>
        <v>-0.35488576317622034</v>
      </c>
      <c r="J30" s="9">
        <f t="shared" si="1"/>
        <v>-34229.097111387426</v>
      </c>
    </row>
    <row r="31" spans="1:10" x14ac:dyDescent="0.15">
      <c r="A31" s="8">
        <v>0.4</v>
      </c>
      <c r="B31" s="8">
        <v>0.3</v>
      </c>
      <c r="C31" s="8">
        <v>0.3</v>
      </c>
      <c r="D31" s="9">
        <v>3.6386756517242702</v>
      </c>
      <c r="E31" s="9">
        <v>-693.87551012801805</v>
      </c>
      <c r="F31" s="10">
        <v>-1078.7328602685</v>
      </c>
      <c r="G31" s="9">
        <v>-816.39636545681401</v>
      </c>
      <c r="H31" s="9">
        <v>-57.22423251</v>
      </c>
      <c r="I31" s="9">
        <f>E31-F31*A31-G31*B31-H31*C31</f>
        <v>-0.29618663057388517</v>
      </c>
      <c r="J31" s="9">
        <f t="shared" si="1"/>
        <v>-28567.505357981838</v>
      </c>
    </row>
    <row r="32" spans="1:10" x14ac:dyDescent="0.15">
      <c r="A32" s="8">
        <v>0.4</v>
      </c>
      <c r="B32" s="8">
        <v>0.4</v>
      </c>
      <c r="C32" s="8">
        <v>0.2</v>
      </c>
      <c r="D32" s="9">
        <v>3.61561213897197</v>
      </c>
      <c r="E32" s="9">
        <v>-769.71264693678302</v>
      </c>
      <c r="F32" s="10">
        <v>-1078.7328602685</v>
      </c>
      <c r="G32" s="9">
        <v>-816.39636545681401</v>
      </c>
      <c r="H32" s="9">
        <v>-57.22423251</v>
      </c>
      <c r="I32" s="9">
        <f>E32-F32*A32-G32*B32-H32*C32</f>
        <v>-0.21611014465738165</v>
      </c>
      <c r="J32" s="9">
        <f t="shared" si="1"/>
        <v>-20844.045875574775</v>
      </c>
    </row>
    <row r="33" spans="1:10" x14ac:dyDescent="0.15">
      <c r="A33" s="8">
        <v>0.8</v>
      </c>
      <c r="B33" s="8">
        <v>0.1</v>
      </c>
      <c r="C33" s="8">
        <v>0.1</v>
      </c>
      <c r="D33" s="9">
        <v>3.5912332629630201</v>
      </c>
      <c r="E33" s="9">
        <v>-950.504949279779</v>
      </c>
      <c r="F33" s="10">
        <v>-1078.7328602685</v>
      </c>
      <c r="G33" s="9">
        <v>-816.39636545681401</v>
      </c>
      <c r="H33" s="9">
        <v>-57.22423251</v>
      </c>
      <c r="I33" s="9">
        <f>E33-F33*A33-G33*B33-H33*C33</f>
        <v>-0.15660126829761545</v>
      </c>
      <c r="J33" s="9">
        <f t="shared" si="1"/>
        <v>-15104.353503366157</v>
      </c>
    </row>
    <row r="34" spans="1:10" x14ac:dyDescent="0.15">
      <c r="A34" s="8">
        <v>0.25</v>
      </c>
      <c r="B34" s="8">
        <v>0.25</v>
      </c>
      <c r="C34" s="8">
        <v>0.5</v>
      </c>
      <c r="D34" s="9">
        <v>3.7009725651450598</v>
      </c>
      <c r="E34" s="9">
        <v>-502.72718366399499</v>
      </c>
      <c r="F34" s="10">
        <v>-1078.7328602685</v>
      </c>
      <c r="G34" s="9">
        <v>-816.39636545681401</v>
      </c>
      <c r="H34" s="9">
        <v>-57.22423251</v>
      </c>
      <c r="I34" s="9">
        <f>E34-F34*A34-G34*B34-H34*C34</f>
        <v>-0.33276097766649926</v>
      </c>
      <c r="J34" s="9">
        <f t="shared" si="1"/>
        <v>-32095.138777857963</v>
      </c>
    </row>
    <row r="35" spans="1:10" x14ac:dyDescent="0.15">
      <c r="A35" s="8">
        <v>0.5</v>
      </c>
      <c r="B35" s="8">
        <v>0.25</v>
      </c>
      <c r="C35" s="8">
        <v>0.25</v>
      </c>
      <c r="D35" s="9">
        <v>3.62498236185598</v>
      </c>
      <c r="E35" s="9">
        <v>-758.05292235423894</v>
      </c>
      <c r="F35" s="10">
        <v>-1078.7328602685</v>
      </c>
      <c r="G35" s="9">
        <v>-816.39636545681401</v>
      </c>
      <c r="H35" s="9">
        <v>-57.22423251</v>
      </c>
      <c r="I35" s="9">
        <f>E35-F35*A35-G35*B35-H35*C35</f>
        <v>-0.28134272828546081</v>
      </c>
      <c r="J35" s="9">
        <f t="shared" si="1"/>
        <v>-27135.795704726101</v>
      </c>
    </row>
    <row r="36" spans="1:10" x14ac:dyDescent="0.15">
      <c r="A36" s="8">
        <v>0.33</v>
      </c>
      <c r="B36" s="8">
        <v>0.33</v>
      </c>
      <c r="C36" s="8">
        <v>0.33</v>
      </c>
      <c r="D36" s="9">
        <v>3.64842080177525</v>
      </c>
      <c r="E36" s="9">
        <v>-651.084359285858</v>
      </c>
      <c r="F36" s="10">
        <v>-1078.7328602685</v>
      </c>
      <c r="G36" s="9">
        <v>-816.39636545681401</v>
      </c>
      <c r="H36" s="9">
        <v>-57.22423251</v>
      </c>
      <c r="I36" s="9">
        <f>E36-F36*A36-G36*B36-H36*C36</f>
        <v>-6.8077180682043554</v>
      </c>
      <c r="J36" s="9">
        <f t="shared" si="1"/>
        <v>-656611.41427024629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2018-02-03T11:54:58Z</dcterms:modified>
</cp:coreProperties>
</file>