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junming\Desktop\"/>
    </mc:Choice>
  </mc:AlternateContent>
  <bookViews>
    <workbookView xWindow="480" yWindow="105" windowWidth="27975" windowHeight="12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5" i="1" l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C30" i="1"/>
  <c r="H30" i="1" s="1"/>
  <c r="I30" i="1" s="1"/>
  <c r="C29" i="1"/>
  <c r="H29" i="1" s="1"/>
  <c r="I29" i="1" s="1"/>
  <c r="C28" i="1"/>
  <c r="H28" i="1" s="1"/>
  <c r="I28" i="1" s="1"/>
  <c r="H27" i="1"/>
  <c r="I27" i="1" s="1"/>
  <c r="C27" i="1"/>
  <c r="C26" i="1"/>
  <c r="H26" i="1" s="1"/>
  <c r="I26" i="1" s="1"/>
  <c r="C25" i="1"/>
  <c r="H25" i="1" s="1"/>
  <c r="I25" i="1" s="1"/>
  <c r="C24" i="1"/>
  <c r="H24" i="1" s="1"/>
  <c r="I24" i="1" s="1"/>
  <c r="C20" i="1"/>
  <c r="H20" i="1" s="1"/>
  <c r="I20" i="1" s="1"/>
  <c r="H19" i="1"/>
  <c r="I19" i="1" s="1"/>
  <c r="C19" i="1"/>
  <c r="C18" i="1"/>
  <c r="H18" i="1" s="1"/>
  <c r="I18" i="1" s="1"/>
  <c r="C17" i="1"/>
  <c r="H17" i="1" s="1"/>
  <c r="I17" i="1" s="1"/>
  <c r="C16" i="1"/>
  <c r="H16" i="1" s="1"/>
  <c r="I16" i="1" s="1"/>
  <c r="C15" i="1"/>
  <c r="H15" i="1" s="1"/>
  <c r="I15" i="1" s="1"/>
  <c r="C14" i="1"/>
  <c r="H14" i="1" s="1"/>
  <c r="I14" i="1" s="1"/>
  <c r="C13" i="1"/>
  <c r="H13" i="1" s="1"/>
  <c r="I13" i="1" s="1"/>
  <c r="C12" i="1"/>
  <c r="H12" i="1" s="1"/>
  <c r="I12" i="1" s="1"/>
  <c r="C8" i="1"/>
  <c r="H8" i="1" s="1"/>
  <c r="I8" i="1" s="1"/>
  <c r="C7" i="1"/>
  <c r="H7" i="1" s="1"/>
  <c r="I7" i="1" s="1"/>
  <c r="C6" i="1"/>
  <c r="H6" i="1" s="1"/>
  <c r="I6" i="1" s="1"/>
  <c r="H5" i="1"/>
  <c r="I5" i="1" s="1"/>
  <c r="C5" i="1"/>
  <c r="C4" i="1"/>
  <c r="H4" i="1" s="1"/>
  <c r="I4" i="1" s="1"/>
  <c r="C3" i="1"/>
  <c r="H3" i="1" s="1"/>
  <c r="I3" i="1" s="1"/>
  <c r="C2" i="1"/>
  <c r="H2" i="1" s="1"/>
  <c r="I2" i="1" s="1"/>
</calcChain>
</file>

<file path=xl/sharedStrings.xml><?xml version="1.0" encoding="utf-8"?>
<sst xmlns="http://schemas.openxmlformats.org/spreadsheetml/2006/main" count="38" uniqueCount="15">
  <si>
    <t>NiCo</t>
    <phoneticPr fontId="1" type="noConversion"/>
  </si>
  <si>
    <t>alco</t>
    <phoneticPr fontId="1" type="noConversion"/>
  </si>
  <si>
    <t>co</t>
    <phoneticPr fontId="1" type="noConversion"/>
  </si>
  <si>
    <t>ni</t>
    <phoneticPr fontId="1" type="noConversion"/>
  </si>
  <si>
    <t>a</t>
    <phoneticPr fontId="1" type="noConversion"/>
  </si>
  <si>
    <t>E</t>
    <phoneticPr fontId="1" type="noConversion"/>
  </si>
  <si>
    <t>Eni</t>
    <phoneticPr fontId="1" type="noConversion"/>
  </si>
  <si>
    <t>Eco</t>
    <phoneticPr fontId="1" type="noConversion"/>
  </si>
  <si>
    <t>ΔH ev</t>
    <phoneticPr fontId="1" type="noConversion"/>
  </si>
  <si>
    <t>ΔH J/mol</t>
    <phoneticPr fontId="1" type="noConversion"/>
  </si>
  <si>
    <t>al</t>
    <phoneticPr fontId="1" type="noConversion"/>
  </si>
  <si>
    <t>Eal</t>
    <phoneticPr fontId="1" type="noConversion"/>
  </si>
  <si>
    <t>e</t>
    <phoneticPr fontId="1" type="noConversion"/>
  </si>
  <si>
    <t>nial</t>
    <phoneticPr fontId="1" type="noConversion"/>
  </si>
  <si>
    <t>alconi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</si>
</sst>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justify" vertical="center"/>
    </xf>
    <xf numFmtId="0" fontId="2" fillId="0" borderId="0" xfId="0" applyFont="1">
      <alignment vertical="center"/>
    </xf>
    <xf numFmtId="0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I17" sqref="I17"/>
    </sheetView>
  </sheetViews>
  <sheetFormatPr defaultRowHeight="15" x14ac:dyDescent="0.15"/>
  <cols>
    <col min="1" max="1" width="9" style="2"/>
    <col min="2" max="4" width="9.5" style="4" bestFit="1" customWidth="1"/>
    <col min="5" max="6" width="10.625" style="4" bestFit="1" customWidth="1"/>
    <col min="7" max="7" width="17.75" style="4" bestFit="1" customWidth="1"/>
    <col min="8" max="9" width="10.625" style="4" bestFit="1" customWidth="1"/>
    <col min="10" max="11" width="9.125" style="2" bestFit="1" customWidth="1"/>
    <col min="12" max="16384" width="9" style="2"/>
  </cols>
  <sheetData>
    <row r="1" spans="1:10" x14ac:dyDescent="0.15">
      <c r="A1" s="1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1"/>
    </row>
    <row r="2" spans="1:10" x14ac:dyDescent="0.15">
      <c r="A2" s="1"/>
      <c r="B2" s="3">
        <v>0</v>
      </c>
      <c r="C2" s="3">
        <f>1-B2</f>
        <v>1</v>
      </c>
      <c r="D2" s="3">
        <v>3.5773438363686099</v>
      </c>
      <c r="E2" s="3">
        <v>-1078.7328602685</v>
      </c>
      <c r="F2" s="3">
        <v>-1078.7328602685</v>
      </c>
      <c r="G2" s="3">
        <v>-816.39636545681401</v>
      </c>
      <c r="H2" s="3">
        <f>E2-F2*C2-G2*B2</f>
        <v>0</v>
      </c>
      <c r="I2" s="3">
        <f>H2*1.602176565E-19*6.02E+23</f>
        <v>0</v>
      </c>
      <c r="J2" s="1"/>
    </row>
    <row r="3" spans="1:10" x14ac:dyDescent="0.15">
      <c r="A3" s="1"/>
      <c r="B3" s="3">
        <v>0.1</v>
      </c>
      <c r="C3" s="3">
        <f t="shared" ref="C3:C7" si="0">1-B3</f>
        <v>0.9</v>
      </c>
      <c r="D3" s="3">
        <v>3.5782394583053301</v>
      </c>
      <c r="E3" s="3">
        <v>-1052.5035660183601</v>
      </c>
      <c r="F3" s="3">
        <v>-1078.7328602685</v>
      </c>
      <c r="G3" s="3">
        <v>-816.39636545681401</v>
      </c>
      <c r="H3" s="3">
        <f t="shared" ref="H3:H7" si="1">E3-F3*C3-G3*B3</f>
        <v>-4.3552310286827378E-3</v>
      </c>
      <c r="I3" s="3">
        <f t="shared" ref="I3:I8" si="2">H3*1.602176565E-19*6.02E+23</f>
        <v>-420.06651517684281</v>
      </c>
      <c r="J3" s="1"/>
    </row>
    <row r="4" spans="1:10" x14ac:dyDescent="0.15">
      <c r="A4" s="1"/>
      <c r="B4" s="3">
        <v>0.25</v>
      </c>
      <c r="C4" s="3">
        <f t="shared" si="0"/>
        <v>0.75</v>
      </c>
      <c r="D4" s="3">
        <v>3.5795160292135799</v>
      </c>
      <c r="E4" s="3">
        <v>-1013.15586470527</v>
      </c>
      <c r="F4" s="3">
        <v>-1078.7328602685</v>
      </c>
      <c r="G4" s="3">
        <v>-816.39636545681401</v>
      </c>
      <c r="H4" s="3">
        <f t="shared" si="1"/>
        <v>-7.1281396915878759E-3</v>
      </c>
      <c r="I4" s="3">
        <f t="shared" si="2"/>
        <v>-687.51640962768704</v>
      </c>
      <c r="J4" s="1"/>
    </row>
    <row r="5" spans="1:10" x14ac:dyDescent="0.15">
      <c r="A5" s="1" t="s">
        <v>0</v>
      </c>
      <c r="B5" s="3">
        <v>0.5</v>
      </c>
      <c r="C5" s="3">
        <f t="shared" si="0"/>
        <v>0.5</v>
      </c>
      <c r="D5" s="3">
        <v>3.5817290467776202</v>
      </c>
      <c r="E5" s="3">
        <v>-947.57082966394398</v>
      </c>
      <c r="F5" s="3">
        <v>-1078.7328602685</v>
      </c>
      <c r="G5" s="3">
        <v>-816.39636545681401</v>
      </c>
      <c r="H5" s="3">
        <f t="shared" si="1"/>
        <v>-6.2168012869960876E-3</v>
      </c>
      <c r="I5" s="3">
        <f t="shared" si="2"/>
        <v>-599.61688254347564</v>
      </c>
      <c r="J5" s="1"/>
    </row>
    <row r="6" spans="1:10" x14ac:dyDescent="0.15">
      <c r="A6" s="1"/>
      <c r="B6" s="3">
        <v>0.75</v>
      </c>
      <c r="C6" s="3">
        <f t="shared" si="0"/>
        <v>0.25</v>
      </c>
      <c r="D6" s="3">
        <v>3.5843398335027898</v>
      </c>
      <c r="E6" s="3">
        <v>-881.98283920809195</v>
      </c>
      <c r="F6" s="3">
        <v>-1078.7328602685</v>
      </c>
      <c r="G6" s="3">
        <v>-816.39636545681401</v>
      </c>
      <c r="H6" s="3">
        <f t="shared" si="1"/>
        <v>-2.3500483564475871E-3</v>
      </c>
      <c r="I6" s="3">
        <f t="shared" si="2"/>
        <v>-226.66458267968886</v>
      </c>
      <c r="J6" s="1"/>
    </row>
    <row r="7" spans="1:10" x14ac:dyDescent="0.15">
      <c r="A7" s="1"/>
      <c r="B7" s="3">
        <v>0.9</v>
      </c>
      <c r="C7" s="3">
        <f t="shared" si="0"/>
        <v>9.9999999999999978E-2</v>
      </c>
      <c r="D7" s="3">
        <v>3.5858743647102602</v>
      </c>
      <c r="E7" s="3">
        <v>-842.62985414555499</v>
      </c>
      <c r="F7" s="3">
        <v>-1078.7328602685</v>
      </c>
      <c r="G7" s="3">
        <v>-816.39636545681401</v>
      </c>
      <c r="H7" s="3">
        <f t="shared" si="1"/>
        <v>1.6079242766409152E-4</v>
      </c>
      <c r="I7" s="3">
        <f t="shared" si="2"/>
        <v>15.50859513785848</v>
      </c>
      <c r="J7" s="1"/>
    </row>
    <row r="8" spans="1:10" x14ac:dyDescent="0.15">
      <c r="A8" s="1"/>
      <c r="B8" s="3">
        <v>1</v>
      </c>
      <c r="C8" s="3">
        <f>1-B8</f>
        <v>0</v>
      </c>
      <c r="D8" s="3">
        <v>3.57025698039131</v>
      </c>
      <c r="E8" s="3">
        <v>-816.39636545681401</v>
      </c>
      <c r="F8" s="3">
        <v>-1078.7328602685</v>
      </c>
      <c r="G8" s="3">
        <v>-816.39636545681401</v>
      </c>
      <c r="H8" s="3">
        <f>E8-F8*C8-G8*B8</f>
        <v>0</v>
      </c>
      <c r="I8" s="3">
        <f t="shared" si="2"/>
        <v>0</v>
      </c>
      <c r="J8" s="1"/>
    </row>
    <row r="11" spans="1:10" x14ac:dyDescent="0.15">
      <c r="A11" s="1"/>
      <c r="B11" s="3" t="s">
        <v>2</v>
      </c>
      <c r="C11" s="3" t="s">
        <v>10</v>
      </c>
      <c r="D11" s="3" t="s">
        <v>4</v>
      </c>
      <c r="E11" s="3" t="s">
        <v>5</v>
      </c>
      <c r="F11" s="3" t="s">
        <v>11</v>
      </c>
      <c r="G11" s="3" t="s">
        <v>7</v>
      </c>
      <c r="H11" s="3" t="s">
        <v>8</v>
      </c>
      <c r="I11" s="3" t="s">
        <v>9</v>
      </c>
      <c r="J11" s="1"/>
    </row>
    <row r="12" spans="1:10" x14ac:dyDescent="0.15">
      <c r="A12" s="1"/>
      <c r="B12" s="3">
        <v>0</v>
      </c>
      <c r="C12" s="3">
        <f t="shared" ref="C12:C20" si="3">1-B12</f>
        <v>1</v>
      </c>
      <c r="D12" s="3">
        <v>4.0476132199999997</v>
      </c>
      <c r="E12" s="3">
        <v>-57.226816990000003</v>
      </c>
      <c r="F12" s="3">
        <v>-57.226816990000003</v>
      </c>
      <c r="G12" s="3">
        <v>-816.39636545681401</v>
      </c>
      <c r="H12" s="3">
        <f t="shared" ref="H12:H20" si="4">E12-F12*C12-G12*B12</f>
        <v>0</v>
      </c>
      <c r="I12" s="3">
        <f t="shared" ref="I12:I20" si="5">H12*1.602176565E-19*6.02E+23</f>
        <v>0</v>
      </c>
    </row>
    <row r="13" spans="1:10" x14ac:dyDescent="0.15">
      <c r="A13" s="1"/>
      <c r="B13" s="3">
        <v>0.1</v>
      </c>
      <c r="C13" s="3">
        <f t="shared" si="3"/>
        <v>0.9</v>
      </c>
      <c r="D13" s="3">
        <v>3.9516839054941202</v>
      </c>
      <c r="E13" s="3">
        <v>-133.22155963018599</v>
      </c>
      <c r="F13" s="3">
        <v>-57.226816990000003</v>
      </c>
      <c r="G13" s="3">
        <v>-816.39636545681401</v>
      </c>
      <c r="H13" s="3">
        <f t="shared" si="4"/>
        <v>-7.7787793504569436E-2</v>
      </c>
      <c r="I13" s="3">
        <f>H13*1.602176565E-19*6.02E+23</f>
        <v>-7502.7127437240388</v>
      </c>
    </row>
    <row r="14" spans="1:10" x14ac:dyDescent="0.15">
      <c r="A14" s="1"/>
      <c r="B14" s="3">
        <v>0.25</v>
      </c>
      <c r="C14" s="3">
        <f t="shared" si="3"/>
        <v>0.75</v>
      </c>
      <c r="D14" s="3">
        <v>3.8304500797235002</v>
      </c>
      <c r="E14" s="3">
        <v>-247.21108816662399</v>
      </c>
      <c r="F14" s="3">
        <v>-57.226816990000003</v>
      </c>
      <c r="G14" s="3">
        <v>-816.39636545681401</v>
      </c>
      <c r="H14" s="3">
        <f t="shared" si="4"/>
        <v>-0.19188405992048274</v>
      </c>
      <c r="I14" s="3">
        <f t="shared" si="5"/>
        <v>-18507.415068899521</v>
      </c>
    </row>
    <row r="15" spans="1:10" x14ac:dyDescent="0.15">
      <c r="A15" s="1"/>
      <c r="B15" s="3">
        <v>0.3</v>
      </c>
      <c r="C15" s="3">
        <f t="shared" si="3"/>
        <v>0.7</v>
      </c>
      <c r="D15" s="4">
        <v>3.7958329091693699</v>
      </c>
      <c r="E15" s="4">
        <v>-285.1976027467</v>
      </c>
      <c r="F15" s="3">
        <v>-57.226816990000003</v>
      </c>
      <c r="G15" s="3">
        <v>-816.39636545681401</v>
      </c>
      <c r="H15" s="3">
        <f t="shared" si="4"/>
        <v>-0.21992121665581976</v>
      </c>
      <c r="I15" s="3">
        <f t="shared" si="5"/>
        <v>-21211.627692228976</v>
      </c>
    </row>
    <row r="16" spans="1:10" x14ac:dyDescent="0.15">
      <c r="A16" s="1" t="s">
        <v>1</v>
      </c>
      <c r="B16" s="3">
        <v>0.5</v>
      </c>
      <c r="C16" s="3">
        <f t="shared" si="3"/>
        <v>0.5</v>
      </c>
      <c r="D16" s="4">
        <v>3.70184251859125</v>
      </c>
      <c r="E16" s="4">
        <v>-437.07087182354297</v>
      </c>
      <c r="F16" s="3">
        <v>-57.226816990000003</v>
      </c>
      <c r="G16" s="3">
        <v>-816.39636545681401</v>
      </c>
      <c r="H16" s="3">
        <f>E16-F16*C16-G16*B16</f>
        <v>-0.25928060013598042</v>
      </c>
      <c r="I16" s="3">
        <f t="shared" si="5"/>
        <v>-25007.880738079621</v>
      </c>
    </row>
    <row r="17" spans="1:10" x14ac:dyDescent="0.15">
      <c r="A17" s="1"/>
      <c r="B17" s="3">
        <v>0.7</v>
      </c>
      <c r="C17" s="3">
        <f t="shared" si="3"/>
        <v>0.30000000000000004</v>
      </c>
      <c r="D17" s="4">
        <v>3.6414488490721801</v>
      </c>
      <c r="E17" s="4">
        <v>-588.85747237882902</v>
      </c>
      <c r="F17" s="3">
        <v>-57.226816990000003</v>
      </c>
      <c r="G17" s="3">
        <v>-816.39636545681401</v>
      </c>
      <c r="H17" s="3">
        <f>E17-F17*C17-G17*B17</f>
        <v>-0.21197146205929585</v>
      </c>
      <c r="I17" s="3">
        <f t="shared" si="5"/>
        <v>-20444.865679403465</v>
      </c>
    </row>
    <row r="18" spans="1:10" x14ac:dyDescent="0.15">
      <c r="A18" s="1"/>
      <c r="B18" s="3">
        <v>0.75</v>
      </c>
      <c r="C18" s="3">
        <f t="shared" si="3"/>
        <v>0.25</v>
      </c>
      <c r="D18" s="4">
        <v>3.62980367569509</v>
      </c>
      <c r="E18" s="4">
        <v>-626.79177528964203</v>
      </c>
      <c r="F18" s="3">
        <v>-57.226816990000003</v>
      </c>
      <c r="G18" s="3">
        <v>-816.39636545681401</v>
      </c>
      <c r="H18" s="3">
        <f t="shared" si="4"/>
        <v>-0.18779694953161652</v>
      </c>
      <c r="I18" s="3">
        <f t="shared" si="5"/>
        <v>-18113.209065386232</v>
      </c>
    </row>
    <row r="19" spans="1:10" x14ac:dyDescent="0.15">
      <c r="A19" s="1"/>
      <c r="B19" s="3">
        <v>0.9</v>
      </c>
      <c r="C19" s="3">
        <f t="shared" si="3"/>
        <v>9.9999999999999978E-2</v>
      </c>
      <c r="D19" s="5">
        <v>3.6021596031113199</v>
      </c>
      <c r="E19" s="4">
        <v>-740.56580330300596</v>
      </c>
      <c r="F19" s="3">
        <v>-57.226816990000003</v>
      </c>
      <c r="G19" s="3">
        <v>-816.39636545681401</v>
      </c>
      <c r="H19" s="3">
        <f t="shared" si="4"/>
        <v>-8.6392692873346277E-2</v>
      </c>
      <c r="I19" s="3">
        <f t="shared" si="5"/>
        <v>-8332.6641441168595</v>
      </c>
    </row>
    <row r="20" spans="1:10" x14ac:dyDescent="0.15">
      <c r="A20" s="1"/>
      <c r="B20" s="3">
        <v>1</v>
      </c>
      <c r="C20" s="3">
        <f t="shared" si="3"/>
        <v>0</v>
      </c>
      <c r="D20" s="4">
        <v>3.57025698039131</v>
      </c>
      <c r="E20" s="3">
        <v>-816.39636545681401</v>
      </c>
      <c r="F20" s="3">
        <v>-57.226816990000003</v>
      </c>
      <c r="G20" s="3">
        <v>-816.39636545681401</v>
      </c>
      <c r="H20" s="3">
        <f t="shared" si="4"/>
        <v>0</v>
      </c>
      <c r="I20" s="3">
        <f t="shared" si="5"/>
        <v>0</v>
      </c>
    </row>
    <row r="23" spans="1:10" x14ac:dyDescent="0.15">
      <c r="B23" s="3" t="s">
        <v>3</v>
      </c>
      <c r="C23" s="3" t="s">
        <v>10</v>
      </c>
      <c r="D23" s="4" t="s">
        <v>4</v>
      </c>
      <c r="E23" s="3" t="s">
        <v>12</v>
      </c>
      <c r="F23" s="4" t="s">
        <v>11</v>
      </c>
      <c r="G23" s="3" t="s">
        <v>6</v>
      </c>
      <c r="H23" s="3" t="s">
        <v>8</v>
      </c>
      <c r="I23" s="3" t="s">
        <v>9</v>
      </c>
    </row>
    <row r="24" spans="1:10" x14ac:dyDescent="0.15">
      <c r="B24" s="3">
        <v>0</v>
      </c>
      <c r="C24" s="3">
        <f t="shared" ref="C24:C30" si="6">1-B24</f>
        <v>1</v>
      </c>
      <c r="D24" s="3">
        <v>4.0476132199999997</v>
      </c>
      <c r="E24" s="3">
        <v>-57.226816990000003</v>
      </c>
      <c r="F24" s="3">
        <v>-57.226816990000003</v>
      </c>
      <c r="G24" s="3">
        <v>-1078.7328602685</v>
      </c>
      <c r="H24" s="3">
        <f t="shared" ref="H24:H30" si="7">E24-F24*C24-G24*B24</f>
        <v>0</v>
      </c>
      <c r="I24" s="3">
        <f t="shared" ref="I24:I30" si="8">H24*1.602176565E-19*6.02E+23</f>
        <v>0</v>
      </c>
    </row>
    <row r="25" spans="1:10" x14ac:dyDescent="0.15">
      <c r="B25" s="3">
        <v>0.1</v>
      </c>
      <c r="C25" s="3">
        <f t="shared" si="6"/>
        <v>0.9</v>
      </c>
      <c r="D25" s="4">
        <v>3.9694059415782799</v>
      </c>
      <c r="E25" s="5">
        <v>-159.46804412335999</v>
      </c>
      <c r="F25" s="3">
        <v>-57.226816990000003</v>
      </c>
      <c r="G25" s="3">
        <v>-1078.7328602685</v>
      </c>
      <c r="H25" s="3">
        <f t="shared" si="7"/>
        <v>-9.0622805509980253E-2</v>
      </c>
      <c r="I25" s="3">
        <f t="shared" si="8"/>
        <v>-8740.662861607123</v>
      </c>
    </row>
    <row r="26" spans="1:10" x14ac:dyDescent="0.15">
      <c r="A26" s="1" t="s">
        <v>13</v>
      </c>
      <c r="B26" s="3">
        <v>0.25</v>
      </c>
      <c r="C26" s="3">
        <f t="shared" si="6"/>
        <v>0.75</v>
      </c>
      <c r="D26" s="4">
        <v>3.8598642830710599</v>
      </c>
      <c r="E26" s="4">
        <v>-312.84459576639</v>
      </c>
      <c r="F26" s="3">
        <v>-57.226816990000003</v>
      </c>
      <c r="G26" s="3">
        <v>-1078.7328602685</v>
      </c>
      <c r="H26" s="3">
        <f t="shared" si="7"/>
        <v>-0.24126795676500024</v>
      </c>
      <c r="I26" s="3">
        <f t="shared" si="8"/>
        <v>-23270.542746101859</v>
      </c>
      <c r="J26" s="1"/>
    </row>
    <row r="27" spans="1:10" x14ac:dyDescent="0.15">
      <c r="A27" s="1"/>
      <c r="B27" s="3">
        <v>0.5</v>
      </c>
      <c r="C27" s="3">
        <f t="shared" si="6"/>
        <v>0.5</v>
      </c>
      <c r="D27" s="4">
        <v>3.71208920255921</v>
      </c>
      <c r="E27" s="4">
        <v>-568.40410731658505</v>
      </c>
      <c r="F27" s="3">
        <v>-57.226816990000003</v>
      </c>
      <c r="G27" s="3">
        <v>-1078.7328602685</v>
      </c>
      <c r="H27" s="3">
        <f t="shared" si="7"/>
        <v>-0.42426868733502943</v>
      </c>
      <c r="I27" s="3">
        <f t="shared" si="8"/>
        <v>-40921.151556312092</v>
      </c>
    </row>
    <row r="28" spans="1:10" x14ac:dyDescent="0.15">
      <c r="A28" s="1"/>
      <c r="B28" s="3">
        <v>0.75</v>
      </c>
      <c r="C28" s="3">
        <f t="shared" si="6"/>
        <v>0.25</v>
      </c>
      <c r="D28" s="4">
        <v>3.61937272479505</v>
      </c>
      <c r="E28" s="4">
        <v>-823.71340538668505</v>
      </c>
      <c r="F28" s="3">
        <v>-57.226816990000003</v>
      </c>
      <c r="G28" s="3">
        <v>-1078.7328602685</v>
      </c>
      <c r="H28" s="3">
        <f t="shared" si="7"/>
        <v>-0.35705593781017342</v>
      </c>
      <c r="I28" s="3">
        <f t="shared" si="8"/>
        <v>-34438.412688404147</v>
      </c>
    </row>
    <row r="29" spans="1:10" x14ac:dyDescent="0.15">
      <c r="A29" s="1"/>
      <c r="B29" s="3">
        <v>0.9</v>
      </c>
      <c r="C29" s="3">
        <f t="shared" si="6"/>
        <v>9.9999999999999978E-2</v>
      </c>
      <c r="D29" s="4">
        <v>3.5894777489137302</v>
      </c>
      <c r="E29" s="4">
        <v>-976.74778942398996</v>
      </c>
      <c r="F29" s="3">
        <v>-57.226816990000003</v>
      </c>
      <c r="G29" s="3">
        <v>-1078.7328602685</v>
      </c>
      <c r="H29" s="3">
        <f t="shared" si="7"/>
        <v>-0.16553348334002749</v>
      </c>
      <c r="I29" s="3">
        <f t="shared" si="8"/>
        <v>-15965.874837358639</v>
      </c>
    </row>
    <row r="30" spans="1:10" x14ac:dyDescent="0.15">
      <c r="A30" s="1"/>
      <c r="B30" s="3">
        <v>1</v>
      </c>
      <c r="C30" s="3">
        <f t="shared" si="6"/>
        <v>0</v>
      </c>
      <c r="D30" s="3">
        <v>3.5773438363686099</v>
      </c>
      <c r="E30" s="3">
        <v>-1078.7328602685</v>
      </c>
      <c r="F30" s="3">
        <v>-57.226816990000003</v>
      </c>
      <c r="G30" s="3">
        <v>-1078.7328602685</v>
      </c>
      <c r="H30" s="3">
        <f t="shared" si="7"/>
        <v>0</v>
      </c>
      <c r="I30" s="3">
        <f t="shared" si="8"/>
        <v>0</v>
      </c>
    </row>
    <row r="31" spans="1:10" x14ac:dyDescent="0.15">
      <c r="A31" s="1"/>
      <c r="B31" s="3"/>
      <c r="C31" s="3"/>
      <c r="D31" s="3"/>
      <c r="E31" s="3"/>
      <c r="F31" s="3"/>
      <c r="G31" s="3"/>
      <c r="H31" s="3"/>
      <c r="I31" s="3"/>
    </row>
    <row r="33" spans="1:11" s="6" customFormat="1" x14ac:dyDescent="0.15">
      <c r="B33" s="6" t="s">
        <v>3</v>
      </c>
      <c r="C33" s="6" t="s">
        <v>2</v>
      </c>
      <c r="D33" s="6" t="s">
        <v>10</v>
      </c>
      <c r="E33" s="4" t="s">
        <v>4</v>
      </c>
      <c r="F33" s="4" t="s">
        <v>5</v>
      </c>
      <c r="G33" s="4" t="s">
        <v>6</v>
      </c>
      <c r="H33" s="4" t="s">
        <v>7</v>
      </c>
      <c r="I33" s="4" t="s">
        <v>11</v>
      </c>
      <c r="J33" s="3" t="s">
        <v>8</v>
      </c>
      <c r="K33" s="3" t="s">
        <v>9</v>
      </c>
    </row>
    <row r="34" spans="1:11" s="6" customFormat="1" x14ac:dyDescent="0.15">
      <c r="B34" s="6">
        <v>0.1</v>
      </c>
      <c r="C34" s="6">
        <v>0.1</v>
      </c>
      <c r="D34" s="6">
        <v>0.8</v>
      </c>
      <c r="E34" s="4">
        <v>3.8809295731921098</v>
      </c>
      <c r="F34" s="4">
        <v>-235.46987272630301</v>
      </c>
      <c r="G34" s="7">
        <v>-1078.7328602685</v>
      </c>
      <c r="H34" s="4">
        <v>-816.39636545681401</v>
      </c>
      <c r="I34" s="4">
        <v>-57.22423251</v>
      </c>
      <c r="J34" s="4">
        <f>F34-G34*B34-H34*C34-I34*D34</f>
        <v>-0.17756414577159774</v>
      </c>
      <c r="K34" s="4">
        <f>J34*1.602176565E-19*6.02E+23</f>
        <v>-17126.244610997765</v>
      </c>
    </row>
    <row r="35" spans="1:11" s="6" customFormat="1" x14ac:dyDescent="0.15">
      <c r="B35" s="6">
        <v>0.1</v>
      </c>
      <c r="C35" s="6">
        <v>0.8</v>
      </c>
      <c r="D35" s="6">
        <v>0.1</v>
      </c>
      <c r="E35" s="4">
        <v>3.6010990534776202</v>
      </c>
      <c r="F35" s="4">
        <v>-766.80662636095599</v>
      </c>
      <c r="G35" s="7">
        <v>-1078.7328602685</v>
      </c>
      <c r="H35" s="4">
        <v>-816.39636545681401</v>
      </c>
      <c r="I35" s="4">
        <v>-57.22423251</v>
      </c>
      <c r="J35" s="4">
        <f t="shared" ref="J35:J45" si="9">F35-G35*B35-H35*C35-I35*D35</f>
        <v>-9.3824717654692691E-2</v>
      </c>
      <c r="K35" s="4">
        <f t="shared" ref="K35:K45" si="10">J35*1.602176565E-19*6.02E+23</f>
        <v>-9049.490583414241</v>
      </c>
    </row>
    <row r="36" spans="1:11" s="6" customFormat="1" x14ac:dyDescent="0.15">
      <c r="B36" s="6">
        <v>0.2</v>
      </c>
      <c r="C36" s="6">
        <v>0.4</v>
      </c>
      <c r="D36" s="6">
        <v>0.4</v>
      </c>
      <c r="E36" s="4">
        <v>3.66866296396485</v>
      </c>
      <c r="F36" s="4">
        <v>-565.48948584309403</v>
      </c>
      <c r="G36" s="7">
        <v>-1078.7328602685</v>
      </c>
      <c r="H36" s="4">
        <v>-816.39636545681401</v>
      </c>
      <c r="I36" s="4">
        <v>-57.22423251</v>
      </c>
      <c r="J36" s="4">
        <f t="shared" si="9"/>
        <v>-0.29467460266838685</v>
      </c>
      <c r="K36" s="4">
        <f t="shared" si="10"/>
        <v>-28421.668710297748</v>
      </c>
    </row>
    <row r="37" spans="1:11" s="6" customFormat="1" x14ac:dyDescent="0.15">
      <c r="B37" s="6">
        <v>0.3</v>
      </c>
      <c r="C37" s="6">
        <v>0.3</v>
      </c>
      <c r="D37" s="6">
        <v>0.4</v>
      </c>
      <c r="E37" s="4">
        <v>3.6686075339832498</v>
      </c>
      <c r="F37" s="4">
        <v>-591.75132278723402</v>
      </c>
      <c r="G37" s="7">
        <v>-1078.7328602685</v>
      </c>
      <c r="H37" s="4">
        <v>-816.39636545681401</v>
      </c>
      <c r="I37" s="4">
        <v>-57.22423251</v>
      </c>
      <c r="J37" s="4">
        <f t="shared" si="9"/>
        <v>-0.32286206563984621</v>
      </c>
      <c r="K37" s="4">
        <f t="shared" si="10"/>
        <v>-31140.378524798329</v>
      </c>
    </row>
    <row r="38" spans="1:11" s="6" customFormat="1" x14ac:dyDescent="0.15">
      <c r="B38" s="6">
        <v>0.3</v>
      </c>
      <c r="C38" s="6">
        <v>0.4</v>
      </c>
      <c r="D38" s="6">
        <v>0.3</v>
      </c>
      <c r="E38" s="4">
        <v>3.6396071577489599</v>
      </c>
      <c r="F38" s="4">
        <v>-667.61750684830395</v>
      </c>
      <c r="G38" s="7">
        <v>-1078.7328602685</v>
      </c>
      <c r="H38" s="4">
        <v>-816.39636545681401</v>
      </c>
      <c r="I38" s="4">
        <v>-57.22423251</v>
      </c>
      <c r="J38" s="4">
        <f t="shared" si="9"/>
        <v>-0.27183283202830921</v>
      </c>
      <c r="K38" s="4">
        <f t="shared" si="10"/>
        <v>-26218.556423014976</v>
      </c>
    </row>
    <row r="39" spans="1:11" s="6" customFormat="1" x14ac:dyDescent="0.15">
      <c r="A39" s="6" t="s">
        <v>14</v>
      </c>
      <c r="B39" s="6">
        <v>0.4</v>
      </c>
      <c r="C39" s="6">
        <v>0.2</v>
      </c>
      <c r="D39" s="6">
        <v>0.4</v>
      </c>
      <c r="E39" s="4">
        <v>3.6685432646437501</v>
      </c>
      <c r="F39" s="4">
        <v>-618.01699596593903</v>
      </c>
      <c r="G39" s="7">
        <v>-1078.7328602685</v>
      </c>
      <c r="H39" s="4">
        <v>-816.39636545681401</v>
      </c>
      <c r="I39" s="4">
        <v>-57.22423251</v>
      </c>
      <c r="J39" s="4">
        <f t="shared" si="9"/>
        <v>-0.35488576317622034</v>
      </c>
      <c r="K39" s="4">
        <f t="shared" si="10"/>
        <v>-34229.097111387426</v>
      </c>
    </row>
    <row r="40" spans="1:11" s="6" customFormat="1" x14ac:dyDescent="0.15">
      <c r="B40" s="6">
        <v>0.4</v>
      </c>
      <c r="C40" s="6">
        <v>0.3</v>
      </c>
      <c r="D40" s="6">
        <v>0.3</v>
      </c>
      <c r="E40" s="4">
        <v>3.6386756517242702</v>
      </c>
      <c r="F40" s="4">
        <v>-693.87551012801805</v>
      </c>
      <c r="G40" s="7">
        <v>-1078.7328602685</v>
      </c>
      <c r="H40" s="4">
        <v>-816.39636545681401</v>
      </c>
      <c r="I40" s="4">
        <v>-57.22423251</v>
      </c>
      <c r="J40" s="4">
        <f t="shared" si="9"/>
        <v>-0.29618663057388517</v>
      </c>
      <c r="K40" s="4">
        <f t="shared" si="10"/>
        <v>-28567.505357981838</v>
      </c>
    </row>
    <row r="41" spans="1:11" s="6" customFormat="1" x14ac:dyDescent="0.15">
      <c r="B41" s="6">
        <v>0.4</v>
      </c>
      <c r="C41" s="6">
        <v>0.4</v>
      </c>
      <c r="D41" s="6">
        <v>0.2</v>
      </c>
      <c r="E41" s="4">
        <v>3.61561213897197</v>
      </c>
      <c r="F41" s="4">
        <v>-769.71264693678302</v>
      </c>
      <c r="G41" s="7">
        <v>-1078.7328602685</v>
      </c>
      <c r="H41" s="4">
        <v>-816.39636545681401</v>
      </c>
      <c r="I41" s="4">
        <v>-57.22423251</v>
      </c>
      <c r="J41" s="4">
        <f t="shared" si="9"/>
        <v>-0.21611014465738165</v>
      </c>
      <c r="K41" s="4">
        <f t="shared" si="10"/>
        <v>-20844.045875574775</v>
      </c>
    </row>
    <row r="42" spans="1:11" s="6" customFormat="1" x14ac:dyDescent="0.15">
      <c r="B42" s="6">
        <v>0.8</v>
      </c>
      <c r="C42" s="6">
        <v>0.1</v>
      </c>
      <c r="D42" s="6">
        <v>0.1</v>
      </c>
      <c r="E42" s="4">
        <v>3.5912332629630201</v>
      </c>
      <c r="F42" s="4">
        <v>-950.504949279779</v>
      </c>
      <c r="G42" s="7">
        <v>-1078.7328602685</v>
      </c>
      <c r="H42" s="4">
        <v>-816.39636545681401</v>
      </c>
      <c r="I42" s="4">
        <v>-57.22423251</v>
      </c>
      <c r="J42" s="4">
        <f t="shared" si="9"/>
        <v>-0.15660126829761545</v>
      </c>
      <c r="K42" s="4">
        <f t="shared" si="10"/>
        <v>-15104.353503366157</v>
      </c>
    </row>
    <row r="43" spans="1:11" s="6" customFormat="1" x14ac:dyDescent="0.15">
      <c r="B43" s="6">
        <v>0.25</v>
      </c>
      <c r="C43" s="6">
        <v>0.25</v>
      </c>
      <c r="D43" s="6">
        <v>0.5</v>
      </c>
      <c r="E43" s="4">
        <v>3.7009725651450598</v>
      </c>
      <c r="F43" s="4">
        <v>-502.72718366399499</v>
      </c>
      <c r="G43" s="7">
        <v>-1078.7328602685</v>
      </c>
      <c r="H43" s="4">
        <v>-816.39636545681401</v>
      </c>
      <c r="I43" s="4">
        <v>-57.22423251</v>
      </c>
      <c r="J43" s="4">
        <f t="shared" si="9"/>
        <v>-0.33276097766649926</v>
      </c>
      <c r="K43" s="4">
        <f t="shared" si="10"/>
        <v>-32095.138777857963</v>
      </c>
    </row>
    <row r="44" spans="1:11" s="6" customFormat="1" x14ac:dyDescent="0.15">
      <c r="B44" s="6">
        <v>0.5</v>
      </c>
      <c r="C44" s="6">
        <v>0.25</v>
      </c>
      <c r="D44" s="6">
        <v>0.25</v>
      </c>
      <c r="E44" s="4">
        <v>3.62498236185598</v>
      </c>
      <c r="F44" s="4">
        <v>-758.05292235423894</v>
      </c>
      <c r="G44" s="7">
        <v>-1078.7328602685</v>
      </c>
      <c r="H44" s="4">
        <v>-816.39636545681401</v>
      </c>
      <c r="I44" s="4">
        <v>-57.22423251</v>
      </c>
      <c r="J44" s="4">
        <f t="shared" si="9"/>
        <v>-0.28134272828546081</v>
      </c>
      <c r="K44" s="4">
        <f t="shared" si="10"/>
        <v>-27135.795704726101</v>
      </c>
    </row>
    <row r="45" spans="1:11" s="6" customFormat="1" x14ac:dyDescent="0.15">
      <c r="B45" s="6">
        <v>0.33</v>
      </c>
      <c r="C45" s="6">
        <v>0.33</v>
      </c>
      <c r="D45" s="6">
        <v>0.33</v>
      </c>
      <c r="E45" s="4">
        <v>3.64842080177525</v>
      </c>
      <c r="F45" s="4">
        <v>-651.084359285858</v>
      </c>
      <c r="G45" s="7">
        <v>-1078.7328602685</v>
      </c>
      <c r="H45" s="4">
        <v>-816.39636545681401</v>
      </c>
      <c r="I45" s="4">
        <v>-57.22423251</v>
      </c>
      <c r="J45" s="4">
        <f t="shared" si="9"/>
        <v>-6.8077180682043554</v>
      </c>
      <c r="K45" s="4">
        <f t="shared" si="10"/>
        <v>-656611.41427024629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Windows 用户</cp:lastModifiedBy>
  <dcterms:created xsi:type="dcterms:W3CDTF">2018-01-30T04:41:41Z</dcterms:created>
  <dcterms:modified xsi:type="dcterms:W3CDTF">2018-02-03T13:07:32Z</dcterms:modified>
</cp:coreProperties>
</file>