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erlloy\data\piki\"/>
    </mc:Choice>
  </mc:AlternateContent>
  <xr:revisionPtr revIDLastSave="0" documentId="13_ncr:1_{C2DFBC32-8E32-4EB5-97CB-D9E0BA6376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50_Bayesiandesigned_allo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<sst xmlns="http://schemas.openxmlformats.org/spreadsheetml/2006/main" count="22" uniqueCount="22">
  <si>
    <t>iterations</t>
    <phoneticPr fontId="18" type="noConversion"/>
  </si>
  <si>
    <t>Ni</t>
  </si>
  <si>
    <t>Al</t>
  </si>
  <si>
    <t>B</t>
  </si>
  <si>
    <t>C</t>
  </si>
  <si>
    <t>Co</t>
  </si>
  <si>
    <t>Cr</t>
  </si>
  <si>
    <t>Hf</t>
  </si>
  <si>
    <t>Mo</t>
  </si>
  <si>
    <t>Nb</t>
  </si>
  <si>
    <t>Re</t>
  </si>
  <si>
    <t>Ta</t>
  </si>
  <si>
    <t>Ti</t>
  </si>
  <si>
    <t>W</t>
  </si>
  <si>
    <t>Y</t>
  </si>
  <si>
    <t>a_1T</t>
    <phoneticPr fontId="18" type="noConversion"/>
  </si>
  <si>
    <t>a_2T</t>
    <phoneticPr fontId="18" type="noConversion"/>
  </si>
  <si>
    <t>s_time</t>
    <phoneticPr fontId="18" type="noConversion"/>
  </si>
  <si>
    <t>s_T</t>
    <phoneticPr fontId="18" type="noConversion"/>
  </si>
  <si>
    <t>creep_life</t>
    <phoneticPr fontId="18" type="noConversion"/>
  </si>
  <si>
    <t>a_2time</t>
    <phoneticPr fontId="18" type="noConversion"/>
  </si>
  <si>
    <t>a_1time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</si>
</sst>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'50_Bayesiandesigned_alloy'!#REF!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'50_Bayesiandesigned_alloy'!#REF!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CE-4F41-ACB6-1E3B1EA7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03304"/>
        <c:axId val="626808880"/>
      </c:lineChart>
      <c:catAx>
        <c:axId val="62680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808880"/>
        <c:crosses val="autoZero"/>
        <c:auto val="1"/>
        <c:lblAlgn val="ctr"/>
        <c:lblOffset val="100"/>
        <c:noMultiLvlLbl val="0"/>
      </c:catAx>
      <c:valAx>
        <c:axId val="626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蠕变断裂寿命</a:t>
                </a:r>
                <a:r>
                  <a:rPr lang="en-US"/>
                  <a:t>(h)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80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330573</xdr:colOff>
      <xdr:row>22</xdr:row>
      <xdr:rowOff>12325</xdr:rowOff>
    </xdr:from>
    <xdr:to>
      <xdr:col>13</xdr:col>
      <xdr:colOff>117661</xdr:colOff>
      <xdr:row>37</xdr:row>
      <xdr:rowOff>66114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42EC94-0B19-4BCB-9AC8-FBA20565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504265</xdr:colOff>
      <xdr:row>23</xdr:row>
      <xdr:rowOff>123265</xdr:rowOff>
    </xdr:from>
    <xdr:to>
      <xdr:col>10</xdr:col>
      <xdr:colOff>33617</xdr:colOff>
      <xdr:row>24</xdr:row>
      <xdr:rowOff>123265</xdr:rowOff>
    </xdr:to>
    <xdr:sp macro="" textlink="">
      <xdr:nvSpPr>
        <xdr:cNvPr id="3" name="星形: 五角 2">
          <a:extLst>
            <a:ext uri="{FF2B5EF4-FFF2-40B4-BE49-F238E27FC236}">
              <a16:creationId xmlns:a16="http://schemas.microsoft.com/office/drawing/2014/main" id="{12F05522-14C0-4F0F-ABA3-603BDB1EF306}"/>
            </a:ext>
          </a:extLst>
        </xdr:cNvPr>
        <xdr:cNvSpPr/>
      </xdr:nvSpPr>
      <xdr:spPr>
        <a:xfrm>
          <a:off x="6656294" y="4247030"/>
          <a:ext cx="212911" cy="179294"/>
        </a:xfrm>
        <a:prstGeom prst="star5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661147</xdr:colOff>
      <xdr:row>32</xdr:row>
      <xdr:rowOff>78439</xdr:rowOff>
    </xdr:from>
    <xdr:to>
      <xdr:col>10</xdr:col>
      <xdr:colOff>347381</xdr:colOff>
      <xdr:row>33</xdr:row>
      <xdr:rowOff>123264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D549C7BB-59F4-4E9B-8CBE-1EDF32E9E7C2}"/>
            </a:ext>
          </a:extLst>
        </xdr:cNvPr>
        <xdr:cNvSpPr txBox="1"/>
      </xdr:nvSpPr>
      <xdr:spPr>
        <a:xfrm>
          <a:off x="6813176" y="5815851"/>
          <a:ext cx="369793" cy="2241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12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56030</xdr:colOff>
      <xdr:row>23</xdr:row>
      <xdr:rowOff>78440</xdr:rowOff>
    </xdr:from>
    <xdr:to>
      <xdr:col>11</xdr:col>
      <xdr:colOff>0</xdr:colOff>
      <xdr:row>24</xdr:row>
      <xdr:rowOff>100853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A882FC-D1DA-4E4D-8D3A-E1B508DDDEC3}"/>
            </a:ext>
          </a:extLst>
        </xdr:cNvPr>
        <xdr:cNvSpPr txBox="1"/>
      </xdr:nvSpPr>
      <xdr:spPr>
        <a:xfrm>
          <a:off x="6891618" y="4202205"/>
          <a:ext cx="683557" cy="2017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1364.96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8</xdr:col>
      <xdr:colOff>44823</xdr:colOff>
      <xdr:row>20</xdr:row>
      <xdr:rowOff>168088</xdr:rowOff>
    </xdr:from>
    <xdr:to>
      <xdr:col>14</xdr:col>
      <xdr:colOff>528059</xdr:colOff>
      <xdr:row>36</xdr:row>
      <xdr:rowOff>55013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FFB9A05-CCD5-402C-96BB-5C42AEDAC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3294" y="375397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0.36152</cdr:x>
      <cdr:y>0.17933</cdr:y>
    </cdr:from>
    <cdr:to>
      <cdr:x>0.36152</cdr:x>
      <cdr:y>0.77165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E89A6917-783D-4178-91BE-B227C66FACD6}"/>
            </a:ext>
          </a:extLst>
        </cdr:cNvPr>
        <cdr:cNvCxnSpPr/>
      </cdr:nvCxnSpPr>
      <cdr:spPr>
        <a:xfrm xmlns:a="http://schemas.openxmlformats.org/drawingml/2006/main">
          <a:off x="1652860" y="491937"/>
          <a:ext cx="8" cy="1624855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C1" zoomScale="85" zoomScaleNormal="85" workbookViewId="0">
      <pane ySplit="1" topLeftCell="A39" activePane="bottomLeft" state="frozen"/>
      <selection pane="bottomLeft" activeCell="Q1" sqref="Q1"/>
    </sheetView>
  </sheetViews>
  <sheetFormatPr defaultRowHeight="14.2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21</v>
      </c>
      <c r="R1" s="4" t="s">
        <v>16</v>
      </c>
      <c r="S1" s="4" t="s">
        <v>20</v>
      </c>
      <c r="T1" s="4" t="s">
        <v>18</v>
      </c>
      <c r="U1" s="4" t="s">
        <v>17</v>
      </c>
      <c r="V1" s="1" t="s">
        <v>19</v>
      </c>
    </row>
    <row r="2" spans="1:22" x14ac:dyDescent="0.2">
      <c r="A2" s="1">
        <v>1</v>
      </c>
      <c r="B2" s="1">
        <f>100-SUM(C2:O2)</f>
        <v>48.282902635713363</v>
      </c>
      <c r="C2" s="1">
        <v>5.3296223592405303</v>
      </c>
      <c r="D2" s="1">
        <v>2.5710179648780002E-2</v>
      </c>
      <c r="E2" s="1">
        <v>0.116785893834336</v>
      </c>
      <c r="F2" s="1">
        <v>14.389440453802299</v>
      </c>
      <c r="G2" s="1">
        <v>3.5028917900515899</v>
      </c>
      <c r="H2" s="1">
        <v>0.469618335578118</v>
      </c>
      <c r="I2" s="1">
        <v>2.82112723019734</v>
      </c>
      <c r="J2" s="1">
        <v>2.8718723235790198</v>
      </c>
      <c r="K2" s="1">
        <v>4.0956619655810096</v>
      </c>
      <c r="L2" s="1">
        <v>11.167225116999401</v>
      </c>
      <c r="M2" s="1">
        <v>2.2882463483192401E-2</v>
      </c>
      <c r="N2" s="1">
        <v>6.8940013525171899</v>
      </c>
      <c r="O2" s="1">
        <v>1.02578997738386E-2</v>
      </c>
      <c r="P2" s="4">
        <v>1002.40481284754</v>
      </c>
      <c r="Q2" s="4">
        <v>2</v>
      </c>
      <c r="R2" s="4">
        <v>775.62821721298496</v>
      </c>
      <c r="S2" s="4">
        <v>3</v>
      </c>
      <c r="T2" s="4">
        <v>1280.0626023888999</v>
      </c>
      <c r="U2" s="4">
        <v>14</v>
      </c>
      <c r="V2" s="1">
        <v>1354.47366367625</v>
      </c>
    </row>
    <row r="3" spans="1:22" x14ac:dyDescent="0.2">
      <c r="A3" s="1">
        <v>2</v>
      </c>
      <c r="B3" s="1">
        <f>100-SUM(C3:O3)</f>
        <v>53.375649573861416</v>
      </c>
      <c r="C3" s="1">
        <v>5.3831876011140603</v>
      </c>
      <c r="D3" s="1">
        <v>2.2657232264223202E-2</v>
      </c>
      <c r="E3" s="1">
        <v>0.114463423043397</v>
      </c>
      <c r="F3" s="1">
        <v>7.7599916434702099</v>
      </c>
      <c r="G3" s="1">
        <v>5.6824793815325503</v>
      </c>
      <c r="H3" s="1">
        <v>0.44856223079042101</v>
      </c>
      <c r="I3" s="1">
        <v>6.9130316270878502</v>
      </c>
      <c r="J3" s="1">
        <v>3.41841798915552</v>
      </c>
      <c r="K3" s="1">
        <v>1.93365897201151</v>
      </c>
      <c r="L3" s="1">
        <v>7.6698105825639704</v>
      </c>
      <c r="M3" s="1">
        <v>8.1361271527395404E-2</v>
      </c>
      <c r="N3" s="1">
        <v>7.1484031807696198</v>
      </c>
      <c r="O3" s="1">
        <v>4.8325290807862901E-2</v>
      </c>
      <c r="P3" s="4">
        <v>1019.85979775856</v>
      </c>
      <c r="Q3" s="4">
        <v>1</v>
      </c>
      <c r="R3" s="4">
        <v>855.81954343989105</v>
      </c>
      <c r="S3" s="4">
        <v>0</v>
      </c>
      <c r="T3" s="4">
        <v>1230.4320888074501</v>
      </c>
      <c r="U3" s="4">
        <v>3</v>
      </c>
      <c r="V3" s="1">
        <v>1352.7566578600799</v>
      </c>
    </row>
    <row r="4" spans="1:22" x14ac:dyDescent="0.2">
      <c r="A4" s="1">
        <v>3</v>
      </c>
      <c r="B4" s="1">
        <f>100-SUM(C4:O4)</f>
        <v>50.71659513500272</v>
      </c>
      <c r="C4" s="1">
        <v>5.3370350809423304</v>
      </c>
      <c r="D4" s="1">
        <v>1.67551326041664E-2</v>
      </c>
      <c r="E4" s="1">
        <v>9.2642519223108899E-2</v>
      </c>
      <c r="F4" s="1">
        <v>13.527712463387999</v>
      </c>
      <c r="G4" s="1">
        <v>6.2163017524496196</v>
      </c>
      <c r="H4" s="1">
        <v>0.26752107850541001</v>
      </c>
      <c r="I4" s="1">
        <v>4.2062950761270201</v>
      </c>
      <c r="J4" s="1">
        <v>3.15957491586496</v>
      </c>
      <c r="K4" s="1">
        <v>3.3914559898823802</v>
      </c>
      <c r="L4" s="1">
        <v>7.0475964604221497</v>
      </c>
      <c r="M4" s="1">
        <v>6.3947218892884003E-2</v>
      </c>
      <c r="N4" s="1">
        <v>5.9416718890713698</v>
      </c>
      <c r="O4" s="1">
        <v>1.48952876238829E-2</v>
      </c>
      <c r="P4" s="4">
        <v>1245.79916805636</v>
      </c>
      <c r="Q4" s="4">
        <v>0</v>
      </c>
      <c r="R4" s="4">
        <v>769.08135970775402</v>
      </c>
      <c r="S4" s="4">
        <v>0</v>
      </c>
      <c r="T4" s="4">
        <v>1259.8527070810201</v>
      </c>
      <c r="U4" s="4">
        <v>3</v>
      </c>
      <c r="V4" s="1">
        <v>1353.58648903587</v>
      </c>
    </row>
    <row r="5" spans="1:22" x14ac:dyDescent="0.2">
      <c r="A5" s="1">
        <v>4</v>
      </c>
      <c r="B5" s="1">
        <f>100-SUM(C5:O5)</f>
        <v>51.203211577777701</v>
      </c>
      <c r="C5" s="1">
        <v>5.3463355928462404</v>
      </c>
      <c r="D5" s="1">
        <v>2.5110605883360001E-2</v>
      </c>
      <c r="E5" s="1">
        <v>9.1037302121122599E-2</v>
      </c>
      <c r="F5" s="1">
        <v>12.7859865937612</v>
      </c>
      <c r="G5" s="1">
        <v>4.8582918618189002</v>
      </c>
      <c r="H5" s="1">
        <v>0.19069080825833601</v>
      </c>
      <c r="I5" s="1">
        <v>4.8511216470009604</v>
      </c>
      <c r="J5" s="1">
        <v>1.5747040819222</v>
      </c>
      <c r="K5" s="1">
        <v>3.5993001861257401</v>
      </c>
      <c r="L5" s="1">
        <v>10.7784363766129</v>
      </c>
      <c r="M5" s="1">
        <v>4.6765766133697102E-2</v>
      </c>
      <c r="N5" s="1">
        <v>4.6234154458045298</v>
      </c>
      <c r="O5" s="1">
        <v>2.5592153933110699E-2</v>
      </c>
      <c r="P5" s="4">
        <v>1272.2187583948601</v>
      </c>
      <c r="Q5" s="4">
        <v>0</v>
      </c>
      <c r="R5" s="4">
        <v>859.89661212239901</v>
      </c>
      <c r="S5" s="4">
        <v>0</v>
      </c>
      <c r="T5" s="4">
        <v>1294.05530105905</v>
      </c>
      <c r="U5" s="4">
        <v>9</v>
      </c>
      <c r="V5" s="1">
        <v>1353.67557644063</v>
      </c>
    </row>
    <row r="6" spans="1:22" x14ac:dyDescent="0.2">
      <c r="A6" s="1">
        <v>5</v>
      </c>
      <c r="B6" s="1">
        <f>100-SUM(C6:O6)</f>
        <v>59.962042011500792</v>
      </c>
      <c r="C6" s="1">
        <v>5.25353512088226</v>
      </c>
      <c r="D6" s="1">
        <v>1.8960182879603601E-2</v>
      </c>
      <c r="E6" s="1">
        <v>8.6704752309384903E-2</v>
      </c>
      <c r="F6" s="1">
        <v>3.08691417233275</v>
      </c>
      <c r="G6" s="1">
        <v>2.2499441917390302</v>
      </c>
      <c r="H6" s="1">
        <v>0.36224107129139699</v>
      </c>
      <c r="I6" s="1">
        <v>2.4413874390808501</v>
      </c>
      <c r="J6" s="1">
        <v>3.3195133556635201</v>
      </c>
      <c r="K6" s="1">
        <v>4.7310296956224596</v>
      </c>
      <c r="L6" s="1">
        <v>9.5238943234238302</v>
      </c>
      <c r="M6" s="1">
        <v>6.25131749201326E-2</v>
      </c>
      <c r="N6" s="1">
        <v>8.8757598533046895</v>
      </c>
      <c r="O6" s="1">
        <v>2.5560655049301901E-2</v>
      </c>
      <c r="P6" s="4">
        <v>1228.0102158128</v>
      </c>
      <c r="Q6" s="4">
        <v>1</v>
      </c>
      <c r="R6" s="4">
        <v>720.41473881396405</v>
      </c>
      <c r="S6" s="4">
        <v>2</v>
      </c>
      <c r="T6" s="4">
        <v>1236.95602400558</v>
      </c>
      <c r="U6" s="4">
        <v>1</v>
      </c>
      <c r="V6" s="1">
        <v>1352.1930244242801</v>
      </c>
    </row>
    <row r="7" spans="1:22" x14ac:dyDescent="0.2">
      <c r="A7" s="1">
        <v>6</v>
      </c>
      <c r="B7" s="1">
        <f>100-SUM(C7:O7)</f>
        <v>53.679574471994023</v>
      </c>
      <c r="C7" s="1">
        <v>5.2701472322896796</v>
      </c>
      <c r="D7" s="1">
        <v>1.5066616730670101E-2</v>
      </c>
      <c r="E7" s="1">
        <v>0.107042487927199</v>
      </c>
      <c r="F7" s="1">
        <v>9.4559630662862304</v>
      </c>
      <c r="G7" s="1">
        <v>2.1331192277243298</v>
      </c>
      <c r="H7" s="1">
        <v>0.243775379598765</v>
      </c>
      <c r="I7" s="1">
        <v>4.4893549856379602</v>
      </c>
      <c r="J7" s="1">
        <v>3.4031306386360698</v>
      </c>
      <c r="K7" s="1">
        <v>5.6186707877144899</v>
      </c>
      <c r="L7" s="1">
        <v>6.9329960480768396</v>
      </c>
      <c r="M7" s="1">
        <v>6.9752500963117497E-2</v>
      </c>
      <c r="N7" s="1">
        <v>8.5475649589012903</v>
      </c>
      <c r="O7" s="1">
        <v>3.3841597519336998E-2</v>
      </c>
      <c r="P7" s="4">
        <v>1021.07022126059</v>
      </c>
      <c r="Q7" s="4">
        <v>2</v>
      </c>
      <c r="R7" s="4">
        <v>836.740709425467</v>
      </c>
      <c r="S7" s="4">
        <v>3</v>
      </c>
      <c r="T7" s="4">
        <v>1315.6190603375001</v>
      </c>
      <c r="U7" s="4">
        <v>4</v>
      </c>
      <c r="V7" s="1">
        <v>1353.31082988957</v>
      </c>
    </row>
    <row r="8" spans="1:22" x14ac:dyDescent="0.2">
      <c r="A8" s="1">
        <v>7</v>
      </c>
      <c r="B8" s="3">
        <f>100-SUM(C8:O8)</f>
        <v>60.534041119016301</v>
      </c>
      <c r="C8" s="3">
        <v>5.3399510192173398</v>
      </c>
      <c r="D8" s="3">
        <v>5.8471461781476703E-3</v>
      </c>
      <c r="E8" s="3">
        <v>9.2569104820321602E-2</v>
      </c>
      <c r="F8" s="3">
        <v>4.5143292288473402</v>
      </c>
      <c r="G8" s="3">
        <v>3.3018694355940998</v>
      </c>
      <c r="H8" s="3">
        <v>2.1989230916412798E-2</v>
      </c>
      <c r="I8" s="3">
        <v>7.3308888235352603</v>
      </c>
      <c r="J8" s="3">
        <v>1.07041355338323</v>
      </c>
      <c r="K8" s="3">
        <v>3.7032477599948801</v>
      </c>
      <c r="L8" s="3">
        <v>6.4615642424106898</v>
      </c>
      <c r="M8" s="3">
        <v>6.7065593249707595E-2</v>
      </c>
      <c r="N8" s="3">
        <v>7.5314390749062703</v>
      </c>
      <c r="O8" s="3">
        <v>2.4784667929997201E-2</v>
      </c>
      <c r="P8" s="4">
        <v>1177.35338498683</v>
      </c>
      <c r="Q8" s="4">
        <v>0</v>
      </c>
      <c r="R8" s="4">
        <v>768.938538994596</v>
      </c>
      <c r="S8" s="4">
        <v>0</v>
      </c>
      <c r="T8" s="4">
        <v>1191.9899669619599</v>
      </c>
      <c r="U8" s="4">
        <v>8</v>
      </c>
      <c r="V8" s="3">
        <v>1351.39632771792</v>
      </c>
    </row>
    <row r="9" spans="1:22" x14ac:dyDescent="0.2">
      <c r="A9" s="1">
        <v>8</v>
      </c>
      <c r="B9" s="1">
        <f>100-SUM(C9:O9)</f>
        <v>62.915887222404656</v>
      </c>
      <c r="C9" s="1">
        <v>5.2893838681893204</v>
      </c>
      <c r="D9" s="1">
        <v>8.2475965938248897E-3</v>
      </c>
      <c r="E9" s="1">
        <v>0.11337767082706</v>
      </c>
      <c r="F9" s="1">
        <v>2.8475712796808899</v>
      </c>
      <c r="G9" s="1">
        <v>2.5555596973754202</v>
      </c>
      <c r="H9" s="1">
        <v>0.29885633700488601</v>
      </c>
      <c r="I9" s="1">
        <v>7.7417506141416998</v>
      </c>
      <c r="J9" s="1">
        <v>1.0332970437372</v>
      </c>
      <c r="K9" s="1">
        <v>3.7500278945350201</v>
      </c>
      <c r="L9" s="1">
        <v>9.0734190164910995</v>
      </c>
      <c r="M9" s="1">
        <v>6.1031218435121298E-2</v>
      </c>
      <c r="N9" s="1">
        <v>4.2663105269405301</v>
      </c>
      <c r="O9" s="1">
        <v>4.52800136432693E-2</v>
      </c>
      <c r="P9" s="4">
        <v>1045.46874768984</v>
      </c>
      <c r="Q9" s="4">
        <v>1</v>
      </c>
      <c r="R9" s="4">
        <v>774.336517194576</v>
      </c>
      <c r="S9" s="4">
        <v>0</v>
      </c>
      <c r="T9" s="4">
        <v>1261.93218318354</v>
      </c>
      <c r="U9" s="4">
        <v>6</v>
      </c>
      <c r="V9" s="1">
        <v>1350.7210167641799</v>
      </c>
    </row>
    <row r="10" spans="1:22" x14ac:dyDescent="0.2">
      <c r="A10" s="1">
        <v>9</v>
      </c>
      <c r="B10" s="1">
        <f>100-SUM(C10:O10)</f>
        <v>58.366382469021843</v>
      </c>
      <c r="C10" s="1">
        <v>5.3139232639554699</v>
      </c>
      <c r="D10" s="1">
        <v>2.4810879106140801E-3</v>
      </c>
      <c r="E10" s="1">
        <v>7.7303487212486796E-2</v>
      </c>
      <c r="F10" s="1">
        <v>8.8234920279353304</v>
      </c>
      <c r="G10" s="1">
        <v>2.3387711967568698</v>
      </c>
      <c r="H10" s="1">
        <v>0.34625302648846701</v>
      </c>
      <c r="I10" s="1">
        <v>3.5204134903096098</v>
      </c>
      <c r="J10" s="1">
        <v>1.6388999302382401</v>
      </c>
      <c r="K10" s="1">
        <v>2.9346039447409802</v>
      </c>
      <c r="L10" s="1">
        <v>11.5441233540221</v>
      </c>
      <c r="M10" s="1">
        <v>2.5359833340020399E-2</v>
      </c>
      <c r="N10" s="1">
        <v>5.0571302354495504</v>
      </c>
      <c r="O10" s="1">
        <v>1.08626526184197E-2</v>
      </c>
      <c r="P10" s="4">
        <v>1061.9246531563399</v>
      </c>
      <c r="Q10" s="4">
        <v>1</v>
      </c>
      <c r="R10" s="4">
        <v>881.75599888794295</v>
      </c>
      <c r="S10" s="4">
        <v>0</v>
      </c>
      <c r="T10" s="4">
        <v>1235.1212252256701</v>
      </c>
      <c r="U10" s="4">
        <v>6</v>
      </c>
      <c r="V10" s="1">
        <v>1352.69274004622</v>
      </c>
    </row>
    <row r="11" spans="1:22" x14ac:dyDescent="0.2">
      <c r="A11" s="1">
        <v>10</v>
      </c>
      <c r="B11" s="1">
        <f>100-SUM(C11:O11)</f>
        <v>55.316664485979871</v>
      </c>
      <c r="C11" s="1">
        <v>5.3967932397860903</v>
      </c>
      <c r="D11" s="1">
        <v>2.0669805369191101E-2</v>
      </c>
      <c r="E11" s="1">
        <v>9.6799853611570105E-2</v>
      </c>
      <c r="F11" s="1">
        <v>8.1690136046139106</v>
      </c>
      <c r="G11" s="1">
        <v>4.3150159419207101</v>
      </c>
      <c r="H11" s="1">
        <v>0.14046688715653699</v>
      </c>
      <c r="I11" s="1">
        <v>2.95634692721783</v>
      </c>
      <c r="J11" s="1">
        <v>1.9989740572778301</v>
      </c>
      <c r="K11" s="1">
        <v>3.4892702137904101</v>
      </c>
      <c r="L11" s="1">
        <v>11.108433271317301</v>
      </c>
      <c r="M11" s="1">
        <v>7.0271147449650295E-2</v>
      </c>
      <c r="N11" s="1">
        <v>6.91748242927736</v>
      </c>
      <c r="O11" s="1">
        <v>3.79813523173119E-3</v>
      </c>
      <c r="P11" s="4">
        <v>1140.83851739083</v>
      </c>
      <c r="Q11" s="4">
        <v>0</v>
      </c>
      <c r="R11" s="4">
        <v>711.50149889677198</v>
      </c>
      <c r="S11" s="4">
        <v>1</v>
      </c>
      <c r="T11" s="4">
        <v>1188.66898534898</v>
      </c>
      <c r="U11" s="4">
        <v>8</v>
      </c>
      <c r="V11" s="1">
        <v>1352.98696461072</v>
      </c>
    </row>
    <row r="12" spans="1:22" x14ac:dyDescent="0.2">
      <c r="A12" s="1">
        <v>11</v>
      </c>
      <c r="B12" s="1">
        <f>100-SUM(C12:O12)</f>
        <v>48.481264020826863</v>
      </c>
      <c r="C12" s="1">
        <v>5.3693831988605298</v>
      </c>
      <c r="D12" s="1">
        <v>1.0235036686049101E-2</v>
      </c>
      <c r="E12" s="1">
        <v>0.14075597922935101</v>
      </c>
      <c r="F12" s="1">
        <v>12.9231658103333</v>
      </c>
      <c r="G12" s="1">
        <v>3.9423741598422799</v>
      </c>
      <c r="H12" s="1">
        <v>0.36953797304312902</v>
      </c>
      <c r="I12" s="1">
        <v>7.1738585493262104</v>
      </c>
      <c r="J12" s="1">
        <v>2.77671900747047</v>
      </c>
      <c r="K12" s="1">
        <v>4.47039658907162</v>
      </c>
      <c r="L12" s="1">
        <v>9.0780768065224802</v>
      </c>
      <c r="M12" s="1">
        <v>6.1700324534940199E-3</v>
      </c>
      <c r="N12" s="1">
        <v>5.2203157554580999</v>
      </c>
      <c r="O12" s="1">
        <v>3.7747080876117799E-2</v>
      </c>
      <c r="P12" s="4">
        <v>1146.8357561359001</v>
      </c>
      <c r="Q12" s="4">
        <v>0</v>
      </c>
      <c r="R12" s="4">
        <v>746.27934487246296</v>
      </c>
      <c r="S12" s="4">
        <v>0</v>
      </c>
      <c r="T12" s="4">
        <v>1330.9833844024799</v>
      </c>
      <c r="U12" s="4">
        <v>14</v>
      </c>
      <c r="V12" s="1">
        <v>1353.86850136618</v>
      </c>
    </row>
    <row r="13" spans="1:22" x14ac:dyDescent="0.2">
      <c r="A13" s="1">
        <v>12</v>
      </c>
      <c r="B13" s="2">
        <v>60.849999999999994</v>
      </c>
      <c r="C13" s="2">
        <v>5.41</v>
      </c>
      <c r="D13" s="2">
        <v>0</v>
      </c>
      <c r="E13" s="2">
        <v>0</v>
      </c>
      <c r="F13" s="2">
        <v>5.24</v>
      </c>
      <c r="G13" s="2">
        <v>3.34</v>
      </c>
      <c r="H13" s="2">
        <v>0.15</v>
      </c>
      <c r="I13" s="2">
        <v>4.51</v>
      </c>
      <c r="J13" s="2">
        <v>0.84</v>
      </c>
      <c r="K13" s="2">
        <v>4.95</v>
      </c>
      <c r="L13" s="2">
        <v>6.2</v>
      </c>
      <c r="M13" s="2">
        <v>0</v>
      </c>
      <c r="N13" s="2">
        <v>6.21</v>
      </c>
      <c r="O13" s="2">
        <v>0</v>
      </c>
      <c r="P13" s="2">
        <v>1299.25774270539</v>
      </c>
      <c r="Q13" s="2">
        <v>0</v>
      </c>
      <c r="R13" s="2">
        <v>895.80960578423503</v>
      </c>
      <c r="S13" s="2">
        <v>0</v>
      </c>
      <c r="T13" s="2">
        <v>1265.51436595174</v>
      </c>
      <c r="U13" s="2">
        <v>13</v>
      </c>
      <c r="V13" s="2">
        <v>1364.96024767721</v>
      </c>
    </row>
    <row r="14" spans="1:22" x14ac:dyDescent="0.2">
      <c r="A14" s="1">
        <v>13</v>
      </c>
      <c r="B14" s="1">
        <f t="shared" ref="B14:B51" si="0">100-SUM(C14:O14)</f>
        <v>53.802009914472976</v>
      </c>
      <c r="C14" s="1">
        <v>5.3488172775663996</v>
      </c>
      <c r="D14" s="1">
        <v>2.09704356105441E-2</v>
      </c>
      <c r="E14" s="1">
        <v>0.12844365035219901</v>
      </c>
      <c r="F14" s="1">
        <v>14.8964319724147</v>
      </c>
      <c r="G14" s="1">
        <v>2.9771016517749702</v>
      </c>
      <c r="H14" s="1">
        <v>0.163097285016642</v>
      </c>
      <c r="I14" s="1">
        <v>1.94446817407508</v>
      </c>
      <c r="J14" s="1">
        <v>1.24713118294759</v>
      </c>
      <c r="K14" s="1">
        <v>4.9911068027852998</v>
      </c>
      <c r="L14" s="1">
        <v>9.3614855230416794</v>
      </c>
      <c r="M14" s="1">
        <v>3.5920300697793103E-2</v>
      </c>
      <c r="N14" s="1">
        <v>5.0536644762823899</v>
      </c>
      <c r="O14" s="1">
        <v>2.9351352961728E-2</v>
      </c>
      <c r="P14" s="4">
        <v>1123.90948537291</v>
      </c>
      <c r="Q14" s="4">
        <v>0</v>
      </c>
      <c r="R14" s="4">
        <v>868.37246251307295</v>
      </c>
      <c r="S14" s="4">
        <v>1</v>
      </c>
      <c r="T14" s="4">
        <v>1213.3925559014201</v>
      </c>
      <c r="U14" s="4">
        <v>14</v>
      </c>
      <c r="V14" s="1">
        <v>1354.1608383688599</v>
      </c>
    </row>
    <row r="15" spans="1:22" x14ac:dyDescent="0.2">
      <c r="A15" s="1">
        <v>14</v>
      </c>
      <c r="B15" s="1">
        <f t="shared" si="0"/>
        <v>55.644702798047057</v>
      </c>
      <c r="C15" s="1">
        <v>5.3999000818661704</v>
      </c>
      <c r="D15" s="1">
        <v>2.4925579506578002E-2</v>
      </c>
      <c r="E15" s="1">
        <v>9.5433829222024896E-2</v>
      </c>
      <c r="F15" s="1">
        <v>6.9078727126767996</v>
      </c>
      <c r="G15" s="1">
        <v>5.4267259846295701</v>
      </c>
      <c r="H15" s="1">
        <v>0.34221150199811201</v>
      </c>
      <c r="I15" s="1">
        <v>1.8464245669405499</v>
      </c>
      <c r="J15" s="1">
        <v>2.2809511544977701</v>
      </c>
      <c r="K15" s="1">
        <v>2.69904681867959</v>
      </c>
      <c r="L15" s="1">
        <v>11.4836064422714</v>
      </c>
      <c r="M15" s="1">
        <v>1.0289251493842799E-2</v>
      </c>
      <c r="N15" s="1">
        <v>7.8247454711363202</v>
      </c>
      <c r="O15" s="1">
        <v>1.3163807034216801E-2</v>
      </c>
      <c r="P15" s="4">
        <v>1198.9246422630499</v>
      </c>
      <c r="Q15" s="4">
        <v>1</v>
      </c>
      <c r="R15" s="4">
        <v>779.20171352061402</v>
      </c>
      <c r="S15" s="4">
        <v>1</v>
      </c>
      <c r="T15" s="4">
        <v>1206.9299385315701</v>
      </c>
      <c r="U15" s="4">
        <v>4</v>
      </c>
      <c r="V15" s="1">
        <v>1352.50354504743</v>
      </c>
    </row>
    <row r="16" spans="1:22" x14ac:dyDescent="0.2">
      <c r="A16" s="1">
        <v>15</v>
      </c>
      <c r="B16" s="1">
        <f t="shared" si="0"/>
        <v>50.912580349928206</v>
      </c>
      <c r="C16" s="1">
        <v>5.3942357124788201</v>
      </c>
      <c r="D16" s="1">
        <v>2.1813060665378998E-3</v>
      </c>
      <c r="E16" s="1">
        <v>0.111680782630349</v>
      </c>
      <c r="F16" s="1">
        <v>11.051119706496801</v>
      </c>
      <c r="G16" s="1">
        <v>6.3171118516738298</v>
      </c>
      <c r="H16" s="1">
        <v>0.26675228287777902</v>
      </c>
      <c r="I16" s="1">
        <v>3.4835678819512199</v>
      </c>
      <c r="J16" s="1">
        <v>2.0444515417539502</v>
      </c>
      <c r="K16" s="1">
        <v>5.9227082562978</v>
      </c>
      <c r="L16" s="1">
        <v>6.6724948700903797</v>
      </c>
      <c r="M16" s="1">
        <v>7.1835495794062301E-2</v>
      </c>
      <c r="N16" s="1">
        <v>7.7147735845098504</v>
      </c>
      <c r="O16" s="1">
        <v>3.4506377450415501E-2</v>
      </c>
      <c r="P16" s="4">
        <v>1150.3366016281</v>
      </c>
      <c r="Q16" s="4">
        <v>1</v>
      </c>
      <c r="R16" s="4">
        <v>892.87720704730998</v>
      </c>
      <c r="S16" s="4">
        <v>2</v>
      </c>
      <c r="T16" s="4">
        <v>1184.49844645233</v>
      </c>
      <c r="U16" s="4">
        <v>1</v>
      </c>
      <c r="V16" s="1">
        <v>1353.9003093794799</v>
      </c>
    </row>
    <row r="17" spans="1:22" x14ac:dyDescent="0.2">
      <c r="A17" s="1">
        <v>16</v>
      </c>
      <c r="B17" s="1">
        <f t="shared" si="0"/>
        <v>55.757934654371979</v>
      </c>
      <c r="C17" s="1">
        <v>5.2808477488655097</v>
      </c>
      <c r="D17" s="1">
        <v>1.8321897501610802E-2</v>
      </c>
      <c r="E17" s="1">
        <v>9.5787163043309795E-2</v>
      </c>
      <c r="F17" s="1">
        <v>6.3926335851243197</v>
      </c>
      <c r="G17" s="1">
        <v>6.8833568924320296</v>
      </c>
      <c r="H17" s="1">
        <v>0.32079262533533498</v>
      </c>
      <c r="I17" s="1">
        <v>1.07986713645872</v>
      </c>
      <c r="J17" s="1">
        <v>1.80035562256294</v>
      </c>
      <c r="K17" s="1">
        <v>4.9338467578312599</v>
      </c>
      <c r="L17" s="1">
        <v>10.693400605439001</v>
      </c>
      <c r="M17" s="1">
        <v>6.3264411252873798E-3</v>
      </c>
      <c r="N17" s="1">
        <v>6.7240312780555502</v>
      </c>
      <c r="O17" s="1">
        <v>1.2497591853150501E-2</v>
      </c>
      <c r="P17" s="4">
        <v>1209.7991917388699</v>
      </c>
      <c r="Q17" s="4">
        <v>0</v>
      </c>
      <c r="R17" s="4">
        <v>898.12665729089997</v>
      </c>
      <c r="S17" s="4">
        <v>3</v>
      </c>
      <c r="T17" s="4">
        <v>1251.69087640001</v>
      </c>
      <c r="U17" s="4">
        <v>3</v>
      </c>
      <c r="V17" s="1">
        <v>1352.2452567094699</v>
      </c>
    </row>
    <row r="18" spans="1:22" x14ac:dyDescent="0.2">
      <c r="A18" s="1">
        <v>17</v>
      </c>
      <c r="B18" s="1">
        <f t="shared" si="0"/>
        <v>54.061715575931359</v>
      </c>
      <c r="C18" s="1">
        <v>5.3916101759856199</v>
      </c>
      <c r="D18" s="1">
        <v>1.6570756932404E-2</v>
      </c>
      <c r="E18" s="1">
        <v>0.11879992570477101</v>
      </c>
      <c r="F18" s="1">
        <v>11.3985796070271</v>
      </c>
      <c r="G18" s="1">
        <v>2.0935111367680199</v>
      </c>
      <c r="H18" s="1">
        <v>6.5457435913471598E-2</v>
      </c>
      <c r="I18" s="1">
        <v>2.2581183316138498</v>
      </c>
      <c r="J18" s="1">
        <v>1.1158476031615601</v>
      </c>
      <c r="K18" s="1">
        <v>5.9446875541337603</v>
      </c>
      <c r="L18" s="1">
        <v>11.2193515872376</v>
      </c>
      <c r="M18" s="1">
        <v>9.5917522870567901E-2</v>
      </c>
      <c r="N18" s="1">
        <v>6.1987326154854303</v>
      </c>
      <c r="O18" s="1">
        <v>2.11001712344892E-2</v>
      </c>
      <c r="P18" s="4">
        <v>1214.6315976864601</v>
      </c>
      <c r="Q18" s="4">
        <v>2</v>
      </c>
      <c r="R18" s="4">
        <v>709.63897571422899</v>
      </c>
      <c r="S18" s="4">
        <v>2</v>
      </c>
      <c r="T18" s="4">
        <v>1346.17766396514</v>
      </c>
      <c r="U18" s="4">
        <v>2</v>
      </c>
      <c r="V18" s="1">
        <v>1353.8540634425999</v>
      </c>
    </row>
    <row r="19" spans="1:22" x14ac:dyDescent="0.2">
      <c r="A19" s="1">
        <v>18</v>
      </c>
      <c r="B19" s="1">
        <f t="shared" si="0"/>
        <v>60.671816171650001</v>
      </c>
      <c r="C19" s="1">
        <v>5.3182593274119103</v>
      </c>
      <c r="D19" s="1">
        <v>8.8728085490688002E-3</v>
      </c>
      <c r="E19" s="1">
        <v>0.14646178880014399</v>
      </c>
      <c r="F19" s="1">
        <v>2.1886849961214399</v>
      </c>
      <c r="G19" s="1">
        <v>5.0827642103807502</v>
      </c>
      <c r="H19" s="1">
        <v>0.34062851081760598</v>
      </c>
      <c r="I19" s="1">
        <v>5.8028947129667898</v>
      </c>
      <c r="J19" s="1">
        <v>1.3675242198714901</v>
      </c>
      <c r="K19" s="1">
        <v>3.7822432199557201</v>
      </c>
      <c r="L19" s="1">
        <v>8.2449385189591595</v>
      </c>
      <c r="M19" s="1">
        <v>2.2897938886316201E-2</v>
      </c>
      <c r="N19" s="1">
        <v>6.9838047790649398</v>
      </c>
      <c r="O19" s="1">
        <v>3.8208796564668301E-2</v>
      </c>
      <c r="P19" s="4">
        <v>1057.2684612175101</v>
      </c>
      <c r="Q19" s="4">
        <v>2</v>
      </c>
      <c r="R19" s="4">
        <v>735.63135137404299</v>
      </c>
      <c r="S19" s="4">
        <v>3</v>
      </c>
      <c r="T19" s="4">
        <v>1295.7235863728299</v>
      </c>
      <c r="U19" s="4">
        <v>5</v>
      </c>
      <c r="V19" s="1">
        <v>1351.4472102480499</v>
      </c>
    </row>
    <row r="20" spans="1:22" x14ac:dyDescent="0.2">
      <c r="A20" s="1">
        <v>19</v>
      </c>
      <c r="B20" s="1">
        <f t="shared" si="0"/>
        <v>41.617304946069126</v>
      </c>
      <c r="C20" s="1">
        <v>5.3682570547665396</v>
      </c>
      <c r="D20" s="1">
        <v>2.18274724856642E-2</v>
      </c>
      <c r="E20" s="1">
        <v>9.2584780344471998E-2</v>
      </c>
      <c r="F20" s="1">
        <v>14.2719441293334</v>
      </c>
      <c r="G20" s="1">
        <v>5.22875165091894</v>
      </c>
      <c r="H20" s="1">
        <v>0.42671685958156602</v>
      </c>
      <c r="I20" s="1">
        <v>8.4049311496097197</v>
      </c>
      <c r="J20" s="1">
        <v>3.4166148740714202</v>
      </c>
      <c r="K20" s="1">
        <v>5.9147452807247403</v>
      </c>
      <c r="L20" s="1">
        <v>6.8191852237998001</v>
      </c>
      <c r="M20" s="1">
        <v>7.9139186745814993E-2</v>
      </c>
      <c r="N20" s="1">
        <v>8.3371727980845503</v>
      </c>
      <c r="O20" s="1">
        <v>8.2459346424220705E-4</v>
      </c>
      <c r="P20" s="4">
        <v>1323.3886691689199</v>
      </c>
      <c r="Q20" s="4">
        <v>2</v>
      </c>
      <c r="R20" s="4">
        <v>818.67374125991796</v>
      </c>
      <c r="S20" s="4">
        <v>1</v>
      </c>
      <c r="T20" s="4">
        <v>1219.05988645715</v>
      </c>
      <c r="U20" s="4">
        <v>9</v>
      </c>
      <c r="V20" s="1">
        <v>1354.7516577802101</v>
      </c>
    </row>
    <row r="21" spans="1:22" x14ac:dyDescent="0.2">
      <c r="A21" s="1">
        <v>20</v>
      </c>
      <c r="B21" s="1">
        <f t="shared" si="0"/>
        <v>55.709537630005862</v>
      </c>
      <c r="C21" s="1">
        <v>5.3177613841903799</v>
      </c>
      <c r="D21" s="1">
        <v>1.5038041439056699E-2</v>
      </c>
      <c r="E21" s="1">
        <v>0.14876330636806701</v>
      </c>
      <c r="F21" s="1">
        <v>1.82790807740929</v>
      </c>
      <c r="G21" s="1">
        <v>4.2647600647008197</v>
      </c>
      <c r="H21" s="1">
        <v>8.7555972545624808E-3</v>
      </c>
      <c r="I21" s="1">
        <v>6.8400312727459296</v>
      </c>
      <c r="J21" s="1">
        <v>3.1580255666936701</v>
      </c>
      <c r="K21" s="1">
        <v>3.6911061125317302</v>
      </c>
      <c r="L21" s="1">
        <v>11.1306584642936</v>
      </c>
      <c r="M21" s="1">
        <v>2.9890974761753501E-2</v>
      </c>
      <c r="N21" s="1">
        <v>7.8236888695121998</v>
      </c>
      <c r="O21" s="1">
        <v>3.4074638093080097E-2</v>
      </c>
      <c r="P21" s="4">
        <v>1190.0431132982101</v>
      </c>
      <c r="Q21" s="4">
        <v>0</v>
      </c>
      <c r="R21" s="4">
        <v>814.70933865985205</v>
      </c>
      <c r="S21" s="4">
        <v>1</v>
      </c>
      <c r="T21" s="4">
        <v>1266.9090614777599</v>
      </c>
      <c r="U21" s="4">
        <v>0</v>
      </c>
      <c r="V21" s="1">
        <v>1351.88079504042</v>
      </c>
    </row>
    <row r="22" spans="1:22" x14ac:dyDescent="0.2">
      <c r="A22" s="1">
        <v>21</v>
      </c>
      <c r="B22" s="1">
        <f t="shared" si="0"/>
        <v>43.845530279059204</v>
      </c>
      <c r="C22" s="1">
        <v>5.3584621391155798</v>
      </c>
      <c r="D22" s="1">
        <v>2.94990350869513E-2</v>
      </c>
      <c r="E22" s="1">
        <v>0.12715930743485299</v>
      </c>
      <c r="F22" s="1">
        <v>14.3218635268346</v>
      </c>
      <c r="G22" s="1">
        <v>3.7875390671423301</v>
      </c>
      <c r="H22" s="1">
        <v>0.494644866361097</v>
      </c>
      <c r="I22" s="1">
        <v>8.9605082648561893</v>
      </c>
      <c r="J22" s="1">
        <v>2.6671506164766199</v>
      </c>
      <c r="K22" s="1">
        <v>1.7186981301466799</v>
      </c>
      <c r="L22" s="1">
        <v>10.1415720308445</v>
      </c>
      <c r="M22" s="1">
        <v>9.7285468329003796E-2</v>
      </c>
      <c r="N22" s="1">
        <v>8.4497885711799299</v>
      </c>
      <c r="O22" s="1">
        <v>2.98697132464871E-4</v>
      </c>
      <c r="P22" s="4">
        <v>1100.5511773640201</v>
      </c>
      <c r="Q22" s="4">
        <v>2</v>
      </c>
      <c r="R22" s="4">
        <v>831.00539167068405</v>
      </c>
      <c r="S22" s="4">
        <v>3</v>
      </c>
      <c r="T22" s="4">
        <v>1317.8254527950401</v>
      </c>
      <c r="U22" s="4">
        <v>10</v>
      </c>
      <c r="V22" s="1">
        <v>1354.59357477613</v>
      </c>
    </row>
    <row r="23" spans="1:22" x14ac:dyDescent="0.2">
      <c r="A23" s="1">
        <v>22</v>
      </c>
      <c r="B23" s="1">
        <f t="shared" si="0"/>
        <v>43.377061480183265</v>
      </c>
      <c r="C23" s="1">
        <v>5.3606986988710901</v>
      </c>
      <c r="D23" s="1">
        <v>2.9584498881294601E-2</v>
      </c>
      <c r="E23" s="1">
        <v>0.12833381354493101</v>
      </c>
      <c r="F23" s="1">
        <v>15.4453244060755</v>
      </c>
      <c r="G23" s="1">
        <v>4.0141705713735103</v>
      </c>
      <c r="H23" s="1">
        <v>0.41996910914375502</v>
      </c>
      <c r="I23" s="1">
        <v>8.8196465940642508</v>
      </c>
      <c r="J23" s="1">
        <v>2.43954249363617</v>
      </c>
      <c r="K23" s="1">
        <v>1.6063320510339101</v>
      </c>
      <c r="L23" s="1">
        <v>9.9248684274532799</v>
      </c>
      <c r="M23" s="1">
        <v>9.8551883509385693E-2</v>
      </c>
      <c r="N23" s="1">
        <v>8.3351097534390508</v>
      </c>
      <c r="O23" s="1">
        <v>8.0621879061357302E-4</v>
      </c>
      <c r="P23" s="4">
        <v>1103.96156534948</v>
      </c>
      <c r="Q23" s="4">
        <v>2</v>
      </c>
      <c r="R23" s="4">
        <v>796.73157607995995</v>
      </c>
      <c r="S23" s="4">
        <v>3</v>
      </c>
      <c r="T23" s="4">
        <v>1316.6907725500901</v>
      </c>
      <c r="U23" s="4">
        <v>8</v>
      </c>
      <c r="V23" s="1">
        <v>1354.7209847379299</v>
      </c>
    </row>
    <row r="24" spans="1:22" x14ac:dyDescent="0.2">
      <c r="A24" s="1">
        <v>23</v>
      </c>
      <c r="B24" s="1">
        <f t="shared" si="0"/>
        <v>41.971716367665223</v>
      </c>
      <c r="C24" s="1">
        <v>5.37235917533466</v>
      </c>
      <c r="D24" s="1">
        <v>2.9421059246988901E-2</v>
      </c>
      <c r="E24" s="1">
        <v>0.13144009788597599</v>
      </c>
      <c r="F24" s="1">
        <v>15.452224076580199</v>
      </c>
      <c r="G24" s="1">
        <v>4.5298001596490698</v>
      </c>
      <c r="H24" s="1">
        <v>0.424899039893533</v>
      </c>
      <c r="I24" s="1">
        <v>8.8239038684082995</v>
      </c>
      <c r="J24" s="1">
        <v>2.4682489944494899</v>
      </c>
      <c r="K24" s="1">
        <v>2.3774342244595501</v>
      </c>
      <c r="L24" s="1">
        <v>9.9873397527487899</v>
      </c>
      <c r="M24" s="1">
        <v>8.59788131530385E-2</v>
      </c>
      <c r="N24" s="1">
        <v>8.3391695832052104</v>
      </c>
      <c r="O24" s="1">
        <v>6.0647873199683204E-3</v>
      </c>
      <c r="P24" s="4">
        <v>1092.6394064640799</v>
      </c>
      <c r="Q24" s="4">
        <v>2</v>
      </c>
      <c r="R24" s="4">
        <v>840.39520035787098</v>
      </c>
      <c r="S24" s="4">
        <v>3</v>
      </c>
      <c r="T24" s="4">
        <v>1315.31829756963</v>
      </c>
      <c r="U24" s="4">
        <v>4</v>
      </c>
      <c r="V24" s="1">
        <v>1354.78666208092</v>
      </c>
    </row>
    <row r="25" spans="1:22" x14ac:dyDescent="0.2">
      <c r="A25" s="1">
        <v>24</v>
      </c>
      <c r="B25" s="1">
        <f t="shared" si="0"/>
        <v>48.386230371694474</v>
      </c>
      <c r="C25" s="1">
        <v>5.4149522434884103</v>
      </c>
      <c r="D25" s="1">
        <v>2.74211249674771E-2</v>
      </c>
      <c r="E25" s="1">
        <v>0.136465575213889</v>
      </c>
      <c r="F25" s="1">
        <v>10.8414269812389</v>
      </c>
      <c r="G25" s="1">
        <v>4.6343238954183397</v>
      </c>
      <c r="H25" s="1">
        <v>0.42230819521600899</v>
      </c>
      <c r="I25" s="1">
        <v>7.9110444630879897</v>
      </c>
      <c r="J25" s="1">
        <v>2.4997064002296701</v>
      </c>
      <c r="K25" s="1">
        <v>2.2088366405038502</v>
      </c>
      <c r="L25" s="1">
        <v>8.5517466919260698</v>
      </c>
      <c r="M25" s="1">
        <v>8.5984573850376902E-2</v>
      </c>
      <c r="N25" s="1">
        <v>8.8734932462005496</v>
      </c>
      <c r="O25" s="1">
        <v>6.0595969640008301E-3</v>
      </c>
      <c r="P25" s="4">
        <v>1095.3906051963399</v>
      </c>
      <c r="Q25" s="4">
        <v>2</v>
      </c>
      <c r="R25" s="4">
        <v>796.15686626930301</v>
      </c>
      <c r="S25" s="4">
        <v>3</v>
      </c>
      <c r="T25" s="4">
        <v>1348.99795261434</v>
      </c>
      <c r="U25" s="4">
        <v>7</v>
      </c>
      <c r="V25" s="1">
        <v>1353.8586246951199</v>
      </c>
    </row>
    <row r="26" spans="1:22" x14ac:dyDescent="0.2">
      <c r="A26" s="1">
        <v>25</v>
      </c>
      <c r="B26" s="1">
        <f t="shared" si="0"/>
        <v>38.596048036137958</v>
      </c>
      <c r="C26" s="1">
        <v>5.37839546303214</v>
      </c>
      <c r="D26" s="1">
        <v>2.8281366801558301E-2</v>
      </c>
      <c r="E26" s="1">
        <v>0.103561350759275</v>
      </c>
      <c r="F26" s="1">
        <v>15.5425468649285</v>
      </c>
      <c r="G26" s="1">
        <v>5.8113066654243797</v>
      </c>
      <c r="H26" s="1">
        <v>0.49187215820392099</v>
      </c>
      <c r="I26" s="1">
        <v>8.2867112044253197</v>
      </c>
      <c r="J26" s="1">
        <v>2.9605475964313301</v>
      </c>
      <c r="K26" s="1">
        <v>2.6324266319883698</v>
      </c>
      <c r="L26" s="1">
        <v>11.952933309089</v>
      </c>
      <c r="M26" s="1">
        <v>8.6588523315550101E-2</v>
      </c>
      <c r="N26" s="1">
        <v>8.1100200862598602</v>
      </c>
      <c r="O26" s="1">
        <v>1.8760743202841299E-2</v>
      </c>
      <c r="P26" s="4">
        <v>1088.1977963168999</v>
      </c>
      <c r="Q26" s="4">
        <v>2</v>
      </c>
      <c r="R26" s="4">
        <v>796.13532634550995</v>
      </c>
      <c r="S26" s="4">
        <v>3</v>
      </c>
      <c r="T26" s="4">
        <v>1347.5290688653899</v>
      </c>
      <c r="U26" s="4">
        <v>7</v>
      </c>
      <c r="V26" s="1">
        <v>1354.77577446738</v>
      </c>
    </row>
    <row r="27" spans="1:22" x14ac:dyDescent="0.2">
      <c r="A27" s="1">
        <v>26</v>
      </c>
      <c r="B27" s="1">
        <f t="shared" si="0"/>
        <v>41.366545866391931</v>
      </c>
      <c r="C27" s="1">
        <v>5.3772461060553596</v>
      </c>
      <c r="D27" s="1">
        <v>2.8054265874147499E-2</v>
      </c>
      <c r="E27" s="1">
        <v>0.10396417845454201</v>
      </c>
      <c r="F27" s="1">
        <v>15.5093189144254</v>
      </c>
      <c r="G27" s="1">
        <v>5.8918338836620698</v>
      </c>
      <c r="H27" s="1">
        <v>0.49189152232720001</v>
      </c>
      <c r="I27" s="1">
        <v>5.8267921544168804</v>
      </c>
      <c r="J27" s="1">
        <v>2.9603208000740802</v>
      </c>
      <c r="K27" s="1">
        <v>2.5243462733350102</v>
      </c>
      <c r="L27" s="1">
        <v>11.772442825351099</v>
      </c>
      <c r="M27" s="1">
        <v>8.8087207326427705E-2</v>
      </c>
      <c r="N27" s="1">
        <v>8.04092075342942</v>
      </c>
      <c r="O27" s="1">
        <v>1.82352488764344E-2</v>
      </c>
      <c r="P27" s="4">
        <v>990.10421574118095</v>
      </c>
      <c r="Q27" s="4">
        <v>2</v>
      </c>
      <c r="R27" s="4">
        <v>836.24479690829503</v>
      </c>
      <c r="S27" s="4">
        <v>3</v>
      </c>
      <c r="T27" s="4">
        <v>1333.2989048357099</v>
      </c>
      <c r="U27" s="4">
        <v>7</v>
      </c>
      <c r="V27" s="1">
        <v>1354.8553249969</v>
      </c>
    </row>
    <row r="28" spans="1:22" x14ac:dyDescent="0.2">
      <c r="A28" s="1">
        <v>27</v>
      </c>
      <c r="B28" s="1">
        <f t="shared" si="0"/>
        <v>45.536585340040148</v>
      </c>
      <c r="C28" s="1">
        <v>5.3755090999349999</v>
      </c>
      <c r="D28" s="1">
        <v>2.67533507533665E-2</v>
      </c>
      <c r="E28" s="1">
        <v>8.0778913921513401E-2</v>
      </c>
      <c r="F28" s="1">
        <v>12.343667781061299</v>
      </c>
      <c r="G28" s="1">
        <v>7.1314856241714404</v>
      </c>
      <c r="H28" s="1">
        <v>0.39430870049542199</v>
      </c>
      <c r="I28" s="1">
        <v>6.2326233119953196</v>
      </c>
      <c r="J28" s="1">
        <v>2.2832740410858201</v>
      </c>
      <c r="K28" s="1">
        <v>2.2506349521795399</v>
      </c>
      <c r="L28" s="1">
        <v>11.905076499366</v>
      </c>
      <c r="M28" s="1">
        <v>5.0135996640989999E-2</v>
      </c>
      <c r="N28" s="1">
        <v>6.37161036840513</v>
      </c>
      <c r="O28" s="1">
        <v>1.7556019949009599E-2</v>
      </c>
      <c r="P28" s="4">
        <v>1082.89173494584</v>
      </c>
      <c r="Q28" s="4">
        <v>2</v>
      </c>
      <c r="R28" s="4">
        <v>811.872406257904</v>
      </c>
      <c r="S28" s="4">
        <v>3</v>
      </c>
      <c r="T28" s="4">
        <v>1294.2951746712199</v>
      </c>
      <c r="U28" s="4">
        <v>12</v>
      </c>
      <c r="V28" s="1">
        <v>1354.1698449441101</v>
      </c>
    </row>
    <row r="29" spans="1:22" x14ac:dyDescent="0.2">
      <c r="A29" s="1">
        <v>28</v>
      </c>
      <c r="B29" s="1">
        <f t="shared" si="0"/>
        <v>40.823643047374112</v>
      </c>
      <c r="C29" s="1">
        <v>5.4113241952813498</v>
      </c>
      <c r="D29" s="1">
        <v>2.3558500314434301E-2</v>
      </c>
      <c r="E29" s="1">
        <v>0.121570668280717</v>
      </c>
      <c r="F29" s="1">
        <v>15.375912901406901</v>
      </c>
      <c r="G29" s="1">
        <v>6.5216026257115498</v>
      </c>
      <c r="H29" s="1">
        <v>0.46910784049410997</v>
      </c>
      <c r="I29" s="1">
        <v>6.3722258727659602</v>
      </c>
      <c r="J29" s="1">
        <v>2.6185853477053498</v>
      </c>
      <c r="K29" s="1">
        <v>2.9315956552809599</v>
      </c>
      <c r="L29" s="1">
        <v>10.405594847083799</v>
      </c>
      <c r="M29" s="1">
        <v>8.8795766649678504E-2</v>
      </c>
      <c r="N29" s="1">
        <v>8.8305006807811601</v>
      </c>
      <c r="O29" s="1">
        <v>5.98205086992385E-3</v>
      </c>
      <c r="P29" s="4">
        <v>1042.4790883621499</v>
      </c>
      <c r="Q29" s="4">
        <v>2</v>
      </c>
      <c r="R29" s="4">
        <v>847.35158543262799</v>
      </c>
      <c r="S29" s="4">
        <v>3</v>
      </c>
      <c r="T29" s="4">
        <v>1330.84072632421</v>
      </c>
      <c r="U29" s="4">
        <v>11</v>
      </c>
      <c r="V29" s="1">
        <v>1354.88775925153</v>
      </c>
    </row>
    <row r="30" spans="1:22" x14ac:dyDescent="0.2">
      <c r="A30" s="1">
        <v>29</v>
      </c>
      <c r="B30" s="1">
        <f t="shared" si="0"/>
        <v>46.647436507431259</v>
      </c>
      <c r="C30" s="1">
        <v>5.4122888414769701</v>
      </c>
      <c r="D30" s="1">
        <v>2.36344183645999E-2</v>
      </c>
      <c r="E30" s="1">
        <v>0.123833000563689</v>
      </c>
      <c r="F30" s="1">
        <v>9.8348142560887393</v>
      </c>
      <c r="G30" s="1">
        <v>6.55089158795258</v>
      </c>
      <c r="H30" s="1">
        <v>0.46680332878384401</v>
      </c>
      <c r="I30" s="1">
        <v>5.5183197115491502</v>
      </c>
      <c r="J30" s="1">
        <v>2.9764291618084102</v>
      </c>
      <c r="K30" s="1">
        <v>3.1468705320571799</v>
      </c>
      <c r="L30" s="1">
        <v>10.4664324480761</v>
      </c>
      <c r="M30" s="1">
        <v>5.3695445114656799E-2</v>
      </c>
      <c r="N30" s="1">
        <v>8.7698961566780298</v>
      </c>
      <c r="O30" s="1">
        <v>8.6546040547915495E-3</v>
      </c>
      <c r="P30" s="4">
        <v>986.11030719417295</v>
      </c>
      <c r="Q30" s="4">
        <v>2</v>
      </c>
      <c r="R30" s="4">
        <v>750.70474214312196</v>
      </c>
      <c r="S30" s="4">
        <v>3</v>
      </c>
      <c r="T30" s="4">
        <v>1303.68700067175</v>
      </c>
      <c r="U30" s="4">
        <v>4</v>
      </c>
      <c r="V30" s="1">
        <v>1354.10797662601</v>
      </c>
    </row>
    <row r="31" spans="1:22" x14ac:dyDescent="0.2">
      <c r="A31" s="1">
        <v>30</v>
      </c>
      <c r="B31" s="1">
        <f t="shared" si="0"/>
        <v>43.178269424380616</v>
      </c>
      <c r="C31" s="1">
        <v>5.4149915240873199</v>
      </c>
      <c r="D31" s="1">
        <v>2.42182853648399E-2</v>
      </c>
      <c r="E31" s="1">
        <v>0.12095088469741699</v>
      </c>
      <c r="F31" s="1">
        <v>11.9436802769244</v>
      </c>
      <c r="G31" s="1">
        <v>7.1731192832034099</v>
      </c>
      <c r="H31" s="1">
        <v>0.49895256199098897</v>
      </c>
      <c r="I31" s="1">
        <v>6.30757550873094</v>
      </c>
      <c r="J31" s="1">
        <v>0.84369387023531495</v>
      </c>
      <c r="K31" s="1">
        <v>4.2461702378708104</v>
      </c>
      <c r="L31" s="1">
        <v>12.074042501748901</v>
      </c>
      <c r="M31" s="1">
        <v>9.1226206135031906E-2</v>
      </c>
      <c r="N31" s="1">
        <v>8.0655610441390095</v>
      </c>
      <c r="O31" s="1">
        <v>1.75483904909997E-2</v>
      </c>
      <c r="P31" s="4">
        <v>1129.7442054528899</v>
      </c>
      <c r="Q31" s="4">
        <v>2</v>
      </c>
      <c r="R31" s="4">
        <v>790.84537874619798</v>
      </c>
      <c r="S31" s="4">
        <v>3</v>
      </c>
      <c r="T31" s="4">
        <v>1279.48820739759</v>
      </c>
      <c r="U31" s="4">
        <v>7</v>
      </c>
      <c r="V31" s="1">
        <v>1354.4576438382001</v>
      </c>
    </row>
    <row r="32" spans="1:22" x14ac:dyDescent="0.2">
      <c r="A32" s="1">
        <v>31</v>
      </c>
      <c r="B32" s="1">
        <f t="shared" si="0"/>
        <v>46.865406323012024</v>
      </c>
      <c r="C32" s="1">
        <v>5.3859952972614904</v>
      </c>
      <c r="D32" s="1">
        <v>2.7220622547646602E-2</v>
      </c>
      <c r="E32" s="1">
        <v>0.104420579810173</v>
      </c>
      <c r="F32" s="1">
        <v>14.115758034691501</v>
      </c>
      <c r="G32" s="1">
        <v>6.1252663386353099</v>
      </c>
      <c r="H32" s="1">
        <v>0.46361010709071199</v>
      </c>
      <c r="I32" s="1">
        <v>5.0441046322171701</v>
      </c>
      <c r="J32" s="1">
        <v>2.6437248032570899</v>
      </c>
      <c r="K32" s="1">
        <v>1.45720072152724</v>
      </c>
      <c r="L32" s="1">
        <v>10.352538003768901</v>
      </c>
      <c r="M32" s="1">
        <v>3.8335894115352598E-2</v>
      </c>
      <c r="N32" s="1">
        <v>7.3552032615673797</v>
      </c>
      <c r="O32" s="1">
        <v>2.1215380497999901E-2</v>
      </c>
      <c r="P32" s="4">
        <v>1021.8904151351001</v>
      </c>
      <c r="Q32" s="4">
        <v>2</v>
      </c>
      <c r="R32" s="4">
        <v>880.20653607769998</v>
      </c>
      <c r="S32" s="4">
        <v>2</v>
      </c>
      <c r="T32" s="4">
        <v>1347.532834844</v>
      </c>
      <c r="U32" s="4">
        <v>13</v>
      </c>
      <c r="V32" s="1">
        <v>1354.38267143488</v>
      </c>
    </row>
    <row r="33" spans="1:22" x14ac:dyDescent="0.2">
      <c r="A33" s="1">
        <v>32</v>
      </c>
      <c r="B33" s="1">
        <f t="shared" si="0"/>
        <v>47.123702656081228</v>
      </c>
      <c r="C33" s="1">
        <v>5.4024608385755997</v>
      </c>
      <c r="D33" s="1">
        <v>1.21593696490947E-2</v>
      </c>
      <c r="E33" s="1">
        <v>0.11123964849149599</v>
      </c>
      <c r="F33" s="1">
        <v>13.533184162894599</v>
      </c>
      <c r="G33" s="1">
        <v>6.7101703065518601</v>
      </c>
      <c r="H33" s="1">
        <v>8.5244232663116495E-2</v>
      </c>
      <c r="I33" s="1">
        <v>6.2714225151112704</v>
      </c>
      <c r="J33" s="1">
        <v>3.1459640148028098</v>
      </c>
      <c r="K33" s="1">
        <v>1.9485258889276</v>
      </c>
      <c r="L33" s="1">
        <v>9.7735542737878998</v>
      </c>
      <c r="M33" s="1">
        <v>5.6362721209990599E-2</v>
      </c>
      <c r="N33" s="1">
        <v>5.8218557837881599</v>
      </c>
      <c r="O33" s="1">
        <v>4.1535874652745596E-3</v>
      </c>
      <c r="P33" s="4">
        <v>1162.2298847980701</v>
      </c>
      <c r="Q33" s="4">
        <v>2</v>
      </c>
      <c r="R33" s="4">
        <v>824.28055997181298</v>
      </c>
      <c r="S33" s="4">
        <v>3</v>
      </c>
      <c r="T33" s="4">
        <v>1280.4324060091401</v>
      </c>
      <c r="U33" s="4">
        <v>5</v>
      </c>
      <c r="V33" s="1">
        <v>1354.15006773714</v>
      </c>
    </row>
    <row r="34" spans="1:22" x14ac:dyDescent="0.2">
      <c r="A34" s="1">
        <v>33</v>
      </c>
      <c r="B34" s="1">
        <f t="shared" si="0"/>
        <v>42.323447496598909</v>
      </c>
      <c r="C34" s="1">
        <v>5.33050317908965</v>
      </c>
      <c r="D34" s="1">
        <v>1.8928719278541499E-2</v>
      </c>
      <c r="E34" s="1">
        <v>0.107919626637004</v>
      </c>
      <c r="F34" s="1">
        <v>15.5855368899411</v>
      </c>
      <c r="G34" s="1">
        <v>5.8132294734428704</v>
      </c>
      <c r="H34" s="1">
        <v>0.22458524205529101</v>
      </c>
      <c r="I34" s="1">
        <v>4.1740003031102004</v>
      </c>
      <c r="J34" s="1">
        <v>2.83149368507461</v>
      </c>
      <c r="K34" s="1">
        <v>3.0763299050058102</v>
      </c>
      <c r="L34" s="1">
        <v>11.7373358042629</v>
      </c>
      <c r="M34" s="1">
        <v>7.8597472303038193E-2</v>
      </c>
      <c r="N34" s="1">
        <v>8.6833193756008598</v>
      </c>
      <c r="O34" s="1">
        <v>1.47728275992137E-2</v>
      </c>
      <c r="P34" s="4">
        <v>1247.35290063665</v>
      </c>
      <c r="Q34" s="4">
        <v>2</v>
      </c>
      <c r="R34" s="4">
        <v>849.62607806828203</v>
      </c>
      <c r="S34" s="4">
        <v>3</v>
      </c>
      <c r="T34" s="4">
        <v>1276.3870958095999</v>
      </c>
      <c r="U34" s="4">
        <v>4</v>
      </c>
      <c r="V34" s="1">
        <v>1354.9637441285199</v>
      </c>
    </row>
    <row r="35" spans="1:22" x14ac:dyDescent="0.2">
      <c r="A35" s="1">
        <v>34</v>
      </c>
      <c r="B35" s="1">
        <f t="shared" si="0"/>
        <v>52.394299782160935</v>
      </c>
      <c r="C35" s="1">
        <v>5.3019978881645802</v>
      </c>
      <c r="D35" s="1">
        <v>1.82296970921728E-2</v>
      </c>
      <c r="E35" s="1">
        <v>0.117435240273457</v>
      </c>
      <c r="F35" s="1">
        <v>10.263822928925</v>
      </c>
      <c r="G35" s="1">
        <v>5.57550664894503</v>
      </c>
      <c r="H35" s="1">
        <v>0.22071104125243499</v>
      </c>
      <c r="I35" s="1">
        <v>3.82463279255043</v>
      </c>
      <c r="J35" s="1">
        <v>2.7707933777564202</v>
      </c>
      <c r="K35" s="1">
        <v>3.1930867222277399</v>
      </c>
      <c r="L35" s="1">
        <v>7.4886329345958202</v>
      </c>
      <c r="M35" s="1">
        <v>8.0350651074233406E-2</v>
      </c>
      <c r="N35" s="1">
        <v>8.7364093401108303</v>
      </c>
      <c r="O35" s="1">
        <v>1.40909548709143E-2</v>
      </c>
      <c r="P35" s="4">
        <v>1175.74064440662</v>
      </c>
      <c r="Q35" s="4">
        <v>2</v>
      </c>
      <c r="R35" s="4">
        <v>864.85182323082904</v>
      </c>
      <c r="S35" s="4">
        <v>3</v>
      </c>
      <c r="T35" s="4">
        <v>1245.0501991997201</v>
      </c>
      <c r="U35" s="4">
        <v>5</v>
      </c>
      <c r="V35" s="1">
        <v>1353.7308202675899</v>
      </c>
    </row>
    <row r="36" spans="1:22" x14ac:dyDescent="0.2">
      <c r="A36" s="1">
        <v>35</v>
      </c>
      <c r="B36" s="1">
        <f t="shared" si="0"/>
        <v>47.971147584346333</v>
      </c>
      <c r="C36" s="1">
        <v>5.3269573867126496</v>
      </c>
      <c r="D36" s="1">
        <v>1.96531638775541E-2</v>
      </c>
      <c r="E36" s="1">
        <v>0.13415346710724499</v>
      </c>
      <c r="F36" s="1">
        <v>13.421759209246</v>
      </c>
      <c r="G36" s="1">
        <v>6.4059016477680899</v>
      </c>
      <c r="H36" s="1">
        <v>0.197767263677599</v>
      </c>
      <c r="I36" s="1">
        <v>4.5837561852975899</v>
      </c>
      <c r="J36" s="1">
        <v>2.1781347029320299</v>
      </c>
      <c r="K36" s="1">
        <v>3.04068041000422</v>
      </c>
      <c r="L36" s="1">
        <v>10.7249590735297</v>
      </c>
      <c r="M36" s="1">
        <v>4.5115246770265897E-2</v>
      </c>
      <c r="N36" s="1">
        <v>5.9422586756219102</v>
      </c>
      <c r="O36" s="1">
        <v>7.7559831088198899E-3</v>
      </c>
      <c r="P36" s="4">
        <v>1255.81591914675</v>
      </c>
      <c r="Q36" s="4">
        <v>2</v>
      </c>
      <c r="R36" s="4">
        <v>824.94204324786494</v>
      </c>
      <c r="S36" s="4">
        <v>2</v>
      </c>
      <c r="T36" s="4">
        <v>1305.8063835964799</v>
      </c>
      <c r="U36" s="4">
        <v>5</v>
      </c>
      <c r="V36" s="1">
        <v>1354.1340361695</v>
      </c>
    </row>
    <row r="37" spans="1:22" x14ac:dyDescent="0.2">
      <c r="A37" s="1">
        <v>36</v>
      </c>
      <c r="B37" s="1">
        <f t="shared" si="0"/>
        <v>47.474994042098018</v>
      </c>
      <c r="C37" s="1">
        <v>5.26196648681338</v>
      </c>
      <c r="D37" s="1">
        <v>2.3173518137207499E-2</v>
      </c>
      <c r="E37" s="1">
        <v>8.5544261175040895E-2</v>
      </c>
      <c r="F37" s="1">
        <v>11.9012816790898</v>
      </c>
      <c r="G37" s="1">
        <v>6.0510732144015398</v>
      </c>
      <c r="H37" s="1">
        <v>0.118596238706855</v>
      </c>
      <c r="I37" s="1">
        <v>4.1378024061128498</v>
      </c>
      <c r="J37" s="1">
        <v>3.2705817381610198</v>
      </c>
      <c r="K37" s="1">
        <v>3.3388737089615002</v>
      </c>
      <c r="L37" s="1">
        <v>9.5672429017722092</v>
      </c>
      <c r="M37" s="1">
        <v>7.7985442559738299E-2</v>
      </c>
      <c r="N37" s="1">
        <v>8.6880809250466395</v>
      </c>
      <c r="O37" s="1">
        <v>2.80343696419834E-3</v>
      </c>
      <c r="P37" s="4">
        <v>1161.7714363324301</v>
      </c>
      <c r="Q37" s="4">
        <v>1</v>
      </c>
      <c r="R37" s="4">
        <v>846.65577280332195</v>
      </c>
      <c r="S37" s="4">
        <v>3</v>
      </c>
      <c r="T37" s="4">
        <v>1284.6177514982101</v>
      </c>
      <c r="U37" s="4">
        <v>2</v>
      </c>
      <c r="V37" s="1">
        <v>1354.27186031928</v>
      </c>
    </row>
    <row r="38" spans="1:22" x14ac:dyDescent="0.2">
      <c r="A38" s="1">
        <v>37</v>
      </c>
      <c r="B38" s="1">
        <f t="shared" si="0"/>
        <v>50.892506360450312</v>
      </c>
      <c r="C38" s="1">
        <v>5.2999249747790804</v>
      </c>
      <c r="D38" s="1">
        <v>1.7259007754386001E-2</v>
      </c>
      <c r="E38" s="1">
        <v>0.107250824654834</v>
      </c>
      <c r="F38" s="1">
        <v>14.882907347763</v>
      </c>
      <c r="G38" s="1">
        <v>6.8743950641151299</v>
      </c>
      <c r="H38" s="1">
        <v>0.28908149958019702</v>
      </c>
      <c r="I38" s="1">
        <v>0.87194128742503496</v>
      </c>
      <c r="J38" s="1">
        <v>1.85135077849095</v>
      </c>
      <c r="K38" s="1">
        <v>2.89002962874389</v>
      </c>
      <c r="L38" s="1">
        <v>8.7550048781381093</v>
      </c>
      <c r="M38" s="1">
        <v>9.2471055147500897E-2</v>
      </c>
      <c r="N38" s="1">
        <v>7.1482603865686301</v>
      </c>
      <c r="O38" s="1">
        <v>2.7616906388951101E-2</v>
      </c>
      <c r="P38" s="4">
        <v>1287.3364573562901</v>
      </c>
      <c r="Q38" s="4">
        <v>2</v>
      </c>
      <c r="R38" s="4">
        <v>873.545499155735</v>
      </c>
      <c r="S38" s="4">
        <v>3</v>
      </c>
      <c r="T38" s="4">
        <v>1304.62407967482</v>
      </c>
      <c r="U38" s="4">
        <v>5</v>
      </c>
      <c r="V38" s="1">
        <v>1354.17624439937</v>
      </c>
    </row>
    <row r="39" spans="1:22" x14ac:dyDescent="0.2">
      <c r="A39" s="1">
        <v>38</v>
      </c>
      <c r="B39" s="1">
        <f t="shared" si="0"/>
        <v>44.97064265920104</v>
      </c>
      <c r="C39" s="1">
        <v>5.3360022443491797</v>
      </c>
      <c r="D39" s="1">
        <v>1.30738147208143E-2</v>
      </c>
      <c r="E39" s="1">
        <v>0.122644950671306</v>
      </c>
      <c r="F39" s="1">
        <v>13.133479174509199</v>
      </c>
      <c r="G39" s="1">
        <v>4.9391363446433099</v>
      </c>
      <c r="H39" s="1">
        <v>0.23769154585815799</v>
      </c>
      <c r="I39" s="1">
        <v>4.9782559473545502</v>
      </c>
      <c r="J39" s="1">
        <v>2.5893394866012498</v>
      </c>
      <c r="K39" s="1">
        <v>4.5133964196079397</v>
      </c>
      <c r="L39" s="1">
        <v>11.5769122559142</v>
      </c>
      <c r="M39" s="1">
        <v>7.5580161572197296E-2</v>
      </c>
      <c r="N39" s="1">
        <v>7.4925124136348202</v>
      </c>
      <c r="O39" s="1">
        <v>2.1332581362034399E-2</v>
      </c>
      <c r="P39" s="4">
        <v>1125.9828799290001</v>
      </c>
      <c r="Q39" s="4">
        <v>2</v>
      </c>
      <c r="R39" s="4">
        <v>807.271980043442</v>
      </c>
      <c r="S39" s="4">
        <v>2</v>
      </c>
      <c r="T39" s="4">
        <v>1287.1162327959701</v>
      </c>
      <c r="U39" s="4">
        <v>0</v>
      </c>
      <c r="V39" s="1">
        <v>1354.6004849006999</v>
      </c>
    </row>
    <row r="40" spans="1:22" x14ac:dyDescent="0.2">
      <c r="A40" s="1">
        <v>39</v>
      </c>
      <c r="B40" s="1">
        <f t="shared" si="0"/>
        <v>50.225689522147306</v>
      </c>
      <c r="C40" s="1">
        <v>5.3494330812239497</v>
      </c>
      <c r="D40" s="1">
        <v>2.20386316005723E-2</v>
      </c>
      <c r="E40" s="1">
        <v>0.100335057115924</v>
      </c>
      <c r="F40" s="1">
        <v>13.778544256931401</v>
      </c>
      <c r="G40" s="1">
        <v>5.3276897134507797</v>
      </c>
      <c r="H40" s="1">
        <v>0.186556344832396</v>
      </c>
      <c r="I40" s="1">
        <v>3.1922699098031999</v>
      </c>
      <c r="J40" s="1">
        <v>2.3192453825086998</v>
      </c>
      <c r="K40" s="1">
        <v>1.9169605014045701</v>
      </c>
      <c r="L40" s="1">
        <v>10.924900326118401</v>
      </c>
      <c r="M40" s="1">
        <v>6.3588568622470906E-2</v>
      </c>
      <c r="N40" s="1">
        <v>6.5817182248983999</v>
      </c>
      <c r="O40" s="1">
        <v>1.10304793419287E-2</v>
      </c>
      <c r="P40" s="4">
        <v>1074.5182551933101</v>
      </c>
      <c r="Q40" s="4">
        <v>1</v>
      </c>
      <c r="R40" s="4">
        <v>784.21187298728796</v>
      </c>
      <c r="S40" s="4">
        <v>3</v>
      </c>
      <c r="T40" s="4">
        <v>1273.37260308243</v>
      </c>
      <c r="U40" s="4">
        <v>11</v>
      </c>
      <c r="V40" s="1">
        <v>1353.9838942812701</v>
      </c>
    </row>
    <row r="41" spans="1:22" x14ac:dyDescent="0.2">
      <c r="A41" s="1">
        <v>40</v>
      </c>
      <c r="B41" s="1">
        <f t="shared" si="0"/>
        <v>50.068993005356596</v>
      </c>
      <c r="C41" s="1">
        <v>5.3285041431892397</v>
      </c>
      <c r="D41" s="1">
        <v>2.5490785647018201E-2</v>
      </c>
      <c r="E41" s="1">
        <v>0.14016006779023399</v>
      </c>
      <c r="F41" s="1">
        <v>9.1347736235485506</v>
      </c>
      <c r="G41" s="1">
        <v>5.6900142310059598</v>
      </c>
      <c r="H41" s="1">
        <v>4.4006439219441099E-2</v>
      </c>
      <c r="I41" s="1">
        <v>6.5784158134498396</v>
      </c>
      <c r="J41" s="1">
        <v>2.8295859341370502</v>
      </c>
      <c r="K41" s="1">
        <v>4.1202266479129097</v>
      </c>
      <c r="L41" s="1">
        <v>10.417507355207601</v>
      </c>
      <c r="M41" s="1">
        <v>9.9436293765123099E-2</v>
      </c>
      <c r="N41" s="1">
        <v>5.50711087393461</v>
      </c>
      <c r="O41" s="1">
        <v>1.57747858358251E-2</v>
      </c>
      <c r="P41" s="4">
        <v>1005.50393640857</v>
      </c>
      <c r="Q41" s="4">
        <v>2</v>
      </c>
      <c r="R41" s="4">
        <v>758.87439633775</v>
      </c>
      <c r="S41" s="4">
        <v>0</v>
      </c>
      <c r="T41" s="4">
        <v>1324.8908795879199</v>
      </c>
      <c r="U41" s="4">
        <v>12</v>
      </c>
      <c r="V41" s="1">
        <v>1353.45886269209</v>
      </c>
    </row>
    <row r="42" spans="1:22" x14ac:dyDescent="0.2">
      <c r="A42" s="1">
        <v>41</v>
      </c>
      <c r="B42" s="1">
        <f t="shared" si="0"/>
        <v>53.92255887999444</v>
      </c>
      <c r="C42" s="1">
        <v>5.3077615917997001</v>
      </c>
      <c r="D42" s="1">
        <v>1.9730674947186999E-2</v>
      </c>
      <c r="E42" s="1">
        <v>0.11509673308122401</v>
      </c>
      <c r="F42" s="1">
        <v>7.4795504418150802</v>
      </c>
      <c r="G42" s="1">
        <v>7.0083043994980496</v>
      </c>
      <c r="H42" s="1">
        <v>0.30348127072279202</v>
      </c>
      <c r="I42" s="1">
        <v>4.1389165594571402</v>
      </c>
      <c r="J42" s="1">
        <v>3.0772997447313699</v>
      </c>
      <c r="K42" s="1">
        <v>2.81799965055056</v>
      </c>
      <c r="L42" s="1">
        <v>11.3462910154549</v>
      </c>
      <c r="M42" s="1">
        <v>5.8483095128771902E-2</v>
      </c>
      <c r="N42" s="1">
        <v>4.38007569161846</v>
      </c>
      <c r="O42" s="1">
        <v>2.4450251200325301E-2</v>
      </c>
      <c r="P42" s="4">
        <v>1342.2715568169599</v>
      </c>
      <c r="Q42" s="4">
        <v>1</v>
      </c>
      <c r="R42" s="4">
        <v>858.33960653613406</v>
      </c>
      <c r="S42" s="4">
        <v>1</v>
      </c>
      <c r="T42" s="4">
        <v>1250.20843401548</v>
      </c>
      <c r="U42" s="4">
        <v>10</v>
      </c>
      <c r="V42" s="1">
        <v>1352.73530307184</v>
      </c>
    </row>
    <row r="43" spans="1:22" x14ac:dyDescent="0.2">
      <c r="A43" s="1">
        <v>42</v>
      </c>
      <c r="B43" s="1">
        <f t="shared" si="0"/>
        <v>49.606455681793186</v>
      </c>
      <c r="C43" s="1">
        <v>5.2759399900909498</v>
      </c>
      <c r="D43" s="1">
        <v>6.2618350005599404E-3</v>
      </c>
      <c r="E43" s="1">
        <v>8.9253787172704296E-2</v>
      </c>
      <c r="F43" s="1">
        <v>12.5155364114542</v>
      </c>
      <c r="G43" s="1">
        <v>6.6791754787303796</v>
      </c>
      <c r="H43" s="1">
        <v>0.10554899846318</v>
      </c>
      <c r="I43" s="1">
        <v>2.69950333089457</v>
      </c>
      <c r="J43" s="1">
        <v>3.4767381928985799</v>
      </c>
      <c r="K43" s="1">
        <v>3.4504547502020002</v>
      </c>
      <c r="L43" s="1">
        <v>7.3480302317803199</v>
      </c>
      <c r="M43" s="1">
        <v>6.7078511329394297E-2</v>
      </c>
      <c r="N43" s="1">
        <v>8.6494750081899099</v>
      </c>
      <c r="O43" s="1">
        <v>3.0547792000069199E-2</v>
      </c>
      <c r="P43" s="4">
        <v>1236.1031187364099</v>
      </c>
      <c r="Q43" s="4">
        <v>2</v>
      </c>
      <c r="R43" s="4">
        <v>825.58180694180805</v>
      </c>
      <c r="S43" s="4">
        <v>0</v>
      </c>
      <c r="T43" s="4">
        <v>1227.62660513533</v>
      </c>
      <c r="U43" s="4">
        <v>4</v>
      </c>
      <c r="V43" s="1">
        <v>1354.188698441</v>
      </c>
    </row>
    <row r="44" spans="1:22" x14ac:dyDescent="0.2">
      <c r="A44" s="1">
        <v>43</v>
      </c>
      <c r="B44" s="1">
        <f t="shared" si="0"/>
        <v>56.480118941109943</v>
      </c>
      <c r="C44" s="1">
        <v>5.29070449577807</v>
      </c>
      <c r="D44" s="1">
        <v>1.24246643513775E-2</v>
      </c>
      <c r="E44" s="1">
        <v>0.107994697428054</v>
      </c>
      <c r="F44" s="1">
        <v>4.7806458678807999</v>
      </c>
      <c r="G44" s="1">
        <v>6.0385086866236</v>
      </c>
      <c r="H44" s="1">
        <v>0.37918998236617601</v>
      </c>
      <c r="I44" s="1">
        <v>1.3180545664533601</v>
      </c>
      <c r="J44" s="1">
        <v>3.2971757186775599</v>
      </c>
      <c r="K44" s="1">
        <v>3.3104141992205798</v>
      </c>
      <c r="L44" s="1">
        <v>10.9281435399493</v>
      </c>
      <c r="M44" s="1">
        <v>1.6486414863218699E-2</v>
      </c>
      <c r="N44" s="1">
        <v>7.9937195260378502</v>
      </c>
      <c r="O44" s="1">
        <v>4.6418699260114299E-2</v>
      </c>
      <c r="P44" s="4">
        <v>1161.213396629</v>
      </c>
      <c r="Q44" s="4">
        <v>0</v>
      </c>
      <c r="R44" s="4">
        <v>840.59081928819705</v>
      </c>
      <c r="S44" s="4">
        <v>3</v>
      </c>
      <c r="T44" s="4">
        <v>1338.7411699934601</v>
      </c>
      <c r="U44" s="4">
        <v>6</v>
      </c>
      <c r="V44" s="1">
        <v>1352.5717037894301</v>
      </c>
    </row>
    <row r="45" spans="1:22" x14ac:dyDescent="0.2">
      <c r="A45" s="1">
        <v>44</v>
      </c>
      <c r="B45" s="1">
        <f t="shared" si="0"/>
        <v>57.409028265030891</v>
      </c>
      <c r="C45" s="1">
        <v>5.3562985840947404</v>
      </c>
      <c r="D45" s="1">
        <v>2.1000005275908298E-2</v>
      </c>
      <c r="E45" s="1">
        <v>0.100646308761529</v>
      </c>
      <c r="F45" s="1">
        <v>3.5844657185142301</v>
      </c>
      <c r="G45" s="1">
        <v>4.82094056264964</v>
      </c>
      <c r="H45" s="1">
        <v>0.27173239713834002</v>
      </c>
      <c r="I45" s="1">
        <v>7.4100424823190503</v>
      </c>
      <c r="J45" s="1">
        <v>2.12703009124135</v>
      </c>
      <c r="K45" s="1">
        <v>5.2569131128606701</v>
      </c>
      <c r="L45" s="1">
        <v>8.8698687812278507</v>
      </c>
      <c r="M45" s="1">
        <v>7.4381467828470493E-2</v>
      </c>
      <c r="N45" s="1">
        <v>4.6554554184414103</v>
      </c>
      <c r="O45" s="1">
        <v>4.2196804615912097E-2</v>
      </c>
      <c r="P45" s="4">
        <v>1117.2116637865299</v>
      </c>
      <c r="Q45" s="4">
        <v>2</v>
      </c>
      <c r="R45" s="4">
        <v>884.30259290392996</v>
      </c>
      <c r="S45" s="4">
        <v>3</v>
      </c>
      <c r="T45" s="4">
        <v>1256.10077625245</v>
      </c>
      <c r="U45" s="4">
        <v>9</v>
      </c>
      <c r="V45" s="1">
        <v>1351.55400977298</v>
      </c>
    </row>
    <row r="46" spans="1:22" x14ac:dyDescent="0.2">
      <c r="A46" s="1">
        <v>45</v>
      </c>
      <c r="B46" s="1">
        <f t="shared" si="0"/>
        <v>46.993123873768184</v>
      </c>
      <c r="C46" s="1">
        <v>5.3426170307492598</v>
      </c>
      <c r="D46" s="1">
        <v>1.4001483731726799E-2</v>
      </c>
      <c r="E46" s="1">
        <v>0.125295877683441</v>
      </c>
      <c r="F46" s="1">
        <v>14.9247087475978</v>
      </c>
      <c r="G46" s="1">
        <v>6.4050202222856898</v>
      </c>
      <c r="H46" s="1">
        <v>0.152125752996982</v>
      </c>
      <c r="I46" s="1">
        <v>5.4134950588065101</v>
      </c>
      <c r="J46" s="1">
        <v>1.53509873196863</v>
      </c>
      <c r="K46" s="1">
        <v>2.06349957276514</v>
      </c>
      <c r="L46" s="1">
        <v>9.3358987929781101</v>
      </c>
      <c r="M46" s="1">
        <v>4.32052605307282E-2</v>
      </c>
      <c r="N46" s="1">
        <v>7.6453893609506798</v>
      </c>
      <c r="O46" s="1">
        <v>6.5202331871259903E-3</v>
      </c>
      <c r="P46" s="4">
        <v>1043.3449537352999</v>
      </c>
      <c r="Q46" s="4">
        <v>1</v>
      </c>
      <c r="R46" s="4">
        <v>765.79714220272399</v>
      </c>
      <c r="S46" s="4">
        <v>0</v>
      </c>
      <c r="T46" s="4">
        <v>1240.50882426044</v>
      </c>
      <c r="U46" s="4">
        <v>1</v>
      </c>
      <c r="V46" s="1">
        <v>1354.4085253145299</v>
      </c>
    </row>
    <row r="47" spans="1:22" x14ac:dyDescent="0.2">
      <c r="A47" s="1">
        <v>46</v>
      </c>
      <c r="B47" s="1">
        <f t="shared" si="0"/>
        <v>54.585994385622179</v>
      </c>
      <c r="C47" s="1">
        <v>5.3236963060404703</v>
      </c>
      <c r="D47" s="1">
        <v>1.59173912997514E-2</v>
      </c>
      <c r="E47" s="1">
        <v>0.119607110306927</v>
      </c>
      <c r="F47" s="1">
        <v>6.0976686427109303</v>
      </c>
      <c r="G47" s="1">
        <v>5.5974068885948904</v>
      </c>
      <c r="H47" s="1">
        <v>0.22282999492958899</v>
      </c>
      <c r="I47" s="1">
        <v>4.6442257239000897</v>
      </c>
      <c r="J47" s="1">
        <v>1.9534864522519699</v>
      </c>
      <c r="K47" s="1">
        <v>2.4612649450889101</v>
      </c>
      <c r="L47" s="1">
        <v>11.7377593949416</v>
      </c>
      <c r="M47" s="1">
        <v>8.2586423656707195E-2</v>
      </c>
      <c r="N47" s="1">
        <v>7.1459652807620504</v>
      </c>
      <c r="O47" s="1">
        <v>1.1591059893938001E-2</v>
      </c>
      <c r="P47" s="4">
        <v>1181.3060509194499</v>
      </c>
      <c r="Q47" s="4">
        <v>0</v>
      </c>
      <c r="R47" s="4">
        <v>803.18921698275403</v>
      </c>
      <c r="S47" s="4">
        <v>2</v>
      </c>
      <c r="T47" s="4">
        <v>1201.0285189987901</v>
      </c>
      <c r="U47" s="4">
        <v>14</v>
      </c>
      <c r="V47" s="1">
        <v>1352.34896926343</v>
      </c>
    </row>
    <row r="48" spans="1:22" x14ac:dyDescent="0.2">
      <c r="A48" s="1">
        <v>47</v>
      </c>
      <c r="B48" s="1">
        <f t="shared" si="0"/>
        <v>54.243803032409616</v>
      </c>
      <c r="C48" s="1">
        <v>5.3354713156178297</v>
      </c>
      <c r="D48" s="1">
        <v>2.6189888515049099E-2</v>
      </c>
      <c r="E48" s="1">
        <v>0.110627161089488</v>
      </c>
      <c r="F48" s="1">
        <v>8.5038056980361798</v>
      </c>
      <c r="G48" s="1">
        <v>2.8789170097869499</v>
      </c>
      <c r="H48" s="1">
        <v>0.26172194409925698</v>
      </c>
      <c r="I48" s="1">
        <v>3.78283424891166</v>
      </c>
      <c r="J48" s="1">
        <v>2.7133050676781298</v>
      </c>
      <c r="K48" s="1">
        <v>3.87716865799498</v>
      </c>
      <c r="L48" s="1">
        <v>9.6246436902804504</v>
      </c>
      <c r="M48" s="1">
        <v>9.3604878551834803E-2</v>
      </c>
      <c r="N48" s="1">
        <v>8.5244890955998294</v>
      </c>
      <c r="O48" s="1">
        <v>2.3418311428744999E-2</v>
      </c>
      <c r="P48" s="4">
        <v>1219.08963698509</v>
      </c>
      <c r="Q48" s="4">
        <v>2</v>
      </c>
      <c r="R48" s="4">
        <v>784.55510125479702</v>
      </c>
      <c r="S48" s="4">
        <v>1</v>
      </c>
      <c r="T48" s="4">
        <v>1312.3443755723799</v>
      </c>
      <c r="U48" s="4">
        <v>3</v>
      </c>
      <c r="V48" s="1">
        <v>1353.49712140321</v>
      </c>
    </row>
    <row r="49" spans="1:22" x14ac:dyDescent="0.2">
      <c r="A49" s="1">
        <v>48</v>
      </c>
      <c r="B49" s="1">
        <f t="shared" si="0"/>
        <v>47.280499390961147</v>
      </c>
      <c r="C49" s="1">
        <v>5.2880174340394097</v>
      </c>
      <c r="D49" s="1">
        <v>1.14242179545305E-2</v>
      </c>
      <c r="E49" s="1">
        <v>0.115282028142103</v>
      </c>
      <c r="F49" s="1">
        <v>10.8019170745377</v>
      </c>
      <c r="G49" s="1">
        <v>5.4020361727350403</v>
      </c>
      <c r="H49" s="1">
        <v>0.321358152697933</v>
      </c>
      <c r="I49" s="1">
        <v>7.1855026979176202</v>
      </c>
      <c r="J49" s="1">
        <v>2.36231328434737</v>
      </c>
      <c r="K49" s="1">
        <v>3.5299137496099098</v>
      </c>
      <c r="L49" s="1">
        <v>10.1831692471801</v>
      </c>
      <c r="M49" s="1">
        <v>6.7900177920547297E-2</v>
      </c>
      <c r="N49" s="1">
        <v>7.4357493017607599</v>
      </c>
      <c r="O49" s="1">
        <v>1.4917070195835E-2</v>
      </c>
      <c r="P49" s="4">
        <v>1068.1770701513001</v>
      </c>
      <c r="Q49" s="4">
        <v>1</v>
      </c>
      <c r="R49" s="4">
        <v>851.86628774397298</v>
      </c>
      <c r="S49" s="4">
        <v>3</v>
      </c>
      <c r="T49" s="4">
        <v>1266.9319665256201</v>
      </c>
      <c r="U49" s="4">
        <v>5</v>
      </c>
      <c r="V49" s="1">
        <v>1353.66192942985</v>
      </c>
    </row>
    <row r="50" spans="1:22" x14ac:dyDescent="0.2">
      <c r="A50" s="1">
        <v>49</v>
      </c>
      <c r="B50" s="1">
        <f t="shared" si="0"/>
        <v>45.918042788066167</v>
      </c>
      <c r="C50" s="1">
        <v>5.3852179078412403</v>
      </c>
      <c r="D50" s="1">
        <v>1.7641716399230099E-2</v>
      </c>
      <c r="E50" s="1">
        <v>0.14121077686460501</v>
      </c>
      <c r="F50" s="1">
        <v>14.7713495358441</v>
      </c>
      <c r="G50" s="1">
        <v>5.05044445720055</v>
      </c>
      <c r="H50" s="1">
        <v>0.12904079590756501</v>
      </c>
      <c r="I50" s="1">
        <v>5.2684026206557002</v>
      </c>
      <c r="J50" s="1">
        <v>2.5766536174197698</v>
      </c>
      <c r="K50" s="1">
        <v>4.3758317954203401</v>
      </c>
      <c r="L50" s="1">
        <v>8.0571574317061003</v>
      </c>
      <c r="M50" s="1">
        <v>5.1692952344007399E-2</v>
      </c>
      <c r="N50" s="1">
        <v>8.2544387652471194</v>
      </c>
      <c r="O50" s="1">
        <v>2.8748390835082798E-3</v>
      </c>
      <c r="P50" s="4">
        <v>1269.4977834747499</v>
      </c>
      <c r="Q50" s="4">
        <v>0</v>
      </c>
      <c r="R50" s="4">
        <v>889.21980683463801</v>
      </c>
      <c r="S50" s="4">
        <v>0</v>
      </c>
      <c r="T50" s="4">
        <v>1287.8056814085501</v>
      </c>
      <c r="U50" s="4">
        <v>4</v>
      </c>
      <c r="V50" s="1">
        <v>1354.7538123367301</v>
      </c>
    </row>
    <row r="51" spans="1:22" x14ac:dyDescent="0.2">
      <c r="A51" s="1">
        <v>50</v>
      </c>
      <c r="B51" s="1">
        <f t="shared" si="0"/>
        <v>45.655611357402549</v>
      </c>
      <c r="C51" s="1">
        <v>5.3117688765989097</v>
      </c>
      <c r="D51" s="1">
        <v>4.3439329167702604E-3</v>
      </c>
      <c r="E51" s="1">
        <v>8.14835737001217E-2</v>
      </c>
      <c r="F51" s="1">
        <v>11.572805201507499</v>
      </c>
      <c r="G51" s="1">
        <v>6.2803442637150999</v>
      </c>
      <c r="H51" s="1">
        <v>0.16869693306963099</v>
      </c>
      <c r="I51" s="1">
        <v>7.7369441019332301</v>
      </c>
      <c r="J51" s="1">
        <v>1.63613755298443</v>
      </c>
      <c r="K51" s="1">
        <v>3.97515917466297</v>
      </c>
      <c r="L51" s="1">
        <v>10.6220059268058</v>
      </c>
      <c r="M51" s="1">
        <v>8.3800980838751704E-2</v>
      </c>
      <c r="N51" s="1">
        <v>6.8433205479919401</v>
      </c>
      <c r="O51" s="1">
        <v>2.7577575872300399E-2</v>
      </c>
      <c r="P51" s="4">
        <v>1111.6847606354499</v>
      </c>
      <c r="Q51" s="4">
        <v>2</v>
      </c>
      <c r="R51" s="4">
        <v>871.35896880783605</v>
      </c>
      <c r="S51" s="4">
        <v>1</v>
      </c>
      <c r="T51" s="4">
        <v>1299.1445753160001</v>
      </c>
      <c r="U51" s="4">
        <v>8</v>
      </c>
      <c r="V51" s="1">
        <v>1354.0983092254801</v>
      </c>
    </row>
  </sheetData>
  <sortState xmlns:xlrd2="http://schemas.microsoft.com/office/spreadsheetml/2017/richdata2" ref="A2:V51">
    <sortCondition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50_Bayesiandesigned_alloy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吴军明</dc:creator>
  <cp:lastModifiedBy>吴军明</cp:lastModifiedBy>
  <dcterms:created xsi:type="dcterms:W3CDTF">2020-01-08T07:09:36Z</dcterms:created>
  <dcterms:modified xsi:type="dcterms:W3CDTF">2020-05-04T03:24:25Z</dcterms:modified>
</cp:coreProperties>
</file>