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6155" windowHeight="96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Sheet1!$A$2:$I$42</definedName>
  </definedNames>
  <calcPr calcId="125725"/>
</workbook>
</file>

<file path=xl/calcChain.xml><?xml version="1.0" encoding="utf-8"?>
<calcChain xmlns="http://schemas.openxmlformats.org/spreadsheetml/2006/main">
  <c r="C14" i="1"/>
  <c r="H4"/>
  <c r="I4" s="1"/>
  <c r="H5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3"/>
  <c r="I3" s="1"/>
</calcChain>
</file>

<file path=xl/sharedStrings.xml><?xml version="1.0" encoding="utf-8"?>
<sst xmlns="http://schemas.openxmlformats.org/spreadsheetml/2006/main" count="50" uniqueCount="50">
  <si>
    <t>温州分公司</t>
  </si>
  <si>
    <t>宁波分公司</t>
  </si>
  <si>
    <t>绍兴分公司</t>
  </si>
  <si>
    <t>丽水分公司</t>
  </si>
  <si>
    <t>杭州分公司</t>
  </si>
  <si>
    <t>台州分公司</t>
  </si>
  <si>
    <t>重庆分公司</t>
  </si>
  <si>
    <t>福建分公司</t>
  </si>
  <si>
    <t>四川分公司</t>
  </si>
  <si>
    <t>天津分公司</t>
  </si>
  <si>
    <t>厦门分公司</t>
  </si>
  <si>
    <t>江苏分公司</t>
  </si>
  <si>
    <t>大连分公司</t>
  </si>
  <si>
    <t>山东分公司</t>
  </si>
  <si>
    <t>江西分公司</t>
  </si>
  <si>
    <t>金华分公司</t>
  </si>
  <si>
    <t>衢州荷花中路</t>
  </si>
  <si>
    <t>北京朝阳门北大街</t>
  </si>
  <si>
    <t>上海长乐路</t>
  </si>
  <si>
    <t>嘉兴梅湾街</t>
  </si>
  <si>
    <t>广州天河东路</t>
  </si>
  <si>
    <t>上海万航渡路</t>
  </si>
  <si>
    <t>海宁水月亭西路</t>
  </si>
  <si>
    <t>湖州双子大厦</t>
  </si>
  <si>
    <t>舟山人民南路</t>
  </si>
  <si>
    <t>深圳福华一路</t>
  </si>
  <si>
    <t>青岛深圳路</t>
  </si>
  <si>
    <t>长沙芙蓉中路</t>
  </si>
  <si>
    <t>郑州黄河路</t>
  </si>
  <si>
    <t>石家庄广安大街</t>
  </si>
  <si>
    <t>西安金花北路</t>
  </si>
  <si>
    <t>合肥南二环路</t>
  </si>
  <si>
    <t>长春生态大街</t>
  </si>
  <si>
    <t>上海普陀区曹杨路</t>
  </si>
  <si>
    <t>南宁金湖路</t>
  </si>
  <si>
    <t>北京广安门外大街</t>
  </si>
  <si>
    <t>武汉中南路</t>
  </si>
  <si>
    <t>哈尔滨红旗大街</t>
  </si>
  <si>
    <t>安徽分公司</t>
  </si>
  <si>
    <t>分支机构</t>
    <phoneticPr fontId="1" type="noConversion"/>
  </si>
  <si>
    <t>员工</t>
    <phoneticPr fontId="1" type="noConversion"/>
  </si>
  <si>
    <t>省外奖励</t>
    <phoneticPr fontId="1" type="noConversion"/>
  </si>
  <si>
    <t>总裁鼓励奖</t>
    <phoneticPr fontId="1" type="noConversion"/>
  </si>
  <si>
    <t>筹建补贴</t>
    <phoneticPr fontId="1" type="noConversion"/>
  </si>
  <si>
    <t>二级营业部绩效</t>
    <phoneticPr fontId="1" type="noConversion"/>
  </si>
  <si>
    <t>发放50%</t>
    <phoneticPr fontId="1" type="noConversion"/>
  </si>
  <si>
    <t>投融资业务
达成奖</t>
    <phoneticPr fontId="1" type="noConversion"/>
  </si>
  <si>
    <t>合计
(万元)</t>
    <phoneticPr fontId="1" type="noConversion"/>
  </si>
  <si>
    <t>合计
(元)</t>
    <phoneticPr fontId="1" type="noConversion"/>
  </si>
  <si>
    <t>昆明武成路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</si>
</sst>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</cellStyleXfs>
  <cellXfs count="21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176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/>
    </xf>
    <xf numFmtId="176" fontId="6" fillId="2" borderId="1" xfId="2" applyNumberFormat="1" applyFont="1" applyFill="1" applyBorder="1" applyAlignment="1">
      <alignment horizontal="center" vertical="center"/>
    </xf>
    <xf numFmtId="176" fontId="6" fillId="3" borderId="1" xfId="2" applyNumberFormat="1" applyFont="1" applyFill="1" applyBorder="1" applyAlignment="1">
      <alignment horizontal="center" vertical="center"/>
    </xf>
    <xf numFmtId="0" fontId="5" fillId="3" borderId="1" xfId="3" applyFont="1" applyFill="1" applyBorder="1" applyAlignment="1">
      <alignment horizontal="center" vertical="center"/>
    </xf>
    <xf numFmtId="176" fontId="6" fillId="4" borderId="1" xfId="2" applyNumberFormat="1" applyFont="1" applyFill="1" applyBorder="1" applyAlignment="1">
      <alignment horizontal="center" vertical="center"/>
    </xf>
    <xf numFmtId="0" fontId="5" fillId="4" borderId="1" xfId="3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4">
    <cellStyle name="常规" xfId="0" builtinId="0"/>
    <cellStyle name="常规 2" xfId="3"/>
    <cellStyle name="常规 3" xfId="1"/>
    <cellStyle name="常规_Sheet1" xfId="2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42"/>
  <sheetViews>
    <sheetView tabSelected="1" workbookViewId="0">
      <pane ySplit="2" topLeftCell="A3" activePane="bottomLeft" state="frozen"/>
      <selection activeCell="A2" sqref="A2"/>
      <selection pane="bottomLeft" activeCell="C17" sqref="C17"/>
    </sheetView>
  </sheetViews>
  <sheetFormatPr defaultRowHeight="16.5"/>
  <cols>
    <col min="1" max="1" width="15" style="1" bestFit="1" customWidth="1"/>
    <col min="2" max="2" width="8.5" style="1" bestFit="1" customWidth="1"/>
    <col min="3" max="3" width="8" style="1" bestFit="1" customWidth="1"/>
    <col min="4" max="4" width="9.625" style="1" bestFit="1" customWidth="1"/>
    <col min="5" max="5" width="8" style="1" bestFit="1" customWidth="1"/>
    <col min="6" max="6" width="13.125" style="1" bestFit="1" customWidth="1"/>
    <col min="7" max="7" width="13.125" style="1" customWidth="1"/>
    <col min="8" max="16384" width="9" style="1"/>
  </cols>
  <sheetData>
    <row r="1" spans="1:9" s="5" customFormat="1" ht="17.100000000000001" customHeight="1">
      <c r="A1" s="9" t="s">
        <v>39</v>
      </c>
      <c r="B1" s="4" t="s">
        <v>45</v>
      </c>
      <c r="C1" s="9" t="s">
        <v>41</v>
      </c>
      <c r="D1" s="9" t="s">
        <v>42</v>
      </c>
      <c r="E1" s="9" t="s">
        <v>43</v>
      </c>
      <c r="F1" s="9" t="s">
        <v>44</v>
      </c>
      <c r="G1" s="10" t="s">
        <v>46</v>
      </c>
      <c r="H1" s="10" t="s">
        <v>47</v>
      </c>
      <c r="I1" s="10" t="s">
        <v>48</v>
      </c>
    </row>
    <row r="2" spans="1:9" s="5" customFormat="1" ht="17.100000000000001" customHeight="1">
      <c r="A2" s="9"/>
      <c r="B2" s="4" t="s">
        <v>40</v>
      </c>
      <c r="C2" s="9"/>
      <c r="D2" s="9"/>
      <c r="E2" s="9"/>
      <c r="F2" s="9"/>
      <c r="G2" s="9"/>
      <c r="H2" s="9"/>
      <c r="I2" s="9"/>
    </row>
    <row r="3" spans="1:9" ht="17.100000000000001" hidden="1" customHeight="1">
      <c r="A3" s="7" t="s">
        <v>0</v>
      </c>
      <c r="B3" s="3">
        <v>216.495</v>
      </c>
      <c r="C3" s="3"/>
      <c r="D3" s="3"/>
      <c r="E3" s="3"/>
      <c r="F3" s="6"/>
      <c r="G3" s="6"/>
      <c r="H3" s="2">
        <f>SUM(B3:G3)</f>
        <v>216.495</v>
      </c>
      <c r="I3" s="2">
        <f>H3*10000</f>
        <v>2164950</v>
      </c>
    </row>
    <row r="4" spans="1:9" ht="17.100000000000001" hidden="1" customHeight="1">
      <c r="A4" s="7" t="s">
        <v>1</v>
      </c>
      <c r="B4" s="3">
        <v>374.36500000000001</v>
      </c>
      <c r="C4" s="3"/>
      <c r="D4" s="3"/>
      <c r="E4" s="3">
        <v>1.2</v>
      </c>
      <c r="F4" s="6"/>
      <c r="G4" s="6"/>
      <c r="H4" s="2">
        <f t="shared" ref="H4:H42" si="0">SUM(B4:G4)</f>
        <v>375.565</v>
      </c>
      <c r="I4" s="2">
        <f t="shared" ref="I4:I42" si="1">H4*10000</f>
        <v>3755650</v>
      </c>
    </row>
    <row r="5" spans="1:9" ht="17.100000000000001" hidden="1" customHeight="1">
      <c r="A5" s="7" t="s">
        <v>2</v>
      </c>
      <c r="B5" s="3">
        <v>414.79</v>
      </c>
      <c r="C5" s="3"/>
      <c r="D5" s="3"/>
      <c r="E5" s="3"/>
      <c r="F5" s="6"/>
      <c r="G5" s="6"/>
      <c r="H5" s="2">
        <f t="shared" si="0"/>
        <v>414.79</v>
      </c>
      <c r="I5" s="2">
        <f t="shared" si="1"/>
        <v>4147900</v>
      </c>
    </row>
    <row r="6" spans="1:9" ht="17.100000000000001" hidden="1" customHeight="1">
      <c r="A6" s="7" t="s">
        <v>3</v>
      </c>
      <c r="B6" s="3">
        <v>177.755</v>
      </c>
      <c r="C6" s="3"/>
      <c r="D6" s="3"/>
      <c r="E6" s="3"/>
      <c r="F6" s="6"/>
      <c r="G6" s="6"/>
      <c r="H6" s="2">
        <f t="shared" si="0"/>
        <v>177.755</v>
      </c>
      <c r="I6" s="2">
        <f t="shared" si="1"/>
        <v>1777550</v>
      </c>
    </row>
    <row r="7" spans="1:9" ht="17.100000000000001" hidden="1" customHeight="1">
      <c r="A7" s="7" t="s">
        <v>4</v>
      </c>
      <c r="B7" s="3">
        <v>602.36</v>
      </c>
      <c r="C7" s="3"/>
      <c r="D7" s="3"/>
      <c r="E7" s="3"/>
      <c r="F7" s="6"/>
      <c r="G7" s="6"/>
      <c r="H7" s="2">
        <f t="shared" si="0"/>
        <v>602.36</v>
      </c>
      <c r="I7" s="2">
        <f t="shared" si="1"/>
        <v>6023600</v>
      </c>
    </row>
    <row r="8" spans="1:9" ht="17.100000000000001" hidden="1" customHeight="1">
      <c r="A8" s="7" t="s">
        <v>5</v>
      </c>
      <c r="B8" s="3">
        <v>547.48500000000001</v>
      </c>
      <c r="C8" s="3"/>
      <c r="D8" s="3"/>
      <c r="E8" s="3"/>
      <c r="F8" s="6"/>
      <c r="G8" s="6">
        <v>20</v>
      </c>
      <c r="H8" s="2">
        <f t="shared" si="0"/>
        <v>567.48500000000001</v>
      </c>
      <c r="I8" s="2">
        <f t="shared" si="1"/>
        <v>5674850</v>
      </c>
    </row>
    <row r="9" spans="1:9" ht="17.100000000000001" hidden="1" customHeight="1">
      <c r="A9" s="7" t="s">
        <v>6</v>
      </c>
      <c r="B9" s="3">
        <v>12.645</v>
      </c>
      <c r="C9" s="3"/>
      <c r="D9" s="3"/>
      <c r="E9" s="3"/>
      <c r="F9" s="6"/>
      <c r="G9" s="6"/>
      <c r="H9" s="2">
        <f t="shared" si="0"/>
        <v>12.645</v>
      </c>
      <c r="I9" s="2">
        <f t="shared" si="1"/>
        <v>126450</v>
      </c>
    </row>
    <row r="10" spans="1:9" ht="17.100000000000001" hidden="1" customHeight="1">
      <c r="A10" s="18" t="s">
        <v>7</v>
      </c>
      <c r="B10" s="15">
        <v>43.505000000000003</v>
      </c>
      <c r="C10" s="15">
        <v>5.6</v>
      </c>
      <c r="D10" s="3"/>
      <c r="E10" s="3"/>
      <c r="F10" s="6"/>
      <c r="G10" s="6"/>
      <c r="H10" s="2">
        <f t="shared" si="0"/>
        <v>49.105000000000004</v>
      </c>
      <c r="I10" s="2">
        <f t="shared" si="1"/>
        <v>491050.00000000006</v>
      </c>
    </row>
    <row r="11" spans="1:9" ht="17.100000000000001" hidden="1" customHeight="1">
      <c r="A11" s="8" t="s">
        <v>8</v>
      </c>
      <c r="B11" s="3">
        <v>33.72</v>
      </c>
      <c r="C11" s="3"/>
      <c r="D11" s="3"/>
      <c r="E11" s="3"/>
      <c r="F11" s="6"/>
      <c r="G11" s="6"/>
      <c r="H11" s="2">
        <f t="shared" si="0"/>
        <v>33.72</v>
      </c>
      <c r="I11" s="2">
        <f t="shared" si="1"/>
        <v>337200</v>
      </c>
    </row>
    <row r="12" spans="1:9" ht="17.100000000000001" hidden="1" customHeight="1">
      <c r="A12" s="7" t="s">
        <v>9</v>
      </c>
      <c r="B12" s="3">
        <v>31.695</v>
      </c>
      <c r="C12" s="3"/>
      <c r="D12" s="3"/>
      <c r="E12" s="3"/>
      <c r="F12" s="6"/>
      <c r="G12" s="6"/>
      <c r="H12" s="2">
        <f t="shared" si="0"/>
        <v>31.695</v>
      </c>
      <c r="I12" s="2">
        <f t="shared" si="1"/>
        <v>316950</v>
      </c>
    </row>
    <row r="13" spans="1:9" ht="17.100000000000001" customHeight="1">
      <c r="A13" s="8" t="s">
        <v>10</v>
      </c>
      <c r="B13" s="3">
        <v>24.06</v>
      </c>
      <c r="C13" s="3">
        <v>10</v>
      </c>
      <c r="D13" s="3"/>
      <c r="E13" s="3"/>
      <c r="F13" s="6"/>
      <c r="G13" s="6"/>
      <c r="H13" s="2">
        <f t="shared" si="0"/>
        <v>34.06</v>
      </c>
      <c r="I13" s="2">
        <f t="shared" si="1"/>
        <v>340600</v>
      </c>
    </row>
    <row r="14" spans="1:9" s="20" customFormat="1" ht="17.100000000000001" customHeight="1">
      <c r="A14" s="14" t="s">
        <v>11</v>
      </c>
      <c r="B14" s="15">
        <v>83.58</v>
      </c>
      <c r="C14" s="15">
        <f>5.9+2.5+2.45</f>
        <v>10.850000000000001</v>
      </c>
      <c r="D14" s="15"/>
      <c r="E14" s="15"/>
      <c r="F14" s="19"/>
      <c r="G14" s="19"/>
      <c r="H14" s="19">
        <f t="shared" si="0"/>
        <v>94.43</v>
      </c>
      <c r="I14" s="19">
        <f t="shared" si="1"/>
        <v>944300.00000000012</v>
      </c>
    </row>
    <row r="15" spans="1:9" s="20" customFormat="1" ht="17.100000000000001" customHeight="1">
      <c r="A15" s="14" t="s">
        <v>12</v>
      </c>
      <c r="B15" s="15">
        <v>10.615</v>
      </c>
      <c r="C15" s="15">
        <v>5.94</v>
      </c>
      <c r="D15" s="15"/>
      <c r="E15" s="15"/>
      <c r="F15" s="19"/>
      <c r="G15" s="19"/>
      <c r="H15" s="19">
        <f t="shared" si="0"/>
        <v>16.555</v>
      </c>
      <c r="I15" s="19">
        <f t="shared" si="1"/>
        <v>165550</v>
      </c>
    </row>
    <row r="16" spans="1:9" ht="17.100000000000001" hidden="1" customHeight="1">
      <c r="A16" s="8" t="s">
        <v>13</v>
      </c>
      <c r="B16" s="3">
        <v>22.59</v>
      </c>
      <c r="C16" s="3"/>
      <c r="D16" s="3"/>
      <c r="E16" s="3">
        <v>1.2</v>
      </c>
      <c r="F16" s="6"/>
      <c r="G16" s="6"/>
      <c r="H16" s="2">
        <f t="shared" si="0"/>
        <v>23.79</v>
      </c>
      <c r="I16" s="2">
        <f t="shared" si="1"/>
        <v>237900</v>
      </c>
    </row>
    <row r="17" spans="1:9" s="20" customFormat="1" ht="17.100000000000001" customHeight="1">
      <c r="A17" s="14" t="s">
        <v>14</v>
      </c>
      <c r="B17" s="15">
        <v>8.69</v>
      </c>
      <c r="C17" s="15">
        <v>4.3</v>
      </c>
      <c r="D17" s="15"/>
      <c r="E17" s="15"/>
      <c r="F17" s="19"/>
      <c r="G17" s="19"/>
      <c r="H17" s="19">
        <f t="shared" si="0"/>
        <v>12.989999999999998</v>
      </c>
      <c r="I17" s="19">
        <f t="shared" si="1"/>
        <v>129899.99999999999</v>
      </c>
    </row>
    <row r="18" spans="1:9" ht="17.100000000000001" hidden="1" customHeight="1">
      <c r="A18" s="7" t="s">
        <v>15</v>
      </c>
      <c r="B18" s="3">
        <v>217.12</v>
      </c>
      <c r="C18" s="3"/>
      <c r="D18" s="3"/>
      <c r="E18" s="3"/>
      <c r="F18" s="6">
        <v>299.33999999999997</v>
      </c>
      <c r="G18" s="6"/>
      <c r="H18" s="2">
        <f t="shared" si="0"/>
        <v>516.46</v>
      </c>
      <c r="I18" s="2">
        <f t="shared" si="1"/>
        <v>5164600</v>
      </c>
    </row>
    <row r="19" spans="1:9" ht="17.100000000000001" hidden="1" customHeight="1">
      <c r="A19" s="7" t="s">
        <v>16</v>
      </c>
      <c r="B19" s="3">
        <v>183.22</v>
      </c>
      <c r="C19" s="3"/>
      <c r="D19" s="3"/>
      <c r="E19" s="3"/>
      <c r="F19" s="6"/>
      <c r="G19" s="6"/>
      <c r="H19" s="2">
        <f t="shared" si="0"/>
        <v>183.22</v>
      </c>
      <c r="I19" s="2">
        <f t="shared" si="1"/>
        <v>1832200</v>
      </c>
    </row>
    <row r="20" spans="1:9" ht="17.100000000000001" hidden="1" customHeight="1">
      <c r="A20" s="7" t="s">
        <v>17</v>
      </c>
      <c r="B20" s="3">
        <v>42.86</v>
      </c>
      <c r="C20" s="3"/>
      <c r="D20" s="3"/>
      <c r="E20" s="3"/>
      <c r="F20" s="6"/>
      <c r="G20" s="6"/>
      <c r="H20" s="2">
        <f t="shared" si="0"/>
        <v>42.86</v>
      </c>
      <c r="I20" s="2">
        <f t="shared" si="1"/>
        <v>428600</v>
      </c>
    </row>
    <row r="21" spans="1:9" ht="17.100000000000001" hidden="1" customHeight="1">
      <c r="A21" s="11" t="s">
        <v>18</v>
      </c>
      <c r="B21" s="12">
        <v>75.915000000000006</v>
      </c>
      <c r="C21" s="12">
        <v>22.89</v>
      </c>
      <c r="D21" s="3"/>
      <c r="E21" s="3"/>
      <c r="F21" s="6"/>
      <c r="G21" s="6"/>
      <c r="H21" s="2">
        <f t="shared" si="0"/>
        <v>98.805000000000007</v>
      </c>
      <c r="I21" s="2">
        <f t="shared" si="1"/>
        <v>988050.00000000012</v>
      </c>
    </row>
    <row r="22" spans="1:9" ht="17.100000000000001" hidden="1" customHeight="1">
      <c r="A22" s="8" t="s">
        <v>19</v>
      </c>
      <c r="B22" s="3">
        <v>56.905000000000001</v>
      </c>
      <c r="C22" s="3"/>
      <c r="D22" s="3"/>
      <c r="E22" s="3"/>
      <c r="F22" s="6"/>
      <c r="G22" s="6"/>
      <c r="H22" s="2">
        <f t="shared" si="0"/>
        <v>56.905000000000001</v>
      </c>
      <c r="I22" s="2">
        <f t="shared" si="1"/>
        <v>569050</v>
      </c>
    </row>
    <row r="23" spans="1:9" ht="17.100000000000001" hidden="1" customHeight="1">
      <c r="A23" s="8" t="s">
        <v>20</v>
      </c>
      <c r="B23" s="3">
        <v>45.05</v>
      </c>
      <c r="C23" s="3"/>
      <c r="D23" s="3"/>
      <c r="E23" s="3"/>
      <c r="F23" s="6"/>
      <c r="G23" s="6"/>
      <c r="H23" s="2">
        <f t="shared" si="0"/>
        <v>45.05</v>
      </c>
      <c r="I23" s="2">
        <f t="shared" si="1"/>
        <v>450500</v>
      </c>
    </row>
    <row r="24" spans="1:9" ht="17.100000000000001" hidden="1" customHeight="1">
      <c r="A24" s="8" t="s">
        <v>21</v>
      </c>
      <c r="B24" s="3">
        <v>7.59</v>
      </c>
      <c r="C24" s="3"/>
      <c r="D24" s="3"/>
      <c r="E24" s="3"/>
      <c r="F24" s="6"/>
      <c r="G24" s="6"/>
      <c r="H24" s="2">
        <f t="shared" si="0"/>
        <v>7.59</v>
      </c>
      <c r="I24" s="2">
        <f t="shared" si="1"/>
        <v>75900</v>
      </c>
    </row>
    <row r="25" spans="1:9" ht="17.100000000000001" hidden="1" customHeight="1">
      <c r="A25" s="8" t="s">
        <v>22</v>
      </c>
      <c r="B25" s="3">
        <v>45.494999999999997</v>
      </c>
      <c r="C25" s="3"/>
      <c r="D25" s="3"/>
      <c r="E25" s="3"/>
      <c r="F25" s="6"/>
      <c r="G25" s="6"/>
      <c r="H25" s="2">
        <f t="shared" si="0"/>
        <v>45.494999999999997</v>
      </c>
      <c r="I25" s="2">
        <f t="shared" si="1"/>
        <v>454950</v>
      </c>
    </row>
    <row r="26" spans="1:9" ht="17.100000000000001" hidden="1" customHeight="1">
      <c r="A26" s="8" t="s">
        <v>23</v>
      </c>
      <c r="B26" s="3">
        <v>58.31</v>
      </c>
      <c r="C26" s="3"/>
      <c r="D26" s="3"/>
      <c r="E26" s="3"/>
      <c r="F26" s="6"/>
      <c r="G26" s="6"/>
      <c r="H26" s="2">
        <f t="shared" si="0"/>
        <v>58.31</v>
      </c>
      <c r="I26" s="2">
        <f t="shared" si="1"/>
        <v>583100</v>
      </c>
    </row>
    <row r="27" spans="1:9" ht="17.100000000000001" hidden="1" customHeight="1">
      <c r="A27" s="8" t="s">
        <v>24</v>
      </c>
      <c r="B27" s="3">
        <v>29.625</v>
      </c>
      <c r="C27" s="3"/>
      <c r="D27" s="3"/>
      <c r="E27" s="3"/>
      <c r="F27" s="6"/>
      <c r="G27" s="6"/>
      <c r="H27" s="2">
        <f t="shared" si="0"/>
        <v>29.625</v>
      </c>
      <c r="I27" s="2">
        <f t="shared" si="1"/>
        <v>296250</v>
      </c>
    </row>
    <row r="28" spans="1:9" ht="17.100000000000001" hidden="1" customHeight="1">
      <c r="A28" s="8" t="s">
        <v>25</v>
      </c>
      <c r="B28" s="3">
        <v>10.535</v>
      </c>
      <c r="C28" s="3"/>
      <c r="D28" s="3"/>
      <c r="E28" s="3"/>
      <c r="F28" s="6"/>
      <c r="G28" s="6"/>
      <c r="H28" s="2">
        <f t="shared" si="0"/>
        <v>10.535</v>
      </c>
      <c r="I28" s="2">
        <f t="shared" si="1"/>
        <v>105350</v>
      </c>
    </row>
    <row r="29" spans="1:9" ht="17.100000000000001" hidden="1" customHeight="1">
      <c r="A29" s="8" t="s">
        <v>26</v>
      </c>
      <c r="B29" s="3">
        <v>0</v>
      </c>
      <c r="C29" s="3"/>
      <c r="D29" s="3">
        <v>7</v>
      </c>
      <c r="E29" s="3"/>
      <c r="F29" s="6"/>
      <c r="G29" s="6"/>
      <c r="H29" s="2">
        <f t="shared" si="0"/>
        <v>7</v>
      </c>
      <c r="I29" s="2">
        <f t="shared" si="1"/>
        <v>70000</v>
      </c>
    </row>
    <row r="30" spans="1:9" ht="17.100000000000001" hidden="1" customHeight="1">
      <c r="A30" s="14" t="s">
        <v>27</v>
      </c>
      <c r="B30" s="15">
        <v>44.53</v>
      </c>
      <c r="C30" s="15">
        <v>20</v>
      </c>
      <c r="D30" s="3"/>
      <c r="E30" s="3"/>
      <c r="F30" s="6"/>
      <c r="G30" s="6"/>
      <c r="H30" s="2">
        <f t="shared" si="0"/>
        <v>64.53</v>
      </c>
      <c r="I30" s="2">
        <f t="shared" si="1"/>
        <v>645300</v>
      </c>
    </row>
    <row r="31" spans="1:9" ht="17.100000000000001" customHeight="1">
      <c r="A31" s="8" t="s">
        <v>28</v>
      </c>
      <c r="B31" s="3">
        <v>20.434999999999999</v>
      </c>
      <c r="C31" s="3">
        <v>6.89</v>
      </c>
      <c r="D31" s="3"/>
      <c r="E31" s="3"/>
      <c r="F31" s="6"/>
      <c r="G31" s="6"/>
      <c r="H31" s="2">
        <f t="shared" si="0"/>
        <v>27.324999999999999</v>
      </c>
      <c r="I31" s="2">
        <f t="shared" si="1"/>
        <v>273250</v>
      </c>
    </row>
    <row r="32" spans="1:9" ht="17.100000000000001" hidden="1" customHeight="1">
      <c r="A32" s="8" t="s">
        <v>29</v>
      </c>
      <c r="B32" s="3">
        <v>0</v>
      </c>
      <c r="C32" s="3"/>
      <c r="D32" s="3">
        <v>4</v>
      </c>
      <c r="E32" s="3"/>
      <c r="F32" s="6"/>
      <c r="G32" s="6"/>
      <c r="H32" s="2">
        <f t="shared" si="0"/>
        <v>4</v>
      </c>
      <c r="I32" s="2">
        <f t="shared" si="1"/>
        <v>40000</v>
      </c>
    </row>
    <row r="33" spans="1:9" ht="17.100000000000001" hidden="1" customHeight="1">
      <c r="A33" s="8" t="s">
        <v>30</v>
      </c>
      <c r="B33" s="3">
        <v>0</v>
      </c>
      <c r="C33" s="3"/>
      <c r="D33" s="3">
        <v>8</v>
      </c>
      <c r="E33" s="3">
        <v>1.2</v>
      </c>
      <c r="F33" s="6"/>
      <c r="G33" s="6"/>
      <c r="H33" s="2">
        <f t="shared" si="0"/>
        <v>9.1999999999999993</v>
      </c>
      <c r="I33" s="2">
        <f t="shared" si="1"/>
        <v>92000</v>
      </c>
    </row>
    <row r="34" spans="1:9" ht="17.100000000000001" hidden="1" customHeight="1">
      <c r="A34" s="16" t="s">
        <v>31</v>
      </c>
      <c r="B34" s="17">
        <v>0</v>
      </c>
      <c r="C34" s="17">
        <v>10</v>
      </c>
      <c r="D34" s="17">
        <v>6</v>
      </c>
      <c r="E34" s="3"/>
      <c r="F34" s="6"/>
      <c r="G34" s="6"/>
      <c r="H34" s="2">
        <f t="shared" si="0"/>
        <v>16</v>
      </c>
      <c r="I34" s="2">
        <f t="shared" si="1"/>
        <v>160000</v>
      </c>
    </row>
    <row r="35" spans="1:9" ht="17.100000000000001" hidden="1" customHeight="1">
      <c r="A35" s="8" t="s">
        <v>32</v>
      </c>
      <c r="B35" s="3">
        <v>19.920000000000002</v>
      </c>
      <c r="C35" s="3"/>
      <c r="D35" s="3"/>
      <c r="E35" s="3"/>
      <c r="F35" s="6"/>
      <c r="G35" s="6"/>
      <c r="H35" s="2">
        <f t="shared" si="0"/>
        <v>19.920000000000002</v>
      </c>
      <c r="I35" s="2">
        <f t="shared" si="1"/>
        <v>199200.00000000003</v>
      </c>
    </row>
    <row r="36" spans="1:9" ht="17.100000000000001" customHeight="1">
      <c r="A36" s="8" t="s">
        <v>33</v>
      </c>
      <c r="B36" s="3">
        <v>10.050000000000001</v>
      </c>
      <c r="C36" s="3">
        <v>15.4</v>
      </c>
      <c r="D36" s="3"/>
      <c r="E36" s="3"/>
      <c r="F36" s="6"/>
      <c r="G36" s="6"/>
      <c r="H36" s="2">
        <f t="shared" si="0"/>
        <v>25.450000000000003</v>
      </c>
      <c r="I36" s="2">
        <f t="shared" si="1"/>
        <v>254500.00000000003</v>
      </c>
    </row>
    <row r="37" spans="1:9" ht="17.100000000000001" hidden="1" customHeight="1">
      <c r="A37" s="13" t="s">
        <v>49</v>
      </c>
      <c r="B37" s="12">
        <v>0</v>
      </c>
      <c r="C37" s="12">
        <v>2.97</v>
      </c>
      <c r="D37" s="3">
        <v>3</v>
      </c>
      <c r="E37" s="3"/>
      <c r="F37" s="6"/>
      <c r="G37" s="6"/>
      <c r="H37" s="2">
        <f t="shared" si="0"/>
        <v>5.9700000000000006</v>
      </c>
      <c r="I37" s="2">
        <f t="shared" si="1"/>
        <v>59700.000000000007</v>
      </c>
    </row>
    <row r="38" spans="1:9" ht="17.100000000000001" hidden="1" customHeight="1">
      <c r="A38" s="8" t="s">
        <v>34</v>
      </c>
      <c r="B38" s="3">
        <v>2.3050000000000002</v>
      </c>
      <c r="C38" s="3"/>
      <c r="D38" s="3">
        <v>5</v>
      </c>
      <c r="E38" s="3"/>
      <c r="F38" s="6"/>
      <c r="G38" s="6"/>
      <c r="H38" s="2">
        <f t="shared" si="0"/>
        <v>7.3049999999999997</v>
      </c>
      <c r="I38" s="2">
        <f t="shared" si="1"/>
        <v>73050</v>
      </c>
    </row>
    <row r="39" spans="1:9" ht="17.100000000000001" customHeight="1">
      <c r="A39" s="8" t="s">
        <v>35</v>
      </c>
      <c r="B39" s="3">
        <v>0</v>
      </c>
      <c r="C39" s="3">
        <v>2.94</v>
      </c>
      <c r="D39" s="3">
        <v>5</v>
      </c>
      <c r="E39" s="3"/>
      <c r="F39" s="6"/>
      <c r="G39" s="6"/>
      <c r="H39" s="2">
        <f t="shared" si="0"/>
        <v>7.9399999999999995</v>
      </c>
      <c r="I39" s="2">
        <f t="shared" si="1"/>
        <v>79400</v>
      </c>
    </row>
    <row r="40" spans="1:9" ht="17.100000000000001" hidden="1" customHeight="1">
      <c r="A40" s="8" t="s">
        <v>36</v>
      </c>
      <c r="B40" s="3">
        <v>8.5500000000000007</v>
      </c>
      <c r="C40" s="3"/>
      <c r="D40" s="3"/>
      <c r="E40" s="3"/>
      <c r="F40" s="6"/>
      <c r="G40" s="6"/>
      <c r="H40" s="2">
        <f t="shared" si="0"/>
        <v>8.5500000000000007</v>
      </c>
      <c r="I40" s="2">
        <f t="shared" si="1"/>
        <v>85500</v>
      </c>
    </row>
    <row r="41" spans="1:9" ht="17.100000000000001" hidden="1" customHeight="1">
      <c r="A41" s="8" t="s">
        <v>37</v>
      </c>
      <c r="B41" s="3">
        <v>0</v>
      </c>
      <c r="C41" s="3"/>
      <c r="D41" s="3">
        <v>5</v>
      </c>
      <c r="E41" s="3"/>
      <c r="F41" s="6"/>
      <c r="G41" s="6"/>
      <c r="H41" s="2">
        <f t="shared" si="0"/>
        <v>5</v>
      </c>
      <c r="I41" s="2">
        <f t="shared" si="1"/>
        <v>50000</v>
      </c>
    </row>
    <row r="42" spans="1:9" ht="17.100000000000001" hidden="1" customHeight="1">
      <c r="A42" s="8" t="s">
        <v>38</v>
      </c>
      <c r="B42" s="3"/>
      <c r="C42" s="3"/>
      <c r="D42" s="3"/>
      <c r="E42" s="3">
        <v>1.2</v>
      </c>
      <c r="F42" s="6"/>
      <c r="G42" s="6"/>
      <c r="H42" s="2">
        <f t="shared" si="0"/>
        <v>1.2</v>
      </c>
      <c r="I42" s="2">
        <f t="shared" si="1"/>
        <v>12000</v>
      </c>
    </row>
  </sheetData>
  <autoFilter ref="A2:I42">
    <filterColumn colId="0">
      <colorFilter dxfId="0"/>
    </filterColumn>
    <filterColumn colId="2">
      <customFilters>
        <customFilter operator="notEqual" val=" "/>
      </customFilters>
    </filterColumn>
  </autoFilter>
  <mergeCells count="8">
    <mergeCell ref="I1:I2"/>
    <mergeCell ref="H1:H2"/>
    <mergeCell ref="G1:G2"/>
    <mergeCell ref="C1:C2"/>
    <mergeCell ref="A1:A2"/>
    <mergeCell ref="D1:D2"/>
    <mergeCell ref="E1:E2"/>
    <mergeCell ref="F1:F2"/>
  </mergeCells>
  <phoneticPr fontId="1" type="noConversion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2018-02-08T08:26:28Z</cp:lastPrinted>
  <dcterms:created xsi:type="dcterms:W3CDTF">2018-02-08T05:43:34Z</dcterms:created>
  <dcterms:modified xsi:type="dcterms:W3CDTF">2018-02-08T15:00:44Z</dcterms:modified>
</cp:coreProperties>
</file>