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<sst xmlns="http://schemas.openxmlformats.org/spreadsheetml/2006/main" count="15">
  <si>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1447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</si>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</sst>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Sheet1!$B$46:$B$53</c:f>
              <c:numCache>
                <c:formatCode>General</c:formatCode>
                <c:ptCount val="8"/>
                <c:pt idx="0">
                  <c:v>94.8</c:v>
                </c:pt>
                <c:pt idx="1">
                  <c:v>92.2</c:v>
                </c:pt>
                <c:pt idx="2">
                  <c:v>82.6</c:v>
                </c:pt>
                <c:pt idx="3">
                  <c:v>72.4</c:v>
                </c:pt>
                <c:pt idx="4">
                  <c:v>66</c:v>
                </c:pt>
                <c:pt idx="5">
                  <c:v>60.8</c:v>
                </c:pt>
                <c:pt idx="6">
                  <c:v>46.4</c:v>
                </c:pt>
                <c:pt idx="7">
                  <c:v>41.8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738624"/>
        <c:axId val="260965120"/>
      </c:lineChart>
      <c:catAx>
        <c:axId val="259738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965120"/>
        <c:crosses val="autoZero"/>
        <c:auto val="1"/>
        <c:lblAlgn val="ctr"/>
        <c:lblOffset val="100"/>
        <c:noMultiLvlLbl val="0"/>
      </c:catAx>
      <c:valAx>
        <c:axId val="26096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7386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modules(Se)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Sheet1!$D$46:$D$53</c:f>
              <c:numCache>
                <c:formatCode>General</c:formatCode>
                <c:ptCount val="8"/>
                <c:pt idx="0">
                  <c:v>23.9212</c:v>
                </c:pt>
                <c:pt idx="1">
                  <c:v>24.0596</c:v>
                </c:pt>
                <c:pt idx="2">
                  <c:v>24.0378</c:v>
                </c:pt>
                <c:pt idx="3">
                  <c:v>24.0522</c:v>
                </c:pt>
                <c:pt idx="4">
                  <c:v>23.9542</c:v>
                </c:pt>
                <c:pt idx="5">
                  <c:v>23.6772</c:v>
                </c:pt>
                <c:pt idx="6">
                  <c:v>23.7938</c:v>
                </c:pt>
                <c:pt idx="7">
                  <c:v>23.6878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978176"/>
        <c:axId val="260979712"/>
      </c:lineChart>
      <c:catAx>
        <c:axId val="2609781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979712"/>
        <c:crosses val="autoZero"/>
        <c:auto val="1"/>
        <c:lblAlgn val="ctr"/>
        <c:lblOffset val="100"/>
        <c:noMultiLvlLbl val="0"/>
      </c:catAx>
      <c:valAx>
        <c:axId val="260979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978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Degree of polymerization in the module (Co)</a:t>
            </a:r>
            <a:endParaRPr lang="zh-CN" altLang="en-US"/>
          </a:p>
        </c:rich>
      </c:tx>
      <c:layout>
        <c:manualLayout>
          <c:xMode val="edge"/>
          <c:yMode val="edge"/>
          <c:x val="0.186041666666667"/>
          <c:y val="0.0404040404040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Sheet1!$E$46:$E$53</c:f>
              <c:numCache>
                <c:formatCode>General</c:formatCode>
                <c:ptCount val="8"/>
                <c:pt idx="0">
                  <c:v>1.0288</c:v>
                </c:pt>
                <c:pt idx="1">
                  <c:v>1.0278</c:v>
                </c:pt>
                <c:pt idx="2">
                  <c:v>1.0334</c:v>
                </c:pt>
                <c:pt idx="3">
                  <c:v>1.031</c:v>
                </c:pt>
                <c:pt idx="4">
                  <c:v>1.0356</c:v>
                </c:pt>
                <c:pt idx="5">
                  <c:v>1.0296</c:v>
                </c:pt>
                <c:pt idx="6">
                  <c:v>1.0334</c:v>
                </c:pt>
                <c:pt idx="7">
                  <c:v>1.0362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017600"/>
        <c:axId val="261019136"/>
      </c:lineChart>
      <c:catAx>
        <c:axId val="2610176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019136"/>
        <c:crosses val="autoZero"/>
        <c:auto val="1"/>
        <c:lblAlgn val="ctr"/>
        <c:lblOffset val="100"/>
        <c:noMultiLvlLbl val="0"/>
      </c:catAx>
      <c:valAx>
        <c:axId val="261019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017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Sheet1!$G$46:$G$53</c:f>
              <c:numCache>
                <c:formatCode>General</c:formatCode>
                <c:ptCount val="8"/>
                <c:pt idx="0">
                  <c:v>30.7346</c:v>
                </c:pt>
                <c:pt idx="1">
                  <c:v>30.9382</c:v>
                </c:pt>
                <c:pt idx="2">
                  <c:v>32.9864</c:v>
                </c:pt>
                <c:pt idx="3">
                  <c:v>36.0278</c:v>
                </c:pt>
                <c:pt idx="4">
                  <c:v>41.0476</c:v>
                </c:pt>
                <c:pt idx="5">
                  <c:v>39.188</c:v>
                </c:pt>
                <c:pt idx="6">
                  <c:v>39.7928</c:v>
                </c:pt>
                <c:pt idx="7">
                  <c:v>44.1084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040384"/>
        <c:axId val="261058560"/>
      </c:lineChart>
      <c:catAx>
        <c:axId val="2610403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058560"/>
        <c:crosses val="autoZero"/>
        <c:auto val="1"/>
        <c:lblAlgn val="ctr"/>
        <c:lblOffset val="100"/>
        <c:noMultiLvlLbl val="0"/>
      </c:catAx>
      <c:valAx>
        <c:axId val="261058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04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Sheet1!$H$46:$H$53</c:f>
              <c:numCache>
                <c:formatCode>General</c:formatCode>
                <c:ptCount val="8"/>
                <c:pt idx="0">
                  <c:v>0.0436</c:v>
                </c:pt>
                <c:pt idx="1">
                  <c:v>0.0502</c:v>
                </c:pt>
                <c:pt idx="2">
                  <c:v>0.0536</c:v>
                </c:pt>
                <c:pt idx="3">
                  <c:v>0.0706</c:v>
                </c:pt>
                <c:pt idx="4">
                  <c:v>0.0752</c:v>
                </c:pt>
                <c:pt idx="5">
                  <c:v>0.0788</c:v>
                </c:pt>
                <c:pt idx="6">
                  <c:v>0.0934</c:v>
                </c:pt>
                <c:pt idx="7">
                  <c:v>0.1068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124864"/>
        <c:axId val="261126400"/>
      </c:lineChart>
      <c:catAx>
        <c:axId val="2611248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126400"/>
        <c:crosses val="autoZero"/>
        <c:auto val="1"/>
        <c:lblAlgn val="ctr"/>
        <c:lblOffset val="100"/>
        <c:noMultiLvlLbl val="0"/>
      </c:catAx>
      <c:valAx>
        <c:axId val="261126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124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Filtered protein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Sheet1!$C$46:$C$53</c:f>
              <c:numCache>
                <c:formatCode>General</c:formatCode>
                <c:ptCount val="8"/>
                <c:pt idx="0">
                  <c:v>280.2</c:v>
                </c:pt>
                <c:pt idx="1">
                  <c:v>172.6</c:v>
                </c:pt>
                <c:pt idx="2">
                  <c:v>95</c:v>
                </c:pt>
                <c:pt idx="3">
                  <c:v>56</c:v>
                </c:pt>
                <c:pt idx="4">
                  <c:v>45.6</c:v>
                </c:pt>
                <c:pt idx="5">
                  <c:v>17.8</c:v>
                </c:pt>
                <c:pt idx="6">
                  <c:v>12</c:v>
                </c:pt>
                <c:pt idx="7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51360"/>
        <c:axId val="261153152"/>
      </c:barChart>
      <c:catAx>
        <c:axId val="261151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153152"/>
        <c:crosses val="autoZero"/>
        <c:auto val="1"/>
        <c:lblAlgn val="ctr"/>
        <c:lblOffset val="100"/>
        <c:noMultiLvlLbl val="0"/>
      </c:catAx>
      <c:valAx>
        <c:axId val="26115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151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180975</xdr:colOff>
      <xdr:row>0</xdr:row>
      <xdr:rowOff>152400</xdr:rowOff>
    </xdr:from>
    <xdr:to>
      <xdr:col>24</xdr:col>
      <xdr:colOff>638175</xdr:colOff>
      <xdr:row>16</xdr:row>
      <xdr:rowOff>152400</xdr:rowOff>
    </xdr:to>
    <xdr:graphicFrame>
      <xdr:nvGraphicFramePr>
        <xdr:cNvPr id="4" name="图表 3"/>
        <xdr:cNvGraphicFramePr/>
      </xdr:nvGraphicFramePr>
      <xdr:xfrm>
        <a:off x="13106400" y="15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35</xdr:row>
      <xdr:rowOff>104775</xdr:rowOff>
    </xdr:from>
    <xdr:to>
      <xdr:col>17</xdr:col>
      <xdr:colOff>609600</xdr:colOff>
      <xdr:row>46</xdr:row>
      <xdr:rowOff>104775</xdr:rowOff>
    </xdr:to>
    <xdr:graphicFrame>
      <xdr:nvGraphicFramePr>
        <xdr:cNvPr id="6" name="图表 5"/>
        <xdr:cNvGraphicFramePr/>
      </xdr:nvGraphicFramePr>
      <xdr:xfrm>
        <a:off x="8277225" y="6105525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35</xdr:row>
      <xdr:rowOff>114300</xdr:rowOff>
    </xdr:from>
    <xdr:to>
      <xdr:col>25</xdr:col>
      <xdr:colOff>19050</xdr:colOff>
      <xdr:row>46</xdr:row>
      <xdr:rowOff>114300</xdr:rowOff>
    </xdr:to>
    <xdr:graphicFrame>
      <xdr:nvGraphicFramePr>
        <xdr:cNvPr id="7" name="图表 6"/>
        <xdr:cNvGraphicFramePr/>
      </xdr:nvGraphicFramePr>
      <xdr:xfrm>
        <a:off x="13173075" y="6115050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</xdr:row>
      <xdr:rowOff>57150</xdr:rowOff>
    </xdr:from>
    <xdr:to>
      <xdr:col>17</xdr:col>
      <xdr:colOff>628650</xdr:colOff>
      <xdr:row>17</xdr:row>
      <xdr:rowOff>57150</xdr:rowOff>
    </xdr:to>
    <xdr:graphicFrame>
      <xdr:nvGraphicFramePr>
        <xdr:cNvPr id="8" name="图表 7"/>
        <xdr:cNvGraphicFramePr/>
      </xdr:nvGraphicFramePr>
      <xdr:xfrm>
        <a:off x="8296275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18</xdr:row>
      <xdr:rowOff>85725</xdr:rowOff>
    </xdr:from>
    <xdr:to>
      <xdr:col>17</xdr:col>
      <xdr:colOff>552450</xdr:colOff>
      <xdr:row>34</xdr:row>
      <xdr:rowOff>85725</xdr:rowOff>
    </xdr:to>
    <xdr:graphicFrame>
      <xdr:nvGraphicFramePr>
        <xdr:cNvPr id="9" name="图表 8"/>
        <xdr:cNvGraphicFramePr/>
      </xdr:nvGraphicFramePr>
      <xdr:xfrm>
        <a:off x="8220075" y="317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18</xdr:row>
      <xdr:rowOff>85725</xdr:rowOff>
    </xdr:from>
    <xdr:to>
      <xdr:col>25</xdr:col>
      <xdr:colOff>161925</xdr:colOff>
      <xdr:row>34</xdr:row>
      <xdr:rowOff>85725</xdr:rowOff>
    </xdr:to>
    <xdr:graphicFrame>
      <xdr:nvGraphicFramePr>
        <xdr:cNvPr id="11" name="图表 10"/>
        <xdr:cNvGraphicFramePr/>
      </xdr:nvGraphicFramePr>
      <xdr:xfrm>
        <a:off x="13315950" y="317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K16" workbookViewId="0">
      <selection activeCell="Z38" sqref="Z38"/>
    </sheetView>
  </sheetViews>
  <sheetFormatPr defaultColWidth="9" defaultRowHeight="13.5"/>
  <cols>
    <col min="7" max="7" width="12.875" customWidth="1"/>
    <col min="8" max="8" width="12.75" customWidth="1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2:5">
      <c r="B3">
        <v>0.009</v>
      </c>
      <c r="C3">
        <v>40.5</v>
      </c>
      <c r="D3">
        <v>100</v>
      </c>
      <c r="E3">
        <v>500</v>
      </c>
    </row>
    <row r="5" spans="1:8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>
      <c r="A6">
        <v>0.05</v>
      </c>
      <c r="B6">
        <v>88</v>
      </c>
      <c r="C6">
        <v>351</v>
      </c>
      <c r="D6">
        <v>25.072</v>
      </c>
      <c r="E6">
        <v>1.037</v>
      </c>
      <c r="F6">
        <v>78</v>
      </c>
      <c r="G6">
        <v>33.266</v>
      </c>
      <c r="H6">
        <v>0.042</v>
      </c>
    </row>
    <row r="7" spans="2:8">
      <c r="B7">
        <v>97</v>
      </c>
      <c r="C7">
        <v>204</v>
      </c>
      <c r="D7">
        <v>23.631</v>
      </c>
      <c r="E7">
        <v>1.028</v>
      </c>
      <c r="F7">
        <v>166</v>
      </c>
      <c r="G7">
        <v>29.969</v>
      </c>
      <c r="H7">
        <v>0.051</v>
      </c>
    </row>
    <row r="8" spans="2:8">
      <c r="B8">
        <v>99</v>
      </c>
      <c r="C8">
        <v>298</v>
      </c>
      <c r="D8">
        <v>24.202</v>
      </c>
      <c r="E8">
        <v>1.022</v>
      </c>
      <c r="F8">
        <v>167</v>
      </c>
      <c r="G8">
        <v>29.102</v>
      </c>
      <c r="H8">
        <v>0.04</v>
      </c>
    </row>
    <row r="9" spans="2:8">
      <c r="B9">
        <v>104</v>
      </c>
      <c r="C9">
        <v>262</v>
      </c>
      <c r="D9">
        <v>23.355</v>
      </c>
      <c r="E9">
        <v>1.026</v>
      </c>
      <c r="F9">
        <v>165</v>
      </c>
      <c r="G9">
        <v>26.346</v>
      </c>
      <c r="H9">
        <v>0.042</v>
      </c>
    </row>
    <row r="10" spans="2:8">
      <c r="B10">
        <v>86</v>
      </c>
      <c r="C10">
        <v>286</v>
      </c>
      <c r="D10">
        <v>23.346</v>
      </c>
      <c r="E10">
        <v>1.031</v>
      </c>
      <c r="F10">
        <v>167</v>
      </c>
      <c r="G10">
        <v>34.99</v>
      </c>
      <c r="H10">
        <v>0.043</v>
      </c>
    </row>
    <row r="11" spans="1:8">
      <c r="A11">
        <v>0.055</v>
      </c>
      <c r="B11">
        <v>94</v>
      </c>
      <c r="C11">
        <v>176</v>
      </c>
      <c r="D11">
        <v>23.46</v>
      </c>
      <c r="E11">
        <v>1.029</v>
      </c>
      <c r="F11">
        <v>166</v>
      </c>
      <c r="G11">
        <v>32.037</v>
      </c>
      <c r="H11">
        <v>0.052</v>
      </c>
    </row>
    <row r="12" spans="2:8">
      <c r="B12">
        <v>88</v>
      </c>
      <c r="C12">
        <v>172</v>
      </c>
      <c r="D12">
        <v>24.938</v>
      </c>
      <c r="E12">
        <v>1.035</v>
      </c>
      <c r="F12">
        <v>166</v>
      </c>
      <c r="G12">
        <v>34.871</v>
      </c>
      <c r="H12">
        <v>0.051</v>
      </c>
    </row>
    <row r="13" spans="2:8">
      <c r="B13">
        <v>90</v>
      </c>
      <c r="C13">
        <v>167</v>
      </c>
      <c r="D13">
        <v>25.096</v>
      </c>
      <c r="E13">
        <v>1.027</v>
      </c>
      <c r="F13">
        <v>169</v>
      </c>
      <c r="G13">
        <v>29.478</v>
      </c>
      <c r="H13">
        <v>0.058</v>
      </c>
    </row>
    <row r="14" spans="2:8">
      <c r="B14">
        <v>99</v>
      </c>
      <c r="C14">
        <v>163</v>
      </c>
      <c r="D14">
        <v>23.791</v>
      </c>
      <c r="E14">
        <v>1.03</v>
      </c>
      <c r="F14">
        <v>169</v>
      </c>
      <c r="G14">
        <v>27.319</v>
      </c>
      <c r="H14">
        <v>0.047</v>
      </c>
    </row>
    <row r="15" spans="2:8">
      <c r="B15">
        <v>90</v>
      </c>
      <c r="C15">
        <v>185</v>
      </c>
      <c r="D15">
        <v>23.013</v>
      </c>
      <c r="E15">
        <v>1.018</v>
      </c>
      <c r="F15">
        <v>167</v>
      </c>
      <c r="G15">
        <v>30.986</v>
      </c>
      <c r="H15">
        <v>0.043</v>
      </c>
    </row>
    <row r="16" spans="1:8">
      <c r="A16">
        <v>0.06</v>
      </c>
      <c r="B16">
        <v>81</v>
      </c>
      <c r="C16">
        <v>118</v>
      </c>
      <c r="D16">
        <v>24.351</v>
      </c>
      <c r="E16">
        <v>1.033</v>
      </c>
      <c r="F16">
        <v>164</v>
      </c>
      <c r="G16">
        <v>32.91</v>
      </c>
      <c r="H16">
        <v>0.056</v>
      </c>
    </row>
    <row r="17" spans="2:8">
      <c r="B17">
        <v>79</v>
      </c>
      <c r="C17">
        <v>74</v>
      </c>
      <c r="D17">
        <v>23.714</v>
      </c>
      <c r="E17">
        <v>1.043</v>
      </c>
      <c r="F17">
        <v>166</v>
      </c>
      <c r="G17">
        <v>31.766</v>
      </c>
      <c r="H17">
        <v>0.059</v>
      </c>
    </row>
    <row r="18" spans="2:8">
      <c r="B18">
        <v>84</v>
      </c>
      <c r="C18">
        <v>73</v>
      </c>
      <c r="D18">
        <v>24.223</v>
      </c>
      <c r="E18">
        <v>1.026</v>
      </c>
      <c r="F18">
        <v>152</v>
      </c>
      <c r="G18">
        <v>34.152</v>
      </c>
      <c r="H18">
        <v>0.048</v>
      </c>
    </row>
    <row r="19" spans="2:8">
      <c r="B19">
        <v>83</v>
      </c>
      <c r="C19">
        <v>137</v>
      </c>
      <c r="D19">
        <v>24.123</v>
      </c>
      <c r="E19">
        <v>1.027</v>
      </c>
      <c r="F19">
        <v>167</v>
      </c>
      <c r="G19">
        <v>32.013</v>
      </c>
      <c r="H19">
        <v>0.052</v>
      </c>
    </row>
    <row r="20" spans="2:8">
      <c r="B20">
        <v>86</v>
      </c>
      <c r="C20">
        <v>73</v>
      </c>
      <c r="D20">
        <v>23.778</v>
      </c>
      <c r="E20">
        <v>1.038</v>
      </c>
      <c r="F20">
        <v>167</v>
      </c>
      <c r="G20">
        <v>34.091</v>
      </c>
      <c r="H20">
        <v>0.053</v>
      </c>
    </row>
    <row r="21" spans="1:8">
      <c r="A21">
        <v>0.065</v>
      </c>
      <c r="B21">
        <v>78</v>
      </c>
      <c r="C21">
        <v>46</v>
      </c>
      <c r="D21">
        <v>25.163</v>
      </c>
      <c r="E21">
        <v>1.035</v>
      </c>
      <c r="F21">
        <v>171</v>
      </c>
      <c r="G21">
        <v>33.634</v>
      </c>
      <c r="H21">
        <v>0.063</v>
      </c>
    </row>
    <row r="22" spans="2:8">
      <c r="B22">
        <v>70</v>
      </c>
      <c r="C22">
        <v>62</v>
      </c>
      <c r="D22">
        <v>23.737</v>
      </c>
      <c r="E22">
        <v>1.023</v>
      </c>
      <c r="F22">
        <v>170</v>
      </c>
      <c r="G22">
        <v>39.672</v>
      </c>
      <c r="H22">
        <v>0.066</v>
      </c>
    </row>
    <row r="23" spans="2:8">
      <c r="B23">
        <v>80</v>
      </c>
      <c r="C23">
        <v>84</v>
      </c>
      <c r="D23">
        <v>24.082</v>
      </c>
      <c r="E23">
        <v>1.024</v>
      </c>
      <c r="F23">
        <v>165</v>
      </c>
      <c r="G23">
        <v>29.045</v>
      </c>
      <c r="H23">
        <v>0.059</v>
      </c>
    </row>
    <row r="24" spans="2:8">
      <c r="B24">
        <v>76</v>
      </c>
      <c r="C24">
        <v>63</v>
      </c>
      <c r="D24">
        <v>23.695</v>
      </c>
      <c r="E24">
        <v>1.023</v>
      </c>
      <c r="F24">
        <v>166</v>
      </c>
      <c r="G24">
        <v>33.858</v>
      </c>
      <c r="H24">
        <v>0.078</v>
      </c>
    </row>
    <row r="25" spans="2:8">
      <c r="B25">
        <v>58</v>
      </c>
      <c r="C25">
        <v>25</v>
      </c>
      <c r="D25">
        <v>23.584</v>
      </c>
      <c r="E25">
        <v>1.05</v>
      </c>
      <c r="F25">
        <v>168</v>
      </c>
      <c r="G25">
        <v>43.93</v>
      </c>
      <c r="H25">
        <v>0.087</v>
      </c>
    </row>
    <row r="26" spans="1:8">
      <c r="A26">
        <v>0.07</v>
      </c>
      <c r="B26">
        <v>59</v>
      </c>
      <c r="C26">
        <v>48</v>
      </c>
      <c r="D26">
        <v>23.798</v>
      </c>
      <c r="E26">
        <v>1.025</v>
      </c>
      <c r="F26">
        <v>64</v>
      </c>
      <c r="G26">
        <v>42.508</v>
      </c>
      <c r="H26">
        <v>0.081</v>
      </c>
    </row>
    <row r="27" spans="2:8">
      <c r="B27">
        <v>63</v>
      </c>
      <c r="C27">
        <v>46</v>
      </c>
      <c r="D27">
        <v>24.398</v>
      </c>
      <c r="E27">
        <v>1.037</v>
      </c>
      <c r="F27">
        <v>168</v>
      </c>
      <c r="G27">
        <v>42.75</v>
      </c>
      <c r="H27">
        <v>0.067</v>
      </c>
    </row>
    <row r="28" spans="2:8">
      <c r="B28">
        <v>77</v>
      </c>
      <c r="C28">
        <v>44</v>
      </c>
      <c r="D28">
        <v>22.526</v>
      </c>
      <c r="E28">
        <v>1.055</v>
      </c>
      <c r="F28">
        <v>167</v>
      </c>
      <c r="G28">
        <v>38.35</v>
      </c>
      <c r="H28">
        <v>0.07</v>
      </c>
    </row>
    <row r="29" spans="2:8">
      <c r="B29">
        <v>66</v>
      </c>
      <c r="C29">
        <v>45</v>
      </c>
      <c r="D29">
        <v>24.253</v>
      </c>
      <c r="E29">
        <v>1.036</v>
      </c>
      <c r="F29">
        <v>167</v>
      </c>
      <c r="G29">
        <v>40.399</v>
      </c>
      <c r="H29">
        <v>0.075</v>
      </c>
    </row>
    <row r="30" spans="2:8">
      <c r="B30">
        <v>65</v>
      </c>
      <c r="C30">
        <v>45</v>
      </c>
      <c r="D30">
        <v>24.796</v>
      </c>
      <c r="E30">
        <v>1.025</v>
      </c>
      <c r="F30">
        <v>164</v>
      </c>
      <c r="G30">
        <v>41.231</v>
      </c>
      <c r="H30">
        <v>0.083</v>
      </c>
    </row>
    <row r="31" spans="1:8">
      <c r="A31">
        <v>0.075</v>
      </c>
      <c r="B31">
        <v>52</v>
      </c>
      <c r="C31">
        <v>11</v>
      </c>
      <c r="D31">
        <v>23.799</v>
      </c>
      <c r="E31">
        <v>1.028</v>
      </c>
      <c r="F31">
        <v>167</v>
      </c>
      <c r="G31">
        <v>36.28</v>
      </c>
      <c r="H31">
        <v>0.084</v>
      </c>
    </row>
    <row r="32" spans="2:8">
      <c r="B32">
        <v>63</v>
      </c>
      <c r="C32">
        <v>21</v>
      </c>
      <c r="D32">
        <v>23.784</v>
      </c>
      <c r="E32">
        <v>1.028</v>
      </c>
      <c r="F32">
        <v>168</v>
      </c>
      <c r="G32">
        <v>35.17</v>
      </c>
      <c r="H32">
        <v>0.06</v>
      </c>
    </row>
    <row r="33" spans="2:8">
      <c r="B33">
        <v>61</v>
      </c>
      <c r="C33">
        <v>29</v>
      </c>
      <c r="D33">
        <v>23.465</v>
      </c>
      <c r="E33">
        <v>1.034</v>
      </c>
      <c r="F33">
        <v>166</v>
      </c>
      <c r="G33">
        <v>56.576</v>
      </c>
      <c r="H33">
        <v>0.084</v>
      </c>
    </row>
    <row r="34" spans="2:8">
      <c r="B34">
        <v>70</v>
      </c>
      <c r="C34">
        <v>16</v>
      </c>
      <c r="D34">
        <v>23.906</v>
      </c>
      <c r="E34">
        <v>1.032</v>
      </c>
      <c r="F34">
        <v>168</v>
      </c>
      <c r="G34">
        <v>29.425</v>
      </c>
      <c r="H34">
        <v>0.072</v>
      </c>
    </row>
    <row r="35" spans="2:8">
      <c r="B35">
        <v>58</v>
      </c>
      <c r="C35">
        <v>12</v>
      </c>
      <c r="D35">
        <v>23.432</v>
      </c>
      <c r="E35">
        <v>1.026</v>
      </c>
      <c r="F35">
        <v>171</v>
      </c>
      <c r="G35">
        <v>38.489</v>
      </c>
      <c r="H35">
        <v>0.094</v>
      </c>
    </row>
    <row r="36" spans="1:8">
      <c r="A36">
        <v>0.08</v>
      </c>
      <c r="B36">
        <v>44</v>
      </c>
      <c r="C36">
        <v>9</v>
      </c>
      <c r="D36">
        <v>23.37</v>
      </c>
      <c r="E36">
        <v>1.031</v>
      </c>
      <c r="F36">
        <v>165</v>
      </c>
      <c r="G36">
        <v>47.872</v>
      </c>
      <c r="H36">
        <v>0.086</v>
      </c>
    </row>
    <row r="37" spans="2:8">
      <c r="B37">
        <v>51</v>
      </c>
      <c r="C37">
        <v>13</v>
      </c>
      <c r="D37">
        <v>23.564</v>
      </c>
      <c r="E37">
        <v>1.043</v>
      </c>
      <c r="F37">
        <v>168</v>
      </c>
      <c r="G37">
        <v>37.153</v>
      </c>
      <c r="H37">
        <v>0.102</v>
      </c>
    </row>
    <row r="38" spans="2:8">
      <c r="B38">
        <v>44</v>
      </c>
      <c r="C38">
        <v>16</v>
      </c>
      <c r="D38">
        <v>24.139</v>
      </c>
      <c r="E38">
        <v>1.028</v>
      </c>
      <c r="F38">
        <v>165</v>
      </c>
      <c r="G38">
        <v>50.206</v>
      </c>
      <c r="H38">
        <v>0.093</v>
      </c>
    </row>
    <row r="39" spans="2:8">
      <c r="B39">
        <v>56</v>
      </c>
      <c r="C39">
        <v>14</v>
      </c>
      <c r="D39">
        <v>23.722</v>
      </c>
      <c r="E39">
        <v>1.029</v>
      </c>
      <c r="F39">
        <v>167</v>
      </c>
      <c r="G39">
        <v>23.266</v>
      </c>
      <c r="H39">
        <v>0.079</v>
      </c>
    </row>
    <row r="40" spans="2:8">
      <c r="B40">
        <v>37</v>
      </c>
      <c r="C40">
        <v>8</v>
      </c>
      <c r="D40">
        <v>24.174</v>
      </c>
      <c r="E40">
        <v>1.036</v>
      </c>
      <c r="F40">
        <v>167</v>
      </c>
      <c r="G40">
        <v>40.467</v>
      </c>
      <c r="H40">
        <v>0.107</v>
      </c>
    </row>
    <row r="41" spans="1:8">
      <c r="A41">
        <v>0.085</v>
      </c>
      <c r="B41">
        <v>43</v>
      </c>
      <c r="C41">
        <v>13</v>
      </c>
      <c r="D41">
        <v>23.571</v>
      </c>
      <c r="E41">
        <v>1.039</v>
      </c>
      <c r="F41">
        <v>170</v>
      </c>
      <c r="G41">
        <v>47.044</v>
      </c>
      <c r="H41">
        <v>0.113</v>
      </c>
    </row>
    <row r="42" spans="2:8">
      <c r="B42">
        <v>38</v>
      </c>
      <c r="C42">
        <v>7</v>
      </c>
      <c r="D42">
        <v>23.594</v>
      </c>
      <c r="E42">
        <v>1.031</v>
      </c>
      <c r="F42">
        <v>166</v>
      </c>
      <c r="G42">
        <v>37.067</v>
      </c>
      <c r="H42">
        <v>0.114</v>
      </c>
    </row>
    <row r="43" spans="2:8">
      <c r="B43">
        <v>46</v>
      </c>
      <c r="C43">
        <v>4</v>
      </c>
      <c r="D43">
        <v>23.518</v>
      </c>
      <c r="E43">
        <v>1.038</v>
      </c>
      <c r="F43">
        <v>166</v>
      </c>
      <c r="G43">
        <v>40.445</v>
      </c>
      <c r="H43">
        <v>0.086</v>
      </c>
    </row>
    <row r="44" spans="2:8">
      <c r="B44">
        <v>42</v>
      </c>
      <c r="C44">
        <v>5</v>
      </c>
      <c r="D44">
        <v>23.997</v>
      </c>
      <c r="E44">
        <v>1.049</v>
      </c>
      <c r="F44">
        <v>167</v>
      </c>
      <c r="G44">
        <v>29.209</v>
      </c>
      <c r="H44">
        <v>0.093</v>
      </c>
    </row>
    <row r="45" spans="2:8">
      <c r="B45">
        <v>40</v>
      </c>
      <c r="C45">
        <v>3</v>
      </c>
      <c r="D45">
        <v>23.759</v>
      </c>
      <c r="E45">
        <v>1.024</v>
      </c>
      <c r="F45">
        <v>167</v>
      </c>
      <c r="G45">
        <v>66.777</v>
      </c>
      <c r="H45">
        <v>0.128</v>
      </c>
    </row>
    <row r="46" spans="2:9">
      <c r="B46">
        <f t="shared" ref="B46:H46" si="0">AVERAGE(B6:B10)</f>
        <v>94.8</v>
      </c>
      <c r="C46">
        <f t="shared" si="0"/>
        <v>280.2</v>
      </c>
      <c r="D46">
        <f t="shared" si="0"/>
        <v>23.9212</v>
      </c>
      <c r="E46">
        <f t="shared" si="0"/>
        <v>1.0288</v>
      </c>
      <c r="F46">
        <v>148.6</v>
      </c>
      <c r="G46">
        <f t="shared" si="0"/>
        <v>30.7346</v>
      </c>
      <c r="H46">
        <f t="shared" si="0"/>
        <v>0.0436</v>
      </c>
      <c r="I46" t="s">
        <v>14</v>
      </c>
    </row>
    <row r="47" spans="2:8">
      <c r="B47">
        <f t="shared" ref="B47:H47" si="1">AVERAGE(B11:B15)</f>
        <v>92.2</v>
      </c>
      <c r="C47">
        <f t="shared" si="1"/>
        <v>172.6</v>
      </c>
      <c r="D47">
        <f t="shared" si="1"/>
        <v>24.0596</v>
      </c>
      <c r="E47">
        <f t="shared" si="1"/>
        <v>1.0278</v>
      </c>
      <c r="F47">
        <v>167.4</v>
      </c>
      <c r="G47">
        <f t="shared" si="1"/>
        <v>30.9382</v>
      </c>
      <c r="H47">
        <f t="shared" si="1"/>
        <v>0.0502</v>
      </c>
    </row>
    <row r="48" spans="2:8">
      <c r="B48">
        <f t="shared" ref="B48:H48" si="2">AVERAGE(B16:B20)</f>
        <v>82.6</v>
      </c>
      <c r="C48">
        <f t="shared" si="2"/>
        <v>95</v>
      </c>
      <c r="D48">
        <f t="shared" si="2"/>
        <v>24.0378</v>
      </c>
      <c r="E48">
        <f t="shared" si="2"/>
        <v>1.0334</v>
      </c>
      <c r="F48">
        <v>163.2</v>
      </c>
      <c r="G48">
        <f t="shared" si="2"/>
        <v>32.9864</v>
      </c>
      <c r="H48">
        <f t="shared" si="2"/>
        <v>0.0536</v>
      </c>
    </row>
    <row r="49" spans="2:8">
      <c r="B49">
        <f t="shared" ref="B49:H49" si="3">AVERAGE(B21:B25)</f>
        <v>72.4</v>
      </c>
      <c r="C49">
        <f t="shared" si="3"/>
        <v>56</v>
      </c>
      <c r="D49">
        <f t="shared" si="3"/>
        <v>24.0522</v>
      </c>
      <c r="E49">
        <f t="shared" si="3"/>
        <v>1.031</v>
      </c>
      <c r="F49">
        <v>168</v>
      </c>
      <c r="G49">
        <f t="shared" si="3"/>
        <v>36.0278</v>
      </c>
      <c r="H49">
        <f t="shared" si="3"/>
        <v>0.0706</v>
      </c>
    </row>
    <row r="50" spans="2:8">
      <c r="B50">
        <f t="shared" ref="B50:H50" si="4">AVERAGE(B26:B30)</f>
        <v>66</v>
      </c>
      <c r="C50">
        <f t="shared" si="4"/>
        <v>45.6</v>
      </c>
      <c r="D50">
        <f t="shared" si="4"/>
        <v>23.9542</v>
      </c>
      <c r="E50">
        <f t="shared" si="4"/>
        <v>1.0356</v>
      </c>
      <c r="F50">
        <v>146</v>
      </c>
      <c r="G50">
        <f t="shared" si="4"/>
        <v>41.0476</v>
      </c>
      <c r="H50">
        <f t="shared" si="4"/>
        <v>0.0752</v>
      </c>
    </row>
    <row r="51" spans="2:8">
      <c r="B51">
        <f t="shared" ref="B51:H51" si="5">AVERAGE(B31:B35)</f>
        <v>60.8</v>
      </c>
      <c r="C51">
        <f t="shared" si="5"/>
        <v>17.8</v>
      </c>
      <c r="D51">
        <f t="shared" si="5"/>
        <v>23.6772</v>
      </c>
      <c r="E51">
        <f t="shared" si="5"/>
        <v>1.0296</v>
      </c>
      <c r="F51">
        <v>168</v>
      </c>
      <c r="G51">
        <f t="shared" si="5"/>
        <v>39.188</v>
      </c>
      <c r="H51">
        <f t="shared" si="5"/>
        <v>0.0788</v>
      </c>
    </row>
    <row r="52" spans="2:8">
      <c r="B52">
        <f t="shared" ref="B52:H52" si="6">AVERAGE(B36:B40)</f>
        <v>46.4</v>
      </c>
      <c r="C52">
        <f t="shared" si="6"/>
        <v>12</v>
      </c>
      <c r="D52">
        <f t="shared" si="6"/>
        <v>23.7938</v>
      </c>
      <c r="E52">
        <f t="shared" si="6"/>
        <v>1.0334</v>
      </c>
      <c r="F52">
        <v>166.4</v>
      </c>
      <c r="G52">
        <f t="shared" si="6"/>
        <v>39.7928</v>
      </c>
      <c r="H52">
        <f t="shared" si="6"/>
        <v>0.0934</v>
      </c>
    </row>
    <row r="53" spans="2:8">
      <c r="B53">
        <f t="shared" ref="B53:H53" si="7">AVERAGE(B41:B45)</f>
        <v>41.8</v>
      </c>
      <c r="C53">
        <f t="shared" si="7"/>
        <v>6.4</v>
      </c>
      <c r="D53">
        <f t="shared" si="7"/>
        <v>23.6878</v>
      </c>
      <c r="E53">
        <f t="shared" si="7"/>
        <v>1.0362</v>
      </c>
      <c r="F53">
        <v>167.2</v>
      </c>
      <c r="G53">
        <f t="shared" si="7"/>
        <v>44.1084</v>
      </c>
      <c r="H53">
        <f t="shared" si="7"/>
        <v>0.1068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