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<sst xmlns="http://schemas.openxmlformats.org/spreadsheetml/2006/main" count="15">
  <si>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269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</si>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</sst>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</a:t>
            </a:r>
            <a:r>
              <a:rPr lang="en-US" altLang="zh-CN"/>
              <a:t>(Se)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Sheet1!$D$47:$D$54</c:f>
              <c:numCache>
                <c:formatCode>General</c:formatCode>
                <c:ptCount val="8"/>
                <c:pt idx="0">
                  <c:v>21.1064</c:v>
                </c:pt>
                <c:pt idx="1">
                  <c:v>20.562</c:v>
                </c:pt>
                <c:pt idx="2">
                  <c:v>19.6758</c:v>
                </c:pt>
                <c:pt idx="3">
                  <c:v>20.0156</c:v>
                </c:pt>
                <c:pt idx="4">
                  <c:v>20.595</c:v>
                </c:pt>
                <c:pt idx="5">
                  <c:v>20.3126</c:v>
                </c:pt>
                <c:pt idx="6">
                  <c:v>20.0296</c:v>
                </c:pt>
                <c:pt idx="7">
                  <c:v>20.7184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880704"/>
        <c:axId val="159882624"/>
      </c:lineChart>
      <c:catAx>
        <c:axId val="1598807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882624"/>
        <c:crosses val="autoZero"/>
        <c:auto val="1"/>
        <c:lblAlgn val="ctr"/>
        <c:lblOffset val="100"/>
        <c:noMultiLvlLbl val="0"/>
      </c:catAx>
      <c:valAx>
        <c:axId val="159882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880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Degree of polymerization in the module (Co)</a:t>
            </a:r>
            <a:endParaRPr lang="en-US" altLang="zh-CN"/>
          </a:p>
        </c:rich>
      </c:tx>
      <c:layout>
        <c:manualLayout>
          <c:xMode val="edge"/>
          <c:yMode val="edge"/>
          <c:x val="0.178777777777778"/>
          <c:y val="0.028935185185185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Sheet1!$E$47:$E$54</c:f>
              <c:numCache>
                <c:formatCode>General</c:formatCode>
                <c:ptCount val="8"/>
                <c:pt idx="0">
                  <c:v>1.0842</c:v>
                </c:pt>
                <c:pt idx="1">
                  <c:v>1.0688</c:v>
                </c:pt>
                <c:pt idx="2">
                  <c:v>1.0666</c:v>
                </c:pt>
                <c:pt idx="3">
                  <c:v>1.071</c:v>
                </c:pt>
                <c:pt idx="4">
                  <c:v>1.0852</c:v>
                </c:pt>
                <c:pt idx="5">
                  <c:v>1.093</c:v>
                </c:pt>
                <c:pt idx="6">
                  <c:v>1.098</c:v>
                </c:pt>
                <c:pt idx="7">
                  <c:v>1.105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301056"/>
        <c:axId val="164316288"/>
      </c:lineChart>
      <c:catAx>
        <c:axId val="1643010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316288"/>
        <c:crosses val="autoZero"/>
        <c:auto val="1"/>
        <c:lblAlgn val="ctr"/>
        <c:lblOffset val="100"/>
        <c:noMultiLvlLbl val="0"/>
      </c:catAx>
      <c:valAx>
        <c:axId val="164316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301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Sheet1!$G$47:$G$54</c:f>
              <c:numCache>
                <c:formatCode>General</c:formatCode>
                <c:ptCount val="8"/>
                <c:pt idx="0">
                  <c:v>5.3052</c:v>
                </c:pt>
                <c:pt idx="1">
                  <c:v>5.4298</c:v>
                </c:pt>
                <c:pt idx="2">
                  <c:v>5.7092</c:v>
                </c:pt>
                <c:pt idx="3">
                  <c:v>5.6282</c:v>
                </c:pt>
                <c:pt idx="4">
                  <c:v>6.0542</c:v>
                </c:pt>
                <c:pt idx="5">
                  <c:v>6.6494</c:v>
                </c:pt>
                <c:pt idx="6">
                  <c:v>5.6602</c:v>
                </c:pt>
                <c:pt idx="7">
                  <c:v>6.0966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6763776"/>
        <c:axId val="257137280"/>
      </c:lineChart>
      <c:catAx>
        <c:axId val="256763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137280"/>
        <c:crosses val="autoZero"/>
        <c:auto val="1"/>
        <c:lblAlgn val="ctr"/>
        <c:lblOffset val="100"/>
        <c:noMultiLvlLbl val="0"/>
      </c:catAx>
      <c:valAx>
        <c:axId val="25713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6763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Sheet1!$H$47:$H$54</c:f>
              <c:numCache>
                <c:formatCode>General</c:formatCode>
                <c:ptCount val="8"/>
                <c:pt idx="0">
                  <c:v>0.1554</c:v>
                </c:pt>
                <c:pt idx="1">
                  <c:v>0.158</c:v>
                </c:pt>
                <c:pt idx="2">
                  <c:v>0.1942</c:v>
                </c:pt>
                <c:pt idx="3">
                  <c:v>0.1956</c:v>
                </c:pt>
                <c:pt idx="4">
                  <c:v>0.2194</c:v>
                </c:pt>
                <c:pt idx="5">
                  <c:v>0.2658</c:v>
                </c:pt>
                <c:pt idx="6">
                  <c:v>0.2554</c:v>
                </c:pt>
                <c:pt idx="7">
                  <c:v>0.3152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312256"/>
        <c:axId val="257313792"/>
      </c:lineChart>
      <c:catAx>
        <c:axId val="2573122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313792"/>
        <c:crosses val="autoZero"/>
        <c:auto val="1"/>
        <c:lblAlgn val="ctr"/>
        <c:lblOffset val="100"/>
        <c:noMultiLvlLbl val="0"/>
      </c:catAx>
      <c:valAx>
        <c:axId val="257313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31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 </a:t>
            </a:r>
            <a:endParaRPr lang="zh-CN" altLang="en-US"/>
          </a:p>
        </c:rich>
      </c:tx>
      <c:layout>
        <c:manualLayout>
          <c:xMode val="edge"/>
          <c:yMode val="edge"/>
          <c:x val="0.241805555555556"/>
          <c:y val="0.0312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Sheet1!$B$47:$B$54</c:f>
              <c:numCache>
                <c:formatCode>General</c:formatCode>
                <c:ptCount val="8"/>
                <c:pt idx="0">
                  <c:v>25.8</c:v>
                </c:pt>
                <c:pt idx="1">
                  <c:v>27</c:v>
                </c:pt>
                <c:pt idx="2">
                  <c:v>22.6</c:v>
                </c:pt>
                <c:pt idx="3">
                  <c:v>18</c:v>
                </c:pt>
                <c:pt idx="4">
                  <c:v>16.2</c:v>
                </c:pt>
                <c:pt idx="5">
                  <c:v>14.4</c:v>
                </c:pt>
                <c:pt idx="6">
                  <c:v>15.4</c:v>
                </c:pt>
                <c:pt idx="7">
                  <c:v>11.6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464960"/>
        <c:axId val="258626688"/>
      </c:lineChart>
      <c:catAx>
        <c:axId val="2574649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8626688"/>
        <c:crosses val="autoZero"/>
        <c:auto val="1"/>
        <c:lblAlgn val="ctr"/>
        <c:lblOffset val="100"/>
        <c:noMultiLvlLbl val="0"/>
      </c:catAx>
      <c:valAx>
        <c:axId val="258626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46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Filtered protein number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Sheet1!$C$47:$C$54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4.4</c:v>
                </c:pt>
                <c:pt idx="4">
                  <c:v>3.4</c:v>
                </c:pt>
                <c:pt idx="5">
                  <c:v>4.4</c:v>
                </c:pt>
                <c:pt idx="6">
                  <c:v>1.4</c:v>
                </c:pt>
                <c:pt idx="7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60480"/>
        <c:axId val="259062016"/>
      </c:barChart>
      <c:catAx>
        <c:axId val="2590604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62016"/>
        <c:crosses val="autoZero"/>
        <c:auto val="1"/>
        <c:lblAlgn val="ctr"/>
        <c:lblOffset val="100"/>
        <c:noMultiLvlLbl val="0"/>
      </c:catAx>
      <c:valAx>
        <c:axId val="259062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604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600075</xdr:colOff>
      <xdr:row>35</xdr:row>
      <xdr:rowOff>76200</xdr:rowOff>
    </xdr:from>
    <xdr:to>
      <xdr:col>24</xdr:col>
      <xdr:colOff>371475</xdr:colOff>
      <xdr:row>51</xdr:row>
      <xdr:rowOff>76200</xdr:rowOff>
    </xdr:to>
    <xdr:graphicFrame>
      <xdr:nvGraphicFramePr>
        <xdr:cNvPr id="4" name="图表 3"/>
        <xdr:cNvGraphicFramePr/>
      </xdr:nvGraphicFramePr>
      <xdr:xfrm>
        <a:off x="12944475" y="6076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35</xdr:row>
      <xdr:rowOff>142875</xdr:rowOff>
    </xdr:from>
    <xdr:to>
      <xdr:col>17</xdr:col>
      <xdr:colOff>304800</xdr:colOff>
      <xdr:row>51</xdr:row>
      <xdr:rowOff>142875</xdr:rowOff>
    </xdr:to>
    <xdr:graphicFrame>
      <xdr:nvGraphicFramePr>
        <xdr:cNvPr id="5" name="图表 4"/>
        <xdr:cNvGraphicFramePr/>
      </xdr:nvGraphicFramePr>
      <xdr:xfrm>
        <a:off x="8077200" y="6143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609600</xdr:colOff>
      <xdr:row>53</xdr:row>
      <xdr:rowOff>114300</xdr:rowOff>
    </xdr:from>
    <xdr:to>
      <xdr:col>24</xdr:col>
      <xdr:colOff>381000</xdr:colOff>
      <xdr:row>68</xdr:row>
      <xdr:rowOff>114300</xdr:rowOff>
    </xdr:to>
    <xdr:graphicFrame>
      <xdr:nvGraphicFramePr>
        <xdr:cNvPr id="6" name="图表 5"/>
        <xdr:cNvGraphicFramePr/>
      </xdr:nvGraphicFramePr>
      <xdr:xfrm>
        <a:off x="12954000" y="9201150"/>
        <a:ext cx="457200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54</xdr:row>
      <xdr:rowOff>0</xdr:rowOff>
    </xdr:from>
    <xdr:to>
      <xdr:col>17</xdr:col>
      <xdr:colOff>123825</xdr:colOff>
      <xdr:row>69</xdr:row>
      <xdr:rowOff>9525</xdr:rowOff>
    </xdr:to>
    <xdr:graphicFrame>
      <xdr:nvGraphicFramePr>
        <xdr:cNvPr id="7" name="图表 6"/>
        <xdr:cNvGraphicFramePr/>
      </xdr:nvGraphicFramePr>
      <xdr:xfrm>
        <a:off x="7896225" y="9258300"/>
        <a:ext cx="4572000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209550</xdr:colOff>
      <xdr:row>17</xdr:row>
      <xdr:rowOff>104775</xdr:rowOff>
    </xdr:from>
    <xdr:to>
      <xdr:col>24</xdr:col>
      <xdr:colOff>666750</xdr:colOff>
      <xdr:row>33</xdr:row>
      <xdr:rowOff>104775</xdr:rowOff>
    </xdr:to>
    <xdr:graphicFrame>
      <xdr:nvGraphicFramePr>
        <xdr:cNvPr id="9" name="图表 8"/>
        <xdr:cNvGraphicFramePr/>
      </xdr:nvGraphicFramePr>
      <xdr:xfrm>
        <a:off x="13239750" y="301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17</xdr:row>
      <xdr:rowOff>104775</xdr:rowOff>
    </xdr:from>
    <xdr:to>
      <xdr:col>17</xdr:col>
      <xdr:colOff>495300</xdr:colOff>
      <xdr:row>33</xdr:row>
      <xdr:rowOff>104775</xdr:rowOff>
    </xdr:to>
    <xdr:graphicFrame>
      <xdr:nvGraphicFramePr>
        <xdr:cNvPr id="11" name="图表 10"/>
        <xdr:cNvGraphicFramePr/>
      </xdr:nvGraphicFramePr>
      <xdr:xfrm>
        <a:off x="8267700" y="301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"/>
  <sheetViews>
    <sheetView tabSelected="1" topLeftCell="I43" workbookViewId="0">
      <selection activeCell="I47" sqref="I47"/>
    </sheetView>
  </sheetViews>
  <sheetFormatPr defaultColWidth="9" defaultRowHeight="13.5"/>
  <cols>
    <col min="7" max="7" width="12.75" customWidth="1"/>
    <col min="8" max="8" width="14.25" customWidth="1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2:5">
      <c r="B3">
        <v>0.016</v>
      </c>
      <c r="C3">
        <v>9.5</v>
      </c>
      <c r="D3">
        <v>100</v>
      </c>
      <c r="E3">
        <v>500</v>
      </c>
    </row>
    <row r="6" spans="1:8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1:8">
      <c r="A7">
        <v>0.05</v>
      </c>
      <c r="B7">
        <v>22</v>
      </c>
      <c r="C7">
        <v>11</v>
      </c>
      <c r="D7">
        <v>21.267</v>
      </c>
      <c r="E7">
        <v>1.076</v>
      </c>
      <c r="F7">
        <v>5</v>
      </c>
      <c r="G7">
        <v>4.111</v>
      </c>
      <c r="H7">
        <v>0.167</v>
      </c>
    </row>
    <row r="8" spans="2:8">
      <c r="B8">
        <v>26</v>
      </c>
      <c r="C8">
        <v>9</v>
      </c>
      <c r="D8">
        <v>20.585</v>
      </c>
      <c r="E8">
        <v>1.034</v>
      </c>
      <c r="F8">
        <v>5</v>
      </c>
      <c r="G8">
        <v>5.231</v>
      </c>
      <c r="H8">
        <v>0.155</v>
      </c>
    </row>
    <row r="9" spans="2:8">
      <c r="B9">
        <v>22</v>
      </c>
      <c r="C9">
        <v>13</v>
      </c>
      <c r="D9">
        <v>21.631</v>
      </c>
      <c r="E9">
        <v>1.089</v>
      </c>
      <c r="F9">
        <v>7</v>
      </c>
      <c r="G9">
        <v>7.656</v>
      </c>
      <c r="H9">
        <v>0.168</v>
      </c>
    </row>
    <row r="10" spans="2:8">
      <c r="B10">
        <v>30</v>
      </c>
      <c r="C10">
        <v>9</v>
      </c>
      <c r="D10">
        <v>21.177</v>
      </c>
      <c r="E10">
        <v>1.155</v>
      </c>
      <c r="F10">
        <v>5</v>
      </c>
      <c r="G10">
        <v>5.07</v>
      </c>
      <c r="H10">
        <v>0.13</v>
      </c>
    </row>
    <row r="11" spans="2:8">
      <c r="B11">
        <v>29</v>
      </c>
      <c r="C11">
        <v>8</v>
      </c>
      <c r="D11">
        <v>20.872</v>
      </c>
      <c r="E11">
        <v>1.067</v>
      </c>
      <c r="F11">
        <v>5</v>
      </c>
      <c r="G11">
        <v>4.458</v>
      </c>
      <c r="H11">
        <v>0.157</v>
      </c>
    </row>
    <row r="12" spans="1:8">
      <c r="A12">
        <v>0.055</v>
      </c>
      <c r="B12">
        <v>30</v>
      </c>
      <c r="C12">
        <v>4</v>
      </c>
      <c r="D12">
        <v>20.312</v>
      </c>
      <c r="E12">
        <v>1.034</v>
      </c>
      <c r="F12">
        <v>5</v>
      </c>
      <c r="G12">
        <v>5.074</v>
      </c>
      <c r="H12">
        <v>0.16</v>
      </c>
    </row>
    <row r="13" spans="2:8">
      <c r="B13">
        <v>26</v>
      </c>
      <c r="C13">
        <v>7</v>
      </c>
      <c r="D13">
        <v>22.217</v>
      </c>
      <c r="E13">
        <v>1.144</v>
      </c>
      <c r="F13">
        <v>5</v>
      </c>
      <c r="G13">
        <v>5.782</v>
      </c>
      <c r="H13">
        <v>0.19</v>
      </c>
    </row>
    <row r="14" spans="2:8">
      <c r="B14">
        <v>29</v>
      </c>
      <c r="C14">
        <v>13</v>
      </c>
      <c r="D14">
        <v>20.877</v>
      </c>
      <c r="E14">
        <v>1.037</v>
      </c>
      <c r="F14">
        <v>5</v>
      </c>
      <c r="G14">
        <v>5.188</v>
      </c>
      <c r="H14">
        <v>0.143</v>
      </c>
    </row>
    <row r="15" spans="2:8">
      <c r="B15">
        <v>31</v>
      </c>
      <c r="C15">
        <v>11</v>
      </c>
      <c r="D15">
        <v>18.937</v>
      </c>
      <c r="E15">
        <v>1.058</v>
      </c>
      <c r="F15">
        <v>5</v>
      </c>
      <c r="G15">
        <v>5.904</v>
      </c>
      <c r="H15">
        <v>0.118</v>
      </c>
    </row>
    <row r="16" spans="2:8">
      <c r="B16">
        <v>19</v>
      </c>
      <c r="C16">
        <v>10</v>
      </c>
      <c r="D16">
        <v>20.467</v>
      </c>
      <c r="E16">
        <v>1.071</v>
      </c>
      <c r="F16">
        <v>5</v>
      </c>
      <c r="G16">
        <v>5.201</v>
      </c>
      <c r="H16">
        <v>0.179</v>
      </c>
    </row>
    <row r="17" spans="1:8">
      <c r="A17">
        <v>0.06</v>
      </c>
      <c r="B17">
        <v>22</v>
      </c>
      <c r="C17">
        <v>6</v>
      </c>
      <c r="D17">
        <v>18.777</v>
      </c>
      <c r="E17">
        <v>1.035</v>
      </c>
      <c r="F17">
        <v>5</v>
      </c>
      <c r="G17">
        <v>6.179</v>
      </c>
      <c r="H17">
        <v>0.209</v>
      </c>
    </row>
    <row r="18" spans="2:8">
      <c r="B18">
        <v>27</v>
      </c>
      <c r="C18">
        <v>7</v>
      </c>
      <c r="D18">
        <v>19.644</v>
      </c>
      <c r="E18">
        <v>1.092</v>
      </c>
      <c r="F18">
        <v>5</v>
      </c>
      <c r="G18">
        <v>3.688</v>
      </c>
      <c r="H18">
        <v>0.18</v>
      </c>
    </row>
    <row r="19" spans="2:8">
      <c r="B19">
        <v>18</v>
      </c>
      <c r="C19">
        <v>6</v>
      </c>
      <c r="D19">
        <v>20.076</v>
      </c>
      <c r="E19">
        <v>1.078</v>
      </c>
      <c r="F19">
        <v>5</v>
      </c>
      <c r="G19">
        <v>7.254</v>
      </c>
      <c r="H19">
        <v>0.241</v>
      </c>
    </row>
    <row r="20" spans="2:8">
      <c r="B20">
        <v>23</v>
      </c>
      <c r="C20">
        <v>5</v>
      </c>
      <c r="D20">
        <v>19.666</v>
      </c>
      <c r="E20">
        <v>1.057</v>
      </c>
      <c r="F20">
        <v>5</v>
      </c>
      <c r="G20">
        <v>5.902</v>
      </c>
      <c r="H20">
        <v>0.189</v>
      </c>
    </row>
    <row r="21" spans="2:8">
      <c r="B21">
        <v>23</v>
      </c>
      <c r="C21">
        <v>6</v>
      </c>
      <c r="D21">
        <v>20.216</v>
      </c>
      <c r="E21">
        <v>1.071</v>
      </c>
      <c r="F21">
        <v>5</v>
      </c>
      <c r="G21">
        <v>5.523</v>
      </c>
      <c r="H21">
        <v>0.152</v>
      </c>
    </row>
    <row r="22" spans="1:8">
      <c r="A22">
        <v>0.065</v>
      </c>
      <c r="B22">
        <v>13</v>
      </c>
      <c r="C22">
        <v>5</v>
      </c>
      <c r="D22">
        <v>20.634</v>
      </c>
      <c r="E22">
        <v>1.024</v>
      </c>
      <c r="F22">
        <v>5</v>
      </c>
      <c r="G22">
        <v>8.228</v>
      </c>
      <c r="H22">
        <v>0.215</v>
      </c>
    </row>
    <row r="23" spans="2:8">
      <c r="B23">
        <v>20</v>
      </c>
      <c r="C23">
        <v>0</v>
      </c>
      <c r="D23">
        <v>19.935</v>
      </c>
      <c r="E23">
        <v>1.1</v>
      </c>
      <c r="F23">
        <v>5</v>
      </c>
      <c r="G23">
        <v>5.373</v>
      </c>
      <c r="H23">
        <v>0.191</v>
      </c>
    </row>
    <row r="24" spans="2:8">
      <c r="B24">
        <v>17</v>
      </c>
      <c r="C24">
        <v>6</v>
      </c>
      <c r="D24">
        <v>18.714</v>
      </c>
      <c r="E24">
        <v>1.08</v>
      </c>
      <c r="F24">
        <v>5</v>
      </c>
      <c r="G24">
        <v>2.879</v>
      </c>
      <c r="H24">
        <v>0.193</v>
      </c>
    </row>
    <row r="25" spans="2:8">
      <c r="B25">
        <v>22</v>
      </c>
      <c r="C25">
        <v>8</v>
      </c>
      <c r="D25">
        <v>20.385</v>
      </c>
      <c r="E25">
        <v>1.044</v>
      </c>
      <c r="F25">
        <v>5</v>
      </c>
      <c r="G25">
        <v>7.06</v>
      </c>
      <c r="H25">
        <v>0.168</v>
      </c>
    </row>
    <row r="26" spans="2:8">
      <c r="B26">
        <v>18</v>
      </c>
      <c r="C26">
        <v>3</v>
      </c>
      <c r="D26">
        <v>20.41</v>
      </c>
      <c r="E26">
        <v>1.107</v>
      </c>
      <c r="F26">
        <v>5</v>
      </c>
      <c r="G26">
        <v>4.601</v>
      </c>
      <c r="H26">
        <v>0.211</v>
      </c>
    </row>
    <row r="27" spans="1:8">
      <c r="A27">
        <v>0.07</v>
      </c>
      <c r="B27">
        <v>12</v>
      </c>
      <c r="C27">
        <v>3</v>
      </c>
      <c r="D27">
        <v>20.657</v>
      </c>
      <c r="E27">
        <v>1.159</v>
      </c>
      <c r="F27">
        <v>5</v>
      </c>
      <c r="G27">
        <v>5.313</v>
      </c>
      <c r="H27">
        <v>0.271</v>
      </c>
    </row>
    <row r="28" spans="2:8">
      <c r="B28">
        <v>17</v>
      </c>
      <c r="C28">
        <v>5</v>
      </c>
      <c r="D28">
        <v>20.615</v>
      </c>
      <c r="E28">
        <v>1.097</v>
      </c>
      <c r="F28">
        <v>5</v>
      </c>
      <c r="G28">
        <v>7.825</v>
      </c>
      <c r="H28">
        <v>0.193</v>
      </c>
    </row>
    <row r="29" spans="2:8">
      <c r="B29">
        <v>16</v>
      </c>
      <c r="C29">
        <v>1</v>
      </c>
      <c r="D29">
        <v>19.757</v>
      </c>
      <c r="E29">
        <v>1.076</v>
      </c>
      <c r="F29">
        <v>5</v>
      </c>
      <c r="G29">
        <v>7.287</v>
      </c>
      <c r="H29">
        <v>0.203</v>
      </c>
    </row>
    <row r="30" spans="2:8">
      <c r="B30">
        <v>27</v>
      </c>
      <c r="C30">
        <v>5</v>
      </c>
      <c r="D30">
        <v>21.98</v>
      </c>
      <c r="E30">
        <v>1.036</v>
      </c>
      <c r="F30">
        <v>5</v>
      </c>
      <c r="G30">
        <v>4.136</v>
      </c>
      <c r="H30">
        <v>0.161</v>
      </c>
    </row>
    <row r="31" spans="2:8">
      <c r="B31">
        <v>9</v>
      </c>
      <c r="C31">
        <v>3</v>
      </c>
      <c r="D31">
        <v>19.966</v>
      </c>
      <c r="E31">
        <v>1.058</v>
      </c>
      <c r="F31">
        <v>5</v>
      </c>
      <c r="G31">
        <v>5.71</v>
      </c>
      <c r="H31">
        <v>0.269</v>
      </c>
    </row>
    <row r="32" spans="1:8">
      <c r="A32">
        <v>0.075</v>
      </c>
      <c r="B32">
        <v>17</v>
      </c>
      <c r="C32">
        <v>5</v>
      </c>
      <c r="D32">
        <v>20.018</v>
      </c>
      <c r="E32">
        <v>1.097</v>
      </c>
      <c r="F32">
        <v>5</v>
      </c>
      <c r="G32">
        <v>7.432</v>
      </c>
      <c r="H32">
        <v>0.282</v>
      </c>
    </row>
    <row r="33" spans="2:8">
      <c r="B33">
        <v>13</v>
      </c>
      <c r="C33">
        <v>5</v>
      </c>
      <c r="D33">
        <v>19.149</v>
      </c>
      <c r="E33">
        <v>1.105</v>
      </c>
      <c r="F33">
        <v>5</v>
      </c>
      <c r="G33">
        <v>5.768</v>
      </c>
      <c r="H33">
        <v>0.245</v>
      </c>
    </row>
    <row r="34" spans="2:8">
      <c r="B34">
        <v>17</v>
      </c>
      <c r="C34">
        <v>3</v>
      </c>
      <c r="D34">
        <v>21.388</v>
      </c>
      <c r="E34">
        <v>1.082</v>
      </c>
      <c r="F34">
        <v>5</v>
      </c>
      <c r="G34">
        <v>4.294</v>
      </c>
      <c r="H34">
        <v>0.231</v>
      </c>
    </row>
    <row r="35" spans="2:8">
      <c r="B35">
        <v>12</v>
      </c>
      <c r="C35">
        <v>2</v>
      </c>
      <c r="D35">
        <v>20.916</v>
      </c>
      <c r="E35">
        <v>1.083</v>
      </c>
      <c r="F35">
        <v>5</v>
      </c>
      <c r="G35">
        <v>12.133</v>
      </c>
      <c r="H35">
        <v>0.278</v>
      </c>
    </row>
    <row r="36" spans="2:8">
      <c r="B36">
        <v>13</v>
      </c>
      <c r="C36">
        <v>7</v>
      </c>
      <c r="D36">
        <v>20.092</v>
      </c>
      <c r="E36">
        <v>1.098</v>
      </c>
      <c r="F36">
        <v>5</v>
      </c>
      <c r="G36">
        <v>3.62</v>
      </c>
      <c r="H36">
        <v>0.293</v>
      </c>
    </row>
    <row r="37" spans="1:8">
      <c r="A37">
        <v>0.08</v>
      </c>
      <c r="B37">
        <v>19</v>
      </c>
      <c r="C37">
        <v>1</v>
      </c>
      <c r="D37">
        <v>20.124</v>
      </c>
      <c r="E37">
        <v>1.136</v>
      </c>
      <c r="F37">
        <v>5</v>
      </c>
      <c r="G37">
        <v>5.039</v>
      </c>
      <c r="H37">
        <v>0.21</v>
      </c>
    </row>
    <row r="38" spans="2:8">
      <c r="B38">
        <v>16</v>
      </c>
      <c r="C38">
        <v>0</v>
      </c>
      <c r="D38">
        <v>20.852</v>
      </c>
      <c r="E38">
        <v>1.068</v>
      </c>
      <c r="F38">
        <v>5</v>
      </c>
      <c r="G38">
        <v>5.458</v>
      </c>
      <c r="H38">
        <v>0.216</v>
      </c>
    </row>
    <row r="39" spans="2:8">
      <c r="B39">
        <v>14</v>
      </c>
      <c r="C39">
        <v>4</v>
      </c>
      <c r="D39">
        <v>19.281</v>
      </c>
      <c r="E39">
        <v>1.038</v>
      </c>
      <c r="F39">
        <v>5</v>
      </c>
      <c r="G39">
        <v>5.464</v>
      </c>
      <c r="H39">
        <v>0.293</v>
      </c>
    </row>
    <row r="40" spans="2:8">
      <c r="B40">
        <v>14</v>
      </c>
      <c r="C40">
        <v>1</v>
      </c>
      <c r="D40">
        <v>19.81</v>
      </c>
      <c r="E40">
        <v>1.133</v>
      </c>
      <c r="F40">
        <v>5</v>
      </c>
      <c r="G40">
        <v>4.831</v>
      </c>
      <c r="H40">
        <v>0.267</v>
      </c>
    </row>
    <row r="41" spans="2:8">
      <c r="B41">
        <v>14</v>
      </c>
      <c r="C41">
        <v>1</v>
      </c>
      <c r="D41">
        <v>20.081</v>
      </c>
      <c r="E41">
        <v>1.115</v>
      </c>
      <c r="F41">
        <v>5</v>
      </c>
      <c r="G41">
        <v>7.509</v>
      </c>
      <c r="H41">
        <v>0.291</v>
      </c>
    </row>
    <row r="42" spans="1:8">
      <c r="A42">
        <v>0.085</v>
      </c>
      <c r="B42">
        <v>10</v>
      </c>
      <c r="C42">
        <v>1</v>
      </c>
      <c r="D42">
        <v>20.934</v>
      </c>
      <c r="E42">
        <v>1.068</v>
      </c>
      <c r="F42">
        <v>5</v>
      </c>
      <c r="G42">
        <v>8.27</v>
      </c>
      <c r="H42">
        <v>0.353</v>
      </c>
    </row>
    <row r="43" spans="2:8">
      <c r="B43">
        <v>12</v>
      </c>
      <c r="C43">
        <v>1</v>
      </c>
      <c r="D43">
        <v>20.271</v>
      </c>
      <c r="E43">
        <v>1.189</v>
      </c>
      <c r="F43">
        <v>5</v>
      </c>
      <c r="G43">
        <v>3.924</v>
      </c>
      <c r="H43">
        <v>0.293</v>
      </c>
    </row>
    <row r="44" spans="2:8">
      <c r="B44">
        <v>16</v>
      </c>
      <c r="C44">
        <v>3</v>
      </c>
      <c r="D44">
        <v>20.177</v>
      </c>
      <c r="E44">
        <v>1.077</v>
      </c>
      <c r="F44">
        <v>5</v>
      </c>
      <c r="G44">
        <v>3.705</v>
      </c>
      <c r="H44">
        <v>0.262</v>
      </c>
    </row>
    <row r="45" spans="2:8">
      <c r="B45">
        <v>12</v>
      </c>
      <c r="C45">
        <v>1</v>
      </c>
      <c r="D45">
        <v>20.278</v>
      </c>
      <c r="E45">
        <v>1.114</v>
      </c>
      <c r="F45">
        <v>5</v>
      </c>
      <c r="G45">
        <v>8.971</v>
      </c>
      <c r="H45">
        <v>0.279</v>
      </c>
    </row>
    <row r="46" spans="2:8">
      <c r="B46">
        <v>8</v>
      </c>
      <c r="C46">
        <v>1</v>
      </c>
      <c r="D46">
        <v>21.932</v>
      </c>
      <c r="E46">
        <v>1.077</v>
      </c>
      <c r="F46">
        <v>5</v>
      </c>
      <c r="G46">
        <v>5.613</v>
      </c>
      <c r="H46">
        <v>0.389</v>
      </c>
    </row>
    <row r="47" spans="1:9">
      <c r="A47">
        <v>0.05</v>
      </c>
      <c r="B47">
        <f t="shared" ref="B47:H47" si="0">AVERAGE(B7:B11)</f>
        <v>25.8</v>
      </c>
      <c r="C47">
        <f t="shared" si="0"/>
        <v>10</v>
      </c>
      <c r="D47">
        <f t="shared" si="0"/>
        <v>21.1064</v>
      </c>
      <c r="E47">
        <f t="shared" si="0"/>
        <v>1.0842</v>
      </c>
      <c r="F47">
        <v>5.4</v>
      </c>
      <c r="G47">
        <f t="shared" si="0"/>
        <v>5.3052</v>
      </c>
      <c r="H47">
        <f t="shared" si="0"/>
        <v>0.1554</v>
      </c>
      <c r="I47" t="s">
        <v>14</v>
      </c>
    </row>
    <row r="48" spans="1:8">
      <c r="A48">
        <v>0.055</v>
      </c>
      <c r="B48">
        <f t="shared" ref="B48:H48" si="1">AVERAGE(B12:B16)</f>
        <v>27</v>
      </c>
      <c r="C48">
        <f t="shared" si="1"/>
        <v>9</v>
      </c>
      <c r="D48">
        <f t="shared" si="1"/>
        <v>20.562</v>
      </c>
      <c r="E48">
        <f t="shared" si="1"/>
        <v>1.0688</v>
      </c>
      <c r="F48">
        <v>5</v>
      </c>
      <c r="G48">
        <f t="shared" si="1"/>
        <v>5.4298</v>
      </c>
      <c r="H48">
        <f t="shared" si="1"/>
        <v>0.158</v>
      </c>
    </row>
    <row r="49" spans="1:8">
      <c r="A49">
        <v>0.06</v>
      </c>
      <c r="B49">
        <f t="shared" ref="B49:H49" si="2">AVERAGE(B17:B21)</f>
        <v>22.6</v>
      </c>
      <c r="C49">
        <f t="shared" si="2"/>
        <v>6</v>
      </c>
      <c r="D49">
        <f t="shared" si="2"/>
        <v>19.6758</v>
      </c>
      <c r="E49">
        <f t="shared" si="2"/>
        <v>1.0666</v>
      </c>
      <c r="F49">
        <v>5</v>
      </c>
      <c r="G49">
        <f t="shared" si="2"/>
        <v>5.7092</v>
      </c>
      <c r="H49">
        <f t="shared" si="2"/>
        <v>0.1942</v>
      </c>
    </row>
    <row r="50" spans="1:8">
      <c r="A50">
        <v>0.065</v>
      </c>
      <c r="B50">
        <f t="shared" ref="B50:H50" si="3">AVERAGE(B22:B26)</f>
        <v>18</v>
      </c>
      <c r="C50">
        <f t="shared" si="3"/>
        <v>4.4</v>
      </c>
      <c r="D50">
        <f t="shared" si="3"/>
        <v>20.0156</v>
      </c>
      <c r="E50">
        <f t="shared" si="3"/>
        <v>1.071</v>
      </c>
      <c r="F50">
        <v>5</v>
      </c>
      <c r="G50">
        <f t="shared" si="3"/>
        <v>5.6282</v>
      </c>
      <c r="H50">
        <f t="shared" si="3"/>
        <v>0.1956</v>
      </c>
    </row>
    <row r="51" spans="1:8">
      <c r="A51">
        <v>0.07</v>
      </c>
      <c r="B51">
        <f t="shared" ref="B51:H51" si="4">AVERAGE(B27:B31)</f>
        <v>16.2</v>
      </c>
      <c r="C51">
        <f t="shared" si="4"/>
        <v>3.4</v>
      </c>
      <c r="D51">
        <f t="shared" si="4"/>
        <v>20.595</v>
      </c>
      <c r="E51">
        <f t="shared" si="4"/>
        <v>1.0852</v>
      </c>
      <c r="F51">
        <v>5</v>
      </c>
      <c r="G51">
        <f t="shared" si="4"/>
        <v>6.0542</v>
      </c>
      <c r="H51">
        <f t="shared" si="4"/>
        <v>0.2194</v>
      </c>
    </row>
    <row r="52" spans="1:8">
      <c r="A52">
        <v>0.075</v>
      </c>
      <c r="B52">
        <f t="shared" ref="B52:H52" si="5">AVERAGE(B32:B36)</f>
        <v>14.4</v>
      </c>
      <c r="C52">
        <f t="shared" si="5"/>
        <v>4.4</v>
      </c>
      <c r="D52">
        <f t="shared" si="5"/>
        <v>20.3126</v>
      </c>
      <c r="E52">
        <f t="shared" si="5"/>
        <v>1.093</v>
      </c>
      <c r="F52">
        <v>5</v>
      </c>
      <c r="G52">
        <f t="shared" si="5"/>
        <v>6.6494</v>
      </c>
      <c r="H52">
        <f t="shared" si="5"/>
        <v>0.2658</v>
      </c>
    </row>
    <row r="53" spans="1:8">
      <c r="A53">
        <v>0.08</v>
      </c>
      <c r="B53">
        <f t="shared" ref="B53:H53" si="6">AVERAGE(B37:B41)</f>
        <v>15.4</v>
      </c>
      <c r="C53">
        <f t="shared" si="6"/>
        <v>1.4</v>
      </c>
      <c r="D53">
        <f t="shared" si="6"/>
        <v>20.0296</v>
      </c>
      <c r="E53">
        <f t="shared" si="6"/>
        <v>1.098</v>
      </c>
      <c r="F53">
        <v>5</v>
      </c>
      <c r="G53">
        <f t="shared" si="6"/>
        <v>5.6602</v>
      </c>
      <c r="H53">
        <f t="shared" si="6"/>
        <v>0.2554</v>
      </c>
    </row>
    <row r="54" spans="1:8">
      <c r="A54">
        <v>0.085</v>
      </c>
      <c r="B54">
        <f t="shared" ref="B54:H54" si="7">AVERAGE(B42:B46)</f>
        <v>11.6</v>
      </c>
      <c r="C54">
        <f t="shared" si="7"/>
        <v>1.4</v>
      </c>
      <c r="D54">
        <f t="shared" si="7"/>
        <v>20.7184</v>
      </c>
      <c r="E54">
        <f t="shared" si="7"/>
        <v>1.105</v>
      </c>
      <c r="F54">
        <v>5</v>
      </c>
      <c r="G54">
        <f t="shared" si="7"/>
        <v>6.0966</v>
      </c>
      <c r="H54">
        <f t="shared" si="7"/>
        <v>0.3152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8" sqref="A2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