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<sst xmlns="http://schemas.openxmlformats.org/spreadsheetml/2006/main" count="15">
  <si>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The number of protein (Fruitfly) is 3394</t>
  </si>
  <si>
    <t>Parameter setting：</t>
  </si>
  <si>
    <t>the density of filtration</t>
  </si>
  <si>
    <t>Combined density</t>
  </si>
  <si>
    <t>Number of iterations</t>
  </si>
  <si>
    <t>The size of the population</t>
  </si>
  <si>
    <t>threshold</t>
  </si>
  <si>
    <t>the number of module</t>
  </si>
  <si>
    <t xml:space="preserve">Filtered protein number </t>
  </si>
  <si>
    <t>Se</t>
  </si>
  <si>
    <t>Co</t>
  </si>
  <si>
    <t xml:space="preserve">running time </t>
  </si>
  <si>
    <t xml:space="preserve">Actual combining degree </t>
  </si>
  <si>
    <t xml:space="preserve">Actual filter density </t>
  </si>
  <si>
    <t>(The average of of the five sets of experimental results)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</si>
</sst>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Change of module number</a:t>
            </a:r>
            <a:endParaRPr lang="zh-CN" altLang="en-US"/>
          </a:p>
        </c:rich>
      </c:tx>
      <c:layout>
        <c:manualLayout>
          <c:xMode val="edge"/>
          <c:yMode val="edge"/>
          <c:x val="0.218125"/>
          <c:y val="0.0277777777777778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Sheet1!$B$46:$B$53</c:f>
              <c:numCache>
                <c:formatCode>General</c:formatCode>
                <c:ptCount val="8"/>
                <c:pt idx="0">
                  <c:v>223</c:v>
                </c:pt>
                <c:pt idx="1">
                  <c:v>198.8</c:v>
                </c:pt>
                <c:pt idx="2">
                  <c:v>193.6</c:v>
                </c:pt>
                <c:pt idx="3">
                  <c:v>165.4</c:v>
                </c:pt>
                <c:pt idx="4">
                  <c:v>142</c:v>
                </c:pt>
                <c:pt idx="5">
                  <c:v>125</c:v>
                </c:pt>
                <c:pt idx="6">
                  <c:v>108</c:v>
                </c:pt>
                <c:pt idx="7">
                  <c:v>90.4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663808"/>
        <c:axId val="222674944"/>
      </c:lineChart>
      <c:catAx>
        <c:axId val="2226638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2674944"/>
        <c:crosses val="autoZero"/>
        <c:auto val="1"/>
        <c:lblAlgn val="ctr"/>
        <c:lblOffset val="100"/>
        <c:noMultiLvlLbl val="0"/>
      </c:catAx>
      <c:valAx>
        <c:axId val="22267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26638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Filtered protein number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Sheet1!$C$46:$C$53</c:f>
              <c:numCache>
                <c:formatCode>General</c:formatCode>
                <c:ptCount val="8"/>
                <c:pt idx="0">
                  <c:v>142.4</c:v>
                </c:pt>
                <c:pt idx="1">
                  <c:v>106</c:v>
                </c:pt>
                <c:pt idx="2">
                  <c:v>84.8</c:v>
                </c:pt>
                <c:pt idx="3">
                  <c:v>54.6</c:v>
                </c:pt>
                <c:pt idx="4">
                  <c:v>42</c:v>
                </c:pt>
                <c:pt idx="5">
                  <c:v>33.8</c:v>
                </c:pt>
                <c:pt idx="6">
                  <c:v>22.2</c:v>
                </c:pt>
                <c:pt idx="7">
                  <c:v>17.8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65760"/>
        <c:axId val="222967296"/>
      </c:barChart>
      <c:catAx>
        <c:axId val="222965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2967296"/>
        <c:crosses val="autoZero"/>
        <c:auto val="1"/>
        <c:lblAlgn val="ctr"/>
        <c:lblOffset val="100"/>
        <c:noMultiLvlLbl val="0"/>
      </c:catAx>
      <c:valAx>
        <c:axId val="222967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2965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The deviation degree between modules(Se)</a:t>
            </a:r>
            <a:endParaRPr lang="zh-CN" altLang="en-US"/>
          </a:p>
        </c:rich>
      </c:tx>
      <c:layout>
        <c:manualLayout>
          <c:xMode val="edge"/>
          <c:yMode val="edge"/>
          <c:x val="0.180763888888889"/>
          <c:y val="0.0277777777777778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Sheet1!$D$46:$D$53</c:f>
              <c:numCache>
                <c:formatCode>General</c:formatCode>
                <c:ptCount val="8"/>
                <c:pt idx="0">
                  <c:v>22.8452</c:v>
                </c:pt>
                <c:pt idx="1">
                  <c:v>23.0308</c:v>
                </c:pt>
                <c:pt idx="2">
                  <c:v>23.124</c:v>
                </c:pt>
                <c:pt idx="3">
                  <c:v>22.8264</c:v>
                </c:pt>
                <c:pt idx="4">
                  <c:v>22.9818</c:v>
                </c:pt>
                <c:pt idx="5">
                  <c:v>22.8524</c:v>
                </c:pt>
                <c:pt idx="6">
                  <c:v>22.9208</c:v>
                </c:pt>
                <c:pt idx="7">
                  <c:v>22.7432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992640"/>
        <c:axId val="223007872"/>
      </c:lineChart>
      <c:catAx>
        <c:axId val="2229926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007872"/>
        <c:crosses val="autoZero"/>
        <c:auto val="1"/>
        <c:lblAlgn val="ctr"/>
        <c:lblOffset val="100"/>
        <c:noMultiLvlLbl val="0"/>
      </c:catAx>
      <c:valAx>
        <c:axId val="22300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29926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Degree of polymerization in the module (Co)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Sheet1!$E$46:$E$53</c:f>
              <c:numCache>
                <c:formatCode>General</c:formatCode>
                <c:ptCount val="8"/>
                <c:pt idx="0">
                  <c:v>1.027</c:v>
                </c:pt>
                <c:pt idx="1">
                  <c:v>1.0242</c:v>
                </c:pt>
                <c:pt idx="2">
                  <c:v>1.0278</c:v>
                </c:pt>
                <c:pt idx="3">
                  <c:v>1.0276</c:v>
                </c:pt>
                <c:pt idx="4">
                  <c:v>1.0308</c:v>
                </c:pt>
                <c:pt idx="5">
                  <c:v>1.0276</c:v>
                </c:pt>
                <c:pt idx="6">
                  <c:v>1.0302</c:v>
                </c:pt>
                <c:pt idx="7">
                  <c:v>1.0302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297920"/>
        <c:axId val="223300608"/>
      </c:lineChart>
      <c:catAx>
        <c:axId val="2232979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300608"/>
        <c:crosses val="autoZero"/>
        <c:auto val="1"/>
        <c:lblAlgn val="ctr"/>
        <c:lblOffset val="100"/>
        <c:noMultiLvlLbl val="0"/>
      </c:catAx>
      <c:valAx>
        <c:axId val="223300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2979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combining degree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Sheet1!$G$46:$G$53</c:f>
              <c:numCache>
                <c:formatCode>General</c:formatCode>
                <c:ptCount val="8"/>
                <c:pt idx="0">
                  <c:v>60.6106</c:v>
                </c:pt>
                <c:pt idx="1">
                  <c:v>68.443</c:v>
                </c:pt>
                <c:pt idx="2">
                  <c:v>64.5922</c:v>
                </c:pt>
                <c:pt idx="3">
                  <c:v>78.256</c:v>
                </c:pt>
                <c:pt idx="4">
                  <c:v>89.7032</c:v>
                </c:pt>
                <c:pt idx="5">
                  <c:v>92.9548</c:v>
                </c:pt>
                <c:pt idx="6">
                  <c:v>89.6064</c:v>
                </c:pt>
                <c:pt idx="7">
                  <c:v>94.6818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332608"/>
        <c:axId val="223335552"/>
      </c:lineChart>
      <c:catAx>
        <c:axId val="223332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335552"/>
        <c:crosses val="autoZero"/>
        <c:auto val="1"/>
        <c:lblAlgn val="ctr"/>
        <c:lblOffset val="100"/>
        <c:noMultiLvlLbl val="0"/>
      </c:catAx>
      <c:valAx>
        <c:axId val="223335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33260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Actual filter density 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Sheet1!$H$46:$H$53</c:f>
              <c:numCache>
                <c:formatCode>General</c:formatCode>
                <c:ptCount val="8"/>
                <c:pt idx="0">
                  <c:v>0.0246</c:v>
                </c:pt>
                <c:pt idx="1">
                  <c:v>0.0284</c:v>
                </c:pt>
                <c:pt idx="2">
                  <c:v>0.0294</c:v>
                </c:pt>
                <c:pt idx="3">
                  <c:v>0.0332</c:v>
                </c:pt>
                <c:pt idx="4">
                  <c:v>0.038</c:v>
                </c:pt>
                <c:pt idx="5">
                  <c:v>0.0406</c:v>
                </c:pt>
                <c:pt idx="6">
                  <c:v>0.058</c:v>
                </c:pt>
                <c:pt idx="7">
                  <c:v>0.0596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093120"/>
        <c:axId val="223095808"/>
      </c:lineChart>
      <c:catAx>
        <c:axId val="2230931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095808"/>
        <c:crosses val="autoZero"/>
        <c:auto val="1"/>
        <c:lblAlgn val="ctr"/>
        <c:lblOffset val="100"/>
        <c:noMultiLvlLbl val="0"/>
      </c:catAx>
      <c:valAx>
        <c:axId val="22309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0931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209550</xdr:colOff>
      <xdr:row>2</xdr:row>
      <xdr:rowOff>104775</xdr:rowOff>
    </xdr:from>
    <xdr:to>
      <xdr:col>22</xdr:col>
      <xdr:colOff>666750</xdr:colOff>
      <xdr:row>18</xdr:row>
      <xdr:rowOff>104775</xdr:rowOff>
    </xdr:to>
    <xdr:graphicFrame>
      <xdr:nvGraphicFramePr>
        <xdr:cNvPr id="2" name="图表 1"/>
        <xdr:cNvGraphicFramePr/>
      </xdr:nvGraphicFramePr>
      <xdr:xfrm>
        <a:off x="11696700" y="447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</xdr:row>
      <xdr:rowOff>123825</xdr:rowOff>
    </xdr:from>
    <xdr:to>
      <xdr:col>16</xdr:col>
      <xdr:colOff>76200</xdr:colOff>
      <xdr:row>18</xdr:row>
      <xdr:rowOff>123825</xdr:rowOff>
    </xdr:to>
    <xdr:graphicFrame>
      <xdr:nvGraphicFramePr>
        <xdr:cNvPr id="4" name="图表 3"/>
        <xdr:cNvGraphicFramePr/>
      </xdr:nvGraphicFramePr>
      <xdr:xfrm>
        <a:off x="6991350" y="46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21</xdr:row>
      <xdr:rowOff>161925</xdr:rowOff>
    </xdr:from>
    <xdr:to>
      <xdr:col>16</xdr:col>
      <xdr:colOff>104775</xdr:colOff>
      <xdr:row>37</xdr:row>
      <xdr:rowOff>161925</xdr:rowOff>
    </xdr:to>
    <xdr:graphicFrame>
      <xdr:nvGraphicFramePr>
        <xdr:cNvPr id="5" name="图表 4"/>
        <xdr:cNvGraphicFramePr/>
      </xdr:nvGraphicFramePr>
      <xdr:xfrm>
        <a:off x="7019925" y="3762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21</xdr:row>
      <xdr:rowOff>123825</xdr:rowOff>
    </xdr:from>
    <xdr:to>
      <xdr:col>23</xdr:col>
      <xdr:colOff>133350</xdr:colOff>
      <xdr:row>37</xdr:row>
      <xdr:rowOff>123825</xdr:rowOff>
    </xdr:to>
    <xdr:graphicFrame>
      <xdr:nvGraphicFramePr>
        <xdr:cNvPr id="6" name="图表 5"/>
        <xdr:cNvGraphicFramePr/>
      </xdr:nvGraphicFramePr>
      <xdr:xfrm>
        <a:off x="11849100" y="3724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409575</xdr:colOff>
      <xdr:row>39</xdr:row>
      <xdr:rowOff>57150</xdr:rowOff>
    </xdr:from>
    <xdr:to>
      <xdr:col>23</xdr:col>
      <xdr:colOff>180975</xdr:colOff>
      <xdr:row>55</xdr:row>
      <xdr:rowOff>57150</xdr:rowOff>
    </xdr:to>
    <xdr:graphicFrame>
      <xdr:nvGraphicFramePr>
        <xdr:cNvPr id="7" name="图表 6"/>
        <xdr:cNvGraphicFramePr/>
      </xdr:nvGraphicFramePr>
      <xdr:xfrm>
        <a:off x="11896725" y="674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390525</xdr:colOff>
      <xdr:row>40</xdr:row>
      <xdr:rowOff>9525</xdr:rowOff>
    </xdr:from>
    <xdr:to>
      <xdr:col>16</xdr:col>
      <xdr:colOff>161925</xdr:colOff>
      <xdr:row>56</xdr:row>
      <xdr:rowOff>9525</xdr:rowOff>
    </xdr:to>
    <xdr:graphicFrame>
      <xdr:nvGraphicFramePr>
        <xdr:cNvPr id="8" name="图表 7"/>
        <xdr:cNvGraphicFramePr/>
      </xdr:nvGraphicFramePr>
      <xdr:xfrm>
        <a:off x="7077075" y="6867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H1" workbookViewId="0">
      <selection activeCell="I46" sqref="I46"/>
    </sheetView>
  </sheetViews>
  <sheetFormatPr defaultColWidth="9" defaultRowHeight="13.5"/>
  <cols>
    <col min="1" max="6" width="9" style="2"/>
    <col min="7" max="7" width="11.5" style="2" customWidth="1"/>
    <col min="8" max="8" width="13.25" style="2" customWidth="1"/>
    <col min="9" max="16384" width="9" style="2"/>
  </cols>
  <sheetData>
    <row r="1" spans="1:1">
      <c r="A1" s="2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/>
      <c r="G2"/>
    </row>
    <row r="3" spans="2:5">
      <c r="B3" s="2">
        <v>0.005</v>
      </c>
      <c r="C3" s="2">
        <v>40.5</v>
      </c>
      <c r="D3" s="2">
        <v>500</v>
      </c>
      <c r="E3" s="2">
        <v>100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/>
    </row>
    <row r="6" spans="1:8">
      <c r="A6" s="2">
        <v>0.05</v>
      </c>
      <c r="B6" s="3">
        <v>256</v>
      </c>
      <c r="C6" s="3">
        <v>144</v>
      </c>
      <c r="D6" s="3">
        <v>22.757</v>
      </c>
      <c r="E6" s="3">
        <v>1.031</v>
      </c>
      <c r="F6" s="3">
        <v>905</v>
      </c>
      <c r="G6" s="3">
        <v>52.63</v>
      </c>
      <c r="H6" s="3">
        <v>0.023</v>
      </c>
    </row>
    <row r="7" spans="2:8">
      <c r="B7" s="3">
        <v>209</v>
      </c>
      <c r="C7" s="3">
        <v>145</v>
      </c>
      <c r="D7" s="3">
        <v>23.272</v>
      </c>
      <c r="E7" s="3">
        <v>1.03</v>
      </c>
      <c r="F7" s="3">
        <v>1067</v>
      </c>
      <c r="G7" s="3">
        <v>62.527</v>
      </c>
      <c r="H7" s="3">
        <v>0.025</v>
      </c>
    </row>
    <row r="8" spans="2:8">
      <c r="B8" s="3">
        <v>227</v>
      </c>
      <c r="C8" s="3">
        <v>155</v>
      </c>
      <c r="D8" s="3">
        <v>22.747</v>
      </c>
      <c r="E8" s="3">
        <v>1.021</v>
      </c>
      <c r="F8" s="3">
        <v>815</v>
      </c>
      <c r="G8" s="3">
        <v>58.128</v>
      </c>
      <c r="H8" s="3">
        <v>0.025</v>
      </c>
    </row>
    <row r="9" spans="2:8">
      <c r="B9" s="3">
        <v>219</v>
      </c>
      <c r="C9" s="3">
        <v>133</v>
      </c>
      <c r="D9" s="3">
        <v>22.718</v>
      </c>
      <c r="E9" s="3">
        <v>1.027</v>
      </c>
      <c r="F9" s="3">
        <v>460</v>
      </c>
      <c r="G9" s="3">
        <v>65.691</v>
      </c>
      <c r="H9" s="3">
        <v>0.025</v>
      </c>
    </row>
    <row r="10" spans="2:8">
      <c r="B10" s="3">
        <v>204</v>
      </c>
      <c r="C10" s="3">
        <v>135</v>
      </c>
      <c r="D10" s="3">
        <v>22.732</v>
      </c>
      <c r="E10" s="3">
        <v>1.026</v>
      </c>
      <c r="F10" s="3">
        <v>411</v>
      </c>
      <c r="G10" s="3">
        <v>64.077</v>
      </c>
      <c r="H10" s="3">
        <v>0.025</v>
      </c>
    </row>
    <row r="11" spans="1:8">
      <c r="A11" s="2">
        <v>0.055</v>
      </c>
      <c r="B11" s="3">
        <v>198</v>
      </c>
      <c r="C11" s="3">
        <v>97</v>
      </c>
      <c r="D11" s="3">
        <v>22.977</v>
      </c>
      <c r="E11" s="3">
        <v>1.025</v>
      </c>
      <c r="F11" s="3">
        <v>488</v>
      </c>
      <c r="G11" s="3">
        <v>74.674</v>
      </c>
      <c r="H11" s="3">
        <v>0.027</v>
      </c>
    </row>
    <row r="12" spans="2:8">
      <c r="B12" s="3">
        <v>203</v>
      </c>
      <c r="C12" s="3">
        <v>108</v>
      </c>
      <c r="D12" s="3">
        <v>23.286</v>
      </c>
      <c r="E12" s="3">
        <v>1.027</v>
      </c>
      <c r="F12" s="3">
        <v>476</v>
      </c>
      <c r="G12" s="3">
        <v>65.109</v>
      </c>
      <c r="H12" s="3">
        <v>0.029</v>
      </c>
    </row>
    <row r="13" spans="2:8">
      <c r="B13" s="3">
        <v>193</v>
      </c>
      <c r="C13" s="3">
        <v>108</v>
      </c>
      <c r="D13" s="3">
        <v>22.79</v>
      </c>
      <c r="E13" s="3">
        <v>1.023</v>
      </c>
      <c r="F13" s="3">
        <v>522</v>
      </c>
      <c r="G13" s="3">
        <v>73.314</v>
      </c>
      <c r="H13" s="3">
        <v>0.028</v>
      </c>
    </row>
    <row r="14" spans="2:8">
      <c r="B14" s="3">
        <v>196</v>
      </c>
      <c r="C14" s="3">
        <v>113</v>
      </c>
      <c r="D14" s="3">
        <v>22.862</v>
      </c>
      <c r="E14" s="3">
        <v>1.023</v>
      </c>
      <c r="F14" s="3">
        <v>533</v>
      </c>
      <c r="G14" s="3">
        <v>70.72</v>
      </c>
      <c r="H14" s="3">
        <v>0.03</v>
      </c>
    </row>
    <row r="15" spans="2:8">
      <c r="B15" s="3">
        <v>204</v>
      </c>
      <c r="C15" s="3">
        <v>104</v>
      </c>
      <c r="D15" s="3">
        <v>23.239</v>
      </c>
      <c r="E15" s="3">
        <v>1.023</v>
      </c>
      <c r="F15" s="3">
        <v>488</v>
      </c>
      <c r="G15" s="3">
        <v>58.398</v>
      </c>
      <c r="H15" s="3">
        <v>0.028</v>
      </c>
    </row>
    <row r="16" spans="1:8">
      <c r="A16" s="2">
        <v>0.06</v>
      </c>
      <c r="B16" s="3">
        <v>186</v>
      </c>
      <c r="C16" s="3">
        <v>87</v>
      </c>
      <c r="D16" s="3">
        <v>23.082</v>
      </c>
      <c r="E16" s="3">
        <v>1.027</v>
      </c>
      <c r="F16" s="3">
        <v>448</v>
      </c>
      <c r="G16" s="3">
        <v>66.815</v>
      </c>
      <c r="H16" s="3">
        <v>0.03</v>
      </c>
    </row>
    <row r="17" spans="2:8">
      <c r="B17" s="3">
        <v>204</v>
      </c>
      <c r="C17" s="3">
        <v>104</v>
      </c>
      <c r="D17" s="3">
        <v>23.239</v>
      </c>
      <c r="E17" s="3">
        <v>1.023</v>
      </c>
      <c r="F17" s="3">
        <v>434</v>
      </c>
      <c r="G17" s="3">
        <v>58.398</v>
      </c>
      <c r="H17" s="3">
        <v>0.028</v>
      </c>
    </row>
    <row r="18" spans="2:8">
      <c r="B18" s="3">
        <v>187</v>
      </c>
      <c r="C18" s="3">
        <v>71</v>
      </c>
      <c r="D18" s="3">
        <v>22.969</v>
      </c>
      <c r="E18" s="3">
        <v>1.031</v>
      </c>
      <c r="F18" s="3">
        <v>464</v>
      </c>
      <c r="G18" s="3">
        <v>69.779</v>
      </c>
      <c r="H18" s="3">
        <v>0.031</v>
      </c>
    </row>
    <row r="19" spans="2:8">
      <c r="B19" s="3">
        <v>189</v>
      </c>
      <c r="C19" s="3">
        <v>87</v>
      </c>
      <c r="D19" s="3">
        <v>22.867</v>
      </c>
      <c r="E19" s="3">
        <v>1.027</v>
      </c>
      <c r="F19" s="3">
        <v>556</v>
      </c>
      <c r="G19" s="3">
        <v>66.607</v>
      </c>
      <c r="H19" s="3">
        <v>0.028</v>
      </c>
    </row>
    <row r="20" spans="2:8">
      <c r="B20" s="3">
        <v>202</v>
      </c>
      <c r="C20" s="3">
        <v>75</v>
      </c>
      <c r="D20" s="3">
        <v>23.463</v>
      </c>
      <c r="E20" s="3">
        <v>1.031</v>
      </c>
      <c r="F20" s="3">
        <v>357</v>
      </c>
      <c r="G20" s="3">
        <v>61.362</v>
      </c>
      <c r="H20" s="3">
        <v>0.03</v>
      </c>
    </row>
    <row r="21" spans="1:8">
      <c r="A21" s="2">
        <v>0.065</v>
      </c>
      <c r="B21" s="3">
        <v>151</v>
      </c>
      <c r="C21" s="3">
        <v>51</v>
      </c>
      <c r="D21" s="3">
        <v>22.92</v>
      </c>
      <c r="E21" s="3">
        <v>1.027</v>
      </c>
      <c r="F21" s="3">
        <v>471</v>
      </c>
      <c r="G21" s="3">
        <v>83.438</v>
      </c>
      <c r="H21" s="3">
        <v>0.037</v>
      </c>
    </row>
    <row r="22" spans="2:8">
      <c r="B22" s="3">
        <v>166</v>
      </c>
      <c r="C22" s="3">
        <v>44</v>
      </c>
      <c r="D22" s="3">
        <v>22.363</v>
      </c>
      <c r="E22" s="3">
        <v>1.027</v>
      </c>
      <c r="F22" s="3">
        <v>347</v>
      </c>
      <c r="G22" s="3">
        <v>81.321</v>
      </c>
      <c r="H22" s="3">
        <v>0.031</v>
      </c>
    </row>
    <row r="23" spans="1:8">
      <c r="A23" s="3"/>
      <c r="B23" s="3">
        <v>173</v>
      </c>
      <c r="C23" s="3">
        <v>62</v>
      </c>
      <c r="D23" s="3">
        <v>22.607</v>
      </c>
      <c r="E23" s="3">
        <v>1.029</v>
      </c>
      <c r="F23" s="3">
        <v>358</v>
      </c>
      <c r="G23" s="3">
        <v>68.968</v>
      </c>
      <c r="H23" s="3">
        <v>0.027</v>
      </c>
    </row>
    <row r="24" spans="2:8">
      <c r="B24" s="3">
        <v>176</v>
      </c>
      <c r="C24" s="3">
        <v>58</v>
      </c>
      <c r="D24" s="3">
        <v>22.861</v>
      </c>
      <c r="E24" s="3">
        <v>1.031</v>
      </c>
      <c r="F24" s="3">
        <v>441</v>
      </c>
      <c r="G24" s="3">
        <v>77.833</v>
      </c>
      <c r="H24" s="3">
        <v>0.034</v>
      </c>
    </row>
    <row r="25" s="1" customFormat="1" spans="2:8">
      <c r="B25" s="3">
        <v>161</v>
      </c>
      <c r="C25" s="3">
        <v>58</v>
      </c>
      <c r="D25" s="3">
        <v>23.381</v>
      </c>
      <c r="E25" s="3">
        <v>1.024</v>
      </c>
      <c r="F25" s="3">
        <v>421</v>
      </c>
      <c r="G25" s="3">
        <v>79.72</v>
      </c>
      <c r="H25" s="3">
        <v>0.037</v>
      </c>
    </row>
    <row r="26" spans="1:8">
      <c r="A26" s="2">
        <v>0.07</v>
      </c>
      <c r="B26" s="3">
        <v>149</v>
      </c>
      <c r="C26" s="3">
        <v>45</v>
      </c>
      <c r="D26" s="3">
        <v>23.175</v>
      </c>
      <c r="E26" s="3">
        <v>1.035</v>
      </c>
      <c r="F26" s="3">
        <v>432</v>
      </c>
      <c r="G26" s="3">
        <v>72.29</v>
      </c>
      <c r="H26" s="3">
        <v>0.034</v>
      </c>
    </row>
    <row r="27" spans="2:8">
      <c r="B27" s="3">
        <v>138</v>
      </c>
      <c r="C27" s="3">
        <v>38</v>
      </c>
      <c r="D27" s="3">
        <v>22.77</v>
      </c>
      <c r="E27" s="3">
        <v>1.033</v>
      </c>
      <c r="F27" s="3">
        <v>454</v>
      </c>
      <c r="G27" s="3">
        <v>89.263</v>
      </c>
      <c r="H27" s="3">
        <v>0.038</v>
      </c>
    </row>
    <row r="28" spans="2:8">
      <c r="B28" s="3">
        <v>136</v>
      </c>
      <c r="C28" s="3">
        <v>46</v>
      </c>
      <c r="D28" s="3">
        <v>23.105</v>
      </c>
      <c r="E28" s="3">
        <v>1.028</v>
      </c>
      <c r="F28" s="3">
        <v>388</v>
      </c>
      <c r="G28" s="3">
        <v>100.558</v>
      </c>
      <c r="H28" s="3">
        <v>0.04</v>
      </c>
    </row>
    <row r="29" spans="2:8">
      <c r="B29" s="3">
        <v>144</v>
      </c>
      <c r="C29" s="3">
        <v>44</v>
      </c>
      <c r="D29" s="3">
        <v>22.754</v>
      </c>
      <c r="E29" s="3">
        <v>1.031</v>
      </c>
      <c r="F29" s="3">
        <v>384</v>
      </c>
      <c r="G29" s="3">
        <v>93.158</v>
      </c>
      <c r="H29" s="3">
        <v>0.042</v>
      </c>
    </row>
    <row r="30" spans="2:8">
      <c r="B30" s="3">
        <v>143</v>
      </c>
      <c r="C30" s="3">
        <v>37</v>
      </c>
      <c r="D30" s="3">
        <v>23.105</v>
      </c>
      <c r="E30" s="3">
        <v>1.027</v>
      </c>
      <c r="F30" s="3">
        <v>436</v>
      </c>
      <c r="G30" s="3">
        <v>93.247</v>
      </c>
      <c r="H30" s="3">
        <v>0.036</v>
      </c>
    </row>
    <row r="31" spans="1:8">
      <c r="A31" s="2">
        <v>0.075</v>
      </c>
      <c r="B31" s="3">
        <v>129</v>
      </c>
      <c r="C31" s="3">
        <v>36</v>
      </c>
      <c r="D31" s="3">
        <v>22.954</v>
      </c>
      <c r="E31" s="3">
        <v>1.031</v>
      </c>
      <c r="F31" s="3">
        <v>348</v>
      </c>
      <c r="G31" s="3">
        <v>73.397</v>
      </c>
      <c r="H31" s="3">
        <v>0.044</v>
      </c>
    </row>
    <row r="32" spans="2:8">
      <c r="B32" s="3">
        <v>120</v>
      </c>
      <c r="C32" s="3">
        <v>30</v>
      </c>
      <c r="D32" s="3">
        <v>22.755</v>
      </c>
      <c r="E32" s="3">
        <v>1.025</v>
      </c>
      <c r="F32" s="3">
        <v>373</v>
      </c>
      <c r="G32" s="3">
        <v>110.281</v>
      </c>
      <c r="H32" s="3">
        <v>0.038</v>
      </c>
    </row>
    <row r="33" spans="2:8">
      <c r="B33" s="3">
        <v>137</v>
      </c>
      <c r="C33" s="3">
        <v>34</v>
      </c>
      <c r="D33" s="3">
        <v>23.059</v>
      </c>
      <c r="E33" s="3">
        <v>1.026</v>
      </c>
      <c r="F33" s="3">
        <v>426</v>
      </c>
      <c r="G33" s="3">
        <v>73.322</v>
      </c>
      <c r="H33" s="3">
        <v>0.044</v>
      </c>
    </row>
    <row r="34" s="1" customFormat="1" spans="2:8">
      <c r="B34" s="3">
        <v>113</v>
      </c>
      <c r="C34" s="3">
        <v>39</v>
      </c>
      <c r="D34" s="3">
        <v>22.83</v>
      </c>
      <c r="E34" s="3">
        <v>1.027</v>
      </c>
      <c r="F34" s="3">
        <v>376</v>
      </c>
      <c r="G34" s="3">
        <v>122.649</v>
      </c>
      <c r="H34" s="3">
        <v>0.041</v>
      </c>
    </row>
    <row r="35" spans="2:8">
      <c r="B35" s="3">
        <v>126</v>
      </c>
      <c r="C35" s="3">
        <v>30</v>
      </c>
      <c r="D35" s="3">
        <v>22.664</v>
      </c>
      <c r="E35" s="3">
        <v>1.029</v>
      </c>
      <c r="F35" s="3">
        <v>355</v>
      </c>
      <c r="G35" s="3">
        <v>85.125</v>
      </c>
      <c r="H35" s="3">
        <v>0.036</v>
      </c>
    </row>
    <row r="36" spans="1:8">
      <c r="A36" s="2">
        <v>0.08</v>
      </c>
      <c r="B36" s="3">
        <v>103</v>
      </c>
      <c r="C36" s="3">
        <v>23</v>
      </c>
      <c r="D36" s="3">
        <v>23.687</v>
      </c>
      <c r="E36" s="3">
        <v>1.028</v>
      </c>
      <c r="F36" s="3">
        <v>460</v>
      </c>
      <c r="G36" s="3">
        <v>74.674</v>
      </c>
      <c r="H36" s="3">
        <v>0.062</v>
      </c>
    </row>
    <row r="37" spans="2:8">
      <c r="B37" s="3">
        <v>113</v>
      </c>
      <c r="C37" s="3">
        <v>25</v>
      </c>
      <c r="D37" s="3">
        <v>22.911</v>
      </c>
      <c r="E37" s="3">
        <v>1.032</v>
      </c>
      <c r="F37" s="3">
        <v>403</v>
      </c>
      <c r="G37" s="3">
        <v>87.886</v>
      </c>
      <c r="H37" s="3">
        <v>0.056</v>
      </c>
    </row>
    <row r="38" spans="2:8">
      <c r="B38" s="3">
        <v>103</v>
      </c>
      <c r="C38" s="3">
        <v>23</v>
      </c>
      <c r="D38" s="3">
        <v>22.657</v>
      </c>
      <c r="E38" s="3">
        <v>1.028</v>
      </c>
      <c r="F38" s="3">
        <v>353</v>
      </c>
      <c r="G38" s="3">
        <v>109.097</v>
      </c>
      <c r="H38" s="3">
        <v>0.06</v>
      </c>
    </row>
    <row r="39" spans="2:8">
      <c r="B39" s="3">
        <v>115</v>
      </c>
      <c r="C39" s="3">
        <v>22</v>
      </c>
      <c r="D39" s="3">
        <v>22.699</v>
      </c>
      <c r="E39" s="3">
        <v>1.028</v>
      </c>
      <c r="F39" s="3">
        <v>354</v>
      </c>
      <c r="G39" s="3">
        <v>97.142</v>
      </c>
      <c r="H39" s="3">
        <v>0.054</v>
      </c>
    </row>
    <row r="40" spans="2:8">
      <c r="B40" s="3">
        <v>106</v>
      </c>
      <c r="C40" s="3">
        <v>18</v>
      </c>
      <c r="D40" s="3">
        <v>22.65</v>
      </c>
      <c r="E40" s="3">
        <v>1.035</v>
      </c>
      <c r="F40" s="3">
        <v>406</v>
      </c>
      <c r="G40" s="3">
        <v>79.233</v>
      </c>
      <c r="H40" s="3">
        <v>0.058</v>
      </c>
    </row>
    <row r="41" spans="1:8">
      <c r="A41" s="2">
        <v>0.085</v>
      </c>
      <c r="B41" s="3">
        <v>94</v>
      </c>
      <c r="C41" s="3">
        <v>18</v>
      </c>
      <c r="D41" s="3">
        <v>22.567</v>
      </c>
      <c r="E41" s="3">
        <v>1.03</v>
      </c>
      <c r="F41" s="3">
        <v>376</v>
      </c>
      <c r="G41" s="3">
        <v>95.503</v>
      </c>
      <c r="H41" s="3">
        <v>0.06</v>
      </c>
    </row>
    <row r="42" spans="2:8">
      <c r="B42" s="3">
        <v>97</v>
      </c>
      <c r="C42" s="3">
        <v>18</v>
      </c>
      <c r="D42" s="3">
        <v>22.974</v>
      </c>
      <c r="E42" s="3">
        <v>1.028</v>
      </c>
      <c r="F42" s="3">
        <v>359</v>
      </c>
      <c r="G42" s="3">
        <v>74.344</v>
      </c>
      <c r="H42" s="3">
        <v>0.06</v>
      </c>
    </row>
    <row r="43" s="1" customFormat="1" spans="2:8">
      <c r="B43" s="3">
        <v>89</v>
      </c>
      <c r="C43" s="3">
        <v>19</v>
      </c>
      <c r="D43" s="3">
        <v>22.823</v>
      </c>
      <c r="E43" s="3">
        <v>1.031</v>
      </c>
      <c r="F43" s="3">
        <v>387</v>
      </c>
      <c r="G43" s="3">
        <v>128.961</v>
      </c>
      <c r="H43" s="3">
        <v>0.058</v>
      </c>
    </row>
    <row r="44" spans="2:8">
      <c r="B44" s="3">
        <v>86</v>
      </c>
      <c r="C44" s="3">
        <v>20</v>
      </c>
      <c r="D44" s="3">
        <v>22.596</v>
      </c>
      <c r="E44" s="3">
        <v>1.027</v>
      </c>
      <c r="F44" s="3">
        <v>455</v>
      </c>
      <c r="G44" s="3">
        <v>88.601</v>
      </c>
      <c r="H44" s="3">
        <v>0.055</v>
      </c>
    </row>
    <row r="45" spans="2:8">
      <c r="B45" s="3">
        <v>86</v>
      </c>
      <c r="C45" s="3">
        <v>14</v>
      </c>
      <c r="D45" s="3">
        <v>22.756</v>
      </c>
      <c r="E45" s="3">
        <v>1.035</v>
      </c>
      <c r="F45" s="3">
        <v>433</v>
      </c>
      <c r="G45" s="3">
        <v>86</v>
      </c>
      <c r="H45" s="3">
        <v>0.065</v>
      </c>
    </row>
    <row r="46" spans="2:9">
      <c r="B46" s="2">
        <f t="shared" ref="B46:H46" si="0">AVERAGE(B6:B10)</f>
        <v>223</v>
      </c>
      <c r="C46" s="2">
        <f t="shared" si="0"/>
        <v>142.4</v>
      </c>
      <c r="D46" s="2">
        <f t="shared" si="0"/>
        <v>22.8452</v>
      </c>
      <c r="E46" s="2">
        <f t="shared" si="0"/>
        <v>1.027</v>
      </c>
      <c r="F46" s="2">
        <f t="shared" si="0"/>
        <v>731.6</v>
      </c>
      <c r="G46" s="2">
        <f t="shared" si="0"/>
        <v>60.6106</v>
      </c>
      <c r="H46" s="2">
        <f t="shared" si="0"/>
        <v>0.0246</v>
      </c>
      <c r="I46" s="2" t="s">
        <v>14</v>
      </c>
    </row>
    <row r="47" spans="2:8">
      <c r="B47" s="2">
        <f t="shared" ref="B47:H47" si="1">AVERAGE(B11:B15)</f>
        <v>198.8</v>
      </c>
      <c r="C47" s="2">
        <f t="shared" si="1"/>
        <v>106</v>
      </c>
      <c r="D47" s="2">
        <f t="shared" si="1"/>
        <v>23.0308</v>
      </c>
      <c r="E47" s="2">
        <f t="shared" si="1"/>
        <v>1.0242</v>
      </c>
      <c r="F47" s="2">
        <f t="shared" si="1"/>
        <v>501.4</v>
      </c>
      <c r="G47" s="2">
        <f t="shared" si="1"/>
        <v>68.443</v>
      </c>
      <c r="H47" s="2">
        <f t="shared" si="1"/>
        <v>0.0284</v>
      </c>
    </row>
    <row r="48" spans="2:8">
      <c r="B48" s="2">
        <f t="shared" ref="B48:H48" si="2">AVERAGE(B16:B20)</f>
        <v>193.6</v>
      </c>
      <c r="C48" s="2">
        <f t="shared" si="2"/>
        <v>84.8</v>
      </c>
      <c r="D48" s="2">
        <f t="shared" si="2"/>
        <v>23.124</v>
      </c>
      <c r="E48" s="2">
        <f t="shared" si="2"/>
        <v>1.0278</v>
      </c>
      <c r="F48" s="2">
        <f t="shared" si="2"/>
        <v>451.8</v>
      </c>
      <c r="G48" s="2">
        <f t="shared" si="2"/>
        <v>64.5922</v>
      </c>
      <c r="H48" s="2">
        <f t="shared" si="2"/>
        <v>0.0294</v>
      </c>
    </row>
    <row r="49" spans="2:8">
      <c r="B49" s="2">
        <f t="shared" ref="B49:H49" si="3">AVERAGE(B21:B25)</f>
        <v>165.4</v>
      </c>
      <c r="C49" s="2">
        <f t="shared" si="3"/>
        <v>54.6</v>
      </c>
      <c r="D49" s="2">
        <f t="shared" si="3"/>
        <v>22.8264</v>
      </c>
      <c r="E49" s="2">
        <f t="shared" si="3"/>
        <v>1.0276</v>
      </c>
      <c r="F49" s="2">
        <f t="shared" si="3"/>
        <v>407.6</v>
      </c>
      <c r="G49" s="2">
        <f t="shared" si="3"/>
        <v>78.256</v>
      </c>
      <c r="H49" s="2">
        <f t="shared" si="3"/>
        <v>0.0332</v>
      </c>
    </row>
    <row r="50" spans="2:8">
      <c r="B50" s="2">
        <f t="shared" ref="B50:H50" si="4">AVERAGE(B26:B30)</f>
        <v>142</v>
      </c>
      <c r="C50" s="2">
        <f t="shared" si="4"/>
        <v>42</v>
      </c>
      <c r="D50" s="2">
        <f t="shared" si="4"/>
        <v>22.9818</v>
      </c>
      <c r="E50" s="2">
        <f t="shared" si="4"/>
        <v>1.0308</v>
      </c>
      <c r="F50" s="2">
        <f t="shared" si="4"/>
        <v>418.8</v>
      </c>
      <c r="G50" s="2">
        <f t="shared" si="4"/>
        <v>89.7032</v>
      </c>
      <c r="H50" s="2">
        <f t="shared" si="4"/>
        <v>0.038</v>
      </c>
    </row>
    <row r="51" spans="2:8">
      <c r="B51" s="2">
        <f t="shared" ref="B51:H51" si="5">AVERAGE(B31:B35)</f>
        <v>125</v>
      </c>
      <c r="C51" s="2">
        <f t="shared" si="5"/>
        <v>33.8</v>
      </c>
      <c r="D51" s="2">
        <f t="shared" si="5"/>
        <v>22.8524</v>
      </c>
      <c r="E51" s="2">
        <f t="shared" si="5"/>
        <v>1.0276</v>
      </c>
      <c r="F51" s="2">
        <f t="shared" si="5"/>
        <v>375.6</v>
      </c>
      <c r="G51" s="2">
        <f t="shared" si="5"/>
        <v>92.9548</v>
      </c>
      <c r="H51" s="2">
        <f t="shared" si="5"/>
        <v>0.0406</v>
      </c>
    </row>
    <row r="52" spans="2:8">
      <c r="B52" s="2">
        <f t="shared" ref="B52:H52" si="6">AVERAGE(B36:B40)</f>
        <v>108</v>
      </c>
      <c r="C52" s="2">
        <f t="shared" si="6"/>
        <v>22.2</v>
      </c>
      <c r="D52" s="2">
        <f t="shared" si="6"/>
        <v>22.9208</v>
      </c>
      <c r="E52" s="2">
        <f t="shared" si="6"/>
        <v>1.0302</v>
      </c>
      <c r="F52" s="2">
        <f t="shared" si="6"/>
        <v>395.2</v>
      </c>
      <c r="G52" s="2">
        <f t="shared" si="6"/>
        <v>89.6064</v>
      </c>
      <c r="H52" s="2">
        <f t="shared" si="6"/>
        <v>0.058</v>
      </c>
    </row>
    <row r="53" spans="2:8">
      <c r="B53" s="2">
        <f t="shared" ref="B53:H53" si="7">AVERAGE(B41:B45)</f>
        <v>90.4</v>
      </c>
      <c r="C53" s="2">
        <f t="shared" si="7"/>
        <v>17.8</v>
      </c>
      <c r="D53" s="2">
        <f t="shared" si="7"/>
        <v>22.7432</v>
      </c>
      <c r="E53" s="2">
        <f t="shared" si="7"/>
        <v>1.0302</v>
      </c>
      <c r="F53" s="2">
        <f t="shared" si="7"/>
        <v>402</v>
      </c>
      <c r="G53" s="2">
        <f t="shared" si="7"/>
        <v>94.6818</v>
      </c>
      <c r="H53" s="2">
        <f t="shared" si="7"/>
        <v>0.0596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zsnowy z</cp:lastModifiedBy>
  <dcterms:created xsi:type="dcterms:W3CDTF">2006-09-16T00:00:00Z</dcterms:created>
  <dcterms:modified xsi:type="dcterms:W3CDTF">2017-04-09T12:25:44Z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