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2880" yWindow="-105" windowWidth="9705" windowHeight="11760"/>
  </bookViews>
  <sheets>
    <sheet name="08.04" sheetId="28" r:id="rId1"/>
    <sheet name="Лист1" sheetId="11" r:id="rId2"/>
  </sheets>
  <definedNames>
    <definedName name="_xlnm._FilterDatabase" localSheetId="0" hidden="1">'08.04'!$A$12:$AV$13</definedName>
    <definedName name="_xlnm.Print_Titles" localSheetId="0">'08.04'!$A:$B,'08.04'!$7:$12</definedName>
    <definedName name="_xlnm.Print_Area" localSheetId="0">'08.04'!$A$1:$AV$13</definedName>
  </definedNames>
  <calcPr calcId="125725" refMode="R1C1"/>
</workbook>
</file>

<file path=xl/calcChain.xml><?xml version="1.0" encoding="utf-8"?>
<calcChain xmlns="http://schemas.openxmlformats.org/spreadsheetml/2006/main">
  <c r="AL13" i="28"/>
  <c r="AM13"/>
  <c r="G13"/>
  <c r="AQ13"/>
  <c r="AN13" l="1"/>
</calcChain>
</file>

<file path=xl/sharedStrings.xml><?xml version="1.0" encoding="utf-8"?>
<sst xmlns="http://schemas.openxmlformats.org/spreadsheetml/2006/main" count="94" uniqueCount="44">
  <si>
    <t>№ п/п</t>
  </si>
  <si>
    <t xml:space="preserve">Замечания и выявленные нарушения в содержании бесстыкового пути </t>
  </si>
  <si>
    <t>примечание (причины непредоставления "окон", причины невыполнения работ и.т.д.)</t>
  </si>
  <si>
    <t>Прочие замечания</t>
  </si>
  <si>
    <t>количество пикетов с Кк больше 3,
 по рез-там прохода вагона ПС по КАПС БП</t>
  </si>
  <si>
    <t>% устранения</t>
  </si>
  <si>
    <t>% выполнения</t>
  </si>
  <si>
    <t>заявлено "окон" для разрядки плетей</t>
  </si>
  <si>
    <t>предоставлено "окон" для разрядки плетей</t>
  </si>
  <si>
    <t>проведено "окон" для разрядки плетей</t>
  </si>
  <si>
    <t>выдано предупреждений для разрядки плетей</t>
  </si>
  <si>
    <t>выявлено</t>
  </si>
  <si>
    <t>устранено</t>
  </si>
  <si>
    <t>км пути</t>
  </si>
  <si>
    <t>требуется осмотреть</t>
  </si>
  <si>
    <t>осмотрено</t>
  </si>
  <si>
    <t>пар плетей</t>
  </si>
  <si>
    <t>шт</t>
  </si>
  <si>
    <t>мест</t>
  </si>
  <si>
    <t>несоответствие размеров балластной призмы (ширина плеча, количество балласта в шпальных ящиках)</t>
  </si>
  <si>
    <t xml:space="preserve"> состояние стыковых зазоров в уравнительных пролетах и местах примыкания звеньевого пути</t>
  </si>
  <si>
    <t>отсутствие или наличие нескольких контрольных рисок на маячных шпалах</t>
  </si>
  <si>
    <t>отсутствие или несоответствие маркировки рельсовых плетей</t>
  </si>
  <si>
    <t>несоответствие длин рельсов в МВВ, уравнительных пролетах данным в журналах и в пути</t>
  </si>
  <si>
    <t>по ведению журналов учета службы и температурного режима рельсовых плетей</t>
  </si>
  <si>
    <t>нарушения технологии разрядки температурных напряжений</t>
  </si>
  <si>
    <t>имеющих смещение контрольных сечений относительно "маячных" шпал более 10 мм</t>
  </si>
  <si>
    <t>неудовлетворительное состояние рельсовых скреплений</t>
  </si>
  <si>
    <t>выявлено углов в плане</t>
  </si>
  <si>
    <t>отменено "окон" из-за нарушения технологии производства работ</t>
  </si>
  <si>
    <t>кол-во выданных предупреждений об ограничений скорости или закрытия движения поездов</t>
  </si>
  <si>
    <t>отсутствие поперечных створов на плетях</t>
  </si>
  <si>
    <t>%  осмотрено</t>
  </si>
  <si>
    <t>ВСЕГО (+прочие) выявлено замечаний при проверках бесстыкового пути</t>
  </si>
  <si>
    <r>
      <t xml:space="preserve">протяженность б/п </t>
    </r>
    <r>
      <rPr>
        <b/>
        <sz val="36"/>
        <rFont val="Times New Roman"/>
        <family val="1"/>
        <charset val="204"/>
      </rPr>
      <t>(главные+станционные пути)</t>
    </r>
  </si>
  <si>
    <r>
      <t xml:space="preserve">план и выполнение осмотров </t>
    </r>
    <r>
      <rPr>
        <b/>
        <sz val="36"/>
        <rFont val="Times New Roman"/>
        <family val="1"/>
        <charset val="204"/>
      </rPr>
      <t>(главные+станционные пути)</t>
    </r>
  </si>
  <si>
    <r>
      <rPr>
        <b/>
        <u/>
        <sz val="36"/>
        <color indexed="8"/>
        <rFont val="Times New Roman"/>
        <family val="1"/>
        <charset val="204"/>
      </rPr>
      <t>выявлено</t>
    </r>
    <r>
      <rPr>
        <sz val="36"/>
        <color indexed="8"/>
        <rFont val="Times New Roman"/>
        <family val="1"/>
        <charset val="204"/>
      </rPr>
      <t xml:space="preserve"> плетей, потерявших температуру закрепления
</t>
    </r>
  </si>
  <si>
    <r>
      <rPr>
        <b/>
        <u/>
        <sz val="36"/>
        <color indexed="8"/>
        <rFont val="Times New Roman"/>
        <family val="1"/>
        <charset val="204"/>
      </rPr>
      <t>разряжено</t>
    </r>
    <r>
      <rPr>
        <sz val="36"/>
        <color indexed="8"/>
        <rFont val="Times New Roman"/>
        <family val="1"/>
        <charset val="204"/>
      </rPr>
      <t xml:space="preserve"> плетей, потерявших температуру закрепления
</t>
    </r>
  </si>
  <si>
    <r>
      <t xml:space="preserve">протяженность б/п (главные+станционные пути)         </t>
    </r>
    <r>
      <rPr>
        <b/>
        <sz val="36"/>
        <rFont val="Times New Roman"/>
        <family val="1"/>
        <charset val="204"/>
      </rPr>
      <t>Осмотрено</t>
    </r>
  </si>
  <si>
    <t>ПЧ</t>
  </si>
  <si>
    <t>ПЧ-09 Спасск-Дальненская</t>
  </si>
  <si>
    <t>Итоги проведения ревизии рельсовых плетей бесстыкового пути в Центральной дирекции инфраструктуры в период с 19 апреля по 31 мая 2021 года</t>
  </si>
  <si>
    <t>по состоянию на 06.07.2021 г.</t>
  </si>
  <si>
    <t>Начальник дистанции пути                                                            С.А. Давыденко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</si>
</sst>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sz val="11"/>
      <color theme="1"/>
      <name val="Calibri"/>
      <family val="2"/>
      <charset val="204"/>
      <scheme val="minor"/>
    </font>
    <font>
      <sz val="20"/>
      <color indexed="8"/>
      <name val="Times New Roman"/>
      <family val="1"/>
      <charset val="204"/>
    </font>
    <font>
      <b/>
      <sz val="36"/>
      <color indexed="8"/>
      <name val="Times New Roman"/>
      <family val="1"/>
      <charset val="204"/>
    </font>
    <font>
      <b/>
      <sz val="45"/>
      <color indexed="8"/>
      <name val="Times New Roman"/>
      <family val="1"/>
      <charset val="204"/>
    </font>
    <font>
      <sz val="10"/>
      <name val="Arial"/>
      <family val="2"/>
      <charset val="204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color indexed="8"/>
      <name val="Times New Roman"/>
      <family val="1"/>
      <charset val="204"/>
    </font>
    <font>
      <b/>
      <u/>
      <sz val="36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36"/>
      <color theme="1"/>
      <name val="Times New Roman"/>
      <family val="1"/>
      <charset val="204"/>
    </font>
    <font>
      <b/>
      <sz val="5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24">
    <xf numFmtId="0" fontId="0" fillId="0" borderId="0" xfId="0"/>
    <xf numFmtId="164" fontId="10" fillId="0" borderId="0" xfId="0" applyNumberFormat="1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65" fontId="5" fillId="0" borderId="8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Обычный" xfId="0" builtinId="0"/>
    <cellStyle name="Обычный 2" xfId="1"/>
    <cellStyle name="Обычный 3" xfId="2"/>
  </cellStyles>
  <dxfs count="8"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1:AV23"/>
  <sheetViews>
    <sheetView tabSelected="1" zoomScale="25" zoomScaleNormal="25" zoomScaleSheetLayoutView="25" workbookViewId="0">
      <pane xSplit="2" ySplit="12" topLeftCell="C13" activePane="bottomRight" state="frozen"/>
      <selection pane="topRight" activeCell="F1" sqref="F1"/>
      <selection pane="bottomLeft" activeCell="A11" sqref="A11"/>
      <selection pane="bottomRight" activeCell="S25" sqref="S25"/>
    </sheetView>
  </sheetViews>
  <sheetFormatPr defaultRowHeight="15"/>
  <cols>
    <col min="1" max="1" width="10.7109375" customWidth="1"/>
    <col min="2" max="2" width="78.85546875" customWidth="1"/>
    <col min="3" max="4" width="42.28515625" customWidth="1"/>
    <col min="5" max="5" width="36.7109375" customWidth="1"/>
    <col min="6" max="6" width="38.140625" customWidth="1"/>
    <col min="7" max="7" width="29.140625" customWidth="1"/>
    <col min="8" max="8" width="28.5703125" customWidth="1"/>
    <col min="9" max="9" width="32.140625" customWidth="1"/>
    <col min="10" max="14" width="26.42578125" customWidth="1"/>
    <col min="15" max="15" width="27" customWidth="1"/>
    <col min="16" max="24" width="26.42578125" customWidth="1"/>
    <col min="25" max="25" width="27.140625" customWidth="1"/>
    <col min="26" max="27" width="30.7109375" customWidth="1"/>
    <col min="28" max="35" width="26.42578125" customWidth="1"/>
    <col min="36" max="36" width="33" customWidth="1"/>
    <col min="37" max="37" width="36.85546875" customWidth="1"/>
    <col min="38" max="38" width="32.85546875" customWidth="1"/>
    <col min="39" max="39" width="35.5703125" customWidth="1"/>
    <col min="40" max="40" width="30" customWidth="1"/>
    <col min="41" max="42" width="50.42578125" customWidth="1"/>
    <col min="43" max="43" width="28.28515625" customWidth="1"/>
    <col min="44" max="47" width="31.140625" customWidth="1"/>
    <col min="48" max="48" width="63" customWidth="1"/>
  </cols>
  <sheetData>
    <row r="1" spans="1:48" ht="26.25">
      <c r="A1" s="87"/>
      <c r="B1" s="87"/>
      <c r="C1" s="7"/>
      <c r="D1" s="7"/>
      <c r="E1" s="7"/>
      <c r="F1" s="7"/>
      <c r="G1" s="7"/>
    </row>
    <row r="2" spans="1:48" ht="45">
      <c r="A2" s="88"/>
      <c r="B2" s="88"/>
      <c r="C2" s="8"/>
      <c r="D2" s="8"/>
      <c r="E2" s="8"/>
      <c r="F2" s="8"/>
      <c r="G2" s="8"/>
      <c r="H2" s="1"/>
      <c r="I2" s="9"/>
    </row>
    <row r="3" spans="1:48" ht="45" customHeight="1">
      <c r="A3" s="8"/>
      <c r="B3" s="89" t="s">
        <v>41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2"/>
      <c r="AC3" s="2"/>
      <c r="AD3" s="2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</row>
    <row r="4" spans="1:48" ht="45">
      <c r="A4" s="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2"/>
      <c r="AC4" s="2"/>
      <c r="AD4" s="2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</row>
    <row r="5" spans="1:48" ht="57">
      <c r="A5" s="24"/>
      <c r="B5" s="89" t="s">
        <v>42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2"/>
      <c r="AD5" s="2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</row>
    <row r="6" spans="1:48" ht="45.75" thickBot="1">
      <c r="A6" s="8"/>
      <c r="B6" s="8"/>
      <c r="C6" s="8"/>
      <c r="D6" s="8"/>
      <c r="E6" s="8"/>
      <c r="F6" s="8"/>
      <c r="G6" s="8"/>
      <c r="AB6" s="2"/>
      <c r="AC6" s="2"/>
      <c r="AD6" s="2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</row>
    <row r="7" spans="1:48" ht="48" customHeight="1">
      <c r="A7" s="56" t="s">
        <v>0</v>
      </c>
      <c r="B7" s="96" t="s">
        <v>39</v>
      </c>
      <c r="C7" s="90" t="s">
        <v>34</v>
      </c>
      <c r="D7" s="90" t="s">
        <v>38</v>
      </c>
      <c r="E7" s="99" t="s">
        <v>35</v>
      </c>
      <c r="F7" s="100"/>
      <c r="G7" s="101"/>
      <c r="H7" s="51" t="s">
        <v>1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3" t="s">
        <v>36</v>
      </c>
      <c r="AP7" s="78" t="s">
        <v>37</v>
      </c>
      <c r="AQ7" s="64" t="s">
        <v>6</v>
      </c>
      <c r="AR7" s="68" t="s">
        <v>7</v>
      </c>
      <c r="AS7" s="43" t="s">
        <v>8</v>
      </c>
      <c r="AT7" s="43" t="s">
        <v>9</v>
      </c>
      <c r="AU7" s="83" t="s">
        <v>10</v>
      </c>
      <c r="AV7" s="72" t="s">
        <v>2</v>
      </c>
    </row>
    <row r="8" spans="1:48" ht="66" customHeight="1" thickBot="1">
      <c r="A8" s="62"/>
      <c r="B8" s="97"/>
      <c r="C8" s="91"/>
      <c r="D8" s="91"/>
      <c r="E8" s="102"/>
      <c r="F8" s="103"/>
      <c r="G8" s="104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4"/>
      <c r="AP8" s="79"/>
      <c r="AQ8" s="65"/>
      <c r="AR8" s="69"/>
      <c r="AS8" s="44"/>
      <c r="AT8" s="44"/>
      <c r="AU8" s="84"/>
      <c r="AV8" s="73"/>
    </row>
    <row r="9" spans="1:48" ht="401.25" customHeight="1">
      <c r="A9" s="62"/>
      <c r="B9" s="97"/>
      <c r="C9" s="105"/>
      <c r="D9" s="92"/>
      <c r="E9" s="5" t="s">
        <v>14</v>
      </c>
      <c r="F9" s="6" t="s">
        <v>15</v>
      </c>
      <c r="G9" s="31" t="s">
        <v>32</v>
      </c>
      <c r="H9" s="95" t="s">
        <v>19</v>
      </c>
      <c r="I9" s="94"/>
      <c r="J9" s="93" t="s">
        <v>20</v>
      </c>
      <c r="K9" s="94"/>
      <c r="L9" s="93" t="s">
        <v>31</v>
      </c>
      <c r="M9" s="94"/>
      <c r="N9" s="34" t="s">
        <v>21</v>
      </c>
      <c r="O9" s="35"/>
      <c r="P9" s="34" t="s">
        <v>22</v>
      </c>
      <c r="Q9" s="35"/>
      <c r="R9" s="34" t="s">
        <v>23</v>
      </c>
      <c r="S9" s="35"/>
      <c r="T9" s="34" t="s">
        <v>24</v>
      </c>
      <c r="U9" s="35"/>
      <c r="V9" s="34" t="s">
        <v>25</v>
      </c>
      <c r="W9" s="35"/>
      <c r="X9" s="34" t="s">
        <v>26</v>
      </c>
      <c r="Y9" s="35"/>
      <c r="Z9" s="34" t="s">
        <v>27</v>
      </c>
      <c r="AA9" s="35"/>
      <c r="AB9" s="34" t="s">
        <v>28</v>
      </c>
      <c r="AC9" s="35"/>
      <c r="AD9" s="34" t="s">
        <v>29</v>
      </c>
      <c r="AE9" s="37"/>
      <c r="AF9" s="36" t="s">
        <v>4</v>
      </c>
      <c r="AG9" s="36"/>
      <c r="AH9" s="34" t="s">
        <v>30</v>
      </c>
      <c r="AI9" s="67"/>
      <c r="AJ9" s="56" t="s">
        <v>3</v>
      </c>
      <c r="AK9" s="57"/>
      <c r="AL9" s="46" t="s">
        <v>33</v>
      </c>
      <c r="AM9" s="47"/>
      <c r="AN9" s="64" t="s">
        <v>5</v>
      </c>
      <c r="AO9" s="55"/>
      <c r="AP9" s="80"/>
      <c r="AQ9" s="65"/>
      <c r="AR9" s="70"/>
      <c r="AS9" s="45"/>
      <c r="AT9" s="45"/>
      <c r="AU9" s="76"/>
      <c r="AV9" s="73"/>
    </row>
    <row r="10" spans="1:48" s="3" customFormat="1" ht="61.5" customHeight="1">
      <c r="A10" s="62"/>
      <c r="B10" s="97"/>
      <c r="C10" s="27" t="s">
        <v>13</v>
      </c>
      <c r="D10" s="27" t="s">
        <v>13</v>
      </c>
      <c r="E10" s="29" t="s">
        <v>16</v>
      </c>
      <c r="F10" s="38" t="s">
        <v>16</v>
      </c>
      <c r="G10" s="32"/>
      <c r="H10" s="42" t="s">
        <v>18</v>
      </c>
      <c r="I10" s="41"/>
      <c r="J10" s="40" t="s">
        <v>17</v>
      </c>
      <c r="K10" s="41"/>
      <c r="L10" s="40" t="s">
        <v>16</v>
      </c>
      <c r="M10" s="41"/>
      <c r="N10" s="25" t="s">
        <v>17</v>
      </c>
      <c r="O10" s="26"/>
      <c r="P10" s="25" t="s">
        <v>17</v>
      </c>
      <c r="Q10" s="26"/>
      <c r="R10" s="25" t="s">
        <v>17</v>
      </c>
      <c r="S10" s="26"/>
      <c r="T10" s="25" t="s">
        <v>17</v>
      </c>
      <c r="U10" s="26"/>
      <c r="V10" s="25" t="s">
        <v>16</v>
      </c>
      <c r="W10" s="26"/>
      <c r="X10" s="25" t="s">
        <v>16</v>
      </c>
      <c r="Y10" s="26"/>
      <c r="Z10" s="25" t="s">
        <v>18</v>
      </c>
      <c r="AA10" s="26"/>
      <c r="AB10" s="25" t="s">
        <v>17</v>
      </c>
      <c r="AC10" s="26"/>
      <c r="AD10" s="25" t="s">
        <v>17</v>
      </c>
      <c r="AE10" s="26"/>
      <c r="AF10" s="25" t="s">
        <v>17</v>
      </c>
      <c r="AG10" s="26"/>
      <c r="AH10" s="25" t="s">
        <v>17</v>
      </c>
      <c r="AI10" s="50"/>
      <c r="AJ10" s="58"/>
      <c r="AK10" s="59"/>
      <c r="AL10" s="48"/>
      <c r="AM10" s="49"/>
      <c r="AN10" s="65"/>
      <c r="AO10" s="81" t="s">
        <v>16</v>
      </c>
      <c r="AP10" s="85" t="s">
        <v>16</v>
      </c>
      <c r="AQ10" s="65"/>
      <c r="AR10" s="70" t="s">
        <v>17</v>
      </c>
      <c r="AS10" s="45" t="s">
        <v>17</v>
      </c>
      <c r="AT10" s="45" t="s">
        <v>17</v>
      </c>
      <c r="AU10" s="76" t="s">
        <v>17</v>
      </c>
      <c r="AV10" s="73"/>
    </row>
    <row r="11" spans="1:48" s="3" customFormat="1" ht="160.5" customHeight="1" thickBot="1">
      <c r="A11" s="63"/>
      <c r="B11" s="98"/>
      <c r="C11" s="28"/>
      <c r="D11" s="28"/>
      <c r="E11" s="30"/>
      <c r="F11" s="39"/>
      <c r="G11" s="33"/>
      <c r="H11" s="11" t="s">
        <v>11</v>
      </c>
      <c r="I11" s="12" t="s">
        <v>12</v>
      </c>
      <c r="J11" s="13" t="s">
        <v>11</v>
      </c>
      <c r="K11" s="12" t="s">
        <v>12</v>
      </c>
      <c r="L11" s="13" t="s">
        <v>11</v>
      </c>
      <c r="M11" s="12" t="s">
        <v>12</v>
      </c>
      <c r="N11" s="13" t="s">
        <v>11</v>
      </c>
      <c r="O11" s="12" t="s">
        <v>12</v>
      </c>
      <c r="P11" s="13" t="s">
        <v>11</v>
      </c>
      <c r="Q11" s="12" t="s">
        <v>12</v>
      </c>
      <c r="R11" s="13" t="s">
        <v>11</v>
      </c>
      <c r="S11" s="12" t="s">
        <v>12</v>
      </c>
      <c r="T11" s="13" t="s">
        <v>11</v>
      </c>
      <c r="U11" s="12" t="s">
        <v>12</v>
      </c>
      <c r="V11" s="13" t="s">
        <v>11</v>
      </c>
      <c r="W11" s="12" t="s">
        <v>12</v>
      </c>
      <c r="X11" s="13" t="s">
        <v>11</v>
      </c>
      <c r="Y11" s="12" t="s">
        <v>12</v>
      </c>
      <c r="Z11" s="13" t="s">
        <v>11</v>
      </c>
      <c r="AA11" s="12" t="s">
        <v>12</v>
      </c>
      <c r="AB11" s="13" t="s">
        <v>11</v>
      </c>
      <c r="AC11" s="12" t="s">
        <v>12</v>
      </c>
      <c r="AD11" s="13" t="s">
        <v>11</v>
      </c>
      <c r="AE11" s="12" t="s">
        <v>12</v>
      </c>
      <c r="AF11" s="13" t="s">
        <v>11</v>
      </c>
      <c r="AG11" s="12" t="s">
        <v>12</v>
      </c>
      <c r="AH11" s="13" t="s">
        <v>11</v>
      </c>
      <c r="AI11" s="14" t="s">
        <v>12</v>
      </c>
      <c r="AJ11" s="15" t="s">
        <v>11</v>
      </c>
      <c r="AK11" s="14" t="s">
        <v>12</v>
      </c>
      <c r="AL11" s="15" t="s">
        <v>11</v>
      </c>
      <c r="AM11" s="14" t="s">
        <v>12</v>
      </c>
      <c r="AN11" s="66"/>
      <c r="AO11" s="82"/>
      <c r="AP11" s="86"/>
      <c r="AQ11" s="66"/>
      <c r="AR11" s="71"/>
      <c r="AS11" s="75"/>
      <c r="AT11" s="75"/>
      <c r="AU11" s="77"/>
      <c r="AV11" s="74"/>
    </row>
    <row r="12" spans="1:48" ht="55.5" customHeight="1" thickBot="1">
      <c r="A12" s="19">
        <v>1</v>
      </c>
      <c r="B12" s="19">
        <v>2</v>
      </c>
      <c r="C12" s="20">
        <v>3</v>
      </c>
      <c r="D12" s="19">
        <v>4</v>
      </c>
      <c r="E12" s="16">
        <v>5</v>
      </c>
      <c r="F12" s="18">
        <v>6</v>
      </c>
      <c r="G12" s="20">
        <v>7</v>
      </c>
      <c r="H12" s="16">
        <v>8</v>
      </c>
      <c r="I12" s="17">
        <v>9</v>
      </c>
      <c r="J12" s="17">
        <v>10</v>
      </c>
      <c r="K12" s="17">
        <v>11</v>
      </c>
      <c r="L12" s="17">
        <v>12</v>
      </c>
      <c r="M12" s="17">
        <v>13</v>
      </c>
      <c r="N12" s="17">
        <v>14</v>
      </c>
      <c r="O12" s="17">
        <v>15</v>
      </c>
      <c r="P12" s="17">
        <v>16</v>
      </c>
      <c r="Q12" s="17">
        <v>17</v>
      </c>
      <c r="R12" s="17">
        <v>18</v>
      </c>
      <c r="S12" s="17">
        <v>19</v>
      </c>
      <c r="T12" s="17">
        <v>20</v>
      </c>
      <c r="U12" s="17">
        <v>21</v>
      </c>
      <c r="V12" s="17">
        <v>22</v>
      </c>
      <c r="W12" s="17">
        <v>23</v>
      </c>
      <c r="X12" s="17">
        <v>24</v>
      </c>
      <c r="Y12" s="17">
        <v>25</v>
      </c>
      <c r="Z12" s="17">
        <v>26</v>
      </c>
      <c r="AA12" s="17">
        <v>27</v>
      </c>
      <c r="AB12" s="17">
        <v>28</v>
      </c>
      <c r="AC12" s="17">
        <v>29</v>
      </c>
      <c r="AD12" s="17">
        <v>30</v>
      </c>
      <c r="AE12" s="17">
        <v>31</v>
      </c>
      <c r="AF12" s="17">
        <v>32</v>
      </c>
      <c r="AG12" s="17">
        <v>33</v>
      </c>
      <c r="AH12" s="17">
        <v>34</v>
      </c>
      <c r="AI12" s="21">
        <v>35</v>
      </c>
      <c r="AJ12" s="16">
        <v>36</v>
      </c>
      <c r="AK12" s="18">
        <v>37</v>
      </c>
      <c r="AL12" s="22">
        <v>38</v>
      </c>
      <c r="AM12" s="18">
        <v>39</v>
      </c>
      <c r="AN12" s="19">
        <v>40</v>
      </c>
      <c r="AO12" s="16">
        <v>41</v>
      </c>
      <c r="AP12" s="18">
        <v>42</v>
      </c>
      <c r="AQ12" s="20">
        <v>43</v>
      </c>
      <c r="AR12" s="22">
        <v>44</v>
      </c>
      <c r="AS12" s="17">
        <v>45</v>
      </c>
      <c r="AT12" s="17">
        <v>46</v>
      </c>
      <c r="AU12" s="21">
        <v>47</v>
      </c>
      <c r="AV12" s="20">
        <v>48</v>
      </c>
    </row>
    <row r="13" spans="1:48" s="4" customFormat="1" ht="90.75" thickBot="1">
      <c r="A13" s="106"/>
      <c r="B13" s="107" t="s">
        <v>40</v>
      </c>
      <c r="C13" s="108">
        <v>314.94900000000001</v>
      </c>
      <c r="D13" s="109">
        <v>314.94900000000001</v>
      </c>
      <c r="E13" s="110">
        <v>55.5</v>
      </c>
      <c r="F13" s="111">
        <v>55.5</v>
      </c>
      <c r="G13" s="112">
        <f t="shared" ref="G13" si="0">D13/C13*100</f>
        <v>100</v>
      </c>
      <c r="H13" s="113">
        <v>335</v>
      </c>
      <c r="I13" s="114">
        <v>283</v>
      </c>
      <c r="J13" s="114">
        <v>2</v>
      </c>
      <c r="K13" s="114">
        <v>2</v>
      </c>
      <c r="L13" s="114">
        <v>0</v>
      </c>
      <c r="M13" s="114">
        <v>0</v>
      </c>
      <c r="N13" s="114"/>
      <c r="O13" s="114"/>
      <c r="P13" s="114">
        <v>0</v>
      </c>
      <c r="Q13" s="114">
        <v>0</v>
      </c>
      <c r="R13" s="114"/>
      <c r="S13" s="114"/>
      <c r="T13" s="114"/>
      <c r="U13" s="114"/>
      <c r="V13" s="114"/>
      <c r="W13" s="114"/>
      <c r="X13" s="114">
        <v>24.5</v>
      </c>
      <c r="Y13" s="114">
        <v>24.5</v>
      </c>
      <c r="Z13" s="114">
        <v>327</v>
      </c>
      <c r="AA13" s="114">
        <v>192</v>
      </c>
      <c r="AB13" s="114">
        <v>4</v>
      </c>
      <c r="AC13" s="114">
        <v>4</v>
      </c>
      <c r="AD13" s="114"/>
      <c r="AE13" s="114"/>
      <c r="AF13" s="114">
        <v>3</v>
      </c>
      <c r="AG13" s="114">
        <v>3</v>
      </c>
      <c r="AH13" s="114">
        <v>0</v>
      </c>
      <c r="AI13" s="115">
        <v>0</v>
      </c>
      <c r="AJ13" s="116">
        <v>4530</v>
      </c>
      <c r="AK13" s="117">
        <v>3046</v>
      </c>
      <c r="AL13" s="118">
        <f t="shared" ref="AL13" si="1">AJ13+AH13+AF13+AD13+AB13+Z13+X13+V13+T13+R13+P13+N13+L13+J13+H13</f>
        <v>5225.5</v>
      </c>
      <c r="AM13" s="119">
        <f t="shared" ref="AM13" si="2">AK13+AI13+AG13+AE13+AC13+AA13+Y13+W13+U13+S13+Q13+O13+M13+K13+I13</f>
        <v>3554.5</v>
      </c>
      <c r="AN13" s="120">
        <f t="shared" ref="AN13" si="3">AM13/AL13*100</f>
        <v>68.022198832647589</v>
      </c>
      <c r="AO13" s="23">
        <v>24.5</v>
      </c>
      <c r="AP13" s="10">
        <v>24.5</v>
      </c>
      <c r="AQ13" s="121">
        <f t="shared" ref="AQ13" si="4">AP13/AO13*100</f>
        <v>100</v>
      </c>
      <c r="AR13" s="113"/>
      <c r="AS13" s="114"/>
      <c r="AT13" s="114"/>
      <c r="AU13" s="115"/>
      <c r="AV13" s="122"/>
    </row>
    <row r="23" spans="8:8" ht="64.5">
      <c r="H23" s="123" t="s">
        <v>43</v>
      </c>
    </row>
  </sheetData>
  <mergeCells count="61">
    <mergeCell ref="A1:B1"/>
    <mergeCell ref="A2:B2"/>
    <mergeCell ref="B3:AA4"/>
    <mergeCell ref="D7:D9"/>
    <mergeCell ref="L9:M9"/>
    <mergeCell ref="N9:O9"/>
    <mergeCell ref="J9:K9"/>
    <mergeCell ref="H9:I9"/>
    <mergeCell ref="B7:B11"/>
    <mergeCell ref="E7:G8"/>
    <mergeCell ref="C7:C9"/>
    <mergeCell ref="B5:AB5"/>
    <mergeCell ref="AE3:AV6"/>
    <mergeCell ref="A7:A11"/>
    <mergeCell ref="AN9:AN11"/>
    <mergeCell ref="V9:W9"/>
    <mergeCell ref="AH9:AI9"/>
    <mergeCell ref="AR7:AR9"/>
    <mergeCell ref="AR10:AR11"/>
    <mergeCell ref="AQ7:AQ11"/>
    <mergeCell ref="AV7:AV11"/>
    <mergeCell ref="AS10:AS11"/>
    <mergeCell ref="AT10:AT11"/>
    <mergeCell ref="AU10:AU11"/>
    <mergeCell ref="AP7:AP9"/>
    <mergeCell ref="AO10:AO11"/>
    <mergeCell ref="AU7:AU9"/>
    <mergeCell ref="AP10:AP11"/>
    <mergeCell ref="AT7:AT9"/>
    <mergeCell ref="L10:M10"/>
    <mergeCell ref="AL9:AM10"/>
    <mergeCell ref="Z9:AA9"/>
    <mergeCell ref="AS7:AS9"/>
    <mergeCell ref="AF10:AG10"/>
    <mergeCell ref="AH10:AI10"/>
    <mergeCell ref="AB9:AC9"/>
    <mergeCell ref="X9:Y9"/>
    <mergeCell ref="X10:Y10"/>
    <mergeCell ref="R10:S10"/>
    <mergeCell ref="R9:S9"/>
    <mergeCell ref="T9:U9"/>
    <mergeCell ref="H7:AN8"/>
    <mergeCell ref="AO7:AO9"/>
    <mergeCell ref="AJ9:AK10"/>
    <mergeCell ref="AF9:AG9"/>
    <mergeCell ref="AD9:AE9"/>
    <mergeCell ref="F10:F11"/>
    <mergeCell ref="Z10:AA10"/>
    <mergeCell ref="J10:K10"/>
    <mergeCell ref="H10:I10"/>
    <mergeCell ref="AB10:AC10"/>
    <mergeCell ref="AD10:AE10"/>
    <mergeCell ref="C10:C11"/>
    <mergeCell ref="E10:E11"/>
    <mergeCell ref="V10:W10"/>
    <mergeCell ref="P10:Q10"/>
    <mergeCell ref="T10:U10"/>
    <mergeCell ref="G9:G11"/>
    <mergeCell ref="P9:Q9"/>
    <mergeCell ref="D10:D11"/>
    <mergeCell ref="N10:O10"/>
  </mergeCells>
  <pageMargins left="0.23622047244094491" right="0.15748031496062992" top="0.74803149606299213" bottom="0.74803149606299213" header="0.31496062992125984" footer="0.31496062992125984"/>
  <pageSetup paperSize="9" scale="16" fitToWidth="2" orientation="landscape" r:id="rId1"/>
  <colBreaks count="1" manualBreakCount="1">
    <brk id="29" max="1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7"/>
  <dimension ref="A1"/>
  <sheetViews>
    <sheetView workbookViewId="0">
      <selection activeCell="D8" sqref="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08.04</vt:lpstr>
      <vt:lpstr>Лист1</vt:lpstr>
      <vt:lpstr>'08.04'!Заголовки_для_печати</vt:lpstr>
      <vt:lpstr>'08.04'!Область_печати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2021-07-08T03:08:43Z</dcterms:modified>
</cp:coreProperties>
</file>