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<sst xmlns="http://schemas.openxmlformats.org/spreadsheetml/2006/main" count="9" uniqueCount="3">
  <si>
    <t>片数</t>
  </si>
  <si>
    <t>每秒计数</t>
  </si>
  <si>
    <t>相对误差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</si>
</sst>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2"/>
  <sheetViews>
    <sheetView tabSelected="1" zoomScale="90" zoomScaleNormal="90" workbookViewId="0">
      <selection activeCell="N15" sqref="N15"/>
    </sheetView>
  </sheetViews>
  <sheetFormatPr defaultColWidth="8.88888888888889" defaultRowHeight="14.4"/>
  <cols>
    <col min="2" max="10" width="13.7777777777778" customWidth="1"/>
    <col min="12" max="12" width="9.66666666666667"/>
    <col min="13" max="13" width="12.8888888888889"/>
    <col min="14" max="14" width="14.1111111111111"/>
    <col min="16" max="16" width="12.8888888888889"/>
  </cols>
  <sheetData>
    <row r="2" ht="20" customHeight="1" spans="2:16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L2">
        <v>11610.36</v>
      </c>
      <c r="O2">
        <v>0</v>
      </c>
      <c r="P2">
        <f>LN(L2)</f>
        <v>9.35965308196315</v>
      </c>
    </row>
    <row r="3" ht="20" customHeight="1" spans="2:16">
      <c r="B3" s="1" t="s">
        <v>1</v>
      </c>
      <c r="C3" s="2">
        <v>11610.36</v>
      </c>
      <c r="D3" s="1">
        <v>6059.96</v>
      </c>
      <c r="E3" s="1">
        <v>3520.14</v>
      </c>
      <c r="F3" s="1">
        <v>2325.36</v>
      </c>
      <c r="G3" s="1">
        <v>1761.31</v>
      </c>
      <c r="H3" s="1">
        <v>1469.32</v>
      </c>
      <c r="I3" s="1">
        <v>1321.19</v>
      </c>
      <c r="J3" s="1">
        <v>1207.87</v>
      </c>
      <c r="L3">
        <v>6059.96</v>
      </c>
      <c r="M3">
        <f>L3/6059.96</f>
        <v>1</v>
      </c>
      <c r="N3">
        <f>LN(M3)</f>
        <v>0</v>
      </c>
      <c r="O3">
        <v>1</v>
      </c>
      <c r="P3">
        <f t="shared" ref="P3:P22" si="0">LN(L3)</f>
        <v>8.70945847838151</v>
      </c>
    </row>
    <row r="4" ht="20" customHeight="1" spans="2:16">
      <c r="B4" s="1" t="s">
        <v>2</v>
      </c>
      <c r="C4" s="3">
        <v>0.004</v>
      </c>
      <c r="D4" s="3">
        <v>0.0069</v>
      </c>
      <c r="E4" s="3">
        <v>0.0093</v>
      </c>
      <c r="F4" s="3">
        <v>0.0107</v>
      </c>
      <c r="G4" s="3">
        <v>0.0132</v>
      </c>
      <c r="H4" s="3">
        <v>0.0161</v>
      </c>
      <c r="I4" s="3">
        <v>0.0184</v>
      </c>
      <c r="J4" s="3">
        <v>0.0174</v>
      </c>
      <c r="L4">
        <v>3520.14</v>
      </c>
      <c r="M4">
        <f t="shared" ref="M4:M22" si="1">L4/6059.96</f>
        <v>0.580885022343382</v>
      </c>
      <c r="N4">
        <f t="shared" ref="N4:N22" si="2">LN(M4)</f>
        <v>-0.543202437853008</v>
      </c>
      <c r="O4">
        <v>2</v>
      </c>
      <c r="P4">
        <f t="shared" si="0"/>
        <v>8.1662560405285</v>
      </c>
    </row>
    <row r="5" ht="20" customHeight="1" spans="2:16">
      <c r="B5" s="1" t="s">
        <v>0</v>
      </c>
      <c r="C5" s="1">
        <v>8</v>
      </c>
      <c r="D5" s="1">
        <v>9</v>
      </c>
      <c r="E5" s="1">
        <v>10</v>
      </c>
      <c r="F5" s="1">
        <v>11</v>
      </c>
      <c r="G5" s="1">
        <v>12</v>
      </c>
      <c r="H5" s="1">
        <v>13</v>
      </c>
      <c r="I5" s="1">
        <v>14</v>
      </c>
      <c r="J5" s="1">
        <v>15</v>
      </c>
      <c r="L5">
        <v>2525.36</v>
      </c>
      <c r="M5">
        <f t="shared" si="1"/>
        <v>0.416728823292563</v>
      </c>
      <c r="N5">
        <f t="shared" si="2"/>
        <v>-0.875319572577367</v>
      </c>
      <c r="O5">
        <v>3</v>
      </c>
      <c r="P5">
        <f t="shared" si="0"/>
        <v>7.83413890580414</v>
      </c>
    </row>
    <row r="6" ht="20" customHeight="1" spans="2:16">
      <c r="B6" s="1" t="s">
        <v>1</v>
      </c>
      <c r="C6" s="1">
        <v>1151.22</v>
      </c>
      <c r="D6" s="1">
        <v>1086.46</v>
      </c>
      <c r="E6" s="1">
        <v>1029.99</v>
      </c>
      <c r="F6" s="1">
        <v>989.33</v>
      </c>
      <c r="G6" s="1">
        <v>945.06</v>
      </c>
      <c r="H6" s="1">
        <v>909.49</v>
      </c>
      <c r="I6" s="1">
        <v>859.66</v>
      </c>
      <c r="J6" s="1">
        <v>825.33</v>
      </c>
      <c r="L6">
        <v>1761.31</v>
      </c>
      <c r="M6">
        <f t="shared" si="1"/>
        <v>0.290647132984376</v>
      </c>
      <c r="N6">
        <f t="shared" si="2"/>
        <v>-1.2356453490349</v>
      </c>
      <c r="O6">
        <v>4</v>
      </c>
      <c r="P6">
        <f t="shared" si="0"/>
        <v>7.47381312934661</v>
      </c>
    </row>
    <row r="7" ht="20" customHeight="1" spans="2:16">
      <c r="B7" s="1" t="s">
        <v>2</v>
      </c>
      <c r="C7" s="3">
        <v>0.0145</v>
      </c>
      <c r="D7" s="3">
        <v>0.0161</v>
      </c>
      <c r="E7" s="3">
        <v>0.0135</v>
      </c>
      <c r="F7" s="3">
        <v>0.0195</v>
      </c>
      <c r="G7" s="3">
        <v>0.0164</v>
      </c>
      <c r="H7" s="3">
        <v>0.0197</v>
      </c>
      <c r="I7" s="3">
        <v>0.0175</v>
      </c>
      <c r="J7" s="3">
        <v>0.0183</v>
      </c>
      <c r="L7">
        <v>1469.32</v>
      </c>
      <c r="M7">
        <f t="shared" si="1"/>
        <v>0.24246364662473</v>
      </c>
      <c r="N7">
        <f t="shared" si="2"/>
        <v>-1.41690349066821</v>
      </c>
      <c r="O7">
        <v>5</v>
      </c>
      <c r="P7">
        <f t="shared" si="0"/>
        <v>7.2925549877133</v>
      </c>
    </row>
    <row r="8" ht="20" customHeight="1" spans="2:16">
      <c r="B8" s="1" t="s">
        <v>0</v>
      </c>
      <c r="C8" s="1">
        <v>16</v>
      </c>
      <c r="D8" s="1">
        <v>17</v>
      </c>
      <c r="E8" s="1">
        <v>18</v>
      </c>
      <c r="F8" s="1">
        <v>19</v>
      </c>
      <c r="G8" s="1">
        <v>20</v>
      </c>
      <c r="H8" s="1"/>
      <c r="I8" s="1"/>
      <c r="J8" s="1"/>
      <c r="L8">
        <v>1321.19</v>
      </c>
      <c r="M8">
        <f t="shared" si="1"/>
        <v>0.218019590888389</v>
      </c>
      <c r="N8">
        <f t="shared" si="2"/>
        <v>-1.5231703537703</v>
      </c>
      <c r="O8">
        <v>6</v>
      </c>
      <c r="P8">
        <f t="shared" si="0"/>
        <v>7.18628812461121</v>
      </c>
    </row>
    <row r="9" ht="20" customHeight="1" spans="2:16">
      <c r="B9" s="1" t="s">
        <v>1</v>
      </c>
      <c r="C9" s="1">
        <v>796.85</v>
      </c>
      <c r="D9" s="1">
        <v>759.07</v>
      </c>
      <c r="E9" s="1">
        <v>720.55</v>
      </c>
      <c r="F9" s="1">
        <v>689.33</v>
      </c>
      <c r="G9" s="1">
        <v>665.48</v>
      </c>
      <c r="H9" s="1"/>
      <c r="I9" s="1"/>
      <c r="J9" s="1"/>
      <c r="L9">
        <v>1207.87</v>
      </c>
      <c r="M9">
        <f t="shared" si="1"/>
        <v>0.199319797490412</v>
      </c>
      <c r="N9">
        <f t="shared" si="2"/>
        <v>-1.61284472157179</v>
      </c>
      <c r="O9">
        <v>7</v>
      </c>
      <c r="P9">
        <f t="shared" si="0"/>
        <v>7.09661375680971</v>
      </c>
    </row>
    <row r="10" ht="20" customHeight="1" spans="2:16">
      <c r="B10" s="1" t="s">
        <v>2</v>
      </c>
      <c r="C10" s="3">
        <v>0.0194</v>
      </c>
      <c r="D10" s="3">
        <v>0.0182</v>
      </c>
      <c r="E10" s="3">
        <v>0.0161</v>
      </c>
      <c r="F10" s="3">
        <v>0.0199</v>
      </c>
      <c r="G10" s="3">
        <v>0.0198</v>
      </c>
      <c r="H10" s="1"/>
      <c r="I10" s="1"/>
      <c r="J10" s="1"/>
      <c r="L10">
        <v>1151.22</v>
      </c>
      <c r="M10">
        <f t="shared" si="1"/>
        <v>0.189971550967333</v>
      </c>
      <c r="N10">
        <f t="shared" si="2"/>
        <v>-1.66088094978345</v>
      </c>
      <c r="O10">
        <v>8</v>
      </c>
      <c r="P10">
        <f>LN(L10)</f>
        <v>7.04857752859806</v>
      </c>
    </row>
    <row r="11" spans="12:16">
      <c r="L11">
        <v>1086.46</v>
      </c>
      <c r="M11">
        <f t="shared" si="1"/>
        <v>0.179285011782256</v>
      </c>
      <c r="N11">
        <f t="shared" si="2"/>
        <v>-1.71877849482523</v>
      </c>
      <c r="O11">
        <v>9</v>
      </c>
      <c r="P11">
        <f t="shared" si="0"/>
        <v>6.99067998355628</v>
      </c>
    </row>
    <row r="12" spans="12:16">
      <c r="L12">
        <v>1029.99</v>
      </c>
      <c r="M12">
        <f t="shared" si="1"/>
        <v>0.169966468425534</v>
      </c>
      <c r="N12">
        <f t="shared" si="2"/>
        <v>-1.77215410594282</v>
      </c>
      <c r="O12">
        <v>10</v>
      </c>
      <c r="P12">
        <f t="shared" si="0"/>
        <v>6.93730437243869</v>
      </c>
    </row>
    <row r="13" spans="12:16">
      <c r="L13">
        <v>989.33</v>
      </c>
      <c r="M13">
        <f t="shared" si="1"/>
        <v>0.163256853180549</v>
      </c>
      <c r="N13">
        <f t="shared" si="2"/>
        <v>-1.81243053204026</v>
      </c>
      <c r="O13">
        <v>11</v>
      </c>
      <c r="P13">
        <f t="shared" si="0"/>
        <v>6.89702794634125</v>
      </c>
    </row>
    <row r="14" spans="12:16">
      <c r="L14">
        <v>945.06</v>
      </c>
      <c r="M14">
        <f t="shared" si="1"/>
        <v>0.155951524432504</v>
      </c>
      <c r="N14">
        <f t="shared" si="2"/>
        <v>-1.85821006083981</v>
      </c>
      <c r="O14">
        <v>12</v>
      </c>
      <c r="P14">
        <f t="shared" si="0"/>
        <v>6.8512484175417</v>
      </c>
    </row>
    <row r="15" spans="12:16">
      <c r="L15">
        <v>909.49</v>
      </c>
      <c r="M15">
        <f t="shared" si="1"/>
        <v>0.150081848725074</v>
      </c>
      <c r="N15">
        <f t="shared" si="2"/>
        <v>-1.89657447553601</v>
      </c>
      <c r="O15">
        <v>13</v>
      </c>
      <c r="P15">
        <f t="shared" si="0"/>
        <v>6.8128840028455</v>
      </c>
    </row>
    <row r="16" spans="12:16">
      <c r="L16">
        <v>859.66</v>
      </c>
      <c r="M16">
        <f t="shared" si="1"/>
        <v>0.141859022171763</v>
      </c>
      <c r="N16">
        <f t="shared" si="2"/>
        <v>-1.95292151614212</v>
      </c>
      <c r="O16">
        <v>14</v>
      </c>
      <c r="P16">
        <f t="shared" si="0"/>
        <v>6.75653696223939</v>
      </c>
    </row>
    <row r="17" spans="12:16">
      <c r="L17">
        <v>825.33</v>
      </c>
      <c r="M17">
        <f t="shared" si="1"/>
        <v>0.136193968277018</v>
      </c>
      <c r="N17">
        <f t="shared" si="2"/>
        <v>-1.9936751720255</v>
      </c>
      <c r="O17">
        <v>15</v>
      </c>
      <c r="P17">
        <f t="shared" si="0"/>
        <v>6.71578330635601</v>
      </c>
    </row>
    <row r="18" spans="8:16">
      <c r="H18">
        <f>LN(0.01)</f>
        <v>-4.60517018598809</v>
      </c>
      <c r="L18">
        <v>796.85</v>
      </c>
      <c r="M18">
        <f t="shared" si="1"/>
        <v>0.131494267288893</v>
      </c>
      <c r="N18">
        <f t="shared" si="2"/>
        <v>-2.02879202307587</v>
      </c>
      <c r="O18">
        <v>16</v>
      </c>
      <c r="P18">
        <f t="shared" si="0"/>
        <v>6.68066645530564</v>
      </c>
    </row>
    <row r="19" spans="12:16">
      <c r="L19">
        <v>759.07</v>
      </c>
      <c r="M19">
        <f t="shared" si="1"/>
        <v>0.125259902705628</v>
      </c>
      <c r="N19">
        <f t="shared" si="2"/>
        <v>-2.07736447862453</v>
      </c>
      <c r="O19">
        <v>17</v>
      </c>
      <c r="P19">
        <f t="shared" si="0"/>
        <v>6.63209399975698</v>
      </c>
    </row>
    <row r="20" spans="12:16">
      <c r="L20">
        <v>720.55</v>
      </c>
      <c r="M20">
        <f t="shared" si="1"/>
        <v>0.118903425105116</v>
      </c>
      <c r="N20">
        <f t="shared" si="2"/>
        <v>-2.12944366909714</v>
      </c>
      <c r="O20">
        <v>18</v>
      </c>
      <c r="P20">
        <f t="shared" si="0"/>
        <v>6.58001480928437</v>
      </c>
    </row>
    <row r="21" spans="12:16">
      <c r="L21">
        <v>689.33</v>
      </c>
      <c r="M21">
        <f t="shared" si="1"/>
        <v>0.113751575917993</v>
      </c>
      <c r="N21">
        <f t="shared" si="2"/>
        <v>-2.17373836702293</v>
      </c>
      <c r="O21">
        <v>19</v>
      </c>
      <c r="P21">
        <f t="shared" si="0"/>
        <v>6.53572011135858</v>
      </c>
    </row>
    <row r="22" spans="12:16">
      <c r="L22">
        <v>665.48</v>
      </c>
      <c r="M22">
        <f t="shared" si="1"/>
        <v>0.10981590637562</v>
      </c>
      <c r="N22">
        <f t="shared" si="2"/>
        <v>-2.20894989358997</v>
      </c>
      <c r="O22">
        <v>20</v>
      </c>
      <c r="P22">
        <f t="shared" si="0"/>
        <v>6.50050858479154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Z＆D</cp:lastModifiedBy>
  <dcterms:created xsi:type="dcterms:W3CDTF">2023-11-03T02:34:00Z</dcterms:created>
  <dcterms:modified xsi:type="dcterms:W3CDTF">2023-11-03T10:40:37Z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367385D37D7640C0A4D4727EEA96790C_11</vt:lpwstr>
  </property>
  <property fmtid="{D5CDD505-2E9C-101B-9397-08002B2CF9AE}" pid="3" name="KSOProductBuildVer">
    <vt:lpwstr>2052-12.1.0.15712</vt:lpwstr>
  </property>
</Properties>
</file>