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<sst xmlns="http://schemas.openxmlformats.org/spreadsheetml/2006/main" count="96" uniqueCount="92">
  <si>
    <t>Part Name</t>
  </si>
  <si>
    <t>Detail1</t>
  </si>
  <si>
    <t>Detail2</t>
  </si>
  <si>
    <t>Detail3</t>
  </si>
  <si>
    <t>Quantity</t>
  </si>
  <si>
    <t>Cost per unit</t>
  </si>
  <si>
    <t>Total cost</t>
  </si>
  <si>
    <t>Link to supplier/part</t>
  </si>
  <si>
    <t>Arduino Mega 2560</t>
  </si>
  <si>
    <t>£ 21.99</t>
  </si>
  <si>
    <t>https://www.conrad.de/de/joy-it-kompatibles-board-arduino-mega-2560r3-1409778.html</t>
  </si>
  <si>
    <t>Breadboard</t>
  </si>
  <si>
    <t>https://www.pollin.de/p/labor-steckboard-510174</t>
  </si>
  <si>
    <t>Breadboard (empty PCB for soldering)</t>
  </si>
  <si>
    <t>https://www.conrad.de/de/platine-hartpapier-l-x-b-160-mm-x-100-mm-35-m-rastermass-254-mm-wr-rademacher-wr-typ-790-5-inhalt-1-st-529618.html?sc.ref=Search%20Results</t>
  </si>
  <si>
    <t>https://www.pollin.de/p/9v-blockbatterien-duracell-industrial-10-stueck-271253</t>
  </si>
  <si>
    <t>Battery Contact</t>
  </si>
  <si>
    <t>9 V</t>
  </si>
  <si>
    <t>£ 0.49</t>
  </si>
  <si>
    <t>£ 4.90</t>
  </si>
  <si>
    <t>https://www.conrad.de/de/batterieclip-1x-9-v-block-druckknopfanschluss-l-x-b-31-mm-x-14-mm-tru-components-bs-er-36-150-1663957.html</t>
  </si>
  <si>
    <t>Wire to Board Standard Terminal Block</t>
  </si>
  <si>
    <t>12 Contacts</t>
  </si>
  <si>
    <t xml:space="preserve">http://uk.farnell.com/camdenboss/ctb0708-12/tb-wire-to-brd-12pos-12awg/dp/2315272 </t>
  </si>
  <si>
    <t>Lithium Battery CR1220</t>
  </si>
  <si>
    <t>3 V</t>
  </si>
  <si>
    <t>38 mAh</t>
  </si>
  <si>
    <t>12.5 mm</t>
  </si>
  <si>
    <t>£ 1.19</t>
  </si>
  <si>
    <t>£ -</t>
  </si>
  <si>
    <t>http://uk.farnell.com/multicomp/cr1220/coin-cell-lithium-3v-38mah-cr1220/dp/2065165</t>
  </si>
  <si>
    <t>soldering iron</t>
  </si>
  <si>
    <t>https://www.pollin.de/p/loetkolben-daytools-lk-45w-840195</t>
  </si>
  <si>
    <t xml:space="preserve">Solder Wire </t>
  </si>
  <si>
    <t>0.7mm</t>
  </si>
  <si>
    <t>http://uk.farnell.com/multicore-solder/d9922-2metre/solder-wire-99-3-0-7-227deg-0/dp/9887105</t>
  </si>
  <si>
    <t>soldering grease</t>
  </si>
  <si>
    <t>https://www.pollin.de/p/loetfett-30-g-840206</t>
  </si>
  <si>
    <t>Screw driver set</t>
  </si>
  <si>
    <t>8 pieces with electic tester</t>
  </si>
  <si>
    <t>https://www.pollin.de/p/vde-schraubendreher-set-8-teilig-501143</t>
  </si>
  <si>
    <t>screw driver set small bits</t>
  </si>
  <si>
    <t>36 pieces</t>
  </si>
  <si>
    <t>https://www.pollin.de/p/feinmechanik-bitsatz-mit-schraubendrehergriff-36-teilig-501018</t>
  </si>
  <si>
    <t xml:space="preserve">Power Distribution Bus </t>
  </si>
  <si>
    <t xml:space="preserve">7 x 6mm </t>
  </si>
  <si>
    <t xml:space="preserve">https://www.adafruit.com/product/737 </t>
  </si>
  <si>
    <t xml:space="preserve">IR Break Beam Sensor </t>
  </si>
  <si>
    <t>3mm LED</t>
  </si>
  <si>
    <t xml:space="preserve">https://www.adafruit.com/product/2167 </t>
  </si>
  <si>
    <t>Jumper wires</t>
  </si>
  <si>
    <t>65 units bundle</t>
  </si>
  <si>
    <t>https://www.pollin.de/p/steckbruecken-sortiment-65-teilig-511007</t>
  </si>
  <si>
    <t>crocodile cable (get a LOT)</t>
  </si>
  <si>
    <t>https://www.pollin.de/p/messleitungen-mit-krokodilklemmen-0-5-mm2-200-mm-10-stueck-830593</t>
  </si>
  <si>
    <t>Adafruit Assembled Data Logging shield for Arduino</t>
  </si>
  <si>
    <t xml:space="preserve">https://www.adafruit.com/product/1141 </t>
  </si>
  <si>
    <t xml:space="preserve">i2c / SPI character LCD backpack </t>
  </si>
  <si>
    <t xml:space="preserve">https://www.adafruit.com/product/292 </t>
  </si>
  <si>
    <t xml:space="preserve">Standard LCD 16x2 + extras </t>
  </si>
  <si>
    <t>White on Blue</t>
  </si>
  <si>
    <t>https://www.adafruit.com/product/181</t>
  </si>
  <si>
    <t>multimeter</t>
  </si>
  <si>
    <t>https://www.pollin.de/p/multimeter-mastech-ms8233e-ce15-830722</t>
  </si>
  <si>
    <t>MikroSD karte</t>
  </si>
  <si>
    <t>16gb</t>
  </si>
  <si>
    <t>class10</t>
  </si>
  <si>
    <t>wire stripper</t>
  </si>
  <si>
    <t>https://www.pollin.de/p/automatik-abisolierzange-500070</t>
  </si>
  <si>
    <t>Packing tape</t>
  </si>
  <si>
    <t>6 units set</t>
  </si>
  <si>
    <t>https://www.pollin.de/p/klebeband-kinzo-6er-set-891200</t>
  </si>
  <si>
    <t>Electrical tape</t>
  </si>
  <si>
    <t>https://www.pollin.de/p/elektriker-isolierband-19-mm-18-m-weiss-temperaturbestaendig-511240</t>
  </si>
  <si>
    <t>LEDs</t>
  </si>
  <si>
    <t>https://www.pollin.de/p/leuchtdioden-sortiment-100-teilig-800002</t>
  </si>
  <si>
    <t>resistors</t>
  </si>
  <si>
    <t>high power</t>
  </si>
  <si>
    <t>https://www.pollin.de/p/sortiment-hochlast-widerstaende-1-17-w-100-stueck-800027</t>
  </si>
  <si>
    <t>ribbon cable</t>
  </si>
  <si>
    <t>16wires</t>
  </si>
  <si>
    <t>28awg</t>
  </si>
  <si>
    <t>https://www.conrad.de/de/flachbandkabel-rastermass-127-mm-16-x-008-mm-bunt-3m-7000058337-meterware-604069.html</t>
  </si>
  <si>
    <t>allen key set</t>
  </si>
  <si>
    <t>10 pieces</t>
  </si>
  <si>
    <t>https://www.pollin.de/p/innensechskant-schluesselsatz-10-teilig-501921</t>
  </si>
  <si>
    <t>IR emitter</t>
  </si>
  <si>
    <t>5mm led</t>
  </si>
  <si>
    <t>https://www.conrad.de/de/ir-emitter-940-nm-40-5-mm-rund-radial-bedrahtet-lite-on-lte-5208a-1127316.html</t>
  </si>
  <si>
    <t>IR Detector</t>
  </si>
  <si>
    <t>940nm</t>
  </si>
  <si>
    <t>https://www.conrad.de/de/ir-detektor-rund-radial-bedrahtet-5-mm-940-nm-20-lite-on-ltr-3208e-1127310.html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</si>
</sst>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£-809]* #,##0.00_-;\-[$£-809]* #,##0.00_-;_-[$£-809]* &quot;-&quot;??_-;_-@"/>
    <numFmt numFmtId="165" formatCode="&quot;£&quot;#,##0.00;[Red]\-&quot;£&quot;#,##0.00"/>
    <numFmt numFmtId="166" formatCode="_-[$$-409]* #,##0.00_ ;_-[$$-409]* \-#,##0.00\ ;_-[$$-409]* &quot;-&quot;??_ ;_-@_ "/>
    <numFmt numFmtId="167" formatCode="&quot;$&quot;#,##0.00"/>
  </numFmts>
  <fonts count="19">
    <font>
      <sz val="11.0"/>
      <color rgb="FF000000"/>
      <name val="Liberation sans"/>
    </font>
    <font>
      <b/>
      <sz val="11.0"/>
      <color rgb="FF000000"/>
      <name val="Rambla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Rambla"/>
    </font>
    <font>
      <u/>
      <sz val="11.0"/>
      <color rgb="FF000000"/>
      <name val="Calibri"/>
    </font>
    <font>
      <u/>
      <sz val="11.0"/>
      <color rgb="FF0563C1"/>
      <name val="Calibri"/>
    </font>
    <font/>
    <font>
      <b/>
      <u/>
      <sz val="11.0"/>
      <color rgb="FFFFFFFF"/>
      <name val="Calibri"/>
    </font>
    <font>
      <u/>
      <sz val="11.0"/>
      <color rgb="FF000000"/>
      <name val="Calibri"/>
    </font>
    <font>
      <u/>
      <sz val="11.0"/>
      <color rgb="FF0563C1"/>
      <name val="Rambla"/>
    </font>
    <font>
      <b/>
      <u/>
      <sz val="11.0"/>
      <color rgb="FFFFFFFF"/>
      <name val="Calibri"/>
    </font>
    <font>
      <u/>
      <sz val="11.0"/>
      <color rgb="FF006100"/>
      <name val="Calibri"/>
    </font>
    <font>
      <sz val="11.0"/>
      <color rgb="FF0563C1"/>
      <name val="Rambla"/>
    </font>
    <font>
      <u/>
      <sz val="11.0"/>
      <color rgb="FF000000"/>
      <name val="Calibri"/>
    </font>
    <font>
      <u/>
      <sz val="11.0"/>
      <color rgb="FF0563C1"/>
      <name val="Liberation sans"/>
    </font>
    <font>
      <u/>
      <sz val="11.0"/>
      <color rgb="FF0563C1"/>
      <name val="Rambla"/>
    </font>
    <font>
      <sz val="11.0"/>
      <color rgb="FF0061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2E0AE"/>
        <bgColor rgb="FFC2E0AE"/>
      </patternFill>
    </fill>
  </fills>
  <borders count="6">
    <border/>
    <border>
      <right style="thin">
        <color rgb="FF3C3C3C"/>
      </right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</border>
    <border>
      <left style="hair">
        <color rgb="FFD3D3D3"/>
      </left>
      <top style="hair">
        <color rgb="FFD3D3D3"/>
      </top>
      <bottom style="hair">
        <color rgb="FFD3D3D3"/>
      </bottom>
    </border>
    <border>
      <top style="hair">
        <color rgb="FFD3D3D3"/>
      </top>
      <bottom style="hair">
        <color rgb="FFD3D3D3"/>
      </bottom>
    </border>
    <border>
      <right style="hair">
        <color rgb="FFD3D3D3"/>
      </right>
      <top style="hair">
        <color rgb="FFD3D3D3"/>
      </top>
      <bottom style="hair">
        <color rgb="FFD3D3D3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2" fontId="2" numFmtId="164" xfId="0" applyAlignment="1" applyFont="1" applyNumberFormat="1">
      <alignment horizontal="right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0" fillId="0" fontId="7" numFmtId="0" xfId="0" applyFont="1"/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2" numFmtId="164" xfId="0" applyAlignment="1" applyFont="1" applyNumberFormat="1">
      <alignment shrinkToFit="0" vertical="bottom" wrapText="0"/>
    </xf>
    <xf borderId="0" fillId="3" fontId="2" numFmtId="164" xfId="0" applyAlignment="1" applyFont="1" applyNumberFormat="1">
      <alignment horizontal="right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4" fontId="4" numFmtId="0" xfId="0" applyFill="1" applyFont="1"/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164" xfId="0" applyAlignment="1" applyFont="1" applyNumberFormat="1">
      <alignment readingOrder="0" shrinkToFit="0" vertical="bottom" wrapText="0"/>
    </xf>
    <xf borderId="1" fillId="4" fontId="9" numFmtId="0" xfId="0" applyAlignment="1" applyBorder="1" applyFont="1">
      <alignment readingOrder="0" shrinkToFit="0" vertical="bottom" wrapText="0"/>
    </xf>
    <xf borderId="0" fillId="5" fontId="4" numFmtId="0" xfId="0" applyFill="1" applyFont="1"/>
    <xf borderId="0" fillId="5" fontId="4" numFmtId="164" xfId="0" applyFont="1" applyNumberFormat="1"/>
    <xf borderId="0" fillId="5" fontId="10" numFmtId="0" xfId="0" applyFont="1"/>
    <xf borderId="0" fillId="4" fontId="11" numFmtId="0" xfId="0" applyAlignment="1" applyFont="1">
      <alignment readingOrder="0"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4" fontId="4" numFmtId="164" xfId="0" applyFont="1" applyNumberFormat="1"/>
    <xf borderId="0" fillId="4" fontId="13" numFmtId="0" xfId="0" applyFont="1"/>
    <xf borderId="0" fillId="6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6" fontId="2" numFmtId="164" xfId="0" applyAlignment="1" applyFont="1" applyNumberFormat="1">
      <alignment horizontal="right"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6" fontId="2" numFmtId="165" xfId="0" applyAlignment="1" applyFont="1" applyNumberFormat="1">
      <alignment horizontal="right" readingOrder="0" shrinkToFit="0" vertical="bottom" wrapText="0"/>
    </xf>
    <xf borderId="0" fillId="4" fontId="4" numFmtId="166" xfId="0" applyFont="1" applyNumberFormat="1"/>
    <xf borderId="0" fillId="4" fontId="15" numFmtId="0" xfId="0" applyFont="1"/>
    <xf borderId="0" fillId="4" fontId="16" numFmtId="0" xfId="0" applyFont="1"/>
    <xf borderId="0" fillId="2" fontId="2" numFmtId="166" xfId="0" applyAlignment="1" applyFont="1" applyNumberFormat="1">
      <alignment horizontal="right" readingOrder="0" shrinkToFit="0" vertical="bottom" wrapText="0"/>
    </xf>
    <xf borderId="0" fillId="2" fontId="2" numFmtId="0" xfId="0" applyAlignment="1" applyFont="1">
      <alignment shrinkToFit="0" vertical="bottom" wrapText="0"/>
    </xf>
    <xf borderId="2" fillId="2" fontId="17" numFmtId="0" xfId="0" applyAlignment="1" applyBorder="1" applyFont="1">
      <alignment readingOrder="0" shrinkToFit="0" vertical="bottom" wrapText="0"/>
    </xf>
    <xf borderId="2" fillId="2" fontId="17" numFmtId="0" xfId="0" applyAlignment="1" applyBorder="1" applyFont="1">
      <alignment shrinkToFit="0" vertical="bottom" wrapText="0"/>
    </xf>
    <xf borderId="2" fillId="2" fontId="17" numFmtId="0" xfId="0" applyAlignment="1" applyBorder="1" applyFont="1">
      <alignment horizontal="right" readingOrder="0" shrinkToFit="0" vertical="bottom" wrapText="0"/>
    </xf>
    <xf borderId="2" fillId="2" fontId="17" numFmtId="167" xfId="0" applyAlignment="1" applyBorder="1" applyFont="1" applyNumberFormat="1">
      <alignment readingOrder="0" shrinkToFit="0" vertical="bottom" wrapText="0"/>
    </xf>
    <xf borderId="0" fillId="2" fontId="17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2" fontId="2" numFmtId="167" xfId="0" applyAlignment="1" applyFont="1" applyNumberFormat="1">
      <alignment readingOrder="0" shrinkToFit="0" vertical="bottom" wrapText="0"/>
    </xf>
    <xf borderId="1" fillId="2" fontId="18" numFmtId="167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ollin.de/p/klebeband-kinzo-6er-set-891200" TargetMode="External"/><Relationship Id="rId22" Type="http://schemas.openxmlformats.org/officeDocument/2006/relationships/hyperlink" Target="https://www.pollin.de/p/leuchtdioden-sortiment-100-teilig-800002" TargetMode="External"/><Relationship Id="rId21" Type="http://schemas.openxmlformats.org/officeDocument/2006/relationships/hyperlink" Target="https://www.pollin.de/p/elektriker-isolierband-19-mm-18-m-weiss-temperaturbestaendig-511240" TargetMode="External"/><Relationship Id="rId24" Type="http://schemas.openxmlformats.org/officeDocument/2006/relationships/hyperlink" Target="https://www.conrad.de/de/flachbandkabel-rastermass-127-mm-16-x-008-mm-bunt-3m-7000058337-meterware-604069.html" TargetMode="External"/><Relationship Id="rId23" Type="http://schemas.openxmlformats.org/officeDocument/2006/relationships/hyperlink" Target="https://www.pollin.de/p/sortiment-hochlast-widerstaende-1-17-w-100-stueck-800027" TargetMode="External"/><Relationship Id="rId1" Type="http://schemas.openxmlformats.org/officeDocument/2006/relationships/hyperlink" Target="https://www.conrad.de/de/joy-it-kompatibles-board-arduino-mega-2560r3-1409778.html" TargetMode="External"/><Relationship Id="rId2" Type="http://schemas.openxmlformats.org/officeDocument/2006/relationships/hyperlink" Target="https://www.pollin.de/p/labor-steckboard-510174" TargetMode="External"/><Relationship Id="rId3" Type="http://schemas.openxmlformats.org/officeDocument/2006/relationships/hyperlink" Target="https://www.conrad.de/de/platine-hartpapier-l-x-b-160-mm-x-100-mm-35-m-rastermass-254-mm-wr-rademacher-wr-typ-790-5-inhalt-1-st-529618.html?sc.ref=Search%20Results" TargetMode="External"/><Relationship Id="rId4" Type="http://schemas.openxmlformats.org/officeDocument/2006/relationships/hyperlink" Target="https://www.pollin.de/p/9v-blockbatterien-duracell-industrial-10-stueck-271253" TargetMode="External"/><Relationship Id="rId9" Type="http://schemas.openxmlformats.org/officeDocument/2006/relationships/hyperlink" Target="https://www.pollin.de/p/loetfett-30-g-840206" TargetMode="External"/><Relationship Id="rId26" Type="http://schemas.openxmlformats.org/officeDocument/2006/relationships/hyperlink" Target="https://www.pollin.de/p/automatik-abisolierzange-500070" TargetMode="External"/><Relationship Id="rId25" Type="http://schemas.openxmlformats.org/officeDocument/2006/relationships/hyperlink" Target="https://www.pollin.de/p/innensechskant-schluesselsatz-10-teilig-501921" TargetMode="External"/><Relationship Id="rId28" Type="http://schemas.openxmlformats.org/officeDocument/2006/relationships/hyperlink" Target="https://www.conrad.de/de/ir-detektor-rund-radial-bedrahtet-5-mm-940-nm-20-lite-on-ltr-3208e-1127310.html" TargetMode="External"/><Relationship Id="rId27" Type="http://schemas.openxmlformats.org/officeDocument/2006/relationships/hyperlink" Target="https://www.conrad.de/de/ir-emitter-940-nm-40-5-mm-rund-radial-bedrahtet-lite-on-lte-5208a-1127316.html" TargetMode="External"/><Relationship Id="rId5" Type="http://schemas.openxmlformats.org/officeDocument/2006/relationships/hyperlink" Target="https://www.conrad.de/de/batterieclip-1x-9-v-block-druckknopfanschluss-l-x-b-31-mm-x-14-mm-tru-components-bs-er-36-150-1663957.html" TargetMode="External"/><Relationship Id="rId6" Type="http://schemas.openxmlformats.org/officeDocument/2006/relationships/hyperlink" Target="http://uk.farnell.com/camdenboss/ctb0708-12/tb-wire-to-brd-12pos-12awg/dp/2315272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uk.farnell.com/multicomp/cr1220/coin-cell-lithium-3v-38mah-cr1220/dp/2065165" TargetMode="External"/><Relationship Id="rId8" Type="http://schemas.openxmlformats.org/officeDocument/2006/relationships/hyperlink" Target="https://www.pollin.de/p/loetkolben-daytools-lk-45w-840195" TargetMode="External"/><Relationship Id="rId11" Type="http://schemas.openxmlformats.org/officeDocument/2006/relationships/hyperlink" Target="https://www.pollin.de/p/feinmechanik-bitsatz-mit-schraubendrehergriff-36-teilig-501018" TargetMode="External"/><Relationship Id="rId10" Type="http://schemas.openxmlformats.org/officeDocument/2006/relationships/hyperlink" Target="https://www.pollin.de/p/vde-schraubendreher-set-8-teilig-501143" TargetMode="External"/><Relationship Id="rId13" Type="http://schemas.openxmlformats.org/officeDocument/2006/relationships/hyperlink" Target="https://www.adafruit.com/product/2167" TargetMode="External"/><Relationship Id="rId12" Type="http://schemas.openxmlformats.org/officeDocument/2006/relationships/hyperlink" Target="https://www.adafruit.com/product/737" TargetMode="External"/><Relationship Id="rId15" Type="http://schemas.openxmlformats.org/officeDocument/2006/relationships/hyperlink" Target="https://www.pollin.de/p/messleitungen-mit-krokodilklemmen-0-5-mm2-200-mm-10-stueck-830593" TargetMode="External"/><Relationship Id="rId14" Type="http://schemas.openxmlformats.org/officeDocument/2006/relationships/hyperlink" Target="https://www.pollin.de/p/steckbruecken-sortiment-65-teilig-511007" TargetMode="External"/><Relationship Id="rId17" Type="http://schemas.openxmlformats.org/officeDocument/2006/relationships/hyperlink" Target="https://www.adafruit.com/product/292" TargetMode="External"/><Relationship Id="rId16" Type="http://schemas.openxmlformats.org/officeDocument/2006/relationships/hyperlink" Target="https://www.adafruit.com/product/1141" TargetMode="External"/><Relationship Id="rId19" Type="http://schemas.openxmlformats.org/officeDocument/2006/relationships/hyperlink" Target="https://www.pollin.de/p/automatik-abisolierzange-500070" TargetMode="External"/><Relationship Id="rId18" Type="http://schemas.openxmlformats.org/officeDocument/2006/relationships/hyperlink" Target="https://www.pollin.de/p/multimeter-mastech-ms8233e-ce15-830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5.38"/>
    <col customWidth="1" min="2" max="2" width="10.63"/>
    <col customWidth="1" min="3" max="3" width="12.0"/>
    <col customWidth="1" min="4" max="4" width="18.0"/>
    <col customWidth="1" min="5" max="6" width="10.63"/>
    <col customWidth="1" min="7" max="7" width="11.5"/>
    <col customWidth="1" min="8" max="8" width="21.38"/>
    <col customWidth="1" min="9" max="9" width="34.0"/>
    <col customWidth="1" min="10" max="70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ht="13.5" customHeight="1">
      <c r="A2" s="3" t="s">
        <v>8</v>
      </c>
      <c r="B2" s="4"/>
      <c r="C2" s="4"/>
      <c r="D2" s="4"/>
      <c r="E2" s="5">
        <v>1.0</v>
      </c>
      <c r="F2" s="6" t="s">
        <v>9</v>
      </c>
      <c r="G2" s="6" t="s">
        <v>9</v>
      </c>
      <c r="H2" s="7" t="s">
        <v>10</v>
      </c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ht="13.5" customHeight="1">
      <c r="A3" s="3" t="s">
        <v>11</v>
      </c>
      <c r="B3" s="4"/>
      <c r="C3" s="4"/>
      <c r="D3" s="4"/>
      <c r="E3" s="5">
        <v>1.0</v>
      </c>
      <c r="F3" s="10">
        <v>3.75</v>
      </c>
      <c r="G3" s="10">
        <v>3.75</v>
      </c>
      <c r="H3" s="11" t="s">
        <v>12</v>
      </c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 ht="13.5" customHeight="1">
      <c r="A4" s="12" t="s">
        <v>13</v>
      </c>
      <c r="B4" s="9"/>
      <c r="E4" s="13">
        <v>20.0</v>
      </c>
      <c r="F4" s="14">
        <v>4.09</v>
      </c>
      <c r="G4" s="15"/>
      <c r="H4" s="16" t="s">
        <v>14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9"/>
    </row>
    <row r="5" ht="13.5" customHeight="1">
      <c r="A5" s="19"/>
      <c r="B5" s="20"/>
      <c r="C5" s="20"/>
      <c r="D5" s="20"/>
      <c r="E5" s="21">
        <v>10.0</v>
      </c>
      <c r="F5" s="22"/>
      <c r="G5" s="23">
        <v>0.0</v>
      </c>
      <c r="H5" s="24" t="s">
        <v>15</v>
      </c>
      <c r="I5" s="25"/>
      <c r="J5" s="8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</row>
    <row r="6" ht="13.5" customHeight="1">
      <c r="A6" s="27" t="s">
        <v>16</v>
      </c>
      <c r="B6" s="27" t="s">
        <v>17</v>
      </c>
      <c r="C6" s="28"/>
      <c r="D6" s="28"/>
      <c r="E6" s="29">
        <v>10.0</v>
      </c>
      <c r="F6" s="30" t="s">
        <v>18</v>
      </c>
      <c r="G6" s="30" t="s">
        <v>19</v>
      </c>
      <c r="H6" s="31" t="s">
        <v>20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</row>
    <row r="7" ht="13.5" customHeight="1">
      <c r="A7" s="32" t="s">
        <v>21</v>
      </c>
      <c r="B7" s="32" t="s">
        <v>22</v>
      </c>
      <c r="C7" s="32"/>
      <c r="D7" s="32"/>
      <c r="E7" s="32">
        <v>3.0</v>
      </c>
      <c r="F7" s="33">
        <v>5.48</v>
      </c>
      <c r="G7" s="33">
        <f>E7*F7</f>
        <v>16.44</v>
      </c>
      <c r="H7" s="34" t="s">
        <v>23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ht="13.5" customHeight="1">
      <c r="A8" s="27" t="s">
        <v>24</v>
      </c>
      <c r="B8" s="27" t="s">
        <v>25</v>
      </c>
      <c r="C8" s="27" t="s">
        <v>26</v>
      </c>
      <c r="D8" s="27" t="s">
        <v>27</v>
      </c>
      <c r="E8" s="29">
        <v>1.0</v>
      </c>
      <c r="F8" s="30" t="s">
        <v>28</v>
      </c>
      <c r="G8" s="30" t="s">
        <v>29</v>
      </c>
      <c r="H8" s="35" t="s">
        <v>30</v>
      </c>
      <c r="I8" s="2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</row>
    <row r="9" ht="13.5" customHeight="1">
      <c r="A9" s="3" t="s">
        <v>31</v>
      </c>
      <c r="B9" s="4"/>
      <c r="C9" s="4"/>
      <c r="D9" s="4"/>
      <c r="E9" s="5">
        <v>9.0</v>
      </c>
      <c r="F9" s="10">
        <v>5.25</v>
      </c>
      <c r="G9" s="10">
        <v>47.25</v>
      </c>
      <c r="H9" s="36" t="s">
        <v>32</v>
      </c>
      <c r="I9" s="8"/>
      <c r="J9" s="8"/>
      <c r="K9" s="8"/>
      <c r="L9" s="8"/>
      <c r="M9" s="8"/>
      <c r="N9" s="8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</row>
    <row r="10" ht="13.5" customHeight="1">
      <c r="A10" s="26" t="s">
        <v>33</v>
      </c>
      <c r="B10" s="26" t="s">
        <v>34</v>
      </c>
      <c r="C10" s="26"/>
      <c r="D10" s="26"/>
      <c r="E10" s="26">
        <v>1.0</v>
      </c>
      <c r="F10" s="37">
        <v>0.822</v>
      </c>
      <c r="G10" s="37">
        <f>E10*F10</f>
        <v>0.822</v>
      </c>
      <c r="H10" s="38" t="s">
        <v>35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</row>
    <row r="11" ht="13.5" customHeight="1">
      <c r="A11" s="3" t="s">
        <v>36</v>
      </c>
      <c r="B11" s="4"/>
      <c r="C11" s="4"/>
      <c r="D11" s="4"/>
      <c r="E11" s="5">
        <v>9.0</v>
      </c>
      <c r="F11" s="10">
        <v>1.15</v>
      </c>
      <c r="G11" s="10">
        <v>10.35</v>
      </c>
      <c r="H11" s="36" t="s">
        <v>37</v>
      </c>
      <c r="I11" s="8"/>
      <c r="J11" s="8"/>
      <c r="K11" s="8"/>
      <c r="L11" s="8"/>
      <c r="M11" s="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</row>
    <row r="12" ht="13.5" customHeight="1">
      <c r="A12" s="39" t="s">
        <v>38</v>
      </c>
      <c r="B12" s="39" t="s">
        <v>39</v>
      </c>
      <c r="C12" s="40"/>
      <c r="D12" s="41"/>
      <c r="E12" s="42">
        <v>1.0</v>
      </c>
      <c r="F12" s="42">
        <v>7.95</v>
      </c>
      <c r="G12" s="43">
        <v>71.55</v>
      </c>
      <c r="H12" s="44" t="s">
        <v>40</v>
      </c>
      <c r="I12" s="8"/>
      <c r="J12" s="8"/>
      <c r="L12" s="8"/>
      <c r="M12" s="8"/>
      <c r="N12" s="8"/>
      <c r="O12" s="8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</row>
    <row r="13" ht="13.5" customHeight="1">
      <c r="A13" s="39" t="s">
        <v>41</v>
      </c>
      <c r="B13" s="39" t="s">
        <v>42</v>
      </c>
      <c r="C13" s="40"/>
      <c r="D13" s="40"/>
      <c r="E13" s="45">
        <v>1.0</v>
      </c>
      <c r="F13" s="43">
        <v>4.95</v>
      </c>
      <c r="G13" s="42">
        <v>39.6</v>
      </c>
      <c r="H13" s="44" t="s">
        <v>43</v>
      </c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</row>
    <row r="14" ht="13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</row>
    <row r="15" ht="13.5" customHeight="1">
      <c r="A15" s="26" t="s">
        <v>44</v>
      </c>
      <c r="B15" s="26"/>
      <c r="C15" s="26" t="s">
        <v>45</v>
      </c>
      <c r="D15" s="26"/>
      <c r="E15" s="26">
        <v>8.0</v>
      </c>
      <c r="F15" s="46">
        <v>1.95</v>
      </c>
      <c r="G15" s="46">
        <f t="shared" ref="G15:G16" si="1">E15*F15</f>
        <v>15.6</v>
      </c>
      <c r="H15" s="47" t="s">
        <v>46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</row>
    <row r="16" ht="13.5" customHeight="1">
      <c r="A16" s="26" t="s">
        <v>47</v>
      </c>
      <c r="B16" s="26" t="s">
        <v>48</v>
      </c>
      <c r="C16" s="26"/>
      <c r="D16" s="26"/>
      <c r="E16" s="26">
        <v>25.0</v>
      </c>
      <c r="F16" s="46">
        <v>1.95</v>
      </c>
      <c r="G16" s="46">
        <f t="shared" si="1"/>
        <v>48.75</v>
      </c>
      <c r="H16" s="48" t="s">
        <v>49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</row>
    <row r="17" ht="13.5" customHeight="1">
      <c r="A17" s="3" t="s">
        <v>50</v>
      </c>
      <c r="B17" s="4"/>
      <c r="C17" s="3" t="s">
        <v>51</v>
      </c>
      <c r="D17" s="4"/>
      <c r="E17" s="5">
        <v>4.0</v>
      </c>
      <c r="F17" s="49">
        <v>3.5</v>
      </c>
      <c r="G17" s="49">
        <v>14.0</v>
      </c>
      <c r="H17" s="36" t="s">
        <v>52</v>
      </c>
      <c r="I17" s="8"/>
      <c r="J17" s="8"/>
      <c r="K17" s="8"/>
      <c r="L17" s="8"/>
      <c r="M17" s="8"/>
      <c r="N17" s="8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</row>
    <row r="18" ht="13.5" customHeight="1">
      <c r="A18" s="3" t="s">
        <v>53</v>
      </c>
      <c r="B18" s="4"/>
      <c r="C18" s="50"/>
      <c r="D18" s="4"/>
      <c r="E18" s="5">
        <v>12.0</v>
      </c>
      <c r="F18" s="49">
        <v>2.95</v>
      </c>
      <c r="G18" s="49">
        <v>35.4</v>
      </c>
      <c r="H18" s="36" t="s">
        <v>54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</row>
    <row r="19" ht="13.5" customHeight="1">
      <c r="A19" s="26" t="s">
        <v>55</v>
      </c>
      <c r="B19" s="26"/>
      <c r="C19" s="26"/>
      <c r="D19" s="26"/>
      <c r="E19" s="26">
        <v>1.0</v>
      </c>
      <c r="F19" s="46">
        <v>13.95</v>
      </c>
      <c r="G19" s="46">
        <f t="shared" ref="G19:G21" si="2">E19*F19</f>
        <v>13.95</v>
      </c>
      <c r="H19" s="48" t="s">
        <v>56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</row>
    <row r="20" ht="13.5" customHeight="1">
      <c r="A20" s="26" t="s">
        <v>57</v>
      </c>
      <c r="B20" s="26"/>
      <c r="C20" s="26"/>
      <c r="D20" s="26"/>
      <c r="E20" s="26">
        <v>1.0</v>
      </c>
      <c r="F20" s="46">
        <v>9.95</v>
      </c>
      <c r="G20" s="46">
        <f t="shared" si="2"/>
        <v>9.95</v>
      </c>
      <c r="H20" s="48" t="s">
        <v>58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</row>
    <row r="21" ht="13.5" customHeight="1">
      <c r="A21" s="26" t="s">
        <v>59</v>
      </c>
      <c r="B21" s="26" t="s">
        <v>60</v>
      </c>
      <c r="C21" s="26"/>
      <c r="D21" s="26"/>
      <c r="E21" s="26">
        <v>1.0</v>
      </c>
      <c r="F21" s="46">
        <v>9.95</v>
      </c>
      <c r="G21" s="46">
        <f t="shared" si="2"/>
        <v>9.95</v>
      </c>
      <c r="H21" s="38" t="s">
        <v>61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</row>
    <row r="22" ht="13.5" customHeight="1">
      <c r="A22" s="26"/>
      <c r="B22" s="26"/>
      <c r="C22" s="26"/>
      <c r="D22" s="26"/>
      <c r="E22" s="26"/>
      <c r="F22" s="46"/>
      <c r="G22" s="46"/>
      <c r="H22" s="38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</row>
    <row r="23" ht="13.5" customHeight="1">
      <c r="A23" s="3" t="s">
        <v>62</v>
      </c>
      <c r="B23" s="4"/>
      <c r="C23" s="4"/>
      <c r="D23" s="4"/>
      <c r="E23" s="5">
        <v>5.0</v>
      </c>
      <c r="F23" s="5">
        <v>19.95</v>
      </c>
      <c r="G23" s="49">
        <v>99.75</v>
      </c>
      <c r="H23" s="36" t="s">
        <v>63</v>
      </c>
      <c r="I23" s="8"/>
      <c r="J23" s="8"/>
      <c r="K23" s="8"/>
      <c r="L23" s="8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ht="13.5" customHeight="1">
      <c r="A24" s="3" t="s">
        <v>64</v>
      </c>
      <c r="B24" s="3" t="s">
        <v>65</v>
      </c>
      <c r="C24" s="3" t="s">
        <v>66</v>
      </c>
      <c r="D24" s="4"/>
      <c r="E24" s="5">
        <v>5.0</v>
      </c>
      <c r="F24" s="5">
        <v>5.99</v>
      </c>
      <c r="G24" s="5">
        <v>29.95</v>
      </c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ht="13.5" customHeight="1">
      <c r="A25" s="39" t="s">
        <v>67</v>
      </c>
      <c r="B25" s="40"/>
      <c r="C25" s="40"/>
      <c r="D25" s="40"/>
      <c r="E25" s="43">
        <v>9.0</v>
      </c>
      <c r="F25" s="43">
        <v>3.25</v>
      </c>
      <c r="G25" s="43">
        <v>29.25</v>
      </c>
      <c r="H25" s="44" t="s">
        <v>68</v>
      </c>
      <c r="I25" s="8"/>
      <c r="J25" s="8"/>
      <c r="K25" s="8"/>
      <c r="L25" s="8"/>
      <c r="M25" s="8"/>
      <c r="N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ht="13.5" customHeight="1">
      <c r="A26" s="39" t="s">
        <v>69</v>
      </c>
      <c r="B26" s="39" t="s">
        <v>70</v>
      </c>
      <c r="C26" s="40"/>
      <c r="D26" s="40"/>
      <c r="E26" s="43">
        <v>2.0</v>
      </c>
      <c r="F26" s="43">
        <v>4.99</v>
      </c>
      <c r="G26" s="43">
        <v>9.98</v>
      </c>
      <c r="H26" s="44" t="s">
        <v>71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ht="13.5" customHeight="1">
      <c r="A27" s="39" t="s">
        <v>72</v>
      </c>
      <c r="B27" s="40"/>
      <c r="C27" s="40"/>
      <c r="D27" s="40"/>
      <c r="E27" s="43">
        <v>9.0</v>
      </c>
      <c r="F27" s="43">
        <v>2.95</v>
      </c>
      <c r="G27" s="43">
        <v>26.55</v>
      </c>
      <c r="H27" s="44" t="s">
        <v>73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ht="13.5" customHeight="1">
      <c r="A28" s="3" t="s">
        <v>74</v>
      </c>
      <c r="B28" s="4"/>
      <c r="C28" s="4"/>
      <c r="D28" s="4"/>
      <c r="E28" s="5">
        <v>2.0</v>
      </c>
      <c r="F28" s="5">
        <v>1.95</v>
      </c>
      <c r="G28" s="5">
        <v>3.9</v>
      </c>
      <c r="H28" s="36" t="s">
        <v>75</v>
      </c>
      <c r="I28" s="8"/>
      <c r="J28" s="8"/>
      <c r="K28" s="8"/>
      <c r="L28" s="8"/>
      <c r="M28" s="8"/>
      <c r="N28" s="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ht="13.5" customHeight="1">
      <c r="A29" s="3" t="s">
        <v>76</v>
      </c>
      <c r="B29" s="3" t="s">
        <v>77</v>
      </c>
      <c r="C29" s="4"/>
      <c r="D29" s="4"/>
      <c r="E29" s="5">
        <v>1.0</v>
      </c>
      <c r="F29" s="5">
        <v>3.95</v>
      </c>
      <c r="G29" s="5">
        <v>3.95</v>
      </c>
      <c r="H29" s="11" t="s">
        <v>78</v>
      </c>
      <c r="I29" s="8"/>
      <c r="J29" s="8"/>
      <c r="K29" s="8"/>
      <c r="L29" s="8"/>
      <c r="M29" s="8"/>
      <c r="N29" s="8"/>
      <c r="O29" s="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ht="13.5" customHeight="1">
      <c r="A30" s="3" t="s">
        <v>79</v>
      </c>
      <c r="B30" s="3" t="s">
        <v>80</v>
      </c>
      <c r="C30" s="3" t="s">
        <v>81</v>
      </c>
      <c r="D30" s="4"/>
      <c r="E30" s="5">
        <v>10.0</v>
      </c>
      <c r="F30" s="5">
        <v>2.57</v>
      </c>
      <c r="G30" s="5">
        <v>25.7</v>
      </c>
      <c r="H30" s="11" t="s">
        <v>82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ht="13.5" customHeight="1">
      <c r="A31" s="39" t="s">
        <v>83</v>
      </c>
      <c r="B31" s="39" t="s">
        <v>84</v>
      </c>
      <c r="C31" s="40"/>
      <c r="D31" s="40"/>
      <c r="E31" s="43">
        <v>16.0</v>
      </c>
      <c r="F31" s="43">
        <v>1.95</v>
      </c>
      <c r="G31" s="43">
        <v>31.2</v>
      </c>
      <c r="H31" s="44" t="s">
        <v>85</v>
      </c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ht="13.5" customHeight="1">
      <c r="A32" s="39" t="s">
        <v>67</v>
      </c>
      <c r="B32" s="40"/>
      <c r="C32" s="40"/>
      <c r="D32" s="40"/>
      <c r="E32" s="43">
        <v>9.0</v>
      </c>
      <c r="F32" s="43">
        <v>3.25</v>
      </c>
      <c r="G32" s="43">
        <v>29.25</v>
      </c>
      <c r="H32" s="44" t="s">
        <v>68</v>
      </c>
      <c r="I32" s="8"/>
      <c r="J32" s="8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ht="13.5" customHeight="1">
      <c r="A33" s="51"/>
      <c r="B33" s="51"/>
      <c r="C33" s="52"/>
      <c r="D33" s="52"/>
      <c r="E33" s="53"/>
      <c r="F33" s="54"/>
      <c r="G33" s="54"/>
      <c r="H33" s="55"/>
      <c r="I33" s="56"/>
      <c r="J33" s="56"/>
      <c r="K33" s="9"/>
    </row>
    <row r="34" ht="13.5" customHeight="1">
      <c r="A34" s="3" t="s">
        <v>86</v>
      </c>
      <c r="B34" s="3" t="s">
        <v>87</v>
      </c>
      <c r="C34" s="50"/>
      <c r="D34" s="50"/>
      <c r="E34" s="5">
        <v>25.0</v>
      </c>
      <c r="F34" s="57">
        <v>0.81</v>
      </c>
      <c r="G34" s="57">
        <v>20.25</v>
      </c>
      <c r="H34" s="58" t="s">
        <v>88</v>
      </c>
      <c r="I34" s="59"/>
      <c r="J34" s="8"/>
      <c r="K34" s="8"/>
      <c r="L34" s="8"/>
      <c r="M34" s="8"/>
      <c r="N34" s="8"/>
      <c r="O34" s="8"/>
      <c r="P34" s="8"/>
      <c r="Q34" s="8"/>
      <c r="R34" s="8"/>
      <c r="S34" s="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ht="13.5" customHeight="1">
      <c r="A35" s="3" t="s">
        <v>89</v>
      </c>
      <c r="B35" s="3" t="s">
        <v>87</v>
      </c>
      <c r="C35" s="3" t="s">
        <v>90</v>
      </c>
      <c r="D35" s="4"/>
      <c r="E35" s="5">
        <v>25.0</v>
      </c>
      <c r="F35" s="57">
        <v>0.76</v>
      </c>
      <c r="G35" s="57">
        <v>19.0</v>
      </c>
      <c r="H35" s="7" t="s">
        <v>91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</row>
    <row r="49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</row>
  </sheetData>
  <mergeCells count="4">
    <mergeCell ref="B4:D4"/>
    <mergeCell ref="H4:Z4"/>
    <mergeCell ref="AA4:BR4"/>
    <mergeCell ref="K33:BR33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1"/>
    <hyperlink r:id="rId10" ref="H12"/>
    <hyperlink r:id="rId11" ref="H13"/>
    <hyperlink r:id="rId12" ref="H15"/>
    <hyperlink r:id="rId13" ref="H16"/>
    <hyperlink r:id="rId14" ref="H17"/>
    <hyperlink r:id="rId15" ref="H18"/>
    <hyperlink r:id="rId16" ref="H19"/>
    <hyperlink r:id="rId17" ref="H20"/>
    <hyperlink r:id="rId18" ref="H23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4"/>
    <hyperlink r:id="rId28" ref="H35"/>
  </hyperlinks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29"/>
</worksheet>
</file>