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skills\生信接单\20250504第八单帮写论文\"/>
    </mc:Choice>
  </mc:AlternateContent>
  <xr:revisionPtr revIDLastSave="0" documentId="13_ncr:1_{74D0831B-8880-4548-8593-2B9E66B9DA4E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J404" i="1" l="1"/>
  <c r="I404" i="1"/>
  <c r="G404" i="1"/>
  <c r="J403" i="1"/>
  <c r="I403" i="1"/>
  <c r="G403" i="1"/>
  <c r="J402" i="1"/>
  <c r="I402" i="1"/>
  <c r="G402" i="1"/>
  <c r="J401" i="1"/>
  <c r="I401" i="1"/>
  <c r="G401" i="1"/>
  <c r="J400" i="1"/>
  <c r="I400" i="1"/>
  <c r="G400" i="1"/>
  <c r="J399" i="1"/>
  <c r="I399" i="1"/>
  <c r="G399" i="1"/>
  <c r="J398" i="1"/>
  <c r="I398" i="1"/>
  <c r="G398" i="1"/>
  <c r="J397" i="1"/>
  <c r="I397" i="1"/>
  <c r="G397" i="1"/>
  <c r="J396" i="1"/>
  <c r="I396" i="1"/>
  <c r="G396" i="1"/>
  <c r="AG395" i="1"/>
  <c r="J395" i="1"/>
  <c r="I395" i="1"/>
  <c r="G395" i="1"/>
  <c r="J394" i="1"/>
  <c r="I394" i="1"/>
  <c r="G394" i="1"/>
  <c r="AG393" i="1"/>
  <c r="J393" i="1"/>
  <c r="I393" i="1"/>
  <c r="G393" i="1"/>
  <c r="J392" i="1"/>
  <c r="I392" i="1"/>
  <c r="G392" i="1"/>
  <c r="J391" i="1"/>
  <c r="I391" i="1"/>
  <c r="G391" i="1"/>
  <c r="AG390" i="1"/>
  <c r="J390" i="1"/>
  <c r="I390" i="1"/>
  <c r="G390" i="1"/>
  <c r="AG389" i="1"/>
  <c r="J389" i="1"/>
  <c r="I389" i="1"/>
  <c r="G389" i="1"/>
  <c r="J388" i="1"/>
  <c r="I388" i="1"/>
  <c r="G388" i="1"/>
  <c r="J387" i="1"/>
  <c r="I387" i="1"/>
  <c r="G387" i="1"/>
  <c r="J386" i="1"/>
  <c r="I386" i="1"/>
  <c r="G386" i="1"/>
  <c r="J385" i="1"/>
  <c r="I385" i="1"/>
  <c r="G385" i="1"/>
  <c r="J384" i="1"/>
  <c r="I384" i="1"/>
  <c r="G384" i="1"/>
  <c r="J383" i="1"/>
  <c r="I383" i="1"/>
  <c r="G383" i="1"/>
  <c r="AG382" i="1"/>
  <c r="J382" i="1"/>
  <c r="I382" i="1"/>
  <c r="G382" i="1"/>
  <c r="J381" i="1"/>
  <c r="I381" i="1"/>
  <c r="G381" i="1"/>
  <c r="J380" i="1"/>
  <c r="I380" i="1"/>
  <c r="G380" i="1"/>
  <c r="J379" i="1"/>
  <c r="I379" i="1"/>
  <c r="G379" i="1"/>
  <c r="J378" i="1"/>
  <c r="I378" i="1"/>
  <c r="G378" i="1"/>
  <c r="J377" i="1"/>
  <c r="I377" i="1"/>
  <c r="G377" i="1"/>
  <c r="J376" i="1"/>
  <c r="I376" i="1"/>
  <c r="G376" i="1"/>
  <c r="J375" i="1"/>
  <c r="I375" i="1"/>
  <c r="G375" i="1"/>
  <c r="J374" i="1"/>
  <c r="I374" i="1"/>
  <c r="G374" i="1"/>
  <c r="J373" i="1"/>
  <c r="I373" i="1"/>
  <c r="G373" i="1"/>
  <c r="AG372" i="1"/>
  <c r="J372" i="1"/>
  <c r="I372" i="1"/>
  <c r="G372" i="1"/>
  <c r="AG371" i="1"/>
  <c r="J371" i="1"/>
  <c r="I371" i="1"/>
  <c r="G371" i="1"/>
  <c r="J370" i="1"/>
  <c r="I370" i="1"/>
  <c r="G370" i="1"/>
  <c r="AG369" i="1"/>
  <c r="J369" i="1"/>
  <c r="I369" i="1"/>
  <c r="G369" i="1"/>
  <c r="J368" i="1"/>
  <c r="I368" i="1"/>
  <c r="G368" i="1"/>
  <c r="J367" i="1"/>
  <c r="I367" i="1"/>
  <c r="G367" i="1"/>
  <c r="AG366" i="1"/>
  <c r="J366" i="1"/>
  <c r="I366" i="1"/>
  <c r="G366" i="1"/>
  <c r="J365" i="1"/>
  <c r="I365" i="1"/>
  <c r="G365" i="1"/>
  <c r="J364" i="1"/>
  <c r="I364" i="1"/>
  <c r="G364" i="1"/>
  <c r="AG363" i="1"/>
  <c r="J363" i="1"/>
  <c r="I363" i="1"/>
  <c r="G363" i="1"/>
  <c r="J362" i="1"/>
  <c r="I362" i="1"/>
  <c r="G362" i="1"/>
  <c r="J361" i="1"/>
  <c r="I361" i="1"/>
  <c r="G361" i="1"/>
  <c r="J360" i="1"/>
  <c r="I360" i="1"/>
  <c r="G360" i="1"/>
  <c r="AG359" i="1"/>
  <c r="J359" i="1"/>
  <c r="I359" i="1"/>
  <c r="G359" i="1"/>
  <c r="J358" i="1"/>
  <c r="I358" i="1"/>
  <c r="G358" i="1"/>
  <c r="AG357" i="1"/>
  <c r="J357" i="1"/>
  <c r="I357" i="1"/>
  <c r="G357" i="1"/>
  <c r="J356" i="1"/>
  <c r="I356" i="1"/>
  <c r="G356" i="1"/>
  <c r="J355" i="1"/>
  <c r="I355" i="1"/>
  <c r="G355" i="1"/>
  <c r="J354" i="1"/>
  <c r="I354" i="1"/>
  <c r="G354" i="1"/>
  <c r="AG353" i="1"/>
  <c r="J353" i="1"/>
  <c r="I353" i="1"/>
  <c r="G353" i="1"/>
  <c r="J352" i="1"/>
  <c r="I352" i="1"/>
  <c r="G352" i="1"/>
  <c r="AG351" i="1"/>
  <c r="J351" i="1"/>
  <c r="I351" i="1"/>
  <c r="G351" i="1"/>
  <c r="AG350" i="1"/>
  <c r="J350" i="1"/>
  <c r="I350" i="1"/>
  <c r="G350" i="1"/>
  <c r="J349" i="1"/>
  <c r="I349" i="1"/>
  <c r="G349" i="1"/>
  <c r="AG348" i="1"/>
  <c r="J348" i="1"/>
  <c r="I348" i="1"/>
  <c r="G348" i="1"/>
  <c r="AG347" i="1"/>
  <c r="J347" i="1"/>
  <c r="I347" i="1"/>
  <c r="G347" i="1"/>
  <c r="AG346" i="1"/>
  <c r="J346" i="1"/>
  <c r="I346" i="1"/>
  <c r="G346" i="1"/>
  <c r="AG345" i="1"/>
  <c r="J345" i="1"/>
  <c r="I345" i="1"/>
  <c r="G345" i="1"/>
  <c r="J344" i="1"/>
  <c r="I344" i="1"/>
  <c r="G344" i="1"/>
  <c r="J343" i="1"/>
  <c r="I343" i="1"/>
  <c r="G343" i="1"/>
  <c r="J342" i="1"/>
  <c r="I342" i="1"/>
  <c r="G342" i="1"/>
  <c r="J341" i="1"/>
  <c r="I341" i="1"/>
  <c r="G341" i="1"/>
  <c r="AG340" i="1"/>
  <c r="J340" i="1"/>
  <c r="I340" i="1"/>
  <c r="G340" i="1"/>
  <c r="AG339" i="1"/>
  <c r="J339" i="1"/>
  <c r="I339" i="1"/>
  <c r="G339" i="1"/>
  <c r="AG338" i="1"/>
  <c r="J338" i="1"/>
  <c r="I338" i="1"/>
  <c r="G338" i="1"/>
  <c r="AG337" i="1"/>
  <c r="J337" i="1"/>
  <c r="I337" i="1"/>
  <c r="G337" i="1"/>
  <c r="J336" i="1"/>
  <c r="I336" i="1"/>
  <c r="G336" i="1"/>
  <c r="J335" i="1"/>
  <c r="I335" i="1"/>
  <c r="G335" i="1"/>
  <c r="J334" i="1"/>
  <c r="I334" i="1"/>
  <c r="G334" i="1"/>
  <c r="J333" i="1"/>
  <c r="I333" i="1"/>
  <c r="G333" i="1"/>
  <c r="J332" i="1"/>
  <c r="I332" i="1"/>
  <c r="G332" i="1"/>
  <c r="J331" i="1"/>
  <c r="I331" i="1"/>
  <c r="G331" i="1"/>
  <c r="J330" i="1"/>
  <c r="I330" i="1"/>
  <c r="G330" i="1"/>
  <c r="J329" i="1"/>
  <c r="I329" i="1"/>
  <c r="G329" i="1"/>
  <c r="AG328" i="1"/>
  <c r="J328" i="1"/>
  <c r="I328" i="1"/>
  <c r="G328" i="1"/>
  <c r="AG327" i="1"/>
  <c r="J327" i="1"/>
  <c r="I327" i="1"/>
  <c r="G327" i="1"/>
  <c r="J326" i="1"/>
  <c r="I326" i="1"/>
  <c r="G326" i="1"/>
  <c r="J325" i="1"/>
  <c r="I325" i="1"/>
  <c r="G325" i="1"/>
  <c r="J324" i="1"/>
  <c r="I324" i="1"/>
  <c r="G324" i="1"/>
  <c r="J323" i="1"/>
  <c r="I323" i="1"/>
  <c r="G323" i="1"/>
  <c r="J322" i="1"/>
  <c r="I322" i="1"/>
  <c r="G322" i="1"/>
  <c r="J321" i="1"/>
  <c r="I321" i="1"/>
  <c r="G321" i="1"/>
  <c r="J320" i="1"/>
  <c r="I320" i="1"/>
  <c r="G320" i="1"/>
  <c r="J319" i="1"/>
  <c r="I319" i="1"/>
  <c r="G319" i="1"/>
  <c r="J318" i="1"/>
  <c r="I318" i="1"/>
  <c r="G318" i="1"/>
  <c r="J317" i="1"/>
  <c r="I317" i="1"/>
  <c r="G317" i="1"/>
  <c r="J316" i="1"/>
  <c r="I316" i="1"/>
  <c r="G316" i="1"/>
  <c r="J315" i="1"/>
  <c r="I315" i="1"/>
  <c r="G315" i="1"/>
  <c r="J314" i="1"/>
  <c r="I314" i="1"/>
  <c r="G314" i="1"/>
  <c r="J313" i="1"/>
  <c r="I313" i="1"/>
  <c r="G313" i="1"/>
  <c r="J312" i="1"/>
  <c r="I312" i="1"/>
  <c r="G312" i="1"/>
  <c r="J311" i="1"/>
  <c r="I311" i="1"/>
  <c r="G311" i="1"/>
  <c r="J310" i="1"/>
  <c r="I310" i="1"/>
  <c r="G310" i="1"/>
  <c r="J309" i="1"/>
  <c r="I309" i="1"/>
  <c r="G309" i="1"/>
  <c r="J308" i="1"/>
  <c r="I308" i="1"/>
  <c r="G308" i="1"/>
  <c r="J307" i="1"/>
  <c r="I307" i="1"/>
  <c r="G307" i="1"/>
  <c r="J306" i="1"/>
  <c r="I306" i="1"/>
  <c r="G306" i="1"/>
  <c r="J305" i="1"/>
  <c r="I305" i="1"/>
  <c r="G305" i="1"/>
  <c r="J304" i="1"/>
  <c r="I304" i="1"/>
  <c r="G304" i="1"/>
  <c r="J303" i="1"/>
  <c r="I303" i="1"/>
  <c r="G303" i="1"/>
  <c r="J302" i="1"/>
  <c r="I302" i="1"/>
  <c r="G302" i="1"/>
  <c r="J301" i="1"/>
  <c r="I301" i="1"/>
  <c r="G301" i="1"/>
  <c r="J300" i="1"/>
  <c r="I300" i="1"/>
  <c r="G300" i="1"/>
  <c r="J299" i="1"/>
  <c r="I299" i="1"/>
  <c r="G299" i="1"/>
  <c r="J298" i="1"/>
  <c r="I298" i="1"/>
  <c r="G298" i="1"/>
  <c r="J297" i="1"/>
  <c r="I297" i="1"/>
  <c r="G297" i="1"/>
  <c r="J296" i="1"/>
  <c r="I296" i="1"/>
  <c r="G296" i="1"/>
  <c r="J295" i="1"/>
  <c r="I295" i="1"/>
  <c r="G295" i="1"/>
  <c r="J294" i="1"/>
  <c r="I294" i="1"/>
  <c r="G294" i="1"/>
  <c r="J293" i="1"/>
  <c r="I293" i="1"/>
  <c r="G293" i="1"/>
  <c r="AG292" i="1"/>
  <c r="J292" i="1"/>
  <c r="I292" i="1"/>
  <c r="G292" i="1"/>
  <c r="J291" i="1"/>
  <c r="I291" i="1"/>
  <c r="G291" i="1"/>
  <c r="J290" i="1"/>
  <c r="I290" i="1"/>
  <c r="G290" i="1"/>
  <c r="J289" i="1"/>
  <c r="I289" i="1"/>
  <c r="G289" i="1"/>
  <c r="J288" i="1"/>
  <c r="I288" i="1"/>
  <c r="G288" i="1"/>
  <c r="AG287" i="1"/>
  <c r="J287" i="1"/>
  <c r="I287" i="1"/>
  <c r="G287" i="1"/>
  <c r="J286" i="1"/>
  <c r="I286" i="1"/>
  <c r="G286" i="1"/>
  <c r="J285" i="1"/>
  <c r="I285" i="1"/>
  <c r="G285" i="1"/>
  <c r="J284" i="1"/>
  <c r="I284" i="1"/>
  <c r="G284" i="1"/>
  <c r="J283" i="1"/>
  <c r="I283" i="1"/>
  <c r="G283" i="1"/>
  <c r="J282" i="1"/>
  <c r="I282" i="1"/>
  <c r="G282" i="1"/>
  <c r="J281" i="1"/>
  <c r="I281" i="1"/>
  <c r="G281" i="1"/>
  <c r="AG280" i="1"/>
  <c r="J280" i="1"/>
  <c r="I280" i="1"/>
  <c r="G280" i="1"/>
  <c r="J279" i="1"/>
  <c r="I279" i="1"/>
  <c r="G279" i="1"/>
  <c r="J278" i="1"/>
  <c r="I278" i="1"/>
  <c r="G278" i="1"/>
  <c r="J277" i="1"/>
  <c r="I277" i="1"/>
  <c r="G277" i="1"/>
  <c r="J276" i="1"/>
  <c r="I276" i="1"/>
  <c r="G276" i="1"/>
  <c r="J275" i="1"/>
  <c r="I275" i="1"/>
  <c r="G275" i="1"/>
  <c r="J274" i="1"/>
  <c r="I274" i="1"/>
  <c r="G274" i="1"/>
  <c r="J273" i="1"/>
  <c r="I273" i="1"/>
  <c r="G273" i="1"/>
  <c r="J272" i="1"/>
  <c r="I272" i="1"/>
  <c r="G272" i="1"/>
  <c r="J271" i="1"/>
  <c r="I271" i="1"/>
  <c r="G271" i="1"/>
  <c r="J270" i="1"/>
  <c r="I270" i="1"/>
  <c r="G270" i="1"/>
  <c r="J269" i="1"/>
  <c r="I269" i="1"/>
  <c r="G269" i="1"/>
  <c r="J268" i="1"/>
  <c r="I268" i="1"/>
  <c r="G268" i="1"/>
  <c r="J267" i="1"/>
  <c r="I267" i="1"/>
  <c r="G267" i="1"/>
  <c r="J266" i="1"/>
  <c r="I266" i="1"/>
  <c r="G266" i="1"/>
  <c r="J265" i="1"/>
  <c r="I265" i="1"/>
  <c r="G265" i="1"/>
  <c r="J264" i="1"/>
  <c r="I264" i="1"/>
  <c r="G264" i="1"/>
  <c r="J263" i="1"/>
  <c r="I263" i="1"/>
  <c r="G263" i="1"/>
  <c r="J262" i="1"/>
  <c r="I262" i="1"/>
  <c r="G262" i="1"/>
  <c r="J261" i="1"/>
  <c r="I261" i="1"/>
  <c r="G261" i="1"/>
  <c r="J260" i="1"/>
  <c r="I260" i="1"/>
  <c r="G260" i="1"/>
  <c r="J259" i="1"/>
  <c r="I259" i="1"/>
  <c r="G259" i="1"/>
  <c r="J258" i="1"/>
  <c r="I258" i="1"/>
  <c r="G258" i="1"/>
  <c r="J257" i="1"/>
  <c r="I257" i="1"/>
  <c r="G257" i="1"/>
  <c r="J256" i="1"/>
  <c r="I256" i="1"/>
  <c r="G256" i="1"/>
  <c r="J255" i="1"/>
  <c r="I255" i="1"/>
  <c r="G255" i="1"/>
  <c r="J254" i="1"/>
  <c r="I254" i="1"/>
  <c r="G254" i="1"/>
  <c r="J253" i="1"/>
  <c r="I253" i="1"/>
  <c r="G253" i="1"/>
  <c r="AG252" i="1"/>
  <c r="J252" i="1"/>
  <c r="I252" i="1"/>
  <c r="G252" i="1"/>
  <c r="J251" i="1"/>
  <c r="I251" i="1"/>
  <c r="G251" i="1"/>
  <c r="J250" i="1"/>
  <c r="I250" i="1"/>
  <c r="G250" i="1"/>
  <c r="J249" i="1"/>
  <c r="I249" i="1"/>
  <c r="G249" i="1"/>
  <c r="J248" i="1"/>
  <c r="I248" i="1"/>
  <c r="G248" i="1"/>
  <c r="J247" i="1"/>
  <c r="I247" i="1"/>
  <c r="G247" i="1"/>
  <c r="AG246" i="1"/>
  <c r="J246" i="1"/>
  <c r="I246" i="1"/>
  <c r="G246" i="1"/>
  <c r="J245" i="1"/>
  <c r="I245" i="1"/>
  <c r="G245" i="1"/>
  <c r="J244" i="1"/>
  <c r="I244" i="1"/>
  <c r="G244" i="1"/>
  <c r="J243" i="1"/>
  <c r="I243" i="1"/>
  <c r="G243" i="1"/>
  <c r="J242" i="1"/>
  <c r="I242" i="1"/>
  <c r="G242" i="1"/>
  <c r="J241" i="1"/>
  <c r="I241" i="1"/>
  <c r="G241" i="1"/>
  <c r="J240" i="1"/>
  <c r="I240" i="1"/>
  <c r="G240" i="1"/>
  <c r="AG239" i="1"/>
  <c r="J239" i="1"/>
  <c r="I239" i="1"/>
  <c r="G239" i="1"/>
  <c r="J238" i="1"/>
  <c r="I238" i="1"/>
  <c r="G238" i="1"/>
  <c r="J237" i="1"/>
  <c r="I237" i="1"/>
  <c r="G237" i="1"/>
  <c r="AG236" i="1"/>
  <c r="J236" i="1"/>
  <c r="I236" i="1"/>
  <c r="G236" i="1"/>
  <c r="J235" i="1"/>
  <c r="I235" i="1"/>
  <c r="G235" i="1"/>
  <c r="J234" i="1"/>
  <c r="I234" i="1"/>
  <c r="G234" i="1"/>
  <c r="J233" i="1"/>
  <c r="I233" i="1"/>
  <c r="G233" i="1"/>
  <c r="J232" i="1"/>
  <c r="I232" i="1"/>
  <c r="G232" i="1"/>
  <c r="J231" i="1"/>
  <c r="I231" i="1"/>
  <c r="G231" i="1"/>
  <c r="J230" i="1"/>
  <c r="I230" i="1"/>
  <c r="G230" i="1"/>
  <c r="J229" i="1"/>
  <c r="I229" i="1"/>
  <c r="G229" i="1"/>
  <c r="AG228" i="1"/>
  <c r="J228" i="1"/>
  <c r="I228" i="1"/>
  <c r="G228" i="1"/>
  <c r="J227" i="1"/>
  <c r="I227" i="1"/>
  <c r="G227" i="1"/>
  <c r="J226" i="1"/>
  <c r="I226" i="1"/>
  <c r="G226" i="1"/>
  <c r="J225" i="1"/>
  <c r="I225" i="1"/>
  <c r="G225" i="1"/>
  <c r="J224" i="1"/>
  <c r="I224" i="1"/>
  <c r="G224" i="1"/>
  <c r="J223" i="1"/>
  <c r="I223" i="1"/>
  <c r="G223" i="1"/>
  <c r="J222" i="1"/>
  <c r="I222" i="1"/>
  <c r="G222" i="1"/>
  <c r="J221" i="1"/>
  <c r="I221" i="1"/>
  <c r="G221" i="1"/>
  <c r="J220" i="1"/>
  <c r="I220" i="1"/>
  <c r="G220" i="1"/>
  <c r="J219" i="1"/>
  <c r="I219" i="1"/>
  <c r="G219" i="1"/>
  <c r="J218" i="1"/>
  <c r="I218" i="1"/>
  <c r="G218" i="1"/>
  <c r="J217" i="1"/>
  <c r="I217" i="1"/>
  <c r="G217" i="1"/>
  <c r="J216" i="1"/>
  <c r="I216" i="1"/>
  <c r="G216" i="1"/>
  <c r="J215" i="1"/>
  <c r="I215" i="1"/>
  <c r="G215" i="1"/>
  <c r="J214" i="1"/>
  <c r="I214" i="1"/>
  <c r="G214" i="1"/>
  <c r="J213" i="1"/>
  <c r="I213" i="1"/>
  <c r="G213" i="1"/>
  <c r="J212" i="1"/>
  <c r="I212" i="1"/>
  <c r="G212" i="1"/>
  <c r="J211" i="1"/>
  <c r="I211" i="1"/>
  <c r="G211" i="1"/>
  <c r="J210" i="1"/>
  <c r="I210" i="1"/>
  <c r="G210" i="1"/>
  <c r="J209" i="1"/>
  <c r="I209" i="1"/>
  <c r="G209" i="1"/>
  <c r="J208" i="1"/>
  <c r="I208" i="1"/>
  <c r="G208" i="1"/>
  <c r="J207" i="1"/>
  <c r="I207" i="1"/>
  <c r="G207" i="1"/>
  <c r="J206" i="1"/>
  <c r="I206" i="1"/>
  <c r="G206" i="1"/>
  <c r="J205" i="1"/>
  <c r="I205" i="1"/>
  <c r="G205" i="1"/>
  <c r="J204" i="1"/>
  <c r="I204" i="1"/>
  <c r="G204" i="1"/>
  <c r="J203" i="1"/>
  <c r="I203" i="1"/>
  <c r="G203" i="1"/>
  <c r="J202" i="1"/>
  <c r="I202" i="1"/>
  <c r="G202" i="1"/>
  <c r="J201" i="1"/>
  <c r="I201" i="1"/>
  <c r="G201" i="1"/>
  <c r="AG200" i="1"/>
  <c r="J200" i="1"/>
  <c r="I200" i="1"/>
  <c r="G200" i="1"/>
  <c r="AG199" i="1"/>
  <c r="J199" i="1"/>
  <c r="I199" i="1"/>
  <c r="G199" i="1"/>
  <c r="J198" i="1"/>
  <c r="I198" i="1"/>
  <c r="G198" i="1"/>
  <c r="J197" i="1"/>
  <c r="I197" i="1"/>
  <c r="G197" i="1"/>
  <c r="J196" i="1"/>
  <c r="I196" i="1"/>
  <c r="G196" i="1"/>
  <c r="J195" i="1"/>
  <c r="I195" i="1"/>
  <c r="G195" i="1"/>
  <c r="J194" i="1"/>
  <c r="I194" i="1"/>
  <c r="G194" i="1"/>
  <c r="AG193" i="1"/>
  <c r="J193" i="1"/>
  <c r="I193" i="1"/>
  <c r="G193" i="1"/>
  <c r="J192" i="1"/>
  <c r="I192" i="1"/>
  <c r="G192" i="1"/>
  <c r="J191" i="1"/>
  <c r="I191" i="1"/>
  <c r="G191" i="1"/>
  <c r="J190" i="1"/>
  <c r="I190" i="1"/>
  <c r="G190" i="1"/>
  <c r="AG189" i="1"/>
  <c r="J189" i="1"/>
  <c r="I189" i="1"/>
  <c r="G189" i="1"/>
  <c r="J188" i="1"/>
  <c r="I188" i="1"/>
  <c r="G188" i="1"/>
  <c r="J187" i="1"/>
  <c r="I187" i="1"/>
  <c r="G187" i="1"/>
  <c r="J186" i="1"/>
  <c r="I186" i="1"/>
  <c r="G186" i="1"/>
  <c r="J185" i="1"/>
  <c r="I185" i="1"/>
  <c r="G185" i="1"/>
  <c r="J184" i="1"/>
  <c r="I184" i="1"/>
  <c r="G184" i="1"/>
  <c r="AG183" i="1"/>
  <c r="J183" i="1"/>
  <c r="I183" i="1"/>
  <c r="G183" i="1"/>
  <c r="J182" i="1"/>
  <c r="I182" i="1"/>
  <c r="G182" i="1"/>
  <c r="J181" i="1"/>
  <c r="I181" i="1"/>
  <c r="G181" i="1"/>
  <c r="AG180" i="1"/>
  <c r="J180" i="1"/>
  <c r="I180" i="1"/>
  <c r="G180" i="1"/>
  <c r="AG179" i="1"/>
  <c r="J179" i="1"/>
  <c r="I179" i="1"/>
  <c r="G179" i="1"/>
  <c r="J178" i="1"/>
  <c r="I178" i="1"/>
  <c r="G178" i="1"/>
  <c r="J177" i="1"/>
  <c r="I177" i="1"/>
  <c r="G177" i="1"/>
  <c r="J176" i="1"/>
  <c r="I176" i="1"/>
  <c r="G176" i="1"/>
  <c r="AG175" i="1"/>
  <c r="J175" i="1"/>
  <c r="I175" i="1"/>
  <c r="G175" i="1"/>
  <c r="J174" i="1"/>
  <c r="I174" i="1"/>
  <c r="G174" i="1"/>
  <c r="J173" i="1"/>
  <c r="I173" i="1"/>
  <c r="G173" i="1"/>
  <c r="AG172" i="1"/>
  <c r="J172" i="1"/>
  <c r="I172" i="1"/>
  <c r="G172" i="1"/>
  <c r="J171" i="1"/>
  <c r="I171" i="1"/>
  <c r="G171" i="1"/>
  <c r="J170" i="1"/>
  <c r="I170" i="1"/>
  <c r="G170" i="1"/>
  <c r="AG169" i="1"/>
  <c r="J169" i="1"/>
  <c r="I169" i="1"/>
  <c r="G169" i="1"/>
  <c r="AG168" i="1"/>
  <c r="J168" i="1"/>
  <c r="I168" i="1"/>
  <c r="G168" i="1"/>
  <c r="J167" i="1"/>
  <c r="I167" i="1"/>
  <c r="G167" i="1"/>
  <c r="AG166" i="1"/>
  <c r="J166" i="1"/>
  <c r="I166" i="1"/>
  <c r="G166" i="1"/>
  <c r="J165" i="1"/>
  <c r="I165" i="1"/>
  <c r="G165" i="1"/>
  <c r="J164" i="1"/>
  <c r="I164" i="1"/>
  <c r="G164" i="1"/>
  <c r="J163" i="1"/>
  <c r="I163" i="1"/>
  <c r="G163" i="1"/>
  <c r="J162" i="1"/>
  <c r="I162" i="1"/>
  <c r="G162" i="1"/>
  <c r="J161" i="1"/>
  <c r="I161" i="1"/>
  <c r="G161" i="1"/>
  <c r="J160" i="1"/>
  <c r="I160" i="1"/>
  <c r="G160" i="1"/>
  <c r="J159" i="1"/>
  <c r="I159" i="1"/>
  <c r="G159" i="1"/>
  <c r="J158" i="1"/>
  <c r="I158" i="1"/>
  <c r="G158" i="1"/>
  <c r="J157" i="1"/>
  <c r="I157" i="1"/>
  <c r="G157" i="1"/>
  <c r="AG156" i="1"/>
  <c r="J156" i="1"/>
  <c r="I156" i="1"/>
  <c r="G156" i="1"/>
  <c r="AG155" i="1"/>
  <c r="J155" i="1"/>
  <c r="I155" i="1"/>
  <c r="G155" i="1"/>
  <c r="AG154" i="1"/>
  <c r="J154" i="1"/>
  <c r="I154" i="1"/>
  <c r="G154" i="1"/>
  <c r="J153" i="1"/>
  <c r="I153" i="1"/>
  <c r="G153" i="1"/>
  <c r="J152" i="1"/>
  <c r="I152" i="1"/>
  <c r="G152" i="1"/>
  <c r="J151" i="1"/>
  <c r="I151" i="1"/>
  <c r="G151" i="1"/>
  <c r="J150" i="1"/>
  <c r="I150" i="1"/>
  <c r="G150" i="1"/>
  <c r="J149" i="1"/>
  <c r="I149" i="1"/>
  <c r="G149" i="1"/>
  <c r="J148" i="1"/>
  <c r="I148" i="1"/>
  <c r="G148" i="1"/>
  <c r="J147" i="1"/>
  <c r="I147" i="1"/>
  <c r="G147" i="1"/>
  <c r="J146" i="1"/>
  <c r="I146" i="1"/>
  <c r="G146" i="1"/>
  <c r="J145" i="1"/>
  <c r="I145" i="1"/>
  <c r="G145" i="1"/>
  <c r="J144" i="1"/>
  <c r="I144" i="1"/>
  <c r="G144" i="1"/>
  <c r="J143" i="1"/>
  <c r="I143" i="1"/>
  <c r="G143" i="1"/>
  <c r="J142" i="1"/>
  <c r="I142" i="1"/>
  <c r="G142" i="1"/>
  <c r="J141" i="1"/>
  <c r="I141" i="1"/>
  <c r="G141" i="1"/>
  <c r="J140" i="1"/>
  <c r="I140" i="1"/>
  <c r="G140" i="1"/>
  <c r="J139" i="1"/>
  <c r="I139" i="1"/>
  <c r="G139" i="1"/>
  <c r="J138" i="1"/>
  <c r="I138" i="1"/>
  <c r="G138" i="1"/>
  <c r="J137" i="1"/>
  <c r="I137" i="1"/>
  <c r="G137" i="1"/>
  <c r="J136" i="1"/>
  <c r="I136" i="1"/>
  <c r="G136" i="1"/>
  <c r="J135" i="1"/>
  <c r="I135" i="1"/>
  <c r="G135" i="1"/>
  <c r="J134" i="1"/>
  <c r="I134" i="1"/>
  <c r="G134" i="1"/>
  <c r="J133" i="1"/>
  <c r="I133" i="1"/>
  <c r="G133" i="1"/>
  <c r="J132" i="1"/>
  <c r="I132" i="1"/>
  <c r="G132" i="1"/>
  <c r="J131" i="1"/>
  <c r="I131" i="1"/>
  <c r="G131" i="1"/>
  <c r="J130" i="1"/>
  <c r="I130" i="1"/>
  <c r="G130" i="1"/>
  <c r="J129" i="1"/>
  <c r="I129" i="1"/>
  <c r="G129" i="1"/>
  <c r="J128" i="1"/>
  <c r="I128" i="1"/>
  <c r="G128" i="1"/>
  <c r="J127" i="1"/>
  <c r="I127" i="1"/>
  <c r="G127" i="1"/>
  <c r="J126" i="1"/>
  <c r="I126" i="1"/>
  <c r="G126" i="1"/>
  <c r="AG125" i="1"/>
  <c r="J125" i="1"/>
  <c r="I125" i="1"/>
  <c r="G125" i="1"/>
  <c r="J124" i="1"/>
  <c r="I124" i="1"/>
  <c r="G124" i="1"/>
  <c r="J123" i="1"/>
  <c r="I123" i="1"/>
  <c r="G123" i="1"/>
  <c r="J122" i="1"/>
  <c r="I122" i="1"/>
  <c r="G122" i="1"/>
  <c r="J121" i="1"/>
  <c r="I121" i="1"/>
  <c r="G121" i="1"/>
  <c r="J120" i="1"/>
  <c r="I120" i="1"/>
  <c r="G120" i="1"/>
  <c r="J119" i="1"/>
  <c r="I119" i="1"/>
  <c r="G119" i="1"/>
  <c r="J118" i="1"/>
  <c r="I118" i="1"/>
  <c r="G118" i="1"/>
  <c r="J117" i="1"/>
  <c r="I117" i="1"/>
  <c r="G117" i="1"/>
  <c r="J116" i="1"/>
  <c r="I116" i="1"/>
  <c r="G116" i="1"/>
  <c r="J115" i="1"/>
  <c r="I115" i="1"/>
  <c r="G115" i="1"/>
  <c r="AG114" i="1"/>
  <c r="J114" i="1"/>
  <c r="I114" i="1"/>
  <c r="G114" i="1"/>
  <c r="J113" i="1"/>
  <c r="I113" i="1"/>
  <c r="G113" i="1"/>
  <c r="J112" i="1"/>
  <c r="I112" i="1"/>
  <c r="G112" i="1"/>
  <c r="J111" i="1"/>
  <c r="I111" i="1"/>
  <c r="G111" i="1"/>
  <c r="J110" i="1"/>
  <c r="I110" i="1"/>
  <c r="G110" i="1"/>
  <c r="J109" i="1"/>
  <c r="I109" i="1"/>
  <c r="G109" i="1"/>
  <c r="J108" i="1"/>
  <c r="I108" i="1"/>
  <c r="G108" i="1"/>
  <c r="J107" i="1"/>
  <c r="I107" i="1"/>
  <c r="G107" i="1"/>
  <c r="J106" i="1"/>
  <c r="I106" i="1"/>
  <c r="G106" i="1"/>
  <c r="AG105" i="1"/>
  <c r="J105" i="1"/>
  <c r="I105" i="1"/>
  <c r="G105" i="1"/>
  <c r="AG104" i="1"/>
  <c r="J104" i="1"/>
  <c r="I104" i="1"/>
  <c r="G104" i="1"/>
  <c r="AG103" i="1"/>
  <c r="J103" i="1"/>
  <c r="I103" i="1"/>
  <c r="G103" i="1"/>
  <c r="J102" i="1"/>
  <c r="I102" i="1"/>
  <c r="G102" i="1"/>
  <c r="J101" i="1"/>
  <c r="I101" i="1"/>
  <c r="G101" i="1"/>
  <c r="J100" i="1"/>
  <c r="I100" i="1"/>
  <c r="G100" i="1"/>
  <c r="J99" i="1"/>
  <c r="I99" i="1"/>
  <c r="G99" i="1"/>
  <c r="J98" i="1"/>
  <c r="I98" i="1"/>
  <c r="G98" i="1"/>
  <c r="J97" i="1"/>
  <c r="I97" i="1"/>
  <c r="G97" i="1"/>
  <c r="J96" i="1"/>
  <c r="I96" i="1"/>
  <c r="G96" i="1"/>
  <c r="J95" i="1"/>
  <c r="I95" i="1"/>
  <c r="G95" i="1"/>
  <c r="J94" i="1"/>
  <c r="I94" i="1"/>
  <c r="G94" i="1"/>
  <c r="J93" i="1"/>
  <c r="I93" i="1"/>
  <c r="G93" i="1"/>
  <c r="J92" i="1"/>
  <c r="I92" i="1"/>
  <c r="G92" i="1"/>
  <c r="J91" i="1"/>
  <c r="I91" i="1"/>
  <c r="G91" i="1"/>
  <c r="J90" i="1"/>
  <c r="I90" i="1"/>
  <c r="G90" i="1"/>
  <c r="J89" i="1"/>
  <c r="I89" i="1"/>
  <c r="G89" i="1"/>
  <c r="AG88" i="1"/>
  <c r="J88" i="1"/>
  <c r="I88" i="1"/>
  <c r="G88" i="1"/>
  <c r="AG87" i="1"/>
  <c r="J87" i="1"/>
  <c r="I87" i="1"/>
  <c r="G87" i="1"/>
  <c r="J86" i="1"/>
  <c r="I86" i="1"/>
  <c r="G86" i="1"/>
  <c r="AG85" i="1"/>
  <c r="J85" i="1"/>
  <c r="I85" i="1"/>
  <c r="G85" i="1"/>
  <c r="AG84" i="1"/>
  <c r="J84" i="1"/>
  <c r="I84" i="1"/>
  <c r="G84" i="1"/>
  <c r="J83" i="1"/>
  <c r="I83" i="1"/>
  <c r="G83" i="1"/>
  <c r="J82" i="1"/>
  <c r="I82" i="1"/>
  <c r="G82" i="1"/>
  <c r="J81" i="1"/>
  <c r="I81" i="1"/>
  <c r="G81" i="1"/>
  <c r="AG80" i="1"/>
  <c r="J80" i="1"/>
  <c r="I80" i="1"/>
  <c r="G80" i="1"/>
  <c r="AG79" i="1"/>
  <c r="J79" i="1"/>
  <c r="I79" i="1"/>
  <c r="G79" i="1"/>
  <c r="J78" i="1"/>
  <c r="I78" i="1"/>
  <c r="G78" i="1"/>
  <c r="J77" i="1"/>
  <c r="I77" i="1"/>
  <c r="G77" i="1"/>
  <c r="AG76" i="1"/>
  <c r="J76" i="1"/>
  <c r="I76" i="1"/>
  <c r="G76" i="1"/>
  <c r="J75" i="1"/>
  <c r="I75" i="1"/>
  <c r="G75" i="1"/>
  <c r="J74" i="1"/>
  <c r="I74" i="1"/>
  <c r="G74" i="1"/>
  <c r="AG73" i="1"/>
  <c r="J73" i="1"/>
  <c r="I73" i="1"/>
  <c r="G73" i="1"/>
  <c r="J72" i="1"/>
  <c r="I72" i="1"/>
  <c r="G72" i="1"/>
  <c r="AG71" i="1"/>
  <c r="J71" i="1"/>
  <c r="I71" i="1"/>
  <c r="G71" i="1"/>
  <c r="J70" i="1"/>
  <c r="I70" i="1"/>
  <c r="G70" i="1"/>
  <c r="J69" i="1"/>
  <c r="I69" i="1"/>
  <c r="G69" i="1"/>
  <c r="J68" i="1"/>
  <c r="I68" i="1"/>
  <c r="G68" i="1"/>
  <c r="AG67" i="1"/>
  <c r="J67" i="1"/>
  <c r="I67" i="1"/>
  <c r="G67" i="1"/>
  <c r="J66" i="1"/>
  <c r="I66" i="1"/>
  <c r="G66" i="1"/>
  <c r="J65" i="1"/>
  <c r="I65" i="1"/>
  <c r="G65" i="1"/>
  <c r="AG64" i="1"/>
  <c r="J64" i="1"/>
  <c r="I64" i="1"/>
  <c r="G64" i="1"/>
  <c r="J63" i="1"/>
  <c r="I63" i="1"/>
  <c r="G63" i="1"/>
  <c r="J62" i="1"/>
  <c r="I62" i="1"/>
  <c r="G62" i="1"/>
  <c r="J61" i="1"/>
  <c r="I61" i="1"/>
  <c r="G61" i="1"/>
  <c r="J60" i="1"/>
  <c r="I60" i="1"/>
  <c r="G60" i="1"/>
  <c r="J59" i="1"/>
  <c r="I59" i="1"/>
  <c r="G59" i="1"/>
  <c r="AG58" i="1"/>
  <c r="J58" i="1"/>
  <c r="I58" i="1"/>
  <c r="G58" i="1"/>
  <c r="AG57" i="1"/>
  <c r="J57" i="1"/>
  <c r="I57" i="1"/>
  <c r="G57" i="1"/>
  <c r="J56" i="1"/>
  <c r="I56" i="1"/>
  <c r="G56" i="1"/>
  <c r="J55" i="1"/>
  <c r="I55" i="1"/>
  <c r="G55" i="1"/>
  <c r="AG54" i="1"/>
  <c r="J54" i="1"/>
  <c r="I54" i="1"/>
  <c r="G54" i="1"/>
  <c r="AG53" i="1"/>
  <c r="J53" i="1"/>
  <c r="I53" i="1"/>
  <c r="G53" i="1"/>
  <c r="J52" i="1"/>
  <c r="I52" i="1"/>
  <c r="G52" i="1"/>
  <c r="AG51" i="1"/>
  <c r="J51" i="1"/>
  <c r="I51" i="1"/>
  <c r="G51" i="1"/>
  <c r="AG50" i="1"/>
  <c r="J50" i="1"/>
  <c r="I50" i="1"/>
  <c r="G50" i="1"/>
  <c r="J49" i="1"/>
  <c r="I49" i="1"/>
  <c r="G49" i="1"/>
  <c r="J48" i="1"/>
  <c r="I48" i="1"/>
  <c r="G48" i="1"/>
  <c r="AG47" i="1"/>
  <c r="J47" i="1"/>
  <c r="I47" i="1"/>
  <c r="G47" i="1"/>
  <c r="J46" i="1"/>
  <c r="I46" i="1"/>
  <c r="G46" i="1"/>
  <c r="AG45" i="1"/>
  <c r="J45" i="1"/>
  <c r="I45" i="1"/>
  <c r="G45" i="1"/>
  <c r="J44" i="1"/>
  <c r="I44" i="1"/>
  <c r="G44" i="1"/>
  <c r="J43" i="1"/>
  <c r="I43" i="1"/>
  <c r="G43" i="1"/>
  <c r="AG42" i="1"/>
  <c r="J42" i="1"/>
  <c r="I42" i="1"/>
  <c r="G42" i="1"/>
  <c r="AG41" i="1"/>
  <c r="J41" i="1"/>
  <c r="I41" i="1"/>
  <c r="G41" i="1"/>
  <c r="J40" i="1"/>
  <c r="I40" i="1"/>
  <c r="G40" i="1"/>
  <c r="AG39" i="1"/>
  <c r="J39" i="1"/>
  <c r="I39" i="1"/>
  <c r="G39" i="1"/>
  <c r="J38" i="1"/>
  <c r="I38" i="1"/>
  <c r="G38" i="1"/>
  <c r="AG37" i="1"/>
  <c r="J37" i="1"/>
  <c r="I37" i="1"/>
  <c r="G37" i="1"/>
  <c r="J36" i="1"/>
  <c r="I36" i="1"/>
  <c r="G36" i="1"/>
  <c r="J35" i="1"/>
  <c r="I35" i="1"/>
  <c r="G35" i="1"/>
  <c r="J34" i="1"/>
  <c r="I34" i="1"/>
  <c r="G34" i="1"/>
  <c r="AG33" i="1"/>
  <c r="J33" i="1"/>
  <c r="I33" i="1"/>
  <c r="G33" i="1"/>
  <c r="J32" i="1"/>
  <c r="I32" i="1"/>
  <c r="G32" i="1"/>
  <c r="J31" i="1"/>
  <c r="I31" i="1"/>
  <c r="G31" i="1"/>
  <c r="AG30" i="1"/>
  <c r="J30" i="1"/>
  <c r="I30" i="1"/>
  <c r="G30" i="1"/>
  <c r="J29" i="1"/>
  <c r="I29" i="1"/>
  <c r="G29" i="1"/>
  <c r="J28" i="1"/>
  <c r="I28" i="1"/>
  <c r="G28" i="1"/>
  <c r="J27" i="1"/>
  <c r="I27" i="1"/>
  <c r="G27" i="1"/>
  <c r="AG26" i="1"/>
  <c r="J26" i="1"/>
  <c r="I26" i="1"/>
  <c r="G26" i="1"/>
  <c r="AG25" i="1"/>
  <c r="J25" i="1"/>
  <c r="I25" i="1"/>
  <c r="G25" i="1"/>
  <c r="AG24" i="1"/>
  <c r="J24" i="1"/>
  <c r="I24" i="1"/>
  <c r="G24" i="1"/>
  <c r="J23" i="1"/>
  <c r="I23" i="1"/>
  <c r="G23" i="1"/>
  <c r="AG22" i="1"/>
  <c r="J22" i="1"/>
  <c r="I22" i="1"/>
  <c r="G22" i="1"/>
  <c r="J21" i="1"/>
  <c r="I21" i="1"/>
  <c r="G21" i="1"/>
  <c r="J20" i="1"/>
  <c r="I20" i="1"/>
  <c r="G20" i="1"/>
  <c r="AG19" i="1"/>
  <c r="J19" i="1"/>
  <c r="I19" i="1"/>
  <c r="G19" i="1"/>
  <c r="AG18" i="1"/>
  <c r="J18" i="1"/>
  <c r="I18" i="1"/>
  <c r="G18" i="1"/>
  <c r="J17" i="1"/>
  <c r="I17" i="1"/>
  <c r="G17" i="1"/>
  <c r="J16" i="1"/>
  <c r="I16" i="1"/>
  <c r="G16" i="1"/>
  <c r="J15" i="1"/>
  <c r="I15" i="1"/>
  <c r="G15" i="1"/>
  <c r="AG14" i="1"/>
  <c r="J14" i="1"/>
  <c r="I14" i="1"/>
  <c r="G14" i="1"/>
  <c r="J13" i="1"/>
  <c r="I13" i="1"/>
  <c r="G13" i="1"/>
  <c r="AG12" i="1"/>
  <c r="J12" i="1"/>
  <c r="I12" i="1"/>
  <c r="G12" i="1"/>
  <c r="AG11" i="1"/>
  <c r="J11" i="1"/>
  <c r="I11" i="1"/>
  <c r="G11" i="1"/>
  <c r="AG10" i="1"/>
  <c r="J10" i="1"/>
  <c r="I10" i="1"/>
  <c r="G10" i="1"/>
  <c r="J9" i="1"/>
  <c r="I9" i="1"/>
  <c r="G9" i="1"/>
  <c r="AG8" i="1"/>
  <c r="J8" i="1"/>
  <c r="I8" i="1"/>
  <c r="G8" i="1"/>
  <c r="J7" i="1"/>
  <c r="I7" i="1"/>
  <c r="G7" i="1"/>
  <c r="AG6" i="1"/>
  <c r="J6" i="1"/>
  <c r="I6" i="1"/>
  <c r="G6" i="1"/>
  <c r="AG5" i="1"/>
  <c r="J5" i="1"/>
  <c r="I5" i="1"/>
  <c r="G5" i="1"/>
  <c r="J4" i="1"/>
  <c r="I4" i="1"/>
  <c r="G4" i="1"/>
  <c r="J3" i="1"/>
  <c r="I3" i="1"/>
  <c r="G3" i="1"/>
  <c r="AG2" i="1"/>
  <c r="J2" i="1"/>
  <c r="I2" i="1"/>
  <c r="G2" i="1"/>
</calcChain>
</file>

<file path=xl/sharedStrings.xml><?xml version="1.0" encoding="utf-8"?>
<sst xmlns="http://schemas.openxmlformats.org/spreadsheetml/2006/main" count="4044" uniqueCount="757">
  <si>
    <t>序号</t>
  </si>
  <si>
    <t>总分</t>
  </si>
  <si>
    <t>1、性别：</t>
  </si>
  <si>
    <t>2、年龄：</t>
  </si>
  <si>
    <t>3、身高（cm）</t>
  </si>
  <si>
    <t>4、体重（kg）</t>
  </si>
  <si>
    <t>***</t>
  </si>
  <si>
    <t>BMI</t>
  </si>
  <si>
    <t>5、职业</t>
  </si>
  <si>
    <t>6、民族</t>
  </si>
  <si>
    <t>7、透析龄</t>
  </si>
  <si>
    <t>8、现病史</t>
  </si>
  <si>
    <t>9、心脏病（冠心病、心力衰竭等）</t>
  </si>
  <si>
    <t>10、高血压</t>
  </si>
  <si>
    <t>11、慢性肺疾病（肺气肿、肺栓塞、慢阻肺等）</t>
  </si>
  <si>
    <t>12、消化系统疾病</t>
  </si>
  <si>
    <t>13、轻微肝脏疾病</t>
  </si>
  <si>
    <t>14、糖尿病</t>
  </si>
  <si>
    <t>15、脑血管疾病</t>
  </si>
  <si>
    <t>16、周围性血管疾病</t>
  </si>
  <si>
    <t>17、结缔组织疾病（系统性红斑狼疮、类风湿关节炎等）</t>
  </si>
  <si>
    <t>18、中至重度肾脏疾病</t>
  </si>
  <si>
    <t>19、偏瘫</t>
  </si>
  <si>
    <t>20、痴呆</t>
  </si>
  <si>
    <t>21、淋巴瘤</t>
  </si>
  <si>
    <t>22、白血病</t>
  </si>
  <si>
    <t>23、五年内确诊任何肿瘤</t>
  </si>
  <si>
    <t>24、严重肝脏疾病</t>
  </si>
  <si>
    <t>25、转移性实体肿瘤</t>
  </si>
  <si>
    <t>26、艾滋病</t>
  </si>
  <si>
    <t>共病总分</t>
  </si>
  <si>
    <t>27、体重变化（最近６个月内的体重下降）</t>
  </si>
  <si>
    <t>28、饮食摄入</t>
  </si>
  <si>
    <t>29、胃肠道症状</t>
  </si>
  <si>
    <t>30、营养相关的功能障碍</t>
  </si>
  <si>
    <t>31、透析并发症情况</t>
  </si>
  <si>
    <t>32、皮下脂肪情况</t>
  </si>
  <si>
    <t>33、肌肉消耗情况</t>
  </si>
  <si>
    <t>1</t>
  </si>
  <si>
    <t>11</t>
  </si>
  <si>
    <t>女</t>
  </si>
  <si>
    <t>43</t>
  </si>
  <si>
    <t>170</t>
  </si>
  <si>
    <t>80</t>
  </si>
  <si>
    <t>无</t>
  </si>
  <si>
    <t>汉</t>
  </si>
  <si>
    <t>3</t>
  </si>
  <si>
    <t>2</t>
  </si>
  <si>
    <t>16</t>
  </si>
  <si>
    <t>67</t>
  </si>
  <si>
    <t>163</t>
  </si>
  <si>
    <t>62</t>
  </si>
  <si>
    <t>退休</t>
  </si>
  <si>
    <t>4</t>
  </si>
  <si>
    <t>尿毒症</t>
  </si>
  <si>
    <t>12</t>
  </si>
  <si>
    <t>男</t>
  </si>
  <si>
    <t>50</t>
  </si>
  <si>
    <t>176</t>
  </si>
  <si>
    <t>金融投资业高管</t>
  </si>
  <si>
    <t>8年</t>
  </si>
  <si>
    <t>ESRD</t>
  </si>
  <si>
    <t>10</t>
  </si>
  <si>
    <t>47</t>
  </si>
  <si>
    <t>173</t>
  </si>
  <si>
    <t>66</t>
  </si>
  <si>
    <t>民企职工</t>
  </si>
  <si>
    <t>1年半</t>
  </si>
  <si>
    <t>尿毒证、高血压</t>
  </si>
  <si>
    <t>5</t>
  </si>
  <si>
    <t>31</t>
  </si>
  <si>
    <t>68</t>
  </si>
  <si>
    <t>自由</t>
  </si>
  <si>
    <t>一年五个月</t>
  </si>
  <si>
    <t>三年</t>
  </si>
  <si>
    <t>6</t>
  </si>
  <si>
    <t>76</t>
  </si>
  <si>
    <t>59</t>
  </si>
  <si>
    <t>一年八个月</t>
  </si>
  <si>
    <t>肾坏死</t>
  </si>
  <si>
    <t>7</t>
  </si>
  <si>
    <t>37</t>
  </si>
  <si>
    <t>175</t>
  </si>
  <si>
    <t>8</t>
  </si>
  <si>
    <t>55</t>
  </si>
  <si>
    <t>180</t>
  </si>
  <si>
    <t>92</t>
  </si>
  <si>
    <t>一年</t>
  </si>
  <si>
    <t>9</t>
  </si>
  <si>
    <t>56</t>
  </si>
  <si>
    <t>商场</t>
  </si>
  <si>
    <t>15</t>
  </si>
  <si>
    <t>39</t>
  </si>
  <si>
    <t>70</t>
  </si>
  <si>
    <t>17</t>
  </si>
  <si>
    <t>42</t>
  </si>
  <si>
    <t>150</t>
  </si>
  <si>
    <t>63</t>
  </si>
  <si>
    <t>金融</t>
  </si>
  <si>
    <t>6年半</t>
  </si>
  <si>
    <t>糖尿病。尿毒症，冠心病</t>
  </si>
  <si>
    <t>60</t>
  </si>
  <si>
    <t>168</t>
  </si>
  <si>
    <t>61</t>
  </si>
  <si>
    <t>13</t>
  </si>
  <si>
    <t>29</t>
  </si>
  <si>
    <t>45</t>
  </si>
  <si>
    <t>无业</t>
  </si>
  <si>
    <t>14</t>
  </si>
  <si>
    <t>58</t>
  </si>
  <si>
    <t>71.8</t>
  </si>
  <si>
    <t>一年7个月</t>
  </si>
  <si>
    <t>66.6</t>
  </si>
  <si>
    <t>退休无职业</t>
  </si>
  <si>
    <t>肾衰渴</t>
  </si>
  <si>
    <t>汉1</t>
  </si>
  <si>
    <t>19年</t>
  </si>
  <si>
    <t>有轻度骨关节痛偶尔</t>
  </si>
  <si>
    <t>172</t>
  </si>
  <si>
    <t>95</t>
  </si>
  <si>
    <t>18</t>
  </si>
  <si>
    <t>工人</t>
  </si>
  <si>
    <t>10个月</t>
  </si>
  <si>
    <t>肾衰竭 肾性骨病</t>
  </si>
  <si>
    <t>19</t>
  </si>
  <si>
    <t>73</t>
  </si>
  <si>
    <t>农民汉</t>
  </si>
  <si>
    <t>一年3个月</t>
  </si>
  <si>
    <t>坐轮椅，贫血，血压高老年痴呆，糖尿病</t>
  </si>
  <si>
    <t>20</t>
  </si>
  <si>
    <t>肾衰竭</t>
  </si>
  <si>
    <t>21</t>
  </si>
  <si>
    <t>48</t>
  </si>
  <si>
    <t>54</t>
  </si>
  <si>
    <t>4年</t>
  </si>
  <si>
    <t>高血压</t>
  </si>
  <si>
    <t>22</t>
  </si>
  <si>
    <t>25</t>
  </si>
  <si>
    <t>78</t>
  </si>
  <si>
    <t>11个月</t>
  </si>
  <si>
    <t>心脏病，糖尿病</t>
  </si>
  <si>
    <t>23</t>
  </si>
  <si>
    <t>40</t>
  </si>
  <si>
    <t>178</t>
  </si>
  <si>
    <t>89.7</t>
  </si>
  <si>
    <t>待业</t>
  </si>
  <si>
    <t>24</t>
  </si>
  <si>
    <t>46</t>
  </si>
  <si>
    <t>160</t>
  </si>
  <si>
    <t>59.4</t>
  </si>
  <si>
    <t>一年零八个月</t>
  </si>
  <si>
    <t>30</t>
  </si>
  <si>
    <t>14年</t>
  </si>
  <si>
    <t>26</t>
  </si>
  <si>
    <t>79</t>
  </si>
  <si>
    <t>156</t>
  </si>
  <si>
    <t>糖尿病，三高，肾衰。</t>
  </si>
  <si>
    <t>27</t>
  </si>
  <si>
    <t>55.3</t>
  </si>
  <si>
    <t>1年</t>
  </si>
  <si>
    <t>28</t>
  </si>
  <si>
    <t>52</t>
  </si>
  <si>
    <t>82.5</t>
  </si>
  <si>
    <t>4.5</t>
  </si>
  <si>
    <t>多囊肾，冠心病，糖尿病</t>
  </si>
  <si>
    <t>销售</t>
  </si>
  <si>
    <t>1.5</t>
  </si>
  <si>
    <t>冠心病，糖尿病</t>
  </si>
  <si>
    <t>162</t>
  </si>
  <si>
    <t>尿毒症5期 高磷 高钾 原发性高血压 肾性贫血 肾性骨病 继发性甲状旁腺功能亢进 慢性心衰</t>
  </si>
  <si>
    <t>51</t>
  </si>
  <si>
    <t>71</t>
  </si>
  <si>
    <t>2年</t>
  </si>
  <si>
    <t>32</t>
  </si>
  <si>
    <t>汉族</t>
  </si>
  <si>
    <t>6个月</t>
  </si>
  <si>
    <t>33</t>
  </si>
  <si>
    <t>75</t>
  </si>
  <si>
    <t>营业员</t>
  </si>
  <si>
    <t>一年多</t>
  </si>
  <si>
    <t>34</t>
  </si>
  <si>
    <t>35</t>
  </si>
  <si>
    <t>81</t>
  </si>
  <si>
    <t>165</t>
  </si>
  <si>
    <t>九个月</t>
  </si>
  <si>
    <t>肾衰</t>
  </si>
  <si>
    <t>36</t>
  </si>
  <si>
    <t>16年</t>
  </si>
  <si>
    <t>肾积水</t>
  </si>
  <si>
    <t>45.7</t>
  </si>
  <si>
    <t>腹透6年，血透4个月</t>
  </si>
  <si>
    <t>？</t>
  </si>
  <si>
    <t>38</t>
  </si>
  <si>
    <t>183</t>
  </si>
  <si>
    <t>慢性肾衰竭五期</t>
  </si>
  <si>
    <t>74</t>
  </si>
  <si>
    <t>1年3个月</t>
  </si>
  <si>
    <t>冠心病，肾病，高血压，</t>
  </si>
  <si>
    <t>153</t>
  </si>
  <si>
    <t>回</t>
  </si>
  <si>
    <t>狼疮肾</t>
  </si>
  <si>
    <t>41</t>
  </si>
  <si>
    <t>44</t>
  </si>
  <si>
    <t>司机</t>
  </si>
  <si>
    <t>3个月</t>
  </si>
  <si>
    <t>规律透析</t>
  </si>
  <si>
    <t>无职业</t>
  </si>
  <si>
    <t>糖尿病，脑梗</t>
  </si>
  <si>
    <t>53</t>
  </si>
  <si>
    <t>职工</t>
  </si>
  <si>
    <t>没有</t>
  </si>
  <si>
    <t>糖尿病，高血压</t>
  </si>
  <si>
    <t>155</t>
  </si>
  <si>
    <t>，4年</t>
  </si>
  <si>
    <t>透析</t>
  </si>
  <si>
    <t>3个月〈血透〉</t>
  </si>
  <si>
    <t>3.5</t>
  </si>
  <si>
    <t>49</t>
  </si>
  <si>
    <t>86.4</t>
  </si>
  <si>
    <t>会计</t>
  </si>
  <si>
    <t>177</t>
  </si>
  <si>
    <t>152</t>
  </si>
  <si>
    <t>专业技术人员</t>
  </si>
  <si>
    <t>半年</t>
  </si>
  <si>
    <t>糖尿病九心脏病，冠心病，心力衰竭等有没有心脏病？第九项心脏病，冠心病，心灵酸</t>
  </si>
  <si>
    <t>高血压，尿毒症</t>
  </si>
  <si>
    <t>185</t>
  </si>
  <si>
    <t>药师</t>
  </si>
  <si>
    <t>满</t>
  </si>
  <si>
    <t>痛风性肾病</t>
  </si>
  <si>
    <t>教师</t>
  </si>
  <si>
    <t>类风湿，红膜炎，</t>
  </si>
  <si>
    <t>158</t>
  </si>
  <si>
    <t>血压高，血糖高，尿毒症</t>
  </si>
  <si>
    <t>184</t>
  </si>
  <si>
    <t>85</t>
  </si>
  <si>
    <t>职员</t>
  </si>
  <si>
    <t>7个月</t>
  </si>
  <si>
    <t>糖尿病肾病</t>
  </si>
  <si>
    <t>57</t>
  </si>
  <si>
    <t>72.5</t>
  </si>
  <si>
    <t>文员</t>
  </si>
  <si>
    <t>3年</t>
  </si>
  <si>
    <t>尿毒症肾透析</t>
  </si>
  <si>
    <t>127</t>
  </si>
  <si>
    <t>7年</t>
  </si>
  <si>
    <t>糖尿病心脏病高血压，尿毒症等</t>
  </si>
  <si>
    <t>79.4</t>
  </si>
  <si>
    <t>退休工人</t>
  </si>
  <si>
    <t>高血压，糖尿病，尿毒症</t>
  </si>
  <si>
    <t>系统集成</t>
  </si>
  <si>
    <t>五年</t>
  </si>
  <si>
    <t>糖尿病、肝硬化腹水等</t>
  </si>
  <si>
    <t>三年半</t>
  </si>
  <si>
    <t>81.5</t>
  </si>
  <si>
    <t>2.5年</t>
  </si>
  <si>
    <t>64</t>
  </si>
  <si>
    <t>88</t>
  </si>
  <si>
    <t>三个月</t>
  </si>
  <si>
    <t>65</t>
  </si>
  <si>
    <t>86</t>
  </si>
  <si>
    <t>回族</t>
  </si>
  <si>
    <t>5年</t>
  </si>
  <si>
    <t>维吾尔族</t>
  </si>
  <si>
    <t>1个月</t>
  </si>
  <si>
    <t>6年</t>
  </si>
  <si>
    <t>52.5</t>
  </si>
  <si>
    <t>农民</t>
  </si>
  <si>
    <t>8个月</t>
  </si>
  <si>
    <t>69</t>
  </si>
  <si>
    <t>慢性肾功能不全</t>
  </si>
  <si>
    <t>42.5</t>
  </si>
  <si>
    <t>肾病综合症</t>
  </si>
  <si>
    <t>56.5</t>
  </si>
  <si>
    <t>快两年了</t>
  </si>
  <si>
    <t>血压高，血色素低，电解质紊乱</t>
  </si>
  <si>
    <t>72</t>
  </si>
  <si>
    <t>171</t>
  </si>
  <si>
    <t>高血压，尿毒症，双腿曾骨折</t>
  </si>
  <si>
    <t>心衰，慢阻肺、肾衰</t>
  </si>
  <si>
    <t>10年</t>
  </si>
  <si>
    <t>两年</t>
  </si>
  <si>
    <t>77</t>
  </si>
  <si>
    <t>12年7个月</t>
  </si>
  <si>
    <t>八个月</t>
  </si>
  <si>
    <t>两个月</t>
  </si>
  <si>
    <t>一个多月</t>
  </si>
  <si>
    <t>82</t>
  </si>
  <si>
    <t>83</t>
  </si>
  <si>
    <t>三天</t>
  </si>
  <si>
    <t>84</t>
  </si>
  <si>
    <t>两天</t>
  </si>
  <si>
    <t>9年</t>
  </si>
  <si>
    <t>140</t>
  </si>
  <si>
    <t>哈萨克</t>
  </si>
  <si>
    <t>87</t>
  </si>
  <si>
    <t>94</t>
  </si>
  <si>
    <t>89</t>
  </si>
  <si>
    <t>90</t>
  </si>
  <si>
    <t>84.4</t>
  </si>
  <si>
    <t>91</t>
  </si>
  <si>
    <t>原有毒作业先脱离工作岗位</t>
  </si>
  <si>
    <t>肌酐高，血钾高等</t>
  </si>
  <si>
    <t>93</t>
  </si>
  <si>
    <t>干部</t>
  </si>
  <si>
    <t>肾病</t>
  </si>
  <si>
    <t>肾炎</t>
  </si>
  <si>
    <t>96</t>
  </si>
  <si>
    <t>含</t>
  </si>
  <si>
    <t>97</t>
  </si>
  <si>
    <t>166</t>
  </si>
  <si>
    <t>退休人员</t>
  </si>
  <si>
    <t>98</t>
  </si>
  <si>
    <t>99</t>
  </si>
  <si>
    <t>100</t>
  </si>
  <si>
    <t>101</t>
  </si>
  <si>
    <t>国有企业</t>
  </si>
  <si>
    <t>102</t>
  </si>
  <si>
    <t>103</t>
  </si>
  <si>
    <t>0</t>
  </si>
  <si>
    <t>104</t>
  </si>
  <si>
    <t>个体</t>
  </si>
  <si>
    <t>105</t>
  </si>
  <si>
    <t>106</t>
  </si>
  <si>
    <t>107</t>
  </si>
  <si>
    <t>108</t>
  </si>
  <si>
    <t>109</t>
  </si>
  <si>
    <t>110</t>
  </si>
  <si>
    <t>汗</t>
  </si>
  <si>
    <t>111</t>
  </si>
  <si>
    <t>112</t>
  </si>
  <si>
    <t>113</t>
  </si>
  <si>
    <t>114</t>
  </si>
  <si>
    <t>高血压 糖尿病</t>
  </si>
  <si>
    <t>115</t>
  </si>
  <si>
    <t>肺癌</t>
  </si>
  <si>
    <t>116</t>
  </si>
  <si>
    <t>117</t>
  </si>
  <si>
    <t>167</t>
  </si>
  <si>
    <t>118</t>
  </si>
  <si>
    <t>119</t>
  </si>
  <si>
    <t>120</t>
  </si>
  <si>
    <t>121</t>
  </si>
  <si>
    <t>122</t>
  </si>
  <si>
    <t>123</t>
  </si>
  <si>
    <t>老年痴呆</t>
  </si>
  <si>
    <t>124</t>
  </si>
  <si>
    <t>125</t>
  </si>
  <si>
    <t>126</t>
  </si>
  <si>
    <t>174</t>
  </si>
  <si>
    <t>128</t>
  </si>
  <si>
    <t>129</t>
  </si>
  <si>
    <t>130</t>
  </si>
  <si>
    <t>131</t>
  </si>
  <si>
    <t>164</t>
  </si>
  <si>
    <t>两月</t>
  </si>
  <si>
    <t>高脂血症</t>
  </si>
  <si>
    <t>132</t>
  </si>
  <si>
    <t>公务员</t>
  </si>
  <si>
    <t>133</t>
  </si>
  <si>
    <t>肝硬化</t>
  </si>
  <si>
    <t>134</t>
  </si>
  <si>
    <t>135</t>
  </si>
  <si>
    <t>糖尿病  高血压 心脏病</t>
  </si>
  <si>
    <t>136</t>
  </si>
  <si>
    <t>心脏病   糖尿病 高血压</t>
  </si>
  <si>
    <t>137</t>
  </si>
  <si>
    <t>高血压  糖尿病  心脏病</t>
  </si>
  <si>
    <t>138</t>
  </si>
  <si>
    <t>139</t>
  </si>
  <si>
    <t>141</t>
  </si>
  <si>
    <t>142</t>
  </si>
  <si>
    <t>143</t>
  </si>
  <si>
    <t>144</t>
  </si>
  <si>
    <t>145</t>
  </si>
  <si>
    <t>146</t>
  </si>
  <si>
    <t>服务人员</t>
  </si>
  <si>
    <t>147</t>
  </si>
  <si>
    <t>148</t>
  </si>
  <si>
    <t>149</t>
  </si>
  <si>
    <t>151</t>
  </si>
  <si>
    <t>154</t>
  </si>
  <si>
    <t>八年半</t>
  </si>
  <si>
    <t>六年</t>
  </si>
  <si>
    <t>182</t>
  </si>
  <si>
    <t>157</t>
  </si>
  <si>
    <t>十年</t>
  </si>
  <si>
    <t>159</t>
  </si>
  <si>
    <t>161</t>
  </si>
  <si>
    <t>46.5</t>
  </si>
  <si>
    <t>55.7</t>
  </si>
  <si>
    <t>57.5</t>
  </si>
  <si>
    <t>188</t>
  </si>
  <si>
    <t>汉民</t>
  </si>
  <si>
    <t>两年半</t>
  </si>
  <si>
    <t>八年</t>
  </si>
  <si>
    <t>169</t>
  </si>
  <si>
    <t>企业</t>
  </si>
  <si>
    <t>警察</t>
  </si>
  <si>
    <t>179</t>
  </si>
  <si>
    <t>181</t>
  </si>
  <si>
    <t>心脏病</t>
  </si>
  <si>
    <t>186</t>
  </si>
  <si>
    <t>187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</si>
  <si>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</si>
  <si>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</si>
  <si>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</si>
  <si>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</si>
  <si>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</si>
  <si>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</si>
  <si>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</si>
  <si>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</si>
  <si>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</si>
  <si>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</si>
  <si>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</si>
  <si>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</si>
  <si>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</si>
  <si>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</si>
  <si>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</si>
  <si>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</si>
  <si>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</si>
  <si>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</si>
  <si>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</si>
  <si>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</si>
  <si>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</si>
  <si>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</si>
  <si>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</si>
  <si>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</si>
  <si>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781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</si>
  <si>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</si>
  <si>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</si>
  <si>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</si>
  <si>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</si>
  <si>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</si>
  <si>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</si>
  <si>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</si>
  <si>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</si>
  <si>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</si>
  <si>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</si>
  <si>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</si>
  <si>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</si>
  <si>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</si>
  <si>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</si>
  <si>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</si>
  <si>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</si>
  <si>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</si>
  <si>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</si>
  <si>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</si>
  <si>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</si>
  <si>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</si>
  <si>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</si>
  <si>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</si>
  <si>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</si>
  <si>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</si>
  <si>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</si>
  <si>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</si>
  <si>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</si>
  <si>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</si>
  <si>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</si>
  <si>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</si>
  <si>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</si>
  <si>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</si>
  <si>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</si>
  <si>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</si>
  <si>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</si>
  <si>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</si>
  <si>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</si>
  <si>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</si>
  <si>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老师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</si>
  <si>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</si>
  <si>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</si>
  <si>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</si>
  <si>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</si>
  <si>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</si>
  <si>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</si>
  <si>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</si>
  <si>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</si>
  <si>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</si>
  <si>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</si>
  <si>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回2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</si>
  <si>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</si>
  <si>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</si>
  <si>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</si>
  <si>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</si>
  <si>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</si>
  <si>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</si>
  <si>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</si>
  <si>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</si>
  <si>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</si>
  <si>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</si>
  <si>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</si>
  <si>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</si>
  <si>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</si>
  <si>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</si>
  <si>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</si>
  <si>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</si>
  <si>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</si>
  <si>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</si>
  <si>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</si>
  <si>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</si>
  <si>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</si>
  <si>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</si>
  <si>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</si>
  <si>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</si>
  <si>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</si>
  <si>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</si>
  <si>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</si>
  <si>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</si>
  <si>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</si>
  <si>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2年无</t>
  </si>
  <si>
    <t>291</t>
  </si>
  <si>
    <t>292</t>
  </si>
  <si>
    <t>293</t>
  </si>
  <si>
    <t>294</t>
  </si>
  <si>
    <t>295</t>
  </si>
  <si>
    <t>糖尿病 高血压 心脏病</t>
  </si>
  <si>
    <t>296</t>
  </si>
  <si>
    <t>297</t>
  </si>
  <si>
    <t>298</t>
  </si>
  <si>
    <t>299</t>
  </si>
  <si>
    <t>高血压  心脏病</t>
  </si>
  <si>
    <t>300</t>
  </si>
  <si>
    <t>有</t>
  </si>
  <si>
    <t>301</t>
  </si>
  <si>
    <t>302</t>
  </si>
  <si>
    <t>303</t>
  </si>
  <si>
    <t>糖尿病   高血压</t>
  </si>
  <si>
    <t>304</t>
  </si>
  <si>
    <t>退修</t>
  </si>
  <si>
    <t>305</t>
  </si>
  <si>
    <t>尿毒症、糖尿病、心脏病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</si>
  <si>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</si>
  <si>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</si>
  <si>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</si>
  <si>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</si>
  <si>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</si>
  <si>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</si>
  <si>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</si>
  <si>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</si>
  <si>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</si>
  <si>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</si>
  <si>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</si>
  <si>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</si>
  <si>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</si>
  <si>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</si>
  <si>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</si>
  <si>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</si>
  <si>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偏瘫</t>
  </si>
  <si>
    <t>322</t>
  </si>
  <si>
    <t>尿尿毒症</t>
  </si>
  <si>
    <t>323</t>
  </si>
  <si>
    <t>16６</t>
  </si>
  <si>
    <t>324</t>
  </si>
  <si>
    <t>糖尿病  心脏病  高血压</t>
  </si>
  <si>
    <t>325</t>
  </si>
  <si>
    <t>326</t>
  </si>
  <si>
    <t>327</t>
  </si>
  <si>
    <t>328</t>
  </si>
  <si>
    <t>七年</t>
  </si>
  <si>
    <t>329</t>
  </si>
  <si>
    <t>330</t>
  </si>
  <si>
    <t>331</t>
  </si>
  <si>
    <t>332</t>
  </si>
  <si>
    <t>一年半</t>
  </si>
  <si>
    <t>333</t>
  </si>
  <si>
    <t>334</t>
  </si>
  <si>
    <t>64.9</t>
  </si>
  <si>
    <t>九年</t>
  </si>
  <si>
    <t>335</t>
  </si>
  <si>
    <t>336</t>
  </si>
  <si>
    <t>337</t>
  </si>
  <si>
    <t>338</t>
  </si>
  <si>
    <t>六个月</t>
  </si>
  <si>
    <t>339</t>
  </si>
  <si>
    <t>340</t>
  </si>
  <si>
    <t>341</t>
  </si>
  <si>
    <t>342</t>
  </si>
  <si>
    <t>343</t>
  </si>
  <si>
    <t>344</t>
  </si>
  <si>
    <t>345</t>
  </si>
  <si>
    <t>346</t>
  </si>
  <si>
    <t>12年</t>
  </si>
  <si>
    <t>347</t>
  </si>
  <si>
    <t>348</t>
  </si>
  <si>
    <t>349</t>
  </si>
  <si>
    <t>服务业</t>
  </si>
  <si>
    <t>4个月</t>
  </si>
  <si>
    <t>高血压 肾功能不全</t>
  </si>
  <si>
    <t>350</t>
  </si>
  <si>
    <t>5个月</t>
  </si>
  <si>
    <t>糖尿病</t>
  </si>
  <si>
    <t>351</t>
  </si>
  <si>
    <t>352</t>
  </si>
  <si>
    <t>工程设计师</t>
  </si>
  <si>
    <t>353</t>
  </si>
  <si>
    <t>354</t>
  </si>
  <si>
    <t>355</t>
  </si>
  <si>
    <t>2年半</t>
  </si>
  <si>
    <t>356</t>
  </si>
  <si>
    <t>58.5</t>
  </si>
  <si>
    <t>高血压 贫血 肾衰竭</t>
  </si>
  <si>
    <t>357</t>
  </si>
  <si>
    <t>慢性肾功衰</t>
  </si>
  <si>
    <t>358</t>
  </si>
  <si>
    <t>企业经理</t>
  </si>
  <si>
    <t>一个月</t>
  </si>
  <si>
    <t>肾病5期</t>
  </si>
  <si>
    <t>359</t>
  </si>
  <si>
    <t>360</t>
  </si>
  <si>
    <t>肾功能不全</t>
  </si>
  <si>
    <t>361</t>
  </si>
  <si>
    <t>362</t>
  </si>
  <si>
    <t>糖尿病十多年，导致尿毒症</t>
  </si>
  <si>
    <t>363</t>
  </si>
  <si>
    <t>364</t>
  </si>
  <si>
    <t>有时高血压</t>
  </si>
  <si>
    <t>365</t>
  </si>
  <si>
    <t>自由职业</t>
  </si>
  <si>
    <t>两年多</t>
  </si>
  <si>
    <t>糖尿病肾病 高血压</t>
  </si>
  <si>
    <t>366</t>
  </si>
  <si>
    <t>糖尿病，肾萎缩，慢性肠炎，高血压</t>
  </si>
  <si>
    <t>367</t>
  </si>
  <si>
    <t>52.</t>
  </si>
  <si>
    <t>幼退园退休</t>
  </si>
  <si>
    <t>368</t>
  </si>
  <si>
    <t>企业职员</t>
  </si>
  <si>
    <t>369</t>
  </si>
  <si>
    <t>透析治疗</t>
  </si>
  <si>
    <t>370</t>
  </si>
  <si>
    <t>酒店</t>
  </si>
  <si>
    <t>371</t>
  </si>
  <si>
    <t>俩月</t>
  </si>
  <si>
    <t>372</t>
  </si>
  <si>
    <t>373</t>
  </si>
  <si>
    <t>维持性透析治疗，</t>
  </si>
  <si>
    <t>374</t>
  </si>
  <si>
    <t>2025年2月20号第一次</t>
  </si>
  <si>
    <t>高血压，多发性骨髓瘤，肾脏病</t>
  </si>
  <si>
    <t>375</t>
  </si>
  <si>
    <t>52.9</t>
  </si>
  <si>
    <t>1.5年</t>
  </si>
  <si>
    <t>376</t>
  </si>
  <si>
    <t>48.5</t>
  </si>
  <si>
    <t>尿毒症，冠心病，糖尿病，肝硬化等</t>
  </si>
  <si>
    <t>377</t>
  </si>
  <si>
    <t>2个月</t>
  </si>
  <si>
    <t>小血管炎</t>
  </si>
  <si>
    <t>378</t>
  </si>
  <si>
    <t>调拨员</t>
  </si>
  <si>
    <t>2年3个月</t>
  </si>
  <si>
    <t>379</t>
  </si>
  <si>
    <t>高血压、冠心病、尿毒症</t>
  </si>
  <si>
    <t>380</t>
  </si>
  <si>
    <t>糖尿病、心梗、尿毒症</t>
  </si>
  <si>
    <t>381</t>
  </si>
  <si>
    <t>九个月零五天</t>
  </si>
  <si>
    <t>382</t>
  </si>
  <si>
    <t>383</t>
  </si>
  <si>
    <t>汉族9</t>
  </si>
  <si>
    <t>高血压肾病现透析</t>
  </si>
  <si>
    <t>384</t>
  </si>
  <si>
    <t>17年</t>
  </si>
  <si>
    <t>′尿靑症‘′</t>
  </si>
  <si>
    <t>385</t>
  </si>
  <si>
    <t>3周</t>
  </si>
  <si>
    <t>糖尿病  高血压 尿毒症</t>
  </si>
  <si>
    <t>386</t>
  </si>
  <si>
    <t>55.5</t>
  </si>
  <si>
    <t>11年</t>
  </si>
  <si>
    <t>高血压，高磷血症，高钾血症，冠心病，甲状旁腺亢进，贫血</t>
  </si>
  <si>
    <t>387</t>
  </si>
  <si>
    <t>离退休</t>
  </si>
  <si>
    <t>慢性肾衰竭</t>
  </si>
  <si>
    <t>388</t>
  </si>
  <si>
    <t>肾透析</t>
  </si>
  <si>
    <t>389</t>
  </si>
  <si>
    <t>390</t>
  </si>
  <si>
    <t>391</t>
  </si>
  <si>
    <t>46.3</t>
  </si>
  <si>
    <t>务农</t>
  </si>
  <si>
    <t>392</t>
  </si>
  <si>
    <t>77.5</t>
  </si>
  <si>
    <t>上班</t>
  </si>
  <si>
    <t>393</t>
  </si>
  <si>
    <t>管理</t>
  </si>
  <si>
    <t>394</t>
  </si>
  <si>
    <t>一年七个月</t>
  </si>
  <si>
    <t>慢性肾病五期高血压</t>
  </si>
  <si>
    <t>395</t>
  </si>
  <si>
    <t>开车</t>
  </si>
  <si>
    <t>396</t>
  </si>
  <si>
    <t>397</t>
  </si>
  <si>
    <t>66.4</t>
  </si>
  <si>
    <t>尿毒症透析</t>
  </si>
  <si>
    <t>398</t>
  </si>
  <si>
    <t>399</t>
  </si>
  <si>
    <t>400</t>
  </si>
  <si>
    <t>退休了没</t>
  </si>
  <si>
    <t>糖尿病肾透析</t>
  </si>
  <si>
    <t>401</t>
  </si>
  <si>
    <t>77.9</t>
  </si>
  <si>
    <t>402</t>
  </si>
  <si>
    <t>汉“</t>
  </si>
  <si>
    <t>4年\‘</t>
  </si>
  <si>
    <t>血压高脑血栓贫血</t>
  </si>
  <si>
    <t>403</t>
  </si>
  <si>
    <t>高血压</t>
    <phoneticPr fontId="3" type="noConversion"/>
  </si>
  <si>
    <t>消化系统疾病</t>
    <phoneticPr fontId="3" type="noConversion"/>
  </si>
  <si>
    <t>轻微肝脏疾病</t>
    <phoneticPr fontId="3" type="noConversion"/>
  </si>
  <si>
    <t>糖尿病</t>
    <phoneticPr fontId="3" type="noConversion"/>
  </si>
  <si>
    <t>脑血管疾病</t>
    <phoneticPr fontId="3" type="noConversion"/>
  </si>
  <si>
    <t>周围性血管疾病</t>
    <phoneticPr fontId="3" type="noConversion"/>
  </si>
  <si>
    <t>中至重度肾脏疾病</t>
    <phoneticPr fontId="3" type="noConversion"/>
  </si>
  <si>
    <t>偏瘫</t>
    <phoneticPr fontId="3" type="noConversion"/>
  </si>
  <si>
    <t>痴呆</t>
    <phoneticPr fontId="3" type="noConversion"/>
  </si>
  <si>
    <t>淋巴瘤</t>
    <phoneticPr fontId="3" type="noConversion"/>
  </si>
  <si>
    <t>白血病</t>
    <phoneticPr fontId="3" type="noConversion"/>
  </si>
  <si>
    <t>五年内确诊任何肿瘤</t>
    <phoneticPr fontId="3" type="noConversion"/>
  </si>
  <si>
    <t>严重肝脏疾病</t>
    <phoneticPr fontId="3" type="noConversion"/>
  </si>
  <si>
    <t>转移性实体肿瘤</t>
    <phoneticPr fontId="3" type="noConversion"/>
  </si>
  <si>
    <t>艾滋病</t>
    <phoneticPr fontId="3" type="noConversion"/>
  </si>
  <si>
    <t>饮食摄入</t>
    <phoneticPr fontId="3" type="noConversion"/>
  </si>
  <si>
    <t>胃肠道症状</t>
    <phoneticPr fontId="3" type="noConversion"/>
  </si>
  <si>
    <t>营养相关的功能障碍</t>
    <phoneticPr fontId="3" type="noConversion"/>
  </si>
  <si>
    <t>透析并发症情况</t>
    <phoneticPr fontId="3" type="noConversion"/>
  </si>
  <si>
    <t>皮下脂肪情况</t>
    <phoneticPr fontId="3" type="noConversion"/>
  </si>
  <si>
    <t>肌肉消耗情况</t>
    <phoneticPr fontId="3" type="noConversion"/>
  </si>
  <si>
    <t>dis_1</t>
    <phoneticPr fontId="3" type="noConversion"/>
  </si>
  <si>
    <t>dis_2</t>
  </si>
  <si>
    <t>dis_3</t>
  </si>
  <si>
    <t>dis_4</t>
  </si>
  <si>
    <t>dis_5</t>
  </si>
  <si>
    <t>dis_6</t>
  </si>
  <si>
    <t>dis_7</t>
  </si>
  <si>
    <t>dis_8</t>
  </si>
  <si>
    <t>dis_9</t>
  </si>
  <si>
    <t>dis_10</t>
  </si>
  <si>
    <t>dis_11</t>
  </si>
  <si>
    <t>dis_12</t>
  </si>
  <si>
    <t>dis_13</t>
  </si>
  <si>
    <t>dis_14</t>
  </si>
  <si>
    <t>dis_15</t>
  </si>
  <si>
    <t>dis_16</t>
  </si>
  <si>
    <t>dis_17</t>
  </si>
  <si>
    <t>dis_18</t>
  </si>
  <si>
    <t>nul_1</t>
    <phoneticPr fontId="3" type="noConversion"/>
  </si>
  <si>
    <t>nul_2</t>
  </si>
  <si>
    <t>nul_3</t>
  </si>
  <si>
    <t>nul_4</t>
  </si>
  <si>
    <t>nul_5</t>
  </si>
  <si>
    <t>nul_6</t>
  </si>
  <si>
    <t>nul_7</t>
  </si>
  <si>
    <t>心脏病</t>
    <phoneticPr fontId="3" type="noConversion"/>
  </si>
  <si>
    <t>慢性肺疾病</t>
    <phoneticPr fontId="3" type="noConversion"/>
  </si>
  <si>
    <t>结缔组织疾病</t>
    <phoneticPr fontId="3" type="noConversion"/>
  </si>
  <si>
    <t>体重变化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</si>
</sst>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 * #,##0_ ;_ * \-#,##0_ ;_ * &quot;-&quot;_ ;_ @_ "/>
    <numFmt numFmtId="43" formatCode="_ * #,##0.00_ ;_ * \-#,##0.00_ ;_ * &quot;-&quot;??_ ;_ @_ "/>
    <numFmt numFmtId="178" formatCode="_ \¥* #,##0.00_ ;_ \¥* \-#,##0.00_ ;_ \¥* &quot;-&quot;??_ ;_ @_ "/>
    <numFmt numFmtId="179" formatCode="_ \¥* #,##0_ ;_ \¥* \-#,##0_ ;_ \¥* &quot;-&quot;_ ;_ @_ "/>
    <numFmt numFmtId="180" formatCode="0_ "/>
    <numFmt numFmtId="181" formatCode="0.00_ "/>
    <numFmt numFmtId="182" formatCode="0.0_ "/>
  </numFmts>
  <fonts count="4" x14ac:knownFonts="1">
    <font>
      <sz val="10"/>
      <color theme="1"/>
      <name val="等线"/>
      <charset val="134"/>
      <scheme val="minor"/>
    </font>
    <font>
      <sz val="10"/>
      <color theme="1"/>
      <name val="Arial"/>
      <family val="2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80" fontId="0" fillId="0" borderId="0" xfId="0" applyNumberFormat="1" applyAlignment="1">
      <alignment horizontal="left" vertical="center"/>
    </xf>
    <xf numFmtId="181" fontId="0" fillId="0" borderId="0" xfId="0" applyNumberFormat="1" applyAlignment="1">
      <alignment horizontal="left" vertical="center"/>
    </xf>
    <xf numFmtId="182" fontId="0" fillId="0" borderId="0" xfId="0" applyNumberFormat="1">
      <alignment vertical="center"/>
    </xf>
    <xf numFmtId="0" fontId="2" fillId="0" borderId="0" xfId="0" applyFont="1">
      <alignment vertical="center"/>
    </xf>
  </cellXfs>
  <cellStyles count="7">
    <cellStyle name="Comma" xfId="5" xr:uid="{00000000-0005-0000-0000-000035000000}"/>
    <cellStyle name="Comma [0]" xfId="6" xr:uid="{00000000-0005-0000-0000-000036000000}"/>
    <cellStyle name="Currency" xfId="3" xr:uid="{00000000-0005-0000-0000-000033000000}"/>
    <cellStyle name="Currency [0]" xfId="4" xr:uid="{00000000-0005-0000-0000-000034000000}"/>
    <cellStyle name="Normal" xfId="1" xr:uid="{00000000-0005-0000-0000-000031000000}"/>
    <cellStyle name="Percent" xfId="2" xr:uid="{00000000-0005-0000-0000-000032000000}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4"/>
  <sheetViews>
    <sheetView topLeftCell="AG1" workbookViewId="0">
      <selection activeCell="O1" sqref="O1:AN1"/>
    </sheetView>
  </sheetViews>
  <sheetFormatPr defaultColWidth="9" defaultRowHeight="13" x14ac:dyDescent="0.3"/>
  <cols>
    <col min="1" max="1" width="4.26953125" customWidth="1"/>
    <col min="2" max="2" width="5" customWidth="1"/>
    <col min="3" max="4" width="9.7265625" customWidth="1"/>
    <col min="5" max="5" width="14.08984375" customWidth="1"/>
    <col min="6" max="7" width="13.54296875" style="1" customWidth="1"/>
    <col min="8" max="8" width="14.6328125" style="1" customWidth="1"/>
    <col min="9" max="11" width="23.54296875" customWidth="1"/>
    <col min="12" max="12" width="8.7265625" customWidth="1"/>
    <col min="13" max="13" width="18.08984375" customWidth="1"/>
    <col min="14" max="14" width="34.6328125" customWidth="1"/>
    <col min="15" max="16" width="23.26953125" customWidth="1"/>
    <col min="17" max="17" width="26.90625" customWidth="1"/>
    <col min="18" max="19" width="23.26953125" customWidth="1"/>
    <col min="20" max="20" width="12" customWidth="1"/>
    <col min="21" max="21" width="15.36328125" customWidth="1"/>
    <col min="22" max="22" width="18.08984375" customWidth="1"/>
    <col min="23" max="23" width="50.1796875" customWidth="1"/>
    <col min="24" max="24" width="23.90625" customWidth="1"/>
    <col min="25" max="25" width="13.08984375" customWidth="1"/>
    <col min="26" max="26" width="12.6328125" customWidth="1"/>
    <col min="27" max="28" width="10.7265625" customWidth="1"/>
    <col min="29" max="29" width="5.1796875" customWidth="1"/>
    <col min="30" max="30" width="1.36328125" customWidth="1"/>
    <col min="31" max="31" width="11.1796875" customWidth="1"/>
    <col min="32" max="32" width="10.7265625" customWidth="1"/>
    <col min="33" max="33" width="21.6328125" customWidth="1"/>
    <col min="34" max="34" width="36.7265625" customWidth="1"/>
    <col min="35" max="35" width="21.7265625" customWidth="1"/>
    <col min="36" max="36" width="25.453125" customWidth="1"/>
    <col min="37" max="37" width="23.54296875" customWidth="1"/>
    <col min="38" max="38" width="31.81640625" customWidth="1"/>
    <col min="39" max="40" width="25.8164062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4</v>
      </c>
      <c r="H1" s="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 spans="1:40" x14ac:dyDescent="0.3">
      <c r="A2" t="s">
        <v>38</v>
      </c>
      <c r="B2" t="s">
        <v>39</v>
      </c>
      <c r="C2" t="s">
        <v>40</v>
      </c>
      <c r="D2" t="s">
        <v>41</v>
      </c>
      <c r="E2" s="1" t="s">
        <v>42</v>
      </c>
      <c r="F2" s="2">
        <v>100</v>
      </c>
      <c r="G2" s="1">
        <f>E2/F2</f>
        <v>1.7</v>
      </c>
      <c r="H2" s="1" t="s">
        <v>43</v>
      </c>
      <c r="I2">
        <f>H2/G2</f>
        <v>47.058823529411796</v>
      </c>
      <c r="J2" s="4">
        <f>I2/G2</f>
        <v>27.681660899653998</v>
      </c>
      <c r="K2" t="s">
        <v>44</v>
      </c>
      <c r="L2" t="s">
        <v>45</v>
      </c>
      <c r="M2" t="s">
        <v>46</v>
      </c>
      <c r="N2" t="s">
        <v>44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 t="shared" ref="AG2:AG6" si="0">SUM(O2:AF2)</f>
        <v>3</v>
      </c>
      <c r="AH2">
        <v>2</v>
      </c>
      <c r="AI2">
        <v>1</v>
      </c>
      <c r="AJ2">
        <v>1</v>
      </c>
      <c r="AK2">
        <v>2</v>
      </c>
      <c r="AL2">
        <v>1</v>
      </c>
      <c r="AM2">
        <v>2</v>
      </c>
      <c r="AN2">
        <v>2</v>
      </c>
    </row>
    <row r="3" spans="1:40" x14ac:dyDescent="0.3">
      <c r="A3" t="s">
        <v>47</v>
      </c>
      <c r="B3" t="s">
        <v>48</v>
      </c>
      <c r="C3" t="s">
        <v>40</v>
      </c>
      <c r="D3" t="s">
        <v>49</v>
      </c>
      <c r="E3" s="1" t="s">
        <v>50</v>
      </c>
      <c r="F3" s="3">
        <v>100</v>
      </c>
      <c r="G3" s="1">
        <f>E3/F3</f>
        <v>1.63</v>
      </c>
      <c r="H3" s="1" t="s">
        <v>51</v>
      </c>
      <c r="I3">
        <f t="shared" ref="I3:I66" si="1">H3/G3</f>
        <v>38.036809815950903</v>
      </c>
      <c r="J3" s="4">
        <f t="shared" ref="J3:J66" si="2">I3/G3</f>
        <v>23.335466144755198</v>
      </c>
      <c r="K3" t="s">
        <v>52</v>
      </c>
      <c r="L3" t="s">
        <v>45</v>
      </c>
      <c r="M3" t="s">
        <v>53</v>
      </c>
      <c r="N3" t="s">
        <v>54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</v>
      </c>
      <c r="AH3">
        <v>1</v>
      </c>
      <c r="AI3">
        <v>1</v>
      </c>
      <c r="AJ3">
        <v>3</v>
      </c>
      <c r="AK3">
        <v>1</v>
      </c>
      <c r="AL3">
        <v>4</v>
      </c>
      <c r="AM3">
        <v>3</v>
      </c>
      <c r="AN3">
        <v>3</v>
      </c>
    </row>
    <row r="4" spans="1:40" x14ac:dyDescent="0.3">
      <c r="A4" t="s">
        <v>46</v>
      </c>
      <c r="B4" t="s">
        <v>55</v>
      </c>
      <c r="C4" t="s">
        <v>56</v>
      </c>
      <c r="D4" t="s">
        <v>57</v>
      </c>
      <c r="E4" s="1" t="s">
        <v>58</v>
      </c>
      <c r="F4" s="3">
        <v>100</v>
      </c>
      <c r="G4" s="1">
        <f>E4/F4</f>
        <v>1.76</v>
      </c>
      <c r="H4" s="1" t="s">
        <v>51</v>
      </c>
      <c r="I4">
        <f t="shared" si="1"/>
        <v>35.227272727272698</v>
      </c>
      <c r="J4" s="4">
        <f t="shared" si="2"/>
        <v>20.0154958677686</v>
      </c>
      <c r="K4" t="s">
        <v>59</v>
      </c>
      <c r="L4" t="s">
        <v>45</v>
      </c>
      <c r="M4" t="s">
        <v>60</v>
      </c>
      <c r="N4" t="s">
        <v>61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4</v>
      </c>
      <c r="AH4">
        <v>1</v>
      </c>
      <c r="AI4">
        <v>1</v>
      </c>
      <c r="AJ4">
        <v>3</v>
      </c>
      <c r="AK4">
        <v>1</v>
      </c>
      <c r="AL4">
        <v>2</v>
      </c>
      <c r="AM4">
        <v>3</v>
      </c>
      <c r="AN4">
        <v>1</v>
      </c>
    </row>
    <row r="5" spans="1:40" x14ac:dyDescent="0.3">
      <c r="A5" t="s">
        <v>53</v>
      </c>
      <c r="B5" t="s">
        <v>62</v>
      </c>
      <c r="C5" t="s">
        <v>56</v>
      </c>
      <c r="D5" t="s">
        <v>63</v>
      </c>
      <c r="E5" s="1" t="s">
        <v>64</v>
      </c>
      <c r="F5" s="3">
        <v>100</v>
      </c>
      <c r="G5" s="1">
        <f>E5/F5</f>
        <v>1.73</v>
      </c>
      <c r="H5" s="1" t="s">
        <v>65</v>
      </c>
      <c r="I5">
        <f t="shared" si="1"/>
        <v>38.150289017341002</v>
      </c>
      <c r="J5" s="4">
        <f t="shared" si="2"/>
        <v>22.052190183434099</v>
      </c>
      <c r="K5" t="s">
        <v>66</v>
      </c>
      <c r="L5" t="s">
        <v>45</v>
      </c>
      <c r="M5" t="s">
        <v>67</v>
      </c>
      <c r="N5" t="s">
        <v>68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0"/>
        <v>4</v>
      </c>
      <c r="AH5">
        <v>1</v>
      </c>
      <c r="AI5">
        <v>1</v>
      </c>
      <c r="AJ5">
        <v>1</v>
      </c>
      <c r="AK5">
        <v>4</v>
      </c>
      <c r="AL5">
        <v>1</v>
      </c>
      <c r="AM5">
        <v>1</v>
      </c>
      <c r="AN5">
        <v>1</v>
      </c>
    </row>
    <row r="6" spans="1:40" x14ac:dyDescent="0.3">
      <c r="A6" t="s">
        <v>69</v>
      </c>
      <c r="B6" t="s">
        <v>39</v>
      </c>
      <c r="C6" t="s">
        <v>56</v>
      </c>
      <c r="D6" t="s">
        <v>70</v>
      </c>
      <c r="E6" s="1" t="s">
        <v>42</v>
      </c>
      <c r="F6" s="3">
        <v>100</v>
      </c>
      <c r="G6" s="1">
        <f t="shared" ref="G6:G69" si="3">E6/F6</f>
        <v>1.7</v>
      </c>
      <c r="H6" s="1" t="s">
        <v>71</v>
      </c>
      <c r="I6">
        <f t="shared" si="1"/>
        <v>40</v>
      </c>
      <c r="J6" s="4">
        <f t="shared" si="2"/>
        <v>23.529411764705898</v>
      </c>
      <c r="K6" t="s">
        <v>72</v>
      </c>
      <c r="L6" t="s">
        <v>45</v>
      </c>
      <c r="M6" t="s">
        <v>73</v>
      </c>
      <c r="N6" t="s">
        <v>74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0"/>
        <v>3</v>
      </c>
      <c r="AH6">
        <v>1</v>
      </c>
      <c r="AI6">
        <v>2</v>
      </c>
      <c r="AJ6">
        <v>2</v>
      </c>
      <c r="AK6">
        <v>2</v>
      </c>
      <c r="AL6">
        <v>2</v>
      </c>
      <c r="AM6">
        <v>1</v>
      </c>
      <c r="AN6">
        <v>1</v>
      </c>
    </row>
    <row r="7" spans="1:40" x14ac:dyDescent="0.3">
      <c r="A7" t="s">
        <v>75</v>
      </c>
      <c r="B7" t="s">
        <v>62</v>
      </c>
      <c r="C7" t="s">
        <v>40</v>
      </c>
      <c r="D7" t="s">
        <v>76</v>
      </c>
      <c r="E7" s="1">
        <v>145</v>
      </c>
      <c r="F7" s="3">
        <v>100</v>
      </c>
      <c r="G7" s="1">
        <f t="shared" si="3"/>
        <v>1.45</v>
      </c>
      <c r="H7" s="1" t="s">
        <v>77</v>
      </c>
      <c r="I7">
        <f t="shared" si="1"/>
        <v>40.689655172413801</v>
      </c>
      <c r="J7" s="4">
        <f t="shared" si="2"/>
        <v>28.061831153388798</v>
      </c>
      <c r="K7" t="s">
        <v>44</v>
      </c>
      <c r="L7" t="s">
        <v>45</v>
      </c>
      <c r="M7" t="s">
        <v>78</v>
      </c>
      <c r="N7" t="s">
        <v>79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1</v>
      </c>
      <c r="AI7">
        <v>1</v>
      </c>
      <c r="AJ7">
        <v>1</v>
      </c>
      <c r="AK7">
        <v>1</v>
      </c>
      <c r="AL7">
        <v>2</v>
      </c>
      <c r="AM7">
        <v>2</v>
      </c>
      <c r="AN7">
        <v>2</v>
      </c>
    </row>
    <row r="8" spans="1:40" x14ac:dyDescent="0.3">
      <c r="A8" t="s">
        <v>80</v>
      </c>
      <c r="B8" t="s">
        <v>80</v>
      </c>
      <c r="C8" t="s">
        <v>56</v>
      </c>
      <c r="D8" t="s">
        <v>81</v>
      </c>
      <c r="E8" s="1" t="s">
        <v>82</v>
      </c>
      <c r="F8" s="3">
        <v>100</v>
      </c>
      <c r="G8" s="1">
        <f t="shared" si="3"/>
        <v>1.75</v>
      </c>
      <c r="H8" s="1" t="s">
        <v>57</v>
      </c>
      <c r="I8">
        <f t="shared" si="1"/>
        <v>28.571428571428601</v>
      </c>
      <c r="J8" s="4">
        <f t="shared" si="2"/>
        <v>16.326530612244898</v>
      </c>
      <c r="K8" t="s">
        <v>44</v>
      </c>
      <c r="L8" t="s">
        <v>45</v>
      </c>
      <c r="M8" t="s">
        <v>74</v>
      </c>
      <c r="N8" t="s">
        <v>54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ref="AG8:AG12" si="4">SUM(O8:AF8)</f>
        <v>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">
      <c r="A9" t="s">
        <v>83</v>
      </c>
      <c r="B9" t="s">
        <v>55</v>
      </c>
      <c r="C9" t="s">
        <v>56</v>
      </c>
      <c r="D9" t="s">
        <v>84</v>
      </c>
      <c r="E9" s="1" t="s">
        <v>85</v>
      </c>
      <c r="F9" s="3">
        <v>100</v>
      </c>
      <c r="G9" s="1">
        <f t="shared" si="3"/>
        <v>1.8</v>
      </c>
      <c r="H9" s="1" t="s">
        <v>86</v>
      </c>
      <c r="I9">
        <f t="shared" si="1"/>
        <v>51.1111111111111</v>
      </c>
      <c r="J9" s="4">
        <f t="shared" si="2"/>
        <v>28.395061728395099</v>
      </c>
      <c r="K9" t="s">
        <v>52</v>
      </c>
      <c r="L9" t="s">
        <v>45</v>
      </c>
      <c r="M9" t="s">
        <v>87</v>
      </c>
      <c r="N9" t="s">
        <v>54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5</v>
      </c>
      <c r="AH9">
        <v>2</v>
      </c>
      <c r="AI9">
        <v>1</v>
      </c>
      <c r="AJ9">
        <v>3</v>
      </c>
      <c r="AK9">
        <v>1</v>
      </c>
      <c r="AL9">
        <v>1</v>
      </c>
      <c r="AM9">
        <v>1</v>
      </c>
      <c r="AN9">
        <v>3</v>
      </c>
    </row>
    <row r="10" spans="1:40" x14ac:dyDescent="0.3">
      <c r="A10" t="s">
        <v>88</v>
      </c>
      <c r="B10" t="s">
        <v>80</v>
      </c>
      <c r="C10" t="s">
        <v>56</v>
      </c>
      <c r="D10" t="s">
        <v>89</v>
      </c>
      <c r="E10" s="1" t="s">
        <v>42</v>
      </c>
      <c r="F10" s="3">
        <v>100</v>
      </c>
      <c r="G10" s="1">
        <f t="shared" si="3"/>
        <v>1.7</v>
      </c>
      <c r="H10" s="1">
        <v>72.5</v>
      </c>
      <c r="I10">
        <f t="shared" si="1"/>
        <v>42.647058823529399</v>
      </c>
      <c r="J10" s="4">
        <f t="shared" si="2"/>
        <v>25.086505190311399</v>
      </c>
      <c r="K10" t="s">
        <v>90</v>
      </c>
      <c r="L10" t="s">
        <v>45</v>
      </c>
      <c r="M10" t="s">
        <v>87</v>
      </c>
      <c r="N10" t="s">
        <v>54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4"/>
        <v>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">
      <c r="A11" t="s">
        <v>62</v>
      </c>
      <c r="B11" t="s">
        <v>91</v>
      </c>
      <c r="C11" t="s">
        <v>56</v>
      </c>
      <c r="D11" t="s">
        <v>92</v>
      </c>
      <c r="E11" s="1" t="s">
        <v>58</v>
      </c>
      <c r="F11" s="3">
        <v>100</v>
      </c>
      <c r="G11" s="1">
        <f t="shared" si="3"/>
        <v>1.76</v>
      </c>
      <c r="H11" s="1" t="s">
        <v>93</v>
      </c>
      <c r="I11">
        <f t="shared" si="1"/>
        <v>39.772727272727302</v>
      </c>
      <c r="J11" s="4">
        <f t="shared" si="2"/>
        <v>22.598140495867799</v>
      </c>
      <c r="K11" t="s">
        <v>72</v>
      </c>
      <c r="L11" t="s">
        <v>45</v>
      </c>
      <c r="M11" t="s">
        <v>60</v>
      </c>
      <c r="N11" t="s">
        <v>54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4"/>
        <v>5</v>
      </c>
      <c r="AH11">
        <v>1</v>
      </c>
      <c r="AI11">
        <v>1</v>
      </c>
      <c r="AJ11">
        <v>3</v>
      </c>
      <c r="AK11">
        <v>1</v>
      </c>
      <c r="AL11">
        <v>4</v>
      </c>
      <c r="AM11">
        <v>1</v>
      </c>
      <c r="AN11">
        <v>4</v>
      </c>
    </row>
    <row r="12" spans="1:40" x14ac:dyDescent="0.3">
      <c r="A12" t="s">
        <v>39</v>
      </c>
      <c r="B12" t="s">
        <v>94</v>
      </c>
      <c r="C12" t="s">
        <v>40</v>
      </c>
      <c r="D12" t="s">
        <v>95</v>
      </c>
      <c r="E12" s="1" t="s">
        <v>96</v>
      </c>
      <c r="F12" s="3">
        <v>100</v>
      </c>
      <c r="G12" s="1">
        <f t="shared" si="3"/>
        <v>1.5</v>
      </c>
      <c r="H12" s="1" t="s">
        <v>97</v>
      </c>
      <c r="I12">
        <f t="shared" si="1"/>
        <v>42</v>
      </c>
      <c r="J12" s="4">
        <f t="shared" si="2"/>
        <v>28</v>
      </c>
      <c r="K12" t="s">
        <v>98</v>
      </c>
      <c r="L12" t="s">
        <v>45</v>
      </c>
      <c r="M12" t="s">
        <v>99</v>
      </c>
      <c r="N12" t="s">
        <v>100</v>
      </c>
      <c r="O12">
        <v>1</v>
      </c>
      <c r="P12">
        <v>0</v>
      </c>
      <c r="Q12">
        <v>0</v>
      </c>
      <c r="R12">
        <v>0</v>
      </c>
      <c r="S12">
        <v>0</v>
      </c>
      <c r="T12">
        <v>2</v>
      </c>
      <c r="U12">
        <v>0</v>
      </c>
      <c r="V12">
        <v>1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4"/>
        <v>6</v>
      </c>
      <c r="AH12">
        <v>1</v>
      </c>
      <c r="AI12">
        <v>1</v>
      </c>
      <c r="AJ12">
        <v>3</v>
      </c>
      <c r="AK12">
        <v>4</v>
      </c>
      <c r="AL12">
        <v>4</v>
      </c>
      <c r="AM12">
        <v>2</v>
      </c>
      <c r="AN12">
        <v>2</v>
      </c>
    </row>
    <row r="13" spans="1:40" x14ac:dyDescent="0.3">
      <c r="A13" t="s">
        <v>55</v>
      </c>
      <c r="B13" t="s">
        <v>80</v>
      </c>
      <c r="C13" t="s">
        <v>40</v>
      </c>
      <c r="D13" t="s">
        <v>101</v>
      </c>
      <c r="E13" s="1" t="s">
        <v>102</v>
      </c>
      <c r="F13" s="3">
        <v>100</v>
      </c>
      <c r="G13" s="1">
        <f t="shared" si="3"/>
        <v>1.68</v>
      </c>
      <c r="H13" s="1" t="s">
        <v>103</v>
      </c>
      <c r="I13">
        <f t="shared" si="1"/>
        <v>36.309523809523803</v>
      </c>
      <c r="J13" s="4">
        <f t="shared" si="2"/>
        <v>21.612811791383201</v>
      </c>
      <c r="K13" t="s">
        <v>52</v>
      </c>
      <c r="L13" t="s">
        <v>45</v>
      </c>
      <c r="M13" t="s">
        <v>87</v>
      </c>
      <c r="N13" t="s">
        <v>54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6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">
      <c r="A14" t="s">
        <v>104</v>
      </c>
      <c r="B14" t="s">
        <v>104</v>
      </c>
      <c r="C14" t="s">
        <v>40</v>
      </c>
      <c r="D14" t="s">
        <v>105</v>
      </c>
      <c r="E14" s="1" t="s">
        <v>50</v>
      </c>
      <c r="F14" s="3">
        <v>100</v>
      </c>
      <c r="G14" s="1">
        <f t="shared" si="3"/>
        <v>1.63</v>
      </c>
      <c r="H14" s="1" t="s">
        <v>106</v>
      </c>
      <c r="I14">
        <f t="shared" si="1"/>
        <v>27.607361963190201</v>
      </c>
      <c r="J14" s="4">
        <f t="shared" si="2"/>
        <v>16.937031879257798</v>
      </c>
      <c r="K14" t="s">
        <v>107</v>
      </c>
      <c r="L14" t="s">
        <v>45</v>
      </c>
      <c r="M14" t="s">
        <v>38</v>
      </c>
      <c r="N14" t="s">
        <v>54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ref="AG14:AG19" si="5">SUM(O14:AF14)</f>
        <v>4</v>
      </c>
      <c r="AH14">
        <v>2</v>
      </c>
      <c r="AI14">
        <v>1</v>
      </c>
      <c r="AJ14">
        <v>2</v>
      </c>
      <c r="AK14">
        <v>2</v>
      </c>
      <c r="AL14">
        <v>2</v>
      </c>
      <c r="AM14">
        <v>2</v>
      </c>
      <c r="AN14">
        <v>2</v>
      </c>
    </row>
    <row r="15" spans="1:40" x14ac:dyDescent="0.3">
      <c r="A15" t="s">
        <v>108</v>
      </c>
      <c r="B15" t="s">
        <v>88</v>
      </c>
      <c r="C15" t="s">
        <v>56</v>
      </c>
      <c r="D15" t="s">
        <v>109</v>
      </c>
      <c r="E15" s="1">
        <v>176</v>
      </c>
      <c r="F15" s="3">
        <v>100</v>
      </c>
      <c r="G15" s="1">
        <f t="shared" si="3"/>
        <v>1.76</v>
      </c>
      <c r="H15" s="1" t="s">
        <v>110</v>
      </c>
      <c r="I15">
        <f t="shared" si="1"/>
        <v>40.795454545454497</v>
      </c>
      <c r="J15" s="4">
        <f t="shared" si="2"/>
        <v>23.179235537190099</v>
      </c>
      <c r="K15" t="s">
        <v>52</v>
      </c>
      <c r="L15" t="s">
        <v>45</v>
      </c>
      <c r="M15" t="s">
        <v>111</v>
      </c>
      <c r="N15" t="s">
        <v>54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1</v>
      </c>
      <c r="AI15">
        <v>1</v>
      </c>
      <c r="AJ15">
        <v>3</v>
      </c>
      <c r="AK15">
        <v>1</v>
      </c>
      <c r="AL15">
        <v>1</v>
      </c>
      <c r="AM15">
        <v>1</v>
      </c>
      <c r="AN15">
        <v>1</v>
      </c>
    </row>
    <row r="16" spans="1:40" x14ac:dyDescent="0.3">
      <c r="A16" t="s">
        <v>91</v>
      </c>
      <c r="B16" t="s">
        <v>88</v>
      </c>
      <c r="C16" t="s">
        <v>56</v>
      </c>
      <c r="D16" t="s">
        <v>89</v>
      </c>
      <c r="E16" s="1" t="s">
        <v>82</v>
      </c>
      <c r="F16" s="3">
        <v>100</v>
      </c>
      <c r="G16" s="1">
        <f t="shared" si="3"/>
        <v>1.75</v>
      </c>
      <c r="H16" s="1" t="s">
        <v>112</v>
      </c>
      <c r="I16">
        <f t="shared" si="1"/>
        <v>38.0571428571429</v>
      </c>
      <c r="J16" s="4">
        <f t="shared" si="2"/>
        <v>21.746938775510198</v>
      </c>
      <c r="K16" t="s">
        <v>113</v>
      </c>
      <c r="L16" t="s">
        <v>45</v>
      </c>
      <c r="M16" t="s">
        <v>75</v>
      </c>
      <c r="N16" t="s">
        <v>114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6</v>
      </c>
      <c r="AH16">
        <v>1</v>
      </c>
      <c r="AI16">
        <v>1</v>
      </c>
      <c r="AJ16">
        <v>1</v>
      </c>
      <c r="AK16">
        <v>2</v>
      </c>
      <c r="AL16">
        <v>1</v>
      </c>
      <c r="AM16">
        <v>1</v>
      </c>
      <c r="AN16">
        <v>2</v>
      </c>
    </row>
    <row r="17" spans="1:40" x14ac:dyDescent="0.3">
      <c r="A17" t="s">
        <v>48</v>
      </c>
      <c r="B17" t="s">
        <v>83</v>
      </c>
      <c r="C17" t="s">
        <v>40</v>
      </c>
      <c r="D17" t="s">
        <v>109</v>
      </c>
      <c r="E17" s="1">
        <v>155</v>
      </c>
      <c r="F17" s="3">
        <v>100</v>
      </c>
      <c r="G17" s="1">
        <f t="shared" si="3"/>
        <v>1.55</v>
      </c>
      <c r="H17" s="1">
        <v>60</v>
      </c>
      <c r="I17">
        <f t="shared" si="1"/>
        <v>38.709677419354797</v>
      </c>
      <c r="J17" s="4">
        <f t="shared" si="2"/>
        <v>24.9739854318418</v>
      </c>
      <c r="K17" t="s">
        <v>52</v>
      </c>
      <c r="L17" t="s">
        <v>115</v>
      </c>
      <c r="M17" t="s">
        <v>116</v>
      </c>
      <c r="N17" t="s">
        <v>117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</v>
      </c>
      <c r="AH17">
        <v>1</v>
      </c>
      <c r="AI17">
        <v>1</v>
      </c>
      <c r="AJ17">
        <v>1</v>
      </c>
      <c r="AK17">
        <v>1</v>
      </c>
      <c r="AL17">
        <v>2</v>
      </c>
      <c r="AM17">
        <v>1</v>
      </c>
      <c r="AN17">
        <v>1</v>
      </c>
    </row>
    <row r="18" spans="1:40" x14ac:dyDescent="0.3">
      <c r="A18" t="s">
        <v>94</v>
      </c>
      <c r="B18" t="s">
        <v>88</v>
      </c>
      <c r="C18" t="s">
        <v>56</v>
      </c>
      <c r="D18" t="s">
        <v>95</v>
      </c>
      <c r="E18" s="1" t="s">
        <v>118</v>
      </c>
      <c r="F18" s="3">
        <v>100</v>
      </c>
      <c r="G18" s="1">
        <f t="shared" si="3"/>
        <v>1.72</v>
      </c>
      <c r="H18" s="1" t="s">
        <v>119</v>
      </c>
      <c r="I18">
        <f t="shared" si="1"/>
        <v>55.232558139534902</v>
      </c>
      <c r="J18" s="4">
        <f t="shared" si="2"/>
        <v>32.111952406706301</v>
      </c>
      <c r="K18" t="s">
        <v>72</v>
      </c>
      <c r="L18" t="s">
        <v>45</v>
      </c>
      <c r="M18" t="s">
        <v>46</v>
      </c>
      <c r="N18" t="s">
        <v>54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5"/>
        <v>3</v>
      </c>
      <c r="AH18">
        <v>1</v>
      </c>
      <c r="AI18">
        <v>1</v>
      </c>
      <c r="AJ18">
        <v>2</v>
      </c>
      <c r="AK18">
        <v>1</v>
      </c>
      <c r="AL18">
        <v>1</v>
      </c>
      <c r="AM18">
        <v>2</v>
      </c>
      <c r="AN18">
        <v>1</v>
      </c>
    </row>
    <row r="19" spans="1:40" x14ac:dyDescent="0.3">
      <c r="A19" t="s">
        <v>120</v>
      </c>
      <c r="B19" t="s">
        <v>88</v>
      </c>
      <c r="C19" t="s">
        <v>56</v>
      </c>
      <c r="D19" t="s">
        <v>41</v>
      </c>
      <c r="E19" s="1">
        <v>190</v>
      </c>
      <c r="F19" s="3">
        <v>100</v>
      </c>
      <c r="G19" s="1">
        <f t="shared" si="3"/>
        <v>1.9</v>
      </c>
      <c r="H19" s="1">
        <v>113</v>
      </c>
      <c r="I19">
        <f t="shared" si="1"/>
        <v>59.473684210526301</v>
      </c>
      <c r="J19" s="4">
        <f t="shared" si="2"/>
        <v>31.301939058171701</v>
      </c>
      <c r="K19" t="s">
        <v>121</v>
      </c>
      <c r="L19" t="s">
        <v>45</v>
      </c>
      <c r="M19" t="s">
        <v>122</v>
      </c>
      <c r="N19" t="s">
        <v>123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5"/>
        <v>4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2</v>
      </c>
      <c r="AN19">
        <v>2</v>
      </c>
    </row>
    <row r="20" spans="1:40" x14ac:dyDescent="0.3">
      <c r="A20" t="s">
        <v>124</v>
      </c>
      <c r="B20" t="s">
        <v>55</v>
      </c>
      <c r="C20" t="s">
        <v>56</v>
      </c>
      <c r="D20">
        <v>86</v>
      </c>
      <c r="E20" s="1">
        <v>180</v>
      </c>
      <c r="F20" s="3">
        <v>100</v>
      </c>
      <c r="G20" s="1">
        <f t="shared" si="3"/>
        <v>1.8</v>
      </c>
      <c r="H20" s="1" t="s">
        <v>125</v>
      </c>
      <c r="I20">
        <f t="shared" si="1"/>
        <v>40.5555555555556</v>
      </c>
      <c r="J20" s="4">
        <f t="shared" si="2"/>
        <v>22.530864197530899</v>
      </c>
      <c r="K20" t="s">
        <v>126</v>
      </c>
      <c r="L20" t="s">
        <v>45</v>
      </c>
      <c r="M20" t="s">
        <v>127</v>
      </c>
      <c r="N20" t="s">
        <v>128</v>
      </c>
      <c r="O20">
        <v>0</v>
      </c>
      <c r="P20">
        <v>1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2</v>
      </c>
      <c r="Y20">
        <v>0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11</v>
      </c>
      <c r="AH20">
        <v>2</v>
      </c>
      <c r="AI20">
        <v>1</v>
      </c>
      <c r="AJ20">
        <v>3</v>
      </c>
      <c r="AK20">
        <v>2</v>
      </c>
      <c r="AL20">
        <v>2</v>
      </c>
      <c r="AM20">
        <v>1</v>
      </c>
      <c r="AN20">
        <v>1</v>
      </c>
    </row>
    <row r="21" spans="1:40" x14ac:dyDescent="0.3">
      <c r="A21" t="s">
        <v>129</v>
      </c>
      <c r="B21" t="s">
        <v>88</v>
      </c>
      <c r="C21" t="s">
        <v>56</v>
      </c>
      <c r="D21" t="s">
        <v>89</v>
      </c>
      <c r="E21" s="1" t="s">
        <v>82</v>
      </c>
      <c r="F21" s="3">
        <v>100</v>
      </c>
      <c r="G21" s="1">
        <f t="shared" si="3"/>
        <v>1.75</v>
      </c>
      <c r="H21" s="1" t="s">
        <v>112</v>
      </c>
      <c r="I21">
        <f t="shared" si="1"/>
        <v>38.0571428571429</v>
      </c>
      <c r="J21" s="4">
        <f t="shared" si="2"/>
        <v>21.746938775510198</v>
      </c>
      <c r="K21" t="s">
        <v>107</v>
      </c>
      <c r="L21" t="s">
        <v>45</v>
      </c>
      <c r="M21" t="s">
        <v>75</v>
      </c>
      <c r="N21" t="s">
        <v>130</v>
      </c>
      <c r="O21">
        <v>1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6</v>
      </c>
      <c r="AH21">
        <v>1</v>
      </c>
      <c r="AI21">
        <v>1</v>
      </c>
      <c r="AJ21">
        <v>1</v>
      </c>
      <c r="AK21">
        <v>2</v>
      </c>
      <c r="AL21">
        <v>1</v>
      </c>
      <c r="AM21">
        <v>2</v>
      </c>
      <c r="AN21">
        <v>1</v>
      </c>
    </row>
    <row r="22" spans="1:40" x14ac:dyDescent="0.3">
      <c r="A22" t="s">
        <v>131</v>
      </c>
      <c r="B22" t="s">
        <v>88</v>
      </c>
      <c r="C22" t="s">
        <v>56</v>
      </c>
      <c r="D22" t="s">
        <v>132</v>
      </c>
      <c r="E22" s="1" t="s">
        <v>82</v>
      </c>
      <c r="F22" s="3">
        <v>100</v>
      </c>
      <c r="G22" s="1">
        <f t="shared" si="3"/>
        <v>1.75</v>
      </c>
      <c r="H22" s="1" t="s">
        <v>133</v>
      </c>
      <c r="I22">
        <f t="shared" si="1"/>
        <v>30.8571428571429</v>
      </c>
      <c r="J22" s="4">
        <f t="shared" si="2"/>
        <v>17.632653061224499</v>
      </c>
      <c r="K22" t="s">
        <v>121</v>
      </c>
      <c r="L22" t="s">
        <v>45</v>
      </c>
      <c r="M22" t="s">
        <v>134</v>
      </c>
      <c r="N22" t="s">
        <v>135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ref="AG22:AG26" si="6">SUM(O22:AF22)</f>
        <v>1</v>
      </c>
      <c r="AH22">
        <v>1</v>
      </c>
      <c r="AI22">
        <v>1</v>
      </c>
      <c r="AJ22">
        <v>1</v>
      </c>
      <c r="AK22">
        <v>1</v>
      </c>
      <c r="AL22">
        <v>2</v>
      </c>
      <c r="AM22">
        <v>1</v>
      </c>
      <c r="AN22">
        <v>2</v>
      </c>
    </row>
    <row r="23" spans="1:40" x14ac:dyDescent="0.3">
      <c r="A23" t="s">
        <v>136</v>
      </c>
      <c r="B23" t="s">
        <v>137</v>
      </c>
      <c r="C23" t="s">
        <v>56</v>
      </c>
      <c r="D23" t="s">
        <v>138</v>
      </c>
      <c r="E23" s="1" t="s">
        <v>64</v>
      </c>
      <c r="F23" s="3">
        <v>100</v>
      </c>
      <c r="G23" s="1">
        <f t="shared" si="3"/>
        <v>1.73</v>
      </c>
      <c r="H23" s="1" t="s">
        <v>97</v>
      </c>
      <c r="I23">
        <f t="shared" si="1"/>
        <v>36.416184971098303</v>
      </c>
      <c r="J23" s="4">
        <f t="shared" si="2"/>
        <v>21.0498179023689</v>
      </c>
      <c r="K23" t="s">
        <v>121</v>
      </c>
      <c r="L23" t="s">
        <v>45</v>
      </c>
      <c r="M23" t="s">
        <v>139</v>
      </c>
      <c r="N23" t="s">
        <v>140</v>
      </c>
      <c r="O23">
        <v>1</v>
      </c>
      <c r="P23">
        <v>1</v>
      </c>
      <c r="Q23">
        <v>0</v>
      </c>
      <c r="R23">
        <v>0</v>
      </c>
      <c r="S23">
        <v>0</v>
      </c>
      <c r="T23">
        <v>2</v>
      </c>
      <c r="U23">
        <v>0</v>
      </c>
      <c r="V23">
        <v>0</v>
      </c>
      <c r="W23">
        <v>0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9</v>
      </c>
      <c r="AH23">
        <v>5</v>
      </c>
      <c r="AI23">
        <v>2</v>
      </c>
      <c r="AJ23">
        <v>1</v>
      </c>
      <c r="AK23">
        <v>5</v>
      </c>
      <c r="AL23">
        <v>2</v>
      </c>
      <c r="AM23">
        <v>5</v>
      </c>
      <c r="AN23">
        <v>5</v>
      </c>
    </row>
    <row r="24" spans="1:40" x14ac:dyDescent="0.3">
      <c r="A24" t="s">
        <v>141</v>
      </c>
      <c r="B24" t="s">
        <v>62</v>
      </c>
      <c r="C24" t="s">
        <v>56</v>
      </c>
      <c r="D24" t="s">
        <v>142</v>
      </c>
      <c r="E24" s="1" t="s">
        <v>143</v>
      </c>
      <c r="F24" s="3">
        <v>100</v>
      </c>
      <c r="G24" s="1">
        <f t="shared" si="3"/>
        <v>1.78</v>
      </c>
      <c r="H24" s="1" t="s">
        <v>144</v>
      </c>
      <c r="I24">
        <f t="shared" si="1"/>
        <v>50.393258426966298</v>
      </c>
      <c r="J24" s="4">
        <f t="shared" si="2"/>
        <v>28.3108193409923</v>
      </c>
      <c r="K24" t="s">
        <v>145</v>
      </c>
      <c r="L24" t="s">
        <v>45</v>
      </c>
      <c r="M24" t="s">
        <v>46</v>
      </c>
      <c r="N24" t="s">
        <v>54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6"/>
        <v>3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2</v>
      </c>
      <c r="AN24">
        <v>2</v>
      </c>
    </row>
    <row r="25" spans="1:40" x14ac:dyDescent="0.3">
      <c r="A25" t="s">
        <v>146</v>
      </c>
      <c r="B25" t="s">
        <v>88</v>
      </c>
      <c r="C25" t="s">
        <v>40</v>
      </c>
      <c r="D25" t="s">
        <v>147</v>
      </c>
      <c r="E25" s="1" t="s">
        <v>148</v>
      </c>
      <c r="F25" s="3">
        <v>100</v>
      </c>
      <c r="G25" s="1">
        <f t="shared" si="3"/>
        <v>1.6</v>
      </c>
      <c r="H25" s="1" t="s">
        <v>149</v>
      </c>
      <c r="I25">
        <f t="shared" si="1"/>
        <v>37.125</v>
      </c>
      <c r="J25" s="4">
        <f t="shared" si="2"/>
        <v>23.203125</v>
      </c>
      <c r="K25" t="s">
        <v>107</v>
      </c>
      <c r="L25" t="s">
        <v>45</v>
      </c>
      <c r="M25" t="s">
        <v>150</v>
      </c>
      <c r="N25" t="s">
        <v>54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6"/>
        <v>4</v>
      </c>
      <c r="AH25">
        <v>1</v>
      </c>
      <c r="AI25">
        <v>1</v>
      </c>
      <c r="AJ25">
        <v>3</v>
      </c>
      <c r="AK25">
        <v>1</v>
      </c>
      <c r="AL25">
        <v>1</v>
      </c>
      <c r="AM25">
        <v>1</v>
      </c>
      <c r="AN25">
        <v>1</v>
      </c>
    </row>
    <row r="26" spans="1:40" x14ac:dyDescent="0.3">
      <c r="A26" t="s">
        <v>137</v>
      </c>
      <c r="B26" t="s">
        <v>48</v>
      </c>
      <c r="C26" t="s">
        <v>56</v>
      </c>
      <c r="D26" t="s">
        <v>151</v>
      </c>
      <c r="E26" s="1">
        <v>173</v>
      </c>
      <c r="F26" s="3">
        <v>100</v>
      </c>
      <c r="G26" s="1">
        <f t="shared" si="3"/>
        <v>1.73</v>
      </c>
      <c r="H26" s="1">
        <v>59</v>
      </c>
      <c r="I26">
        <f t="shared" si="1"/>
        <v>34.104046242774601</v>
      </c>
      <c r="J26" s="4">
        <f t="shared" si="2"/>
        <v>19.713321527615399</v>
      </c>
      <c r="K26" t="s">
        <v>44</v>
      </c>
      <c r="L26" t="s">
        <v>45</v>
      </c>
      <c r="M26" t="s">
        <v>152</v>
      </c>
      <c r="N26" t="s">
        <v>54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6"/>
        <v>6</v>
      </c>
      <c r="AH26">
        <v>2</v>
      </c>
      <c r="AI26">
        <v>4</v>
      </c>
      <c r="AJ26">
        <v>1</v>
      </c>
      <c r="AK26">
        <v>1</v>
      </c>
      <c r="AL26">
        <v>4</v>
      </c>
      <c r="AM26">
        <v>1</v>
      </c>
      <c r="AN26">
        <v>3</v>
      </c>
    </row>
    <row r="27" spans="1:40" x14ac:dyDescent="0.3">
      <c r="A27" t="s">
        <v>153</v>
      </c>
      <c r="B27" t="s">
        <v>94</v>
      </c>
      <c r="C27" t="s">
        <v>40</v>
      </c>
      <c r="D27" t="s">
        <v>154</v>
      </c>
      <c r="E27" s="1" t="s">
        <v>155</v>
      </c>
      <c r="F27" s="3">
        <v>100</v>
      </c>
      <c r="G27" s="1">
        <f t="shared" si="3"/>
        <v>1.56</v>
      </c>
      <c r="H27" s="1" t="s">
        <v>84</v>
      </c>
      <c r="I27">
        <f t="shared" si="1"/>
        <v>35.256410256410298</v>
      </c>
      <c r="J27" s="4">
        <f t="shared" si="2"/>
        <v>22.600262984878398</v>
      </c>
      <c r="K27" t="s">
        <v>52</v>
      </c>
      <c r="L27" t="s">
        <v>45</v>
      </c>
      <c r="M27" t="s">
        <v>47</v>
      </c>
      <c r="N27" t="s">
        <v>156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6</v>
      </c>
      <c r="AH27">
        <v>1</v>
      </c>
      <c r="AI27">
        <v>1</v>
      </c>
      <c r="AJ27">
        <v>1</v>
      </c>
      <c r="AK27">
        <v>5</v>
      </c>
      <c r="AL27">
        <v>3</v>
      </c>
      <c r="AM27">
        <v>3</v>
      </c>
      <c r="AN27">
        <v>3</v>
      </c>
    </row>
    <row r="28" spans="1:40" x14ac:dyDescent="0.3">
      <c r="A28" t="s">
        <v>157</v>
      </c>
      <c r="B28" t="s">
        <v>108</v>
      </c>
      <c r="C28" t="s">
        <v>40</v>
      </c>
      <c r="D28" t="s">
        <v>103</v>
      </c>
      <c r="E28" s="1" t="s">
        <v>148</v>
      </c>
      <c r="F28" s="3">
        <v>100</v>
      </c>
      <c r="G28" s="1">
        <f t="shared" si="3"/>
        <v>1.6</v>
      </c>
      <c r="H28" s="1" t="s">
        <v>158</v>
      </c>
      <c r="I28">
        <f t="shared" si="1"/>
        <v>34.5625</v>
      </c>
      <c r="J28" s="4">
        <f t="shared" si="2"/>
        <v>21.6015625</v>
      </c>
      <c r="K28" t="s">
        <v>52</v>
      </c>
      <c r="L28" t="s">
        <v>45</v>
      </c>
      <c r="M28" t="s">
        <v>159</v>
      </c>
      <c r="N28" t="s">
        <v>130</v>
      </c>
      <c r="O28">
        <v>1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2</v>
      </c>
      <c r="AI28">
        <v>2</v>
      </c>
      <c r="AJ28">
        <v>3</v>
      </c>
      <c r="AK28">
        <v>1</v>
      </c>
      <c r="AL28">
        <v>1</v>
      </c>
      <c r="AM28">
        <v>3</v>
      </c>
      <c r="AN28">
        <v>2</v>
      </c>
    </row>
    <row r="29" spans="1:40" x14ac:dyDescent="0.3">
      <c r="A29" t="s">
        <v>160</v>
      </c>
      <c r="B29" t="s">
        <v>108</v>
      </c>
      <c r="C29" t="s">
        <v>56</v>
      </c>
      <c r="D29" t="s">
        <v>161</v>
      </c>
      <c r="E29" s="1" t="s">
        <v>118</v>
      </c>
      <c r="F29" s="3">
        <v>100</v>
      </c>
      <c r="G29" s="1">
        <f t="shared" si="3"/>
        <v>1.72</v>
      </c>
      <c r="H29" s="1" t="s">
        <v>162</v>
      </c>
      <c r="I29">
        <f t="shared" si="1"/>
        <v>47.965116279069797</v>
      </c>
      <c r="J29" s="4">
        <f t="shared" si="2"/>
        <v>27.886695511087101</v>
      </c>
      <c r="K29" t="s">
        <v>98</v>
      </c>
      <c r="L29" t="s">
        <v>45</v>
      </c>
      <c r="M29" t="s">
        <v>163</v>
      </c>
      <c r="N29" t="s">
        <v>164</v>
      </c>
      <c r="O29">
        <v>1</v>
      </c>
      <c r="P29">
        <v>1</v>
      </c>
      <c r="Q29">
        <v>0</v>
      </c>
      <c r="R29">
        <v>1</v>
      </c>
      <c r="S29">
        <v>0</v>
      </c>
      <c r="T29">
        <v>2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1</v>
      </c>
      <c r="AI29">
        <v>1</v>
      </c>
      <c r="AJ29">
        <v>3</v>
      </c>
      <c r="AK29">
        <v>3</v>
      </c>
      <c r="AL29">
        <v>4</v>
      </c>
      <c r="AM29">
        <v>1</v>
      </c>
      <c r="AN29">
        <v>1</v>
      </c>
    </row>
    <row r="30" spans="1:40" x14ac:dyDescent="0.3">
      <c r="A30" t="s">
        <v>105</v>
      </c>
      <c r="B30" t="s">
        <v>55</v>
      </c>
      <c r="C30" t="s">
        <v>56</v>
      </c>
      <c r="D30" t="s">
        <v>147</v>
      </c>
      <c r="E30" s="1" t="s">
        <v>102</v>
      </c>
      <c r="F30" s="3">
        <v>100</v>
      </c>
      <c r="G30" s="1">
        <f t="shared" si="3"/>
        <v>1.68</v>
      </c>
      <c r="H30" s="1" t="s">
        <v>43</v>
      </c>
      <c r="I30">
        <f t="shared" si="1"/>
        <v>47.619047619047599</v>
      </c>
      <c r="J30" s="4">
        <f t="shared" si="2"/>
        <v>28.344671201814101</v>
      </c>
      <c r="K30" t="s">
        <v>165</v>
      </c>
      <c r="L30" t="s">
        <v>45</v>
      </c>
      <c r="M30" t="s">
        <v>166</v>
      </c>
      <c r="N30" t="s">
        <v>167</v>
      </c>
      <c r="O30">
        <v>1</v>
      </c>
      <c r="P30">
        <v>1</v>
      </c>
      <c r="Q30">
        <v>0</v>
      </c>
      <c r="R30">
        <v>0</v>
      </c>
      <c r="S30">
        <v>0</v>
      </c>
      <c r="T30">
        <v>2</v>
      </c>
      <c r="U30">
        <v>1</v>
      </c>
      <c r="V30">
        <v>0</v>
      </c>
      <c r="W30">
        <v>0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SUM(O30:AF30)</f>
        <v>7</v>
      </c>
      <c r="AH30">
        <v>1</v>
      </c>
      <c r="AI30">
        <v>1</v>
      </c>
      <c r="AJ30">
        <v>3</v>
      </c>
      <c r="AK30">
        <v>1</v>
      </c>
      <c r="AL30">
        <v>2</v>
      </c>
      <c r="AM30">
        <v>2</v>
      </c>
      <c r="AN30">
        <v>2</v>
      </c>
    </row>
    <row r="31" spans="1:40" x14ac:dyDescent="0.3">
      <c r="A31" t="s">
        <v>151</v>
      </c>
      <c r="B31" t="s">
        <v>94</v>
      </c>
      <c r="C31" t="s">
        <v>40</v>
      </c>
      <c r="D31" t="s">
        <v>43</v>
      </c>
      <c r="E31" s="1" t="s">
        <v>168</v>
      </c>
      <c r="F31" s="3">
        <v>100</v>
      </c>
      <c r="G31" s="1">
        <f t="shared" si="3"/>
        <v>1.62</v>
      </c>
      <c r="H31" s="1" t="s">
        <v>97</v>
      </c>
      <c r="I31">
        <f t="shared" si="1"/>
        <v>38.8888888888889</v>
      </c>
      <c r="J31" s="4">
        <f t="shared" si="2"/>
        <v>24.005486968449901</v>
      </c>
      <c r="K31" t="s">
        <v>52</v>
      </c>
      <c r="L31" t="s">
        <v>45</v>
      </c>
      <c r="M31" t="s">
        <v>69</v>
      </c>
      <c r="N31" t="s">
        <v>169</v>
      </c>
      <c r="O31">
        <v>1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10</v>
      </c>
      <c r="AH31">
        <v>2</v>
      </c>
      <c r="AI31">
        <v>1</v>
      </c>
      <c r="AJ31">
        <v>3</v>
      </c>
      <c r="AK31">
        <v>2</v>
      </c>
      <c r="AL31">
        <v>4</v>
      </c>
      <c r="AM31">
        <v>2</v>
      </c>
      <c r="AN31">
        <v>3</v>
      </c>
    </row>
    <row r="32" spans="1:40" x14ac:dyDescent="0.3">
      <c r="A32" t="s">
        <v>70</v>
      </c>
      <c r="B32" t="s">
        <v>83</v>
      </c>
      <c r="C32" t="s">
        <v>56</v>
      </c>
      <c r="D32" t="s">
        <v>170</v>
      </c>
      <c r="E32" s="1" t="s">
        <v>148</v>
      </c>
      <c r="F32" s="3">
        <v>100</v>
      </c>
      <c r="G32" s="1">
        <f t="shared" si="3"/>
        <v>1.6</v>
      </c>
      <c r="H32" s="1" t="s">
        <v>171</v>
      </c>
      <c r="I32">
        <f t="shared" si="1"/>
        <v>44.375</v>
      </c>
      <c r="J32" s="4">
        <f t="shared" si="2"/>
        <v>27.734375</v>
      </c>
      <c r="K32" t="s">
        <v>44</v>
      </c>
      <c r="L32" t="s">
        <v>45</v>
      </c>
      <c r="M32" t="s">
        <v>172</v>
      </c>
      <c r="N32" t="s">
        <v>54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4</v>
      </c>
      <c r="AH32">
        <v>1</v>
      </c>
      <c r="AI32">
        <v>1</v>
      </c>
      <c r="AJ32">
        <v>1</v>
      </c>
      <c r="AK32">
        <v>1</v>
      </c>
      <c r="AL32">
        <v>2</v>
      </c>
      <c r="AM32">
        <v>1</v>
      </c>
      <c r="AN32">
        <v>1</v>
      </c>
    </row>
    <row r="33" spans="1:40" x14ac:dyDescent="0.3">
      <c r="A33" t="s">
        <v>173</v>
      </c>
      <c r="B33" t="s">
        <v>105</v>
      </c>
      <c r="C33" t="s">
        <v>56</v>
      </c>
      <c r="D33" t="s">
        <v>92</v>
      </c>
      <c r="E33" s="1" t="s">
        <v>118</v>
      </c>
      <c r="F33" s="3">
        <v>100</v>
      </c>
      <c r="G33" s="1">
        <f t="shared" si="3"/>
        <v>1.72</v>
      </c>
      <c r="H33" s="1" t="s">
        <v>89</v>
      </c>
      <c r="I33">
        <f t="shared" si="1"/>
        <v>32.558139534883701</v>
      </c>
      <c r="J33" s="4">
        <f t="shared" si="2"/>
        <v>18.929150892374299</v>
      </c>
      <c r="K33" t="s">
        <v>107</v>
      </c>
      <c r="L33" t="s">
        <v>174</v>
      </c>
      <c r="M33" t="s">
        <v>175</v>
      </c>
      <c r="N33" t="s">
        <v>54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f>SUM(O33:AF33)</f>
        <v>3</v>
      </c>
      <c r="AH33">
        <v>5</v>
      </c>
      <c r="AI33">
        <v>3</v>
      </c>
      <c r="AJ33">
        <v>5</v>
      </c>
      <c r="AK33">
        <v>5</v>
      </c>
      <c r="AL33">
        <v>1</v>
      </c>
      <c r="AM33">
        <v>5</v>
      </c>
      <c r="AN33">
        <v>5</v>
      </c>
    </row>
    <row r="34" spans="1:40" x14ac:dyDescent="0.3">
      <c r="A34" t="s">
        <v>176</v>
      </c>
      <c r="B34" t="s">
        <v>83</v>
      </c>
      <c r="C34" t="s">
        <v>56</v>
      </c>
      <c r="D34" t="s">
        <v>89</v>
      </c>
      <c r="E34" s="1" t="s">
        <v>42</v>
      </c>
      <c r="F34" s="3">
        <v>100</v>
      </c>
      <c r="G34" s="1">
        <f t="shared" si="3"/>
        <v>1.7</v>
      </c>
      <c r="H34" s="1" t="s">
        <v>177</v>
      </c>
      <c r="I34">
        <f t="shared" si="1"/>
        <v>44.117647058823501</v>
      </c>
      <c r="J34" s="4">
        <f t="shared" si="2"/>
        <v>25.951557093425599</v>
      </c>
      <c r="K34" t="s">
        <v>178</v>
      </c>
      <c r="L34" t="s">
        <v>45</v>
      </c>
      <c r="M34" t="s">
        <v>179</v>
      </c>
      <c r="N34" t="s">
        <v>135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5</v>
      </c>
      <c r="AH34">
        <v>1</v>
      </c>
      <c r="AI34">
        <v>1</v>
      </c>
      <c r="AJ34">
        <v>1</v>
      </c>
      <c r="AK34">
        <v>1</v>
      </c>
      <c r="AL34">
        <v>2</v>
      </c>
      <c r="AM34">
        <v>1</v>
      </c>
      <c r="AN34">
        <v>1</v>
      </c>
    </row>
    <row r="35" spans="1:40" x14ac:dyDescent="0.3">
      <c r="A35" t="s">
        <v>180</v>
      </c>
      <c r="B35" t="s">
        <v>62</v>
      </c>
      <c r="C35" t="s">
        <v>56</v>
      </c>
      <c r="D35" t="s">
        <v>57</v>
      </c>
      <c r="E35" s="1" t="s">
        <v>82</v>
      </c>
      <c r="F35" s="3">
        <v>100</v>
      </c>
      <c r="G35" s="1">
        <f t="shared" si="3"/>
        <v>1.75</v>
      </c>
      <c r="H35" s="1" t="s">
        <v>133</v>
      </c>
      <c r="I35">
        <f t="shared" si="1"/>
        <v>30.8571428571429</v>
      </c>
      <c r="J35" s="4">
        <f t="shared" si="2"/>
        <v>17.632653061224499</v>
      </c>
      <c r="K35" t="s">
        <v>121</v>
      </c>
      <c r="L35" t="s">
        <v>174</v>
      </c>
      <c r="M35" t="s">
        <v>53</v>
      </c>
      <c r="N35" t="s">
        <v>135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1</v>
      </c>
      <c r="AI35">
        <v>1</v>
      </c>
      <c r="AJ35">
        <v>1</v>
      </c>
      <c r="AK35">
        <v>1</v>
      </c>
      <c r="AL35">
        <v>2</v>
      </c>
      <c r="AM35">
        <v>2</v>
      </c>
      <c r="AN35">
        <v>2</v>
      </c>
    </row>
    <row r="36" spans="1:40" x14ac:dyDescent="0.3">
      <c r="A36" t="s">
        <v>181</v>
      </c>
      <c r="B36" t="s">
        <v>62</v>
      </c>
      <c r="C36" t="s">
        <v>56</v>
      </c>
      <c r="D36" t="s">
        <v>182</v>
      </c>
      <c r="E36" s="1" t="s">
        <v>183</v>
      </c>
      <c r="F36" s="3">
        <v>100</v>
      </c>
      <c r="G36" s="1">
        <f t="shared" si="3"/>
        <v>1.65</v>
      </c>
      <c r="H36" s="1" t="s">
        <v>147</v>
      </c>
      <c r="I36">
        <f t="shared" si="1"/>
        <v>27.8787878787879</v>
      </c>
      <c r="J36" s="4">
        <f t="shared" si="2"/>
        <v>16.896235078053301</v>
      </c>
      <c r="K36" t="s">
        <v>52</v>
      </c>
      <c r="L36" t="s">
        <v>45</v>
      </c>
      <c r="M36" t="s">
        <v>184</v>
      </c>
      <c r="N36" t="s">
        <v>185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2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11</v>
      </c>
      <c r="AH36">
        <v>1</v>
      </c>
      <c r="AI36">
        <v>1</v>
      </c>
      <c r="AJ36">
        <v>1</v>
      </c>
      <c r="AK36">
        <v>4</v>
      </c>
      <c r="AL36">
        <v>1</v>
      </c>
      <c r="AM36">
        <v>1</v>
      </c>
      <c r="AN36">
        <v>1</v>
      </c>
    </row>
    <row r="37" spans="1:40" x14ac:dyDescent="0.3">
      <c r="A37" t="s">
        <v>186</v>
      </c>
      <c r="B37" t="s">
        <v>104</v>
      </c>
      <c r="C37" t="s">
        <v>40</v>
      </c>
      <c r="D37" t="s">
        <v>132</v>
      </c>
      <c r="E37" s="1" t="s">
        <v>42</v>
      </c>
      <c r="F37" s="3">
        <v>100</v>
      </c>
      <c r="G37" s="1">
        <f t="shared" si="3"/>
        <v>1.7</v>
      </c>
      <c r="H37" s="1" t="s">
        <v>51</v>
      </c>
      <c r="I37">
        <f t="shared" si="1"/>
        <v>36.470588235294102</v>
      </c>
      <c r="J37" s="4">
        <f t="shared" si="2"/>
        <v>21.453287197231798</v>
      </c>
      <c r="K37" t="s">
        <v>107</v>
      </c>
      <c r="L37" t="s">
        <v>45</v>
      </c>
      <c r="M37" t="s">
        <v>187</v>
      </c>
      <c r="N37" t="s">
        <v>188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 t="shared" ref="AG37:AG42" si="7">SUM(O37:AF37)</f>
        <v>4</v>
      </c>
      <c r="AH37">
        <v>1</v>
      </c>
      <c r="AI37">
        <v>1</v>
      </c>
      <c r="AJ37">
        <v>1</v>
      </c>
      <c r="AK37">
        <v>4</v>
      </c>
      <c r="AL37">
        <v>4</v>
      </c>
      <c r="AM37">
        <v>1</v>
      </c>
      <c r="AN37">
        <v>1</v>
      </c>
    </row>
    <row r="38" spans="1:40" x14ac:dyDescent="0.3">
      <c r="A38" t="s">
        <v>81</v>
      </c>
      <c r="B38" t="s">
        <v>83</v>
      </c>
      <c r="C38" t="s">
        <v>40</v>
      </c>
      <c r="D38" t="s">
        <v>97</v>
      </c>
      <c r="E38" s="1" t="s">
        <v>155</v>
      </c>
      <c r="F38" s="3">
        <v>100</v>
      </c>
      <c r="G38" s="1">
        <f t="shared" si="3"/>
        <v>1.56</v>
      </c>
      <c r="H38" s="1" t="s">
        <v>189</v>
      </c>
      <c r="I38">
        <f t="shared" si="1"/>
        <v>29.294871794871799</v>
      </c>
      <c r="J38" s="4">
        <f t="shared" si="2"/>
        <v>18.778763971071701</v>
      </c>
      <c r="K38" t="s">
        <v>52</v>
      </c>
      <c r="L38" t="s">
        <v>45</v>
      </c>
      <c r="M38" t="s">
        <v>190</v>
      </c>
      <c r="N38" t="s">
        <v>191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</v>
      </c>
      <c r="AH38">
        <v>1</v>
      </c>
      <c r="AI38">
        <v>1</v>
      </c>
      <c r="AJ38">
        <v>1</v>
      </c>
      <c r="AK38">
        <v>2</v>
      </c>
      <c r="AL38">
        <v>1</v>
      </c>
      <c r="AM38">
        <v>1</v>
      </c>
      <c r="AN38">
        <v>1</v>
      </c>
    </row>
    <row r="39" spans="1:40" x14ac:dyDescent="0.3">
      <c r="A39" t="s">
        <v>192</v>
      </c>
      <c r="B39" t="s">
        <v>80</v>
      </c>
      <c r="C39" t="s">
        <v>56</v>
      </c>
      <c r="D39" t="s">
        <v>142</v>
      </c>
      <c r="E39" s="1" t="s">
        <v>193</v>
      </c>
      <c r="F39" s="3">
        <v>100</v>
      </c>
      <c r="G39" s="1">
        <f t="shared" si="3"/>
        <v>1.83</v>
      </c>
      <c r="H39" s="1">
        <v>66</v>
      </c>
      <c r="I39">
        <f t="shared" si="1"/>
        <v>36.065573770491802</v>
      </c>
      <c r="J39" s="4">
        <f t="shared" si="2"/>
        <v>19.7079638090119</v>
      </c>
      <c r="K39" t="s">
        <v>44</v>
      </c>
      <c r="L39" t="s">
        <v>174</v>
      </c>
      <c r="M39" t="s">
        <v>179</v>
      </c>
      <c r="N39" t="s">
        <v>194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 t="shared" si="7"/>
        <v>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">
      <c r="A40" t="s">
        <v>92</v>
      </c>
      <c r="B40" t="s">
        <v>83</v>
      </c>
      <c r="C40" t="s">
        <v>56</v>
      </c>
      <c r="D40" t="s">
        <v>195</v>
      </c>
      <c r="E40" s="1" t="s">
        <v>50</v>
      </c>
      <c r="F40" s="3">
        <v>100</v>
      </c>
      <c r="G40" s="1">
        <f t="shared" si="3"/>
        <v>1.63</v>
      </c>
      <c r="H40" s="1" t="s">
        <v>109</v>
      </c>
      <c r="I40">
        <f t="shared" si="1"/>
        <v>35.582822085889603</v>
      </c>
      <c r="J40" s="4">
        <f t="shared" si="2"/>
        <v>21.829952199932301</v>
      </c>
      <c r="K40" t="s">
        <v>121</v>
      </c>
      <c r="L40" t="s">
        <v>174</v>
      </c>
      <c r="M40" t="s">
        <v>196</v>
      </c>
      <c r="N40" t="s">
        <v>197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5</v>
      </c>
      <c r="AH40">
        <v>1</v>
      </c>
      <c r="AI40">
        <v>1</v>
      </c>
      <c r="AJ40">
        <v>1</v>
      </c>
      <c r="AK40">
        <v>2</v>
      </c>
      <c r="AL40">
        <v>1</v>
      </c>
      <c r="AM40">
        <v>1</v>
      </c>
      <c r="AN40">
        <v>1</v>
      </c>
    </row>
    <row r="41" spans="1:40" x14ac:dyDescent="0.3">
      <c r="A41" t="s">
        <v>142</v>
      </c>
      <c r="B41" t="s">
        <v>108</v>
      </c>
      <c r="C41" t="s">
        <v>40</v>
      </c>
      <c r="D41" t="s">
        <v>192</v>
      </c>
      <c r="E41" s="1" t="s">
        <v>198</v>
      </c>
      <c r="F41" s="3">
        <v>100</v>
      </c>
      <c r="G41" s="1">
        <f t="shared" si="3"/>
        <v>1.53</v>
      </c>
      <c r="H41" s="1" t="s">
        <v>109</v>
      </c>
      <c r="I41">
        <f t="shared" si="1"/>
        <v>37.908496732026101</v>
      </c>
      <c r="J41" s="4">
        <f t="shared" si="2"/>
        <v>24.776795249690299</v>
      </c>
      <c r="K41" t="s">
        <v>44</v>
      </c>
      <c r="L41" t="s">
        <v>199</v>
      </c>
      <c r="M41" t="s">
        <v>80</v>
      </c>
      <c r="N41" t="s">
        <v>200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f t="shared" si="7"/>
        <v>5</v>
      </c>
      <c r="AH41">
        <v>1</v>
      </c>
      <c r="AI41">
        <v>1</v>
      </c>
      <c r="AJ41">
        <v>3</v>
      </c>
      <c r="AK41">
        <v>1</v>
      </c>
      <c r="AL41">
        <v>4</v>
      </c>
      <c r="AM41">
        <v>2</v>
      </c>
      <c r="AN41">
        <v>2</v>
      </c>
    </row>
    <row r="42" spans="1:40" x14ac:dyDescent="0.3">
      <c r="A42" t="s">
        <v>201</v>
      </c>
      <c r="B42" t="s">
        <v>146</v>
      </c>
      <c r="C42" t="s">
        <v>56</v>
      </c>
      <c r="D42" t="s">
        <v>202</v>
      </c>
      <c r="E42" s="1" t="s">
        <v>143</v>
      </c>
      <c r="F42" s="3">
        <v>100</v>
      </c>
      <c r="G42" s="1">
        <f t="shared" si="3"/>
        <v>1.78</v>
      </c>
      <c r="H42" s="1" t="s">
        <v>89</v>
      </c>
      <c r="I42">
        <f t="shared" si="1"/>
        <v>31.460674157303401</v>
      </c>
      <c r="J42" s="4">
        <f t="shared" si="2"/>
        <v>17.674536043428901</v>
      </c>
      <c r="K42" t="s">
        <v>203</v>
      </c>
      <c r="L42" t="s">
        <v>174</v>
      </c>
      <c r="M42" t="s">
        <v>204</v>
      </c>
      <c r="N42" t="s">
        <v>205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f t="shared" si="7"/>
        <v>5</v>
      </c>
      <c r="AH42">
        <v>4</v>
      </c>
      <c r="AI42">
        <v>1</v>
      </c>
      <c r="AJ42">
        <v>3</v>
      </c>
      <c r="AK42">
        <v>4</v>
      </c>
      <c r="AL42">
        <v>2</v>
      </c>
      <c r="AM42">
        <v>5</v>
      </c>
      <c r="AN42">
        <v>5</v>
      </c>
    </row>
    <row r="43" spans="1:40" x14ac:dyDescent="0.3">
      <c r="A43" t="s">
        <v>95</v>
      </c>
      <c r="B43" t="s">
        <v>104</v>
      </c>
      <c r="C43" t="s">
        <v>56</v>
      </c>
      <c r="D43" t="s">
        <v>161</v>
      </c>
      <c r="E43" s="1" t="s">
        <v>82</v>
      </c>
      <c r="F43" s="3">
        <v>100</v>
      </c>
      <c r="G43" s="1">
        <f t="shared" si="3"/>
        <v>1.75</v>
      </c>
      <c r="H43" s="1" t="s">
        <v>51</v>
      </c>
      <c r="I43">
        <f t="shared" si="1"/>
        <v>35.428571428571402</v>
      </c>
      <c r="J43" s="4">
        <f t="shared" si="2"/>
        <v>20.244897959183699</v>
      </c>
      <c r="K43" t="s">
        <v>206</v>
      </c>
      <c r="L43" t="s">
        <v>174</v>
      </c>
      <c r="M43" t="s">
        <v>172</v>
      </c>
      <c r="N43" t="s">
        <v>207</v>
      </c>
      <c r="O43">
        <v>1</v>
      </c>
      <c r="P43">
        <v>1</v>
      </c>
      <c r="Q43">
        <v>0</v>
      </c>
      <c r="R43">
        <v>1</v>
      </c>
      <c r="S43">
        <v>0</v>
      </c>
      <c r="T43">
        <v>2</v>
      </c>
      <c r="U43">
        <v>1</v>
      </c>
      <c r="V43">
        <v>0</v>
      </c>
      <c r="W43">
        <v>0</v>
      </c>
      <c r="X43">
        <v>2</v>
      </c>
      <c r="Y43">
        <v>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11</v>
      </c>
      <c r="AH43">
        <v>1</v>
      </c>
      <c r="AI43">
        <v>1</v>
      </c>
      <c r="AJ43">
        <v>3</v>
      </c>
      <c r="AK43">
        <v>5</v>
      </c>
      <c r="AL43">
        <v>1</v>
      </c>
      <c r="AM43">
        <v>1</v>
      </c>
      <c r="AN43">
        <v>1</v>
      </c>
    </row>
    <row r="44" spans="1:40" x14ac:dyDescent="0.3">
      <c r="A44" t="s">
        <v>41</v>
      </c>
      <c r="B44" t="s">
        <v>55</v>
      </c>
      <c r="C44" t="s">
        <v>56</v>
      </c>
      <c r="D44" t="s">
        <v>208</v>
      </c>
      <c r="E44" s="1" t="s">
        <v>183</v>
      </c>
      <c r="F44" s="3">
        <v>100</v>
      </c>
      <c r="G44" s="1">
        <f t="shared" si="3"/>
        <v>1.65</v>
      </c>
      <c r="H44" s="1" t="s">
        <v>171</v>
      </c>
      <c r="I44">
        <f t="shared" si="1"/>
        <v>43.030303030303003</v>
      </c>
      <c r="J44" s="4">
        <f t="shared" si="2"/>
        <v>26.078971533516999</v>
      </c>
      <c r="K44" t="s">
        <v>209</v>
      </c>
      <c r="L44" t="s">
        <v>45</v>
      </c>
      <c r="M44" t="s">
        <v>108</v>
      </c>
      <c r="N44" t="s">
        <v>108</v>
      </c>
      <c r="O44">
        <v>1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6</v>
      </c>
      <c r="AH44">
        <v>1</v>
      </c>
      <c r="AI44">
        <v>1</v>
      </c>
      <c r="AJ44">
        <v>3</v>
      </c>
      <c r="AK44">
        <v>4</v>
      </c>
      <c r="AL44">
        <v>1</v>
      </c>
      <c r="AM44">
        <v>1</v>
      </c>
      <c r="AN44">
        <v>1</v>
      </c>
    </row>
    <row r="45" spans="1:40" x14ac:dyDescent="0.3">
      <c r="A45" t="s">
        <v>202</v>
      </c>
      <c r="B45" t="s">
        <v>39</v>
      </c>
      <c r="C45" t="s">
        <v>56</v>
      </c>
      <c r="D45" t="s">
        <v>95</v>
      </c>
      <c r="E45" s="1" t="s">
        <v>85</v>
      </c>
      <c r="F45" s="3">
        <v>100</v>
      </c>
      <c r="G45" s="1">
        <f t="shared" si="3"/>
        <v>1.8</v>
      </c>
      <c r="H45" s="1" t="s">
        <v>93</v>
      </c>
      <c r="I45">
        <f t="shared" si="1"/>
        <v>38.8888888888889</v>
      </c>
      <c r="J45" s="4">
        <f t="shared" si="2"/>
        <v>21.604938271604901</v>
      </c>
      <c r="K45" t="s">
        <v>210</v>
      </c>
      <c r="L45" t="s">
        <v>45</v>
      </c>
      <c r="M45" t="s">
        <v>196</v>
      </c>
      <c r="N45" t="s">
        <v>211</v>
      </c>
      <c r="O45">
        <v>0</v>
      </c>
      <c r="P45">
        <v>1</v>
      </c>
      <c r="Q45">
        <v>0</v>
      </c>
      <c r="R45">
        <v>0</v>
      </c>
      <c r="S45">
        <v>0</v>
      </c>
      <c r="T45">
        <v>2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f t="shared" ref="AG45:AG51" si="8">SUM(O45:AF45)</f>
        <v>5</v>
      </c>
      <c r="AH45">
        <v>2</v>
      </c>
      <c r="AI45">
        <v>1</v>
      </c>
      <c r="AJ45">
        <v>1</v>
      </c>
      <c r="AK45">
        <v>2</v>
      </c>
      <c r="AL45">
        <v>1</v>
      </c>
      <c r="AM45">
        <v>2</v>
      </c>
      <c r="AN45">
        <v>2</v>
      </c>
    </row>
    <row r="46" spans="1:40" x14ac:dyDescent="0.3">
      <c r="A46" t="s">
        <v>106</v>
      </c>
      <c r="B46" t="s">
        <v>80</v>
      </c>
      <c r="C46" t="s">
        <v>40</v>
      </c>
      <c r="D46" t="s">
        <v>84</v>
      </c>
      <c r="E46" s="1" t="s">
        <v>212</v>
      </c>
      <c r="F46" s="3">
        <v>100</v>
      </c>
      <c r="G46" s="1">
        <f t="shared" si="3"/>
        <v>1.55</v>
      </c>
      <c r="H46" s="1" t="s">
        <v>170</v>
      </c>
      <c r="I46">
        <f t="shared" si="1"/>
        <v>32.903225806451601</v>
      </c>
      <c r="J46" s="4">
        <f t="shared" si="2"/>
        <v>21.227887617065601</v>
      </c>
      <c r="K46" t="s">
        <v>52</v>
      </c>
      <c r="L46" t="s">
        <v>45</v>
      </c>
      <c r="M46" t="s">
        <v>80</v>
      </c>
      <c r="N46" t="s">
        <v>135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">
      <c r="A47" t="s">
        <v>147</v>
      </c>
      <c r="B47" t="s">
        <v>55</v>
      </c>
      <c r="C47" t="s">
        <v>56</v>
      </c>
      <c r="D47" t="s">
        <v>146</v>
      </c>
      <c r="E47" s="1">
        <v>135</v>
      </c>
      <c r="F47" s="3">
        <v>100</v>
      </c>
      <c r="G47" s="1">
        <f t="shared" si="3"/>
        <v>1.35</v>
      </c>
      <c r="H47" s="1" t="s">
        <v>106</v>
      </c>
      <c r="I47">
        <f t="shared" si="1"/>
        <v>33.3333333333333</v>
      </c>
      <c r="J47" s="4">
        <f t="shared" si="2"/>
        <v>24.6913580246914</v>
      </c>
      <c r="K47" t="s">
        <v>44</v>
      </c>
      <c r="L47" t="s">
        <v>45</v>
      </c>
      <c r="M47" t="s">
        <v>213</v>
      </c>
      <c r="N47" t="s">
        <v>214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f t="shared" si="8"/>
        <v>2</v>
      </c>
      <c r="AH47">
        <v>1</v>
      </c>
      <c r="AI47">
        <v>1</v>
      </c>
      <c r="AJ47">
        <v>1</v>
      </c>
      <c r="AK47">
        <v>4</v>
      </c>
      <c r="AL47">
        <v>3</v>
      </c>
      <c r="AM47">
        <v>1</v>
      </c>
      <c r="AN47">
        <v>1</v>
      </c>
    </row>
    <row r="48" spans="1:40" x14ac:dyDescent="0.3">
      <c r="A48" t="s">
        <v>63</v>
      </c>
      <c r="B48" t="s">
        <v>108</v>
      </c>
      <c r="C48" t="s">
        <v>56</v>
      </c>
      <c r="D48" t="s">
        <v>71</v>
      </c>
      <c r="E48" s="1" t="s">
        <v>193</v>
      </c>
      <c r="F48" s="3">
        <v>100</v>
      </c>
      <c r="G48" s="1">
        <f t="shared" si="3"/>
        <v>1.83</v>
      </c>
      <c r="H48" s="1">
        <v>62</v>
      </c>
      <c r="I48">
        <f t="shared" si="1"/>
        <v>33.879781420764999</v>
      </c>
      <c r="J48" s="4">
        <f t="shared" si="2"/>
        <v>18.5135417599809</v>
      </c>
      <c r="K48" t="s">
        <v>52</v>
      </c>
      <c r="L48" t="s">
        <v>45</v>
      </c>
      <c r="M48" t="s">
        <v>215</v>
      </c>
      <c r="N48" t="s">
        <v>130</v>
      </c>
      <c r="O48">
        <v>1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9</v>
      </c>
      <c r="AH48">
        <v>3</v>
      </c>
      <c r="AI48">
        <v>1</v>
      </c>
      <c r="AJ48">
        <v>1</v>
      </c>
      <c r="AK48">
        <v>2</v>
      </c>
      <c r="AL48">
        <v>1</v>
      </c>
      <c r="AM48">
        <v>3</v>
      </c>
      <c r="AN48">
        <v>3</v>
      </c>
    </row>
    <row r="49" spans="1:40" x14ac:dyDescent="0.3">
      <c r="A49" t="s">
        <v>132</v>
      </c>
      <c r="B49" t="s">
        <v>108</v>
      </c>
      <c r="C49" t="s">
        <v>40</v>
      </c>
      <c r="D49" t="s">
        <v>71</v>
      </c>
      <c r="E49" s="1">
        <v>165</v>
      </c>
      <c r="F49" s="3">
        <v>100</v>
      </c>
      <c r="G49" s="1">
        <f t="shared" si="3"/>
        <v>1.65</v>
      </c>
      <c r="H49" s="1" t="s">
        <v>208</v>
      </c>
      <c r="I49">
        <f t="shared" si="1"/>
        <v>32.121212121212103</v>
      </c>
      <c r="J49" s="4">
        <f t="shared" si="2"/>
        <v>19.467401285583101</v>
      </c>
      <c r="K49" t="s">
        <v>52</v>
      </c>
      <c r="L49" t="s">
        <v>45</v>
      </c>
      <c r="M49" t="s">
        <v>216</v>
      </c>
      <c r="N49" t="s">
        <v>214</v>
      </c>
      <c r="O49">
        <v>1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1</v>
      </c>
      <c r="AI49">
        <v>1</v>
      </c>
      <c r="AJ49">
        <v>4</v>
      </c>
      <c r="AK49">
        <v>4</v>
      </c>
      <c r="AL49">
        <v>2</v>
      </c>
      <c r="AM49">
        <v>1</v>
      </c>
      <c r="AN49">
        <v>1</v>
      </c>
    </row>
    <row r="50" spans="1:40" x14ac:dyDescent="0.3">
      <c r="A50" t="s">
        <v>217</v>
      </c>
      <c r="B50" t="s">
        <v>55</v>
      </c>
      <c r="C50" t="s">
        <v>56</v>
      </c>
      <c r="D50" t="s">
        <v>201</v>
      </c>
      <c r="E50" s="1" t="s">
        <v>64</v>
      </c>
      <c r="F50" s="3">
        <v>100</v>
      </c>
      <c r="G50" s="1">
        <f t="shared" si="3"/>
        <v>1.73</v>
      </c>
      <c r="H50" s="1" t="s">
        <v>218</v>
      </c>
      <c r="I50">
        <f t="shared" si="1"/>
        <v>49.9421965317919</v>
      </c>
      <c r="J50" s="4">
        <f t="shared" si="2"/>
        <v>28.868321694677402</v>
      </c>
      <c r="K50" t="s">
        <v>219</v>
      </c>
      <c r="L50" t="s">
        <v>45</v>
      </c>
      <c r="M50" t="s">
        <v>55</v>
      </c>
      <c r="N50" t="s">
        <v>214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f t="shared" si="8"/>
        <v>3</v>
      </c>
      <c r="AH50">
        <v>2</v>
      </c>
      <c r="AI50">
        <v>1</v>
      </c>
      <c r="AJ50">
        <v>2</v>
      </c>
      <c r="AK50">
        <v>1</v>
      </c>
      <c r="AL50">
        <v>4</v>
      </c>
      <c r="AM50">
        <v>1</v>
      </c>
      <c r="AN50">
        <v>1</v>
      </c>
    </row>
    <row r="51" spans="1:40" x14ac:dyDescent="0.3">
      <c r="A51" t="s">
        <v>57</v>
      </c>
      <c r="B51" t="s">
        <v>39</v>
      </c>
      <c r="C51" t="s">
        <v>56</v>
      </c>
      <c r="D51" t="s">
        <v>92</v>
      </c>
      <c r="E51" s="1" t="s">
        <v>220</v>
      </c>
      <c r="F51" s="3">
        <v>100</v>
      </c>
      <c r="G51" s="1">
        <f t="shared" si="3"/>
        <v>1.77</v>
      </c>
      <c r="H51" s="1" t="s">
        <v>195</v>
      </c>
      <c r="I51">
        <f t="shared" si="1"/>
        <v>41.8079096045198</v>
      </c>
      <c r="J51" s="4">
        <f t="shared" si="2"/>
        <v>23.620287912158101</v>
      </c>
      <c r="K51" t="s">
        <v>44</v>
      </c>
      <c r="L51" t="s">
        <v>45</v>
      </c>
      <c r="M51" t="s">
        <v>48</v>
      </c>
      <c r="N51" t="s">
        <v>54</v>
      </c>
      <c r="O51">
        <v>1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f t="shared" si="8"/>
        <v>5</v>
      </c>
      <c r="AH51">
        <v>1</v>
      </c>
      <c r="AI51">
        <v>1</v>
      </c>
      <c r="AJ51">
        <v>3</v>
      </c>
      <c r="AK51">
        <v>1</v>
      </c>
      <c r="AL51">
        <v>2</v>
      </c>
      <c r="AM51">
        <v>1</v>
      </c>
      <c r="AN51">
        <v>2</v>
      </c>
    </row>
    <row r="52" spans="1:40" x14ac:dyDescent="0.3">
      <c r="A52" t="s">
        <v>170</v>
      </c>
      <c r="B52" t="s">
        <v>104</v>
      </c>
      <c r="C52" t="s">
        <v>40</v>
      </c>
      <c r="D52" t="s">
        <v>77</v>
      </c>
      <c r="E52" s="1" t="s">
        <v>221</v>
      </c>
      <c r="F52" s="3">
        <v>100</v>
      </c>
      <c r="G52" s="1">
        <f t="shared" si="3"/>
        <v>1.52</v>
      </c>
      <c r="H52" s="1" t="s">
        <v>154</v>
      </c>
      <c r="I52">
        <f t="shared" si="1"/>
        <v>51.973684210526301</v>
      </c>
      <c r="J52" s="4">
        <f t="shared" si="2"/>
        <v>34.193213296398902</v>
      </c>
      <c r="K52" t="s">
        <v>222</v>
      </c>
      <c r="L52" t="s">
        <v>174</v>
      </c>
      <c r="M52" t="s">
        <v>223</v>
      </c>
      <c r="N52" t="s">
        <v>224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4</v>
      </c>
      <c r="AH52">
        <v>1</v>
      </c>
      <c r="AI52">
        <v>1</v>
      </c>
      <c r="AJ52">
        <v>3</v>
      </c>
      <c r="AK52">
        <v>5</v>
      </c>
      <c r="AL52">
        <v>1</v>
      </c>
      <c r="AM52">
        <v>1</v>
      </c>
      <c r="AN52">
        <v>1</v>
      </c>
    </row>
    <row r="53" spans="1:40" x14ac:dyDescent="0.3">
      <c r="A53" t="s">
        <v>161</v>
      </c>
      <c r="B53" t="s">
        <v>83</v>
      </c>
      <c r="C53" t="s">
        <v>40</v>
      </c>
      <c r="D53" t="s">
        <v>181</v>
      </c>
      <c r="E53" s="1" t="s">
        <v>212</v>
      </c>
      <c r="F53" s="3">
        <v>100</v>
      </c>
      <c r="G53" s="1">
        <f t="shared" si="3"/>
        <v>1.55</v>
      </c>
      <c r="H53" s="1" t="s">
        <v>182</v>
      </c>
      <c r="I53">
        <f t="shared" si="1"/>
        <v>52.258064516128997</v>
      </c>
      <c r="J53" s="4">
        <f t="shared" si="2"/>
        <v>33.714880332986503</v>
      </c>
      <c r="K53" t="s">
        <v>44</v>
      </c>
      <c r="L53" t="s">
        <v>45</v>
      </c>
      <c r="M53" t="s">
        <v>69</v>
      </c>
      <c r="N53" t="s">
        <v>225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f t="shared" ref="AG53:AG58" si="9">SUM(O53:AF53)</f>
        <v>1</v>
      </c>
      <c r="AH53">
        <v>2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">
      <c r="A54" t="s">
        <v>208</v>
      </c>
      <c r="B54" t="s">
        <v>83</v>
      </c>
      <c r="C54" t="s">
        <v>56</v>
      </c>
      <c r="D54" t="s">
        <v>142</v>
      </c>
      <c r="E54" s="1" t="s">
        <v>226</v>
      </c>
      <c r="F54" s="3">
        <v>100</v>
      </c>
      <c r="G54" s="1">
        <f t="shared" si="3"/>
        <v>1.85</v>
      </c>
      <c r="H54" s="1" t="s">
        <v>138</v>
      </c>
      <c r="I54">
        <f t="shared" si="1"/>
        <v>42.162162162162197</v>
      </c>
      <c r="J54" s="4">
        <f t="shared" si="2"/>
        <v>22.790357925493101</v>
      </c>
      <c r="K54" t="s">
        <v>227</v>
      </c>
      <c r="L54" t="s">
        <v>228</v>
      </c>
      <c r="M54" t="s">
        <v>159</v>
      </c>
      <c r="N54" t="s">
        <v>229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f t="shared" si="9"/>
        <v>3</v>
      </c>
      <c r="AH54">
        <v>1</v>
      </c>
      <c r="AI54">
        <v>1</v>
      </c>
      <c r="AJ54">
        <v>1</v>
      </c>
      <c r="AK54">
        <v>1</v>
      </c>
      <c r="AL54">
        <v>2</v>
      </c>
      <c r="AM54">
        <v>1</v>
      </c>
      <c r="AN54">
        <v>1</v>
      </c>
    </row>
    <row r="55" spans="1:40" x14ac:dyDescent="0.3">
      <c r="A55" t="s">
        <v>133</v>
      </c>
      <c r="B55" t="s">
        <v>80</v>
      </c>
      <c r="C55" t="s">
        <v>40</v>
      </c>
      <c r="D55" t="s">
        <v>49</v>
      </c>
      <c r="E55" s="1" t="s">
        <v>183</v>
      </c>
      <c r="F55" s="3">
        <v>100</v>
      </c>
      <c r="G55" s="1">
        <f t="shared" si="3"/>
        <v>1.65</v>
      </c>
      <c r="H55" s="1" t="s">
        <v>103</v>
      </c>
      <c r="I55">
        <f t="shared" si="1"/>
        <v>36.969696969696997</v>
      </c>
      <c r="J55" s="4">
        <f t="shared" si="2"/>
        <v>22.4058769513315</v>
      </c>
      <c r="K55" t="s">
        <v>230</v>
      </c>
      <c r="L55" t="s">
        <v>45</v>
      </c>
      <c r="M55" t="s">
        <v>62</v>
      </c>
      <c r="N55" t="s">
        <v>231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</row>
    <row r="56" spans="1:40" x14ac:dyDescent="0.3">
      <c r="A56" t="s">
        <v>84</v>
      </c>
      <c r="B56" t="s">
        <v>39</v>
      </c>
      <c r="C56" t="s">
        <v>40</v>
      </c>
      <c r="D56" t="s">
        <v>195</v>
      </c>
      <c r="E56" s="1" t="s">
        <v>232</v>
      </c>
      <c r="F56" s="3">
        <v>100</v>
      </c>
      <c r="G56" s="1">
        <f t="shared" si="3"/>
        <v>1.58</v>
      </c>
      <c r="H56" s="1" t="s">
        <v>89</v>
      </c>
      <c r="I56">
        <f t="shared" si="1"/>
        <v>35.443037974683499</v>
      </c>
      <c r="J56" s="4">
        <f t="shared" si="2"/>
        <v>22.432302515622499</v>
      </c>
      <c r="K56" t="s">
        <v>107</v>
      </c>
      <c r="L56" t="s">
        <v>45</v>
      </c>
      <c r="M56" t="s">
        <v>159</v>
      </c>
      <c r="N56" t="s">
        <v>233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2</v>
      </c>
      <c r="Y56">
        <v>0</v>
      </c>
      <c r="Z56">
        <v>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11</v>
      </c>
      <c r="AH56">
        <v>1</v>
      </c>
      <c r="AI56">
        <v>1</v>
      </c>
      <c r="AJ56">
        <v>1</v>
      </c>
      <c r="AK56">
        <v>4</v>
      </c>
      <c r="AL56">
        <v>2</v>
      </c>
      <c r="AM56">
        <v>1</v>
      </c>
      <c r="AN56">
        <v>1</v>
      </c>
    </row>
    <row r="57" spans="1:40" x14ac:dyDescent="0.3">
      <c r="A57" t="s">
        <v>89</v>
      </c>
      <c r="B57" t="s">
        <v>91</v>
      </c>
      <c r="C57" t="s">
        <v>56</v>
      </c>
      <c r="D57" t="s">
        <v>41</v>
      </c>
      <c r="E57" s="1" t="s">
        <v>234</v>
      </c>
      <c r="F57" s="3">
        <v>100</v>
      </c>
      <c r="G57" s="1">
        <f t="shared" si="3"/>
        <v>1.84</v>
      </c>
      <c r="H57" s="1" t="s">
        <v>235</v>
      </c>
      <c r="I57">
        <f t="shared" si="1"/>
        <v>46.195652173912997</v>
      </c>
      <c r="J57" s="4">
        <f t="shared" si="2"/>
        <v>25.106332703213599</v>
      </c>
      <c r="K57" t="s">
        <v>236</v>
      </c>
      <c r="L57" t="s">
        <v>45</v>
      </c>
      <c r="M57" t="s">
        <v>237</v>
      </c>
      <c r="N57" t="s">
        <v>238</v>
      </c>
      <c r="O57">
        <v>0</v>
      </c>
      <c r="P57">
        <v>1</v>
      </c>
      <c r="Q57">
        <v>0</v>
      </c>
      <c r="R57">
        <v>1</v>
      </c>
      <c r="S57">
        <v>0</v>
      </c>
      <c r="T57">
        <v>2</v>
      </c>
      <c r="U57">
        <v>0</v>
      </c>
      <c r="V57">
        <v>1</v>
      </c>
      <c r="W57">
        <v>0</v>
      </c>
      <c r="X57">
        <v>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 t="shared" si="9"/>
        <v>7</v>
      </c>
      <c r="AH57">
        <v>2</v>
      </c>
      <c r="AI57">
        <v>2</v>
      </c>
      <c r="AJ57">
        <v>1</v>
      </c>
      <c r="AK57">
        <v>4</v>
      </c>
      <c r="AL57">
        <v>1</v>
      </c>
      <c r="AM57">
        <v>2</v>
      </c>
      <c r="AN57">
        <v>3</v>
      </c>
    </row>
    <row r="58" spans="1:40" x14ac:dyDescent="0.3">
      <c r="A58" t="s">
        <v>239</v>
      </c>
      <c r="B58" t="s">
        <v>88</v>
      </c>
      <c r="C58" t="s">
        <v>56</v>
      </c>
      <c r="D58" t="s">
        <v>202</v>
      </c>
      <c r="E58" s="1" t="s">
        <v>82</v>
      </c>
      <c r="F58" s="3">
        <v>100</v>
      </c>
      <c r="G58" s="1">
        <f t="shared" si="3"/>
        <v>1.75</v>
      </c>
      <c r="H58" s="1" t="s">
        <v>240</v>
      </c>
      <c r="I58">
        <f t="shared" si="1"/>
        <v>41.428571428571402</v>
      </c>
      <c r="J58" s="4">
        <f t="shared" si="2"/>
        <v>23.673469387755102</v>
      </c>
      <c r="K58" t="s">
        <v>241</v>
      </c>
      <c r="L58" t="s">
        <v>45</v>
      </c>
      <c r="M58" t="s">
        <v>122</v>
      </c>
      <c r="N58" t="s">
        <v>54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f t="shared" si="9"/>
        <v>4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2</v>
      </c>
      <c r="AN58">
        <v>2</v>
      </c>
    </row>
    <row r="59" spans="1:40" x14ac:dyDescent="0.3">
      <c r="A59" t="s">
        <v>109</v>
      </c>
      <c r="B59" t="s">
        <v>62</v>
      </c>
      <c r="C59" t="s">
        <v>40</v>
      </c>
      <c r="D59" t="s">
        <v>133</v>
      </c>
      <c r="E59" s="1">
        <v>163</v>
      </c>
      <c r="F59" s="3">
        <v>100</v>
      </c>
      <c r="G59" s="1">
        <f t="shared" si="3"/>
        <v>1.63</v>
      </c>
      <c r="H59" s="1">
        <v>54</v>
      </c>
      <c r="I59">
        <f t="shared" si="1"/>
        <v>33.128834355828197</v>
      </c>
      <c r="J59" s="4">
        <f t="shared" si="2"/>
        <v>20.3244382551093</v>
      </c>
      <c r="K59" t="s">
        <v>52</v>
      </c>
      <c r="L59" t="s">
        <v>174</v>
      </c>
      <c r="M59" t="s">
        <v>242</v>
      </c>
      <c r="N59" t="s">
        <v>243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5</v>
      </c>
      <c r="AH59">
        <v>1</v>
      </c>
      <c r="AI59">
        <v>2</v>
      </c>
      <c r="AJ59">
        <v>3</v>
      </c>
      <c r="AK59">
        <v>1</v>
      </c>
      <c r="AL59">
        <v>1</v>
      </c>
      <c r="AM59">
        <v>1</v>
      </c>
      <c r="AN59">
        <v>1</v>
      </c>
    </row>
    <row r="60" spans="1:40" x14ac:dyDescent="0.3">
      <c r="A60" t="s">
        <v>77</v>
      </c>
      <c r="B60" t="s">
        <v>104</v>
      </c>
      <c r="C60" t="s">
        <v>40</v>
      </c>
      <c r="D60" t="s">
        <v>65</v>
      </c>
      <c r="E60" s="1" t="s">
        <v>168</v>
      </c>
      <c r="F60" s="3">
        <v>100</v>
      </c>
      <c r="G60" s="1">
        <f t="shared" si="3"/>
        <v>1.62</v>
      </c>
      <c r="H60" s="1" t="s">
        <v>244</v>
      </c>
      <c r="I60">
        <f t="shared" si="1"/>
        <v>78.395061728395106</v>
      </c>
      <c r="J60" s="4">
        <f t="shared" si="2"/>
        <v>48.392013412589499</v>
      </c>
      <c r="K60" t="s">
        <v>209</v>
      </c>
      <c r="L60" t="s">
        <v>174</v>
      </c>
      <c r="M60" t="s">
        <v>245</v>
      </c>
      <c r="N60" t="s">
        <v>246</v>
      </c>
      <c r="O60">
        <v>1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7</v>
      </c>
      <c r="AH60">
        <v>1</v>
      </c>
      <c r="AI60">
        <v>2</v>
      </c>
      <c r="AJ60">
        <v>1</v>
      </c>
      <c r="AK60">
        <v>4</v>
      </c>
      <c r="AL60">
        <v>3</v>
      </c>
      <c r="AM60">
        <v>1</v>
      </c>
      <c r="AN60">
        <v>1</v>
      </c>
    </row>
    <row r="61" spans="1:40" x14ac:dyDescent="0.3">
      <c r="A61" t="s">
        <v>101</v>
      </c>
      <c r="B61" t="s">
        <v>91</v>
      </c>
      <c r="C61" t="s">
        <v>56</v>
      </c>
      <c r="D61" t="s">
        <v>77</v>
      </c>
      <c r="E61" s="1">
        <v>182</v>
      </c>
      <c r="F61" s="3">
        <v>100</v>
      </c>
      <c r="G61" s="1">
        <f t="shared" si="3"/>
        <v>1.82</v>
      </c>
      <c r="H61" s="1" t="s">
        <v>247</v>
      </c>
      <c r="I61">
        <f t="shared" si="1"/>
        <v>43.626373626373599</v>
      </c>
      <c r="J61" s="4">
        <f t="shared" si="2"/>
        <v>23.970534959545901</v>
      </c>
      <c r="K61" t="s">
        <v>248</v>
      </c>
      <c r="L61" t="s">
        <v>174</v>
      </c>
      <c r="M61" t="s">
        <v>242</v>
      </c>
      <c r="N61" t="s">
        <v>249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</v>
      </c>
      <c r="AH61">
        <v>2</v>
      </c>
      <c r="AI61">
        <v>2</v>
      </c>
      <c r="AJ61">
        <v>1</v>
      </c>
      <c r="AK61">
        <v>2</v>
      </c>
      <c r="AL61">
        <v>2</v>
      </c>
      <c r="AM61">
        <v>3</v>
      </c>
      <c r="AN61">
        <v>3</v>
      </c>
    </row>
    <row r="62" spans="1:40" x14ac:dyDescent="0.3">
      <c r="A62" t="s">
        <v>103</v>
      </c>
      <c r="B62" t="s">
        <v>129</v>
      </c>
      <c r="C62" t="s">
        <v>56</v>
      </c>
      <c r="D62" t="s">
        <v>170</v>
      </c>
      <c r="E62" s="1" t="s">
        <v>183</v>
      </c>
      <c r="F62" s="3">
        <v>100</v>
      </c>
      <c r="G62" s="1">
        <f t="shared" si="3"/>
        <v>1.65</v>
      </c>
      <c r="H62" s="1" t="s">
        <v>125</v>
      </c>
      <c r="I62">
        <f t="shared" si="1"/>
        <v>44.2424242424242</v>
      </c>
      <c r="J62" s="4">
        <f t="shared" si="2"/>
        <v>26.813590449954098</v>
      </c>
      <c r="K62" t="s">
        <v>250</v>
      </c>
      <c r="L62" t="s">
        <v>45</v>
      </c>
      <c r="M62" t="s">
        <v>251</v>
      </c>
      <c r="N62" t="s">
        <v>252</v>
      </c>
      <c r="O62">
        <v>1</v>
      </c>
      <c r="P62">
        <v>1</v>
      </c>
      <c r="Q62">
        <v>1</v>
      </c>
      <c r="R62">
        <v>1</v>
      </c>
      <c r="S62">
        <v>0</v>
      </c>
      <c r="T62">
        <v>2</v>
      </c>
      <c r="U62">
        <v>0</v>
      </c>
      <c r="V62">
        <v>1</v>
      </c>
      <c r="W62">
        <v>0</v>
      </c>
      <c r="X62">
        <v>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</v>
      </c>
      <c r="AE62">
        <v>0</v>
      </c>
      <c r="AF62">
        <v>0</v>
      </c>
      <c r="AG62">
        <v>13</v>
      </c>
      <c r="AH62">
        <v>2</v>
      </c>
      <c r="AI62">
        <v>2</v>
      </c>
      <c r="AJ62">
        <v>2</v>
      </c>
      <c r="AK62">
        <v>2</v>
      </c>
      <c r="AL62">
        <v>4</v>
      </c>
      <c r="AM62">
        <v>4</v>
      </c>
      <c r="AN62">
        <v>4</v>
      </c>
    </row>
    <row r="63" spans="1:40" x14ac:dyDescent="0.3">
      <c r="A63" t="s">
        <v>51</v>
      </c>
      <c r="B63" t="s">
        <v>120</v>
      </c>
      <c r="C63" t="s">
        <v>56</v>
      </c>
      <c r="D63" t="s">
        <v>57</v>
      </c>
      <c r="E63" s="1" t="s">
        <v>64</v>
      </c>
      <c r="F63" s="3">
        <v>100</v>
      </c>
      <c r="G63" s="1">
        <f t="shared" si="3"/>
        <v>1.73</v>
      </c>
      <c r="H63" s="1" t="s">
        <v>65</v>
      </c>
      <c r="I63">
        <f t="shared" si="1"/>
        <v>38.150289017341002</v>
      </c>
      <c r="J63" s="4">
        <f t="shared" si="2"/>
        <v>22.052190183434099</v>
      </c>
      <c r="K63" t="s">
        <v>44</v>
      </c>
      <c r="L63" t="s">
        <v>45</v>
      </c>
      <c r="M63" t="s">
        <v>253</v>
      </c>
      <c r="N63" t="s">
        <v>54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2</v>
      </c>
      <c r="Y63">
        <v>2</v>
      </c>
      <c r="Z63">
        <v>2</v>
      </c>
      <c r="AA63">
        <v>0</v>
      </c>
      <c r="AB63">
        <v>0</v>
      </c>
      <c r="AC63">
        <v>2</v>
      </c>
      <c r="AD63">
        <v>0</v>
      </c>
      <c r="AE63">
        <v>0</v>
      </c>
      <c r="AF63">
        <v>0</v>
      </c>
      <c r="AG63">
        <v>12</v>
      </c>
      <c r="AH63">
        <v>1</v>
      </c>
      <c r="AI63">
        <v>1</v>
      </c>
      <c r="AJ63">
        <v>1</v>
      </c>
      <c r="AK63">
        <v>5</v>
      </c>
      <c r="AL63">
        <v>3</v>
      </c>
      <c r="AM63">
        <v>2</v>
      </c>
      <c r="AN63">
        <v>5</v>
      </c>
    </row>
    <row r="64" spans="1:40" x14ac:dyDescent="0.3">
      <c r="A64" t="s">
        <v>97</v>
      </c>
      <c r="B64" t="s">
        <v>62</v>
      </c>
      <c r="C64" t="s">
        <v>56</v>
      </c>
      <c r="D64" t="s">
        <v>217</v>
      </c>
      <c r="E64" s="1" t="s">
        <v>85</v>
      </c>
      <c r="F64" s="3">
        <v>100</v>
      </c>
      <c r="G64" s="1">
        <f t="shared" si="3"/>
        <v>1.8</v>
      </c>
      <c r="H64" s="1" t="s">
        <v>254</v>
      </c>
      <c r="I64">
        <f t="shared" si="1"/>
        <v>45.2777777777778</v>
      </c>
      <c r="J64" s="4">
        <f t="shared" si="2"/>
        <v>25.154320987654302</v>
      </c>
      <c r="K64" t="s">
        <v>219</v>
      </c>
      <c r="L64" t="s">
        <v>45</v>
      </c>
      <c r="M64" t="s">
        <v>255</v>
      </c>
      <c r="N64" t="s">
        <v>238</v>
      </c>
      <c r="O64">
        <v>1</v>
      </c>
      <c r="P64">
        <v>1</v>
      </c>
      <c r="Q64">
        <v>0</v>
      </c>
      <c r="R64">
        <v>0</v>
      </c>
      <c r="S64">
        <v>0</v>
      </c>
      <c r="T64">
        <v>2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>SUM(O64:AF64)</f>
        <v>5</v>
      </c>
      <c r="AH64">
        <v>1</v>
      </c>
      <c r="AI64">
        <v>1</v>
      </c>
      <c r="AJ64">
        <v>2</v>
      </c>
      <c r="AK64">
        <v>1</v>
      </c>
      <c r="AL64">
        <v>2</v>
      </c>
      <c r="AM64">
        <v>1</v>
      </c>
      <c r="AN64">
        <v>2</v>
      </c>
    </row>
    <row r="65" spans="1:40" x14ac:dyDescent="0.3">
      <c r="A65" t="s">
        <v>256</v>
      </c>
      <c r="B65" t="s">
        <v>62</v>
      </c>
      <c r="C65" t="s">
        <v>56</v>
      </c>
      <c r="D65" t="s">
        <v>57</v>
      </c>
      <c r="E65" s="1" t="s">
        <v>118</v>
      </c>
      <c r="F65" s="3">
        <v>100</v>
      </c>
      <c r="G65" s="1">
        <f t="shared" si="3"/>
        <v>1.72</v>
      </c>
      <c r="H65" s="1" t="s">
        <v>257</v>
      </c>
      <c r="I65">
        <f t="shared" si="1"/>
        <v>51.162790697674403</v>
      </c>
      <c r="J65" s="4">
        <f t="shared" si="2"/>
        <v>29.745808545159498</v>
      </c>
      <c r="K65" t="s">
        <v>107</v>
      </c>
      <c r="L65" t="s">
        <v>45</v>
      </c>
      <c r="M65" t="s">
        <v>258</v>
      </c>
      <c r="N65" t="s">
        <v>54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3</v>
      </c>
      <c r="AI65">
        <v>1</v>
      </c>
      <c r="AJ65">
        <v>2</v>
      </c>
      <c r="AK65">
        <v>1</v>
      </c>
      <c r="AL65">
        <v>1</v>
      </c>
      <c r="AM65">
        <v>1</v>
      </c>
      <c r="AN65">
        <v>1</v>
      </c>
    </row>
    <row r="66" spans="1:40" x14ac:dyDescent="0.3">
      <c r="A66" t="s">
        <v>259</v>
      </c>
      <c r="B66" t="s">
        <v>62</v>
      </c>
      <c r="C66" t="s">
        <v>56</v>
      </c>
      <c r="D66" t="s">
        <v>260</v>
      </c>
      <c r="E66" s="1" t="s">
        <v>118</v>
      </c>
      <c r="F66" s="3">
        <v>100</v>
      </c>
      <c r="G66" s="1">
        <f t="shared" si="3"/>
        <v>1.72</v>
      </c>
      <c r="H66" s="1" t="s">
        <v>235</v>
      </c>
      <c r="I66">
        <f t="shared" si="1"/>
        <v>49.418604651162802</v>
      </c>
      <c r="J66" s="4">
        <f t="shared" si="2"/>
        <v>28.7317468902109</v>
      </c>
      <c r="K66" t="s">
        <v>52</v>
      </c>
      <c r="L66" t="s">
        <v>261</v>
      </c>
      <c r="M66" t="s">
        <v>262</v>
      </c>
      <c r="N66" t="s">
        <v>238</v>
      </c>
      <c r="O66">
        <v>0</v>
      </c>
      <c r="P66">
        <v>1</v>
      </c>
      <c r="Q66">
        <v>1</v>
      </c>
      <c r="R66">
        <v>0</v>
      </c>
      <c r="S66">
        <v>0</v>
      </c>
      <c r="T66">
        <v>2</v>
      </c>
      <c r="U66">
        <v>1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11</v>
      </c>
      <c r="AH66">
        <v>1</v>
      </c>
      <c r="AI66">
        <v>1</v>
      </c>
      <c r="AJ66">
        <v>1</v>
      </c>
      <c r="AK66">
        <v>1</v>
      </c>
      <c r="AL66">
        <v>4</v>
      </c>
      <c r="AM66">
        <v>1</v>
      </c>
      <c r="AN66">
        <v>1</v>
      </c>
    </row>
    <row r="67" spans="1:40" x14ac:dyDescent="0.3">
      <c r="A67" t="s">
        <v>65</v>
      </c>
      <c r="B67" t="s">
        <v>55</v>
      </c>
      <c r="C67" t="s">
        <v>56</v>
      </c>
      <c r="D67" t="s">
        <v>142</v>
      </c>
      <c r="E67" s="1" t="s">
        <v>143</v>
      </c>
      <c r="F67" s="3">
        <v>100</v>
      </c>
      <c r="G67" s="1">
        <f t="shared" si="3"/>
        <v>1.78</v>
      </c>
      <c r="H67" s="1" t="s">
        <v>97</v>
      </c>
      <c r="I67">
        <f t="shared" ref="I67:I130" si="10">H67/G67</f>
        <v>35.393258426966298</v>
      </c>
      <c r="J67" s="4">
        <f t="shared" ref="J67:J130" si="11">I67/G67</f>
        <v>19.8838530488575</v>
      </c>
      <c r="K67" t="s">
        <v>230</v>
      </c>
      <c r="L67" t="s">
        <v>263</v>
      </c>
      <c r="M67" t="s">
        <v>264</v>
      </c>
      <c r="N67" t="s">
        <v>262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f>SUM(O67:AF67)</f>
        <v>3</v>
      </c>
      <c r="AH67">
        <v>2</v>
      </c>
      <c r="AI67">
        <v>1</v>
      </c>
      <c r="AJ67">
        <v>3</v>
      </c>
      <c r="AK67">
        <v>3</v>
      </c>
      <c r="AL67">
        <v>1</v>
      </c>
      <c r="AM67">
        <v>1</v>
      </c>
      <c r="AN67">
        <v>1</v>
      </c>
    </row>
    <row r="68" spans="1:40" x14ac:dyDescent="0.3">
      <c r="A68" t="s">
        <v>49</v>
      </c>
      <c r="B68" t="s">
        <v>39</v>
      </c>
      <c r="C68" t="s">
        <v>40</v>
      </c>
      <c r="D68" t="s">
        <v>103</v>
      </c>
      <c r="E68" s="1" t="s">
        <v>168</v>
      </c>
      <c r="F68" s="3">
        <v>100</v>
      </c>
      <c r="G68" s="1">
        <f t="shared" si="3"/>
        <v>1.62</v>
      </c>
      <c r="H68" s="1">
        <v>43</v>
      </c>
      <c r="I68">
        <f t="shared" si="10"/>
        <v>26.543209876543202</v>
      </c>
      <c r="J68" s="4">
        <f t="shared" si="11"/>
        <v>16.384697454656301</v>
      </c>
      <c r="K68" t="s">
        <v>44</v>
      </c>
      <c r="L68" t="s">
        <v>45</v>
      </c>
      <c r="M68" t="s">
        <v>265</v>
      </c>
      <c r="N68" t="s">
        <v>54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6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3</v>
      </c>
      <c r="AN68">
        <v>3</v>
      </c>
    </row>
    <row r="69" spans="1:40" x14ac:dyDescent="0.3">
      <c r="A69" t="s">
        <v>71</v>
      </c>
      <c r="B69" t="s">
        <v>88</v>
      </c>
      <c r="C69" t="s">
        <v>56</v>
      </c>
      <c r="D69" t="s">
        <v>195</v>
      </c>
      <c r="E69" s="1" t="s">
        <v>212</v>
      </c>
      <c r="F69" s="3">
        <v>100</v>
      </c>
      <c r="G69" s="1">
        <f t="shared" si="3"/>
        <v>1.55</v>
      </c>
      <c r="H69" s="1" t="s">
        <v>266</v>
      </c>
      <c r="I69">
        <f t="shared" si="10"/>
        <v>33.870967741935502</v>
      </c>
      <c r="J69" s="4">
        <f t="shared" si="11"/>
        <v>21.852237252861599</v>
      </c>
      <c r="K69" t="s">
        <v>267</v>
      </c>
      <c r="L69" t="s">
        <v>45</v>
      </c>
      <c r="M69" t="s">
        <v>268</v>
      </c>
      <c r="N69" t="s">
        <v>211</v>
      </c>
      <c r="O69">
        <v>0</v>
      </c>
      <c r="P69">
        <v>1</v>
      </c>
      <c r="Q69">
        <v>0</v>
      </c>
      <c r="R69">
        <v>0</v>
      </c>
      <c r="S69">
        <v>0</v>
      </c>
      <c r="T69">
        <v>2</v>
      </c>
      <c r="U69">
        <v>0</v>
      </c>
      <c r="V69">
        <v>0</v>
      </c>
      <c r="W69">
        <v>0</v>
      </c>
      <c r="X69">
        <v>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8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2</v>
      </c>
      <c r="AN69">
        <v>2</v>
      </c>
    </row>
    <row r="70" spans="1:40" x14ac:dyDescent="0.3">
      <c r="A70" t="s">
        <v>269</v>
      </c>
      <c r="B70" t="s">
        <v>104</v>
      </c>
      <c r="C70" t="s">
        <v>56</v>
      </c>
      <c r="D70" t="s">
        <v>195</v>
      </c>
      <c r="E70" s="1" t="s">
        <v>183</v>
      </c>
      <c r="F70" s="3">
        <v>100</v>
      </c>
      <c r="G70" s="1">
        <f t="shared" ref="G70:G133" si="12">E70/F70</f>
        <v>1.65</v>
      </c>
      <c r="H70" s="1" t="s">
        <v>154</v>
      </c>
      <c r="I70">
        <f t="shared" si="10"/>
        <v>47.878787878787897</v>
      </c>
      <c r="J70" s="4">
        <f t="shared" si="11"/>
        <v>29.017447199265401</v>
      </c>
      <c r="K70" t="s">
        <v>52</v>
      </c>
      <c r="L70" t="s">
        <v>45</v>
      </c>
      <c r="M70" t="s">
        <v>47</v>
      </c>
      <c r="N70" t="s">
        <v>270</v>
      </c>
      <c r="O70">
        <v>1</v>
      </c>
      <c r="P70">
        <v>1</v>
      </c>
      <c r="Q70">
        <v>0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2</v>
      </c>
      <c r="AD70">
        <v>0</v>
      </c>
      <c r="AE70">
        <v>0</v>
      </c>
      <c r="AF70">
        <v>0</v>
      </c>
      <c r="AG70">
        <v>11</v>
      </c>
      <c r="AH70">
        <v>1</v>
      </c>
      <c r="AI70">
        <v>1</v>
      </c>
      <c r="AJ70">
        <v>1</v>
      </c>
      <c r="AK70">
        <v>2</v>
      </c>
      <c r="AL70">
        <v>2</v>
      </c>
      <c r="AM70">
        <v>3</v>
      </c>
      <c r="AN70">
        <v>3</v>
      </c>
    </row>
    <row r="71" spans="1:40" x14ac:dyDescent="0.3">
      <c r="A71" t="s">
        <v>93</v>
      </c>
      <c r="B71" t="s">
        <v>83</v>
      </c>
      <c r="C71" t="s">
        <v>40</v>
      </c>
      <c r="D71" t="s">
        <v>95</v>
      </c>
      <c r="E71" s="1">
        <v>162</v>
      </c>
      <c r="F71" s="3">
        <v>100</v>
      </c>
      <c r="G71" s="1">
        <f t="shared" si="12"/>
        <v>1.62</v>
      </c>
      <c r="H71" s="1" t="s">
        <v>271</v>
      </c>
      <c r="I71">
        <f t="shared" si="10"/>
        <v>26.234567901234598</v>
      </c>
      <c r="J71" s="4">
        <f t="shared" si="11"/>
        <v>16.194177716811499</v>
      </c>
      <c r="K71" t="s">
        <v>44</v>
      </c>
      <c r="L71" t="s">
        <v>45</v>
      </c>
      <c r="M71" t="s">
        <v>46</v>
      </c>
      <c r="N71" t="s">
        <v>272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f t="shared" ref="AG71:AG76" si="13">SUM(O71:AF71)</f>
        <v>2</v>
      </c>
      <c r="AH71">
        <v>1</v>
      </c>
      <c r="AI71">
        <v>1</v>
      </c>
      <c r="AJ71">
        <v>1</v>
      </c>
      <c r="AK71">
        <v>1</v>
      </c>
      <c r="AL71">
        <v>2</v>
      </c>
      <c r="AM71">
        <v>1</v>
      </c>
      <c r="AN71">
        <v>1</v>
      </c>
    </row>
    <row r="72" spans="1:40" x14ac:dyDescent="0.3">
      <c r="A72" t="s">
        <v>171</v>
      </c>
      <c r="B72" t="s">
        <v>55</v>
      </c>
      <c r="C72" t="s">
        <v>40</v>
      </c>
      <c r="D72" t="s">
        <v>84</v>
      </c>
      <c r="E72" s="1" t="s">
        <v>212</v>
      </c>
      <c r="F72" s="3">
        <v>100</v>
      </c>
      <c r="G72" s="1">
        <f t="shared" si="12"/>
        <v>1.55</v>
      </c>
      <c r="H72" s="1" t="s">
        <v>273</v>
      </c>
      <c r="I72">
        <f t="shared" si="10"/>
        <v>36.451612903225801</v>
      </c>
      <c r="J72" s="4">
        <f t="shared" si="11"/>
        <v>23.5171696149844</v>
      </c>
      <c r="K72" t="s">
        <v>267</v>
      </c>
      <c r="L72" t="s">
        <v>45</v>
      </c>
      <c r="M72" t="s">
        <v>274</v>
      </c>
      <c r="N72" t="s">
        <v>275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2</v>
      </c>
      <c r="Y72">
        <v>0</v>
      </c>
      <c r="Z72">
        <v>0</v>
      </c>
      <c r="AA72">
        <v>2</v>
      </c>
      <c r="AB72">
        <v>0</v>
      </c>
      <c r="AC72">
        <v>2</v>
      </c>
      <c r="AD72">
        <v>0</v>
      </c>
      <c r="AE72">
        <v>6</v>
      </c>
      <c r="AF72">
        <v>0</v>
      </c>
      <c r="AG72">
        <v>16</v>
      </c>
      <c r="AH72">
        <v>2</v>
      </c>
      <c r="AI72">
        <v>1</v>
      </c>
      <c r="AJ72">
        <v>2</v>
      </c>
      <c r="AK72">
        <v>1</v>
      </c>
      <c r="AL72">
        <v>2</v>
      </c>
      <c r="AM72">
        <v>2</v>
      </c>
      <c r="AN72">
        <v>2</v>
      </c>
    </row>
    <row r="73" spans="1:40" x14ac:dyDescent="0.3">
      <c r="A73" t="s">
        <v>276</v>
      </c>
      <c r="B73" t="s">
        <v>131</v>
      </c>
      <c r="C73" t="s">
        <v>56</v>
      </c>
      <c r="D73" t="s">
        <v>276</v>
      </c>
      <c r="E73" s="1" t="s">
        <v>277</v>
      </c>
      <c r="F73" s="3">
        <v>100</v>
      </c>
      <c r="G73" s="1">
        <f t="shared" si="12"/>
        <v>1.71</v>
      </c>
      <c r="H73" s="1" t="s">
        <v>132</v>
      </c>
      <c r="I73">
        <f t="shared" si="10"/>
        <v>28.0701754385965</v>
      </c>
      <c r="J73" s="4">
        <f t="shared" si="11"/>
        <v>16.415307274033001</v>
      </c>
      <c r="K73" t="s">
        <v>52</v>
      </c>
      <c r="L73" t="s">
        <v>45</v>
      </c>
      <c r="M73" t="s">
        <v>265</v>
      </c>
      <c r="N73" t="s">
        <v>278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f t="shared" si="13"/>
        <v>4</v>
      </c>
      <c r="AH73">
        <v>2</v>
      </c>
      <c r="AI73">
        <v>1</v>
      </c>
      <c r="AJ73">
        <v>1</v>
      </c>
      <c r="AK73">
        <v>4</v>
      </c>
      <c r="AL73">
        <v>4</v>
      </c>
      <c r="AM73">
        <v>5</v>
      </c>
      <c r="AN73">
        <v>4</v>
      </c>
    </row>
    <row r="74" spans="1:40" x14ac:dyDescent="0.3">
      <c r="A74" t="s">
        <v>125</v>
      </c>
      <c r="B74" t="s">
        <v>120</v>
      </c>
      <c r="C74" t="s">
        <v>56</v>
      </c>
      <c r="D74" t="s">
        <v>256</v>
      </c>
      <c r="E74" s="1" t="s">
        <v>82</v>
      </c>
      <c r="F74" s="3">
        <v>100</v>
      </c>
      <c r="G74" s="1">
        <f t="shared" si="12"/>
        <v>1.75</v>
      </c>
      <c r="H74" s="1" t="s">
        <v>49</v>
      </c>
      <c r="I74">
        <f t="shared" si="10"/>
        <v>38.285714285714299</v>
      </c>
      <c r="J74" s="4">
        <f t="shared" si="11"/>
        <v>21.877551020408202</v>
      </c>
      <c r="K74" t="s">
        <v>44</v>
      </c>
      <c r="L74" t="s">
        <v>45</v>
      </c>
      <c r="M74" t="s">
        <v>67</v>
      </c>
      <c r="N74" t="s">
        <v>279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9</v>
      </c>
      <c r="AH74">
        <v>1</v>
      </c>
      <c r="AI74">
        <v>2</v>
      </c>
      <c r="AJ74">
        <v>3</v>
      </c>
      <c r="AK74">
        <v>4</v>
      </c>
      <c r="AL74">
        <v>2</v>
      </c>
      <c r="AM74">
        <v>3</v>
      </c>
      <c r="AN74">
        <v>3</v>
      </c>
    </row>
    <row r="75" spans="1:40" x14ac:dyDescent="0.3">
      <c r="A75" t="s">
        <v>195</v>
      </c>
      <c r="B75" t="s">
        <v>80</v>
      </c>
      <c r="C75" t="s">
        <v>40</v>
      </c>
      <c r="D75" t="s">
        <v>269</v>
      </c>
      <c r="E75" s="1">
        <v>165</v>
      </c>
      <c r="F75" s="3">
        <v>100</v>
      </c>
      <c r="G75" s="1">
        <f t="shared" si="12"/>
        <v>1.65</v>
      </c>
      <c r="H75" s="1">
        <v>75</v>
      </c>
      <c r="I75">
        <f t="shared" si="10"/>
        <v>45.454545454545503</v>
      </c>
      <c r="J75" s="4">
        <f t="shared" si="11"/>
        <v>27.548209366391202</v>
      </c>
      <c r="K75" t="s">
        <v>44</v>
      </c>
      <c r="L75" t="s">
        <v>45</v>
      </c>
      <c r="M75" t="s">
        <v>280</v>
      </c>
      <c r="N75" t="s">
        <v>54</v>
      </c>
      <c r="O75">
        <v>1</v>
      </c>
      <c r="P75">
        <v>1</v>
      </c>
      <c r="Q75">
        <v>0</v>
      </c>
      <c r="R75">
        <v>0</v>
      </c>
      <c r="S75">
        <v>1</v>
      </c>
      <c r="T75">
        <v>0</v>
      </c>
      <c r="U75">
        <v>1</v>
      </c>
      <c r="V75">
        <v>0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8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</row>
    <row r="76" spans="1:40" x14ac:dyDescent="0.3">
      <c r="A76" t="s">
        <v>177</v>
      </c>
      <c r="B76" t="s">
        <v>88</v>
      </c>
      <c r="C76" t="s">
        <v>56</v>
      </c>
      <c r="D76" t="s">
        <v>186</v>
      </c>
      <c r="E76" s="1" t="s">
        <v>143</v>
      </c>
      <c r="F76" s="3">
        <v>100</v>
      </c>
      <c r="G76" s="1">
        <f t="shared" si="12"/>
        <v>1.78</v>
      </c>
      <c r="H76" s="1" t="s">
        <v>43</v>
      </c>
      <c r="I76">
        <f t="shared" si="10"/>
        <v>44.943820224719097</v>
      </c>
      <c r="J76" s="4">
        <f t="shared" si="11"/>
        <v>25.249337204898399</v>
      </c>
      <c r="K76" t="s">
        <v>214</v>
      </c>
      <c r="L76" t="s">
        <v>174</v>
      </c>
      <c r="M76" t="s">
        <v>281</v>
      </c>
      <c r="N76" t="s">
        <v>54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f t="shared" si="13"/>
        <v>3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3</v>
      </c>
    </row>
    <row r="77" spans="1:40" x14ac:dyDescent="0.3">
      <c r="A77" t="s">
        <v>76</v>
      </c>
      <c r="B77" t="s">
        <v>39</v>
      </c>
      <c r="C77" t="s">
        <v>40</v>
      </c>
      <c r="D77" t="s">
        <v>161</v>
      </c>
      <c r="E77" s="1" t="s">
        <v>183</v>
      </c>
      <c r="F77" s="3">
        <v>100</v>
      </c>
      <c r="G77" s="1">
        <f t="shared" si="12"/>
        <v>1.65</v>
      </c>
      <c r="H77" s="1" t="s">
        <v>202</v>
      </c>
      <c r="I77">
        <f t="shared" si="10"/>
        <v>26.6666666666667</v>
      </c>
      <c r="J77" s="4">
        <f t="shared" si="11"/>
        <v>16.161616161616202</v>
      </c>
      <c r="K77" t="s">
        <v>52</v>
      </c>
      <c r="L77" t="s">
        <v>45</v>
      </c>
      <c r="M77" t="s">
        <v>131</v>
      </c>
      <c r="N77" t="s">
        <v>54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4</v>
      </c>
      <c r="AH77">
        <v>1</v>
      </c>
      <c r="AI77">
        <v>1</v>
      </c>
      <c r="AJ77">
        <v>1</v>
      </c>
      <c r="AK77">
        <v>1</v>
      </c>
      <c r="AL77">
        <v>5</v>
      </c>
      <c r="AM77">
        <v>1</v>
      </c>
      <c r="AN77">
        <v>1</v>
      </c>
    </row>
    <row r="78" spans="1:40" x14ac:dyDescent="0.3">
      <c r="A78" t="s">
        <v>282</v>
      </c>
      <c r="B78" t="s">
        <v>108</v>
      </c>
      <c r="C78" t="s">
        <v>56</v>
      </c>
      <c r="D78" t="s">
        <v>269</v>
      </c>
      <c r="E78" s="1">
        <v>175</v>
      </c>
      <c r="F78" s="3">
        <v>100</v>
      </c>
      <c r="G78" s="1">
        <f t="shared" si="12"/>
        <v>1.75</v>
      </c>
      <c r="H78" s="1" t="s">
        <v>84</v>
      </c>
      <c r="I78">
        <f t="shared" si="10"/>
        <v>31.428571428571399</v>
      </c>
      <c r="J78" s="4">
        <f t="shared" si="11"/>
        <v>17.959183673469401</v>
      </c>
      <c r="K78" t="s">
        <v>52</v>
      </c>
      <c r="L78" t="s">
        <v>174</v>
      </c>
      <c r="M78" t="s">
        <v>283</v>
      </c>
      <c r="N78" t="s">
        <v>185</v>
      </c>
      <c r="O78">
        <v>1</v>
      </c>
      <c r="P78">
        <v>1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2</v>
      </c>
      <c r="Y78">
        <v>2</v>
      </c>
      <c r="Z78">
        <v>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12</v>
      </c>
      <c r="AH78">
        <v>1</v>
      </c>
      <c r="AI78">
        <v>1</v>
      </c>
      <c r="AJ78">
        <v>1</v>
      </c>
      <c r="AK78">
        <v>2</v>
      </c>
      <c r="AL78">
        <v>5</v>
      </c>
      <c r="AM78">
        <v>1</v>
      </c>
      <c r="AN78">
        <v>3</v>
      </c>
    </row>
    <row r="79" spans="1:40" x14ac:dyDescent="0.3">
      <c r="A79" t="s">
        <v>138</v>
      </c>
      <c r="B79" t="s">
        <v>83</v>
      </c>
      <c r="C79" t="s">
        <v>56</v>
      </c>
      <c r="D79" t="s">
        <v>180</v>
      </c>
      <c r="E79" s="1" t="s">
        <v>82</v>
      </c>
      <c r="F79" s="3">
        <v>100</v>
      </c>
      <c r="G79" s="1">
        <f t="shared" si="12"/>
        <v>1.75</v>
      </c>
      <c r="H79" s="1" t="s">
        <v>49</v>
      </c>
      <c r="I79">
        <f t="shared" si="10"/>
        <v>38.285714285714299</v>
      </c>
      <c r="J79" s="4">
        <f t="shared" si="11"/>
        <v>21.877551020408202</v>
      </c>
      <c r="K79" t="s">
        <v>44</v>
      </c>
      <c r="L79" t="s">
        <v>45</v>
      </c>
      <c r="M79" t="s">
        <v>284</v>
      </c>
      <c r="N79" t="s">
        <v>185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</v>
      </c>
      <c r="AE79">
        <v>0</v>
      </c>
      <c r="AF79">
        <v>0</v>
      </c>
      <c r="AG79">
        <f t="shared" ref="AG79:AG85" si="14">SUM(O79:AF79)</f>
        <v>7</v>
      </c>
      <c r="AH79">
        <v>2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</row>
    <row r="80" spans="1:40" x14ac:dyDescent="0.3">
      <c r="A80" t="s">
        <v>154</v>
      </c>
      <c r="B80" t="s">
        <v>108</v>
      </c>
      <c r="C80" t="s">
        <v>56</v>
      </c>
      <c r="D80" t="s">
        <v>217</v>
      </c>
      <c r="E80" s="1" t="s">
        <v>82</v>
      </c>
      <c r="F80" s="3">
        <v>100</v>
      </c>
      <c r="G80" s="1">
        <f t="shared" si="12"/>
        <v>1.75</v>
      </c>
      <c r="H80" s="1" t="s">
        <v>43</v>
      </c>
      <c r="I80">
        <f t="shared" si="10"/>
        <v>45.714285714285701</v>
      </c>
      <c r="J80" s="4">
        <f t="shared" si="11"/>
        <v>26.122448979591798</v>
      </c>
      <c r="K80" t="s">
        <v>44</v>
      </c>
      <c r="L80" t="s">
        <v>45</v>
      </c>
      <c r="M80" t="s">
        <v>91</v>
      </c>
      <c r="N80" t="s">
        <v>185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f t="shared" si="14"/>
        <v>3</v>
      </c>
      <c r="AH80">
        <v>1</v>
      </c>
      <c r="AI80">
        <v>1</v>
      </c>
      <c r="AJ80">
        <v>1</v>
      </c>
      <c r="AK80">
        <v>1</v>
      </c>
      <c r="AL80">
        <v>4</v>
      </c>
      <c r="AM80">
        <v>3</v>
      </c>
      <c r="AN80">
        <v>3</v>
      </c>
    </row>
    <row r="81" spans="1:40" x14ac:dyDescent="0.3">
      <c r="A81" t="s">
        <v>43</v>
      </c>
      <c r="B81" t="s">
        <v>48</v>
      </c>
      <c r="C81" t="s">
        <v>56</v>
      </c>
      <c r="D81" t="s">
        <v>65</v>
      </c>
      <c r="E81" s="1" t="s">
        <v>42</v>
      </c>
      <c r="F81" s="3">
        <v>100</v>
      </c>
      <c r="G81" s="1">
        <f t="shared" si="12"/>
        <v>1.7</v>
      </c>
      <c r="H81" s="1" t="s">
        <v>93</v>
      </c>
      <c r="I81">
        <f t="shared" si="10"/>
        <v>41.176470588235297</v>
      </c>
      <c r="J81" s="4">
        <f t="shared" si="11"/>
        <v>24.2214532871972</v>
      </c>
      <c r="K81" t="s">
        <v>44</v>
      </c>
      <c r="L81" t="s">
        <v>45</v>
      </c>
      <c r="M81" t="s">
        <v>285</v>
      </c>
      <c r="N81" t="s">
        <v>185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2</v>
      </c>
      <c r="Y81">
        <v>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8</v>
      </c>
      <c r="AH81">
        <v>1</v>
      </c>
      <c r="AI81">
        <v>2</v>
      </c>
      <c r="AJ81">
        <v>3</v>
      </c>
      <c r="AK81">
        <v>3</v>
      </c>
      <c r="AL81">
        <v>1</v>
      </c>
      <c r="AM81">
        <v>3</v>
      </c>
      <c r="AN81">
        <v>3</v>
      </c>
    </row>
    <row r="82" spans="1:40" x14ac:dyDescent="0.3">
      <c r="A82" t="s">
        <v>182</v>
      </c>
      <c r="B82" t="s">
        <v>48</v>
      </c>
      <c r="C82" t="s">
        <v>56</v>
      </c>
      <c r="D82" t="s">
        <v>256</v>
      </c>
      <c r="E82" s="1" t="s">
        <v>148</v>
      </c>
      <c r="F82" s="3">
        <v>100</v>
      </c>
      <c r="G82" s="1">
        <f t="shared" si="12"/>
        <v>1.6</v>
      </c>
      <c r="H82" s="1" t="s">
        <v>101</v>
      </c>
      <c r="I82">
        <f t="shared" si="10"/>
        <v>37.5</v>
      </c>
      <c r="J82" s="4">
        <f t="shared" si="11"/>
        <v>23.4375</v>
      </c>
      <c r="K82" t="s">
        <v>44</v>
      </c>
      <c r="L82" t="s">
        <v>45</v>
      </c>
      <c r="M82" t="s">
        <v>286</v>
      </c>
      <c r="N82" t="s">
        <v>185</v>
      </c>
      <c r="O82">
        <v>0</v>
      </c>
      <c r="P82">
        <v>1</v>
      </c>
      <c r="Q82">
        <v>0</v>
      </c>
      <c r="R82">
        <v>1</v>
      </c>
      <c r="S82">
        <v>0</v>
      </c>
      <c r="T82">
        <v>1</v>
      </c>
      <c r="U82">
        <v>1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8</v>
      </c>
      <c r="AH82">
        <v>4</v>
      </c>
      <c r="AI82">
        <v>1</v>
      </c>
      <c r="AJ82">
        <v>2</v>
      </c>
      <c r="AK82">
        <v>2</v>
      </c>
      <c r="AL82">
        <v>1</v>
      </c>
      <c r="AM82">
        <v>3</v>
      </c>
      <c r="AN82">
        <v>3</v>
      </c>
    </row>
    <row r="83" spans="1:40" x14ac:dyDescent="0.3">
      <c r="A83" t="s">
        <v>287</v>
      </c>
      <c r="B83" t="s">
        <v>120</v>
      </c>
      <c r="C83" t="s">
        <v>56</v>
      </c>
      <c r="D83" t="s">
        <v>49</v>
      </c>
      <c r="E83" s="1" t="s">
        <v>183</v>
      </c>
      <c r="F83" s="3">
        <v>100</v>
      </c>
      <c r="G83" s="1">
        <f t="shared" si="12"/>
        <v>1.65</v>
      </c>
      <c r="H83" s="1" t="s">
        <v>276</v>
      </c>
      <c r="I83">
        <f t="shared" si="10"/>
        <v>43.636363636363598</v>
      </c>
      <c r="J83" s="4">
        <f t="shared" si="11"/>
        <v>26.446280991735499</v>
      </c>
      <c r="K83" t="s">
        <v>44</v>
      </c>
      <c r="L83" t="s">
        <v>45</v>
      </c>
      <c r="M83" t="s">
        <v>265</v>
      </c>
      <c r="N83" t="s">
        <v>44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4</v>
      </c>
      <c r="AH83">
        <v>3</v>
      </c>
      <c r="AI83">
        <v>1</v>
      </c>
      <c r="AJ83">
        <v>3</v>
      </c>
      <c r="AK83">
        <v>1</v>
      </c>
      <c r="AL83">
        <v>4</v>
      </c>
      <c r="AM83">
        <v>3</v>
      </c>
      <c r="AN83">
        <v>3</v>
      </c>
    </row>
    <row r="84" spans="1:40" x14ac:dyDescent="0.3">
      <c r="A84" t="s">
        <v>288</v>
      </c>
      <c r="B84" t="s">
        <v>62</v>
      </c>
      <c r="C84" t="s">
        <v>56</v>
      </c>
      <c r="D84" t="s">
        <v>41</v>
      </c>
      <c r="E84" s="1" t="s">
        <v>64</v>
      </c>
      <c r="F84" s="3">
        <v>100</v>
      </c>
      <c r="G84" s="1">
        <f t="shared" si="12"/>
        <v>1.73</v>
      </c>
      <c r="H84" s="1" t="s">
        <v>235</v>
      </c>
      <c r="I84">
        <f t="shared" si="10"/>
        <v>49.132947976878597</v>
      </c>
      <c r="J84" s="4">
        <f t="shared" si="11"/>
        <v>28.400547963513599</v>
      </c>
      <c r="K84" t="s">
        <v>44</v>
      </c>
      <c r="L84" t="s">
        <v>45</v>
      </c>
      <c r="M84" t="s">
        <v>289</v>
      </c>
      <c r="N84" t="s">
        <v>185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f t="shared" si="14"/>
        <v>3</v>
      </c>
      <c r="AH84">
        <v>1</v>
      </c>
      <c r="AI84">
        <v>2</v>
      </c>
      <c r="AJ84">
        <v>1</v>
      </c>
      <c r="AK84">
        <v>1</v>
      </c>
      <c r="AL84">
        <v>1</v>
      </c>
      <c r="AM84">
        <v>2</v>
      </c>
      <c r="AN84">
        <v>2</v>
      </c>
    </row>
    <row r="85" spans="1:40" x14ac:dyDescent="0.3">
      <c r="A85" t="s">
        <v>290</v>
      </c>
      <c r="B85" t="s">
        <v>39</v>
      </c>
      <c r="C85" t="s">
        <v>56</v>
      </c>
      <c r="D85" t="s">
        <v>201</v>
      </c>
      <c r="E85" s="1" t="s">
        <v>183</v>
      </c>
      <c r="F85" s="3">
        <v>100</v>
      </c>
      <c r="G85" s="1">
        <f t="shared" si="12"/>
        <v>1.65</v>
      </c>
      <c r="H85" s="1" t="s">
        <v>171</v>
      </c>
      <c r="I85">
        <f t="shared" si="10"/>
        <v>43.030303030303003</v>
      </c>
      <c r="J85" s="4">
        <f t="shared" si="11"/>
        <v>26.078971533516999</v>
      </c>
      <c r="K85" t="s">
        <v>44</v>
      </c>
      <c r="L85" t="s">
        <v>45</v>
      </c>
      <c r="M85" t="s">
        <v>291</v>
      </c>
      <c r="N85" t="s">
        <v>185</v>
      </c>
      <c r="O85">
        <v>1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f t="shared" si="14"/>
        <v>5</v>
      </c>
      <c r="AH85">
        <v>1</v>
      </c>
      <c r="AI85">
        <v>1</v>
      </c>
      <c r="AJ85">
        <v>3</v>
      </c>
      <c r="AK85">
        <v>1</v>
      </c>
      <c r="AL85">
        <v>1</v>
      </c>
      <c r="AM85">
        <v>2</v>
      </c>
      <c r="AN85">
        <v>2</v>
      </c>
    </row>
    <row r="86" spans="1:40" x14ac:dyDescent="0.3">
      <c r="A86" t="s">
        <v>235</v>
      </c>
      <c r="B86" t="s">
        <v>136</v>
      </c>
      <c r="C86" t="s">
        <v>56</v>
      </c>
      <c r="D86" t="s">
        <v>208</v>
      </c>
      <c r="E86" s="1" t="s">
        <v>143</v>
      </c>
      <c r="F86" s="3">
        <v>100</v>
      </c>
      <c r="G86" s="1">
        <f t="shared" si="12"/>
        <v>1.78</v>
      </c>
      <c r="H86" s="1" t="s">
        <v>177</v>
      </c>
      <c r="I86">
        <f t="shared" si="10"/>
        <v>42.134831460674199</v>
      </c>
      <c r="J86" s="4">
        <f t="shared" si="11"/>
        <v>23.671253629592201</v>
      </c>
      <c r="K86" t="s">
        <v>44</v>
      </c>
      <c r="L86" t="s">
        <v>199</v>
      </c>
      <c r="M86" t="s">
        <v>292</v>
      </c>
      <c r="N86" t="s">
        <v>185</v>
      </c>
      <c r="O86">
        <v>0</v>
      </c>
      <c r="P86">
        <v>1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5</v>
      </c>
      <c r="AH86">
        <v>3</v>
      </c>
      <c r="AI86">
        <v>3</v>
      </c>
      <c r="AJ86">
        <v>3</v>
      </c>
      <c r="AK86">
        <v>3</v>
      </c>
      <c r="AL86">
        <v>4</v>
      </c>
      <c r="AM86">
        <v>3</v>
      </c>
      <c r="AN86">
        <v>3</v>
      </c>
    </row>
    <row r="87" spans="1:40" x14ac:dyDescent="0.3">
      <c r="A87" t="s">
        <v>260</v>
      </c>
      <c r="B87" t="s">
        <v>108</v>
      </c>
      <c r="C87" t="s">
        <v>40</v>
      </c>
      <c r="D87" t="s">
        <v>137</v>
      </c>
      <c r="E87" s="1" t="s">
        <v>293</v>
      </c>
      <c r="F87" s="3">
        <v>100</v>
      </c>
      <c r="G87" s="1">
        <f t="shared" si="12"/>
        <v>1.4</v>
      </c>
      <c r="H87" s="1" t="s">
        <v>81</v>
      </c>
      <c r="I87">
        <f t="shared" si="10"/>
        <v>26.428571428571399</v>
      </c>
      <c r="J87" s="4">
        <f t="shared" si="11"/>
        <v>18.877551020408202</v>
      </c>
      <c r="K87" t="s">
        <v>44</v>
      </c>
      <c r="L87" t="s">
        <v>294</v>
      </c>
      <c r="M87" t="s">
        <v>251</v>
      </c>
      <c r="N87" t="s">
        <v>185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>SUM(O87:AF87)</f>
        <v>3</v>
      </c>
      <c r="AH87">
        <v>1</v>
      </c>
      <c r="AI87">
        <v>1</v>
      </c>
      <c r="AJ87">
        <v>1</v>
      </c>
      <c r="AK87">
        <v>5</v>
      </c>
      <c r="AL87">
        <v>4</v>
      </c>
      <c r="AM87">
        <v>1</v>
      </c>
      <c r="AN87">
        <v>1</v>
      </c>
    </row>
    <row r="88" spans="1:40" x14ac:dyDescent="0.3">
      <c r="A88" t="s">
        <v>295</v>
      </c>
      <c r="B88" t="s">
        <v>88</v>
      </c>
      <c r="C88" t="s">
        <v>56</v>
      </c>
      <c r="D88" t="s">
        <v>106</v>
      </c>
      <c r="E88" s="1" t="s">
        <v>193</v>
      </c>
      <c r="F88" s="3">
        <v>100</v>
      </c>
      <c r="G88" s="1">
        <f t="shared" si="12"/>
        <v>1.83</v>
      </c>
      <c r="H88" s="1" t="s">
        <v>296</v>
      </c>
      <c r="I88">
        <f t="shared" si="10"/>
        <v>51.366120218579198</v>
      </c>
      <c r="J88" s="4">
        <f t="shared" si="11"/>
        <v>28.068918152229099</v>
      </c>
      <c r="K88" t="s">
        <v>44</v>
      </c>
      <c r="L88" t="s">
        <v>45</v>
      </c>
      <c r="M88" t="s">
        <v>87</v>
      </c>
      <c r="N88" t="s">
        <v>185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>SUM(O88:AF88)</f>
        <v>4</v>
      </c>
      <c r="AH88">
        <v>1</v>
      </c>
      <c r="AI88">
        <v>2</v>
      </c>
      <c r="AJ88">
        <v>1</v>
      </c>
      <c r="AK88">
        <v>2</v>
      </c>
      <c r="AL88">
        <v>1</v>
      </c>
      <c r="AM88">
        <v>1</v>
      </c>
      <c r="AN88">
        <v>1</v>
      </c>
    </row>
    <row r="89" spans="1:40" x14ac:dyDescent="0.3">
      <c r="A89" t="s">
        <v>257</v>
      </c>
      <c r="B89" t="s">
        <v>120</v>
      </c>
      <c r="C89" t="s">
        <v>56</v>
      </c>
      <c r="D89" t="s">
        <v>259</v>
      </c>
      <c r="E89" s="1" t="s">
        <v>148</v>
      </c>
      <c r="F89" s="3">
        <v>100</v>
      </c>
      <c r="G89" s="1">
        <f t="shared" si="12"/>
        <v>1.6</v>
      </c>
      <c r="H89" s="1" t="s">
        <v>138</v>
      </c>
      <c r="I89">
        <f t="shared" si="10"/>
        <v>48.75</v>
      </c>
      <c r="J89" s="4">
        <f t="shared" si="11"/>
        <v>30.46875</v>
      </c>
      <c r="K89" t="s">
        <v>44</v>
      </c>
      <c r="L89" t="s">
        <v>45</v>
      </c>
      <c r="M89" t="s">
        <v>55</v>
      </c>
      <c r="N89" t="s">
        <v>185</v>
      </c>
      <c r="O89">
        <v>0</v>
      </c>
      <c r="P89">
        <v>1</v>
      </c>
      <c r="Q89">
        <v>0</v>
      </c>
      <c r="R89">
        <v>1</v>
      </c>
      <c r="S89">
        <v>0</v>
      </c>
      <c r="T89">
        <v>1</v>
      </c>
      <c r="U89">
        <v>0</v>
      </c>
      <c r="V89">
        <v>0</v>
      </c>
      <c r="W89">
        <v>0</v>
      </c>
      <c r="X89">
        <v>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7</v>
      </c>
      <c r="AH89">
        <v>3</v>
      </c>
      <c r="AI89">
        <v>1</v>
      </c>
      <c r="AJ89">
        <v>3</v>
      </c>
      <c r="AK89">
        <v>3</v>
      </c>
      <c r="AL89">
        <v>4</v>
      </c>
      <c r="AM89">
        <v>2</v>
      </c>
      <c r="AN89">
        <v>2</v>
      </c>
    </row>
    <row r="90" spans="1:40" x14ac:dyDescent="0.3">
      <c r="A90" t="s">
        <v>297</v>
      </c>
      <c r="B90" t="s">
        <v>108</v>
      </c>
      <c r="C90" t="s">
        <v>56</v>
      </c>
      <c r="D90" t="s">
        <v>256</v>
      </c>
      <c r="E90" s="1" t="s">
        <v>277</v>
      </c>
      <c r="F90" s="3">
        <v>100</v>
      </c>
      <c r="G90" s="1">
        <f t="shared" si="12"/>
        <v>1.71</v>
      </c>
      <c r="H90" s="1" t="s">
        <v>259</v>
      </c>
      <c r="I90">
        <f t="shared" si="10"/>
        <v>38.011695906432699</v>
      </c>
      <c r="J90" s="4">
        <f t="shared" si="11"/>
        <v>22.229061933586401</v>
      </c>
      <c r="K90" t="s">
        <v>44</v>
      </c>
      <c r="L90" t="s">
        <v>45</v>
      </c>
      <c r="M90" t="s">
        <v>87</v>
      </c>
      <c r="N90" t="s">
        <v>185</v>
      </c>
      <c r="O90">
        <v>1</v>
      </c>
      <c r="P90">
        <v>1</v>
      </c>
      <c r="Q90">
        <v>0</v>
      </c>
      <c r="R90">
        <v>1</v>
      </c>
      <c r="S90">
        <v>0</v>
      </c>
      <c r="T90">
        <v>1</v>
      </c>
      <c r="U90">
        <v>0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8</v>
      </c>
      <c r="AH90">
        <v>2</v>
      </c>
      <c r="AI90">
        <v>2</v>
      </c>
      <c r="AJ90">
        <v>3</v>
      </c>
      <c r="AK90">
        <v>2</v>
      </c>
      <c r="AL90">
        <v>1</v>
      </c>
      <c r="AM90">
        <v>2</v>
      </c>
      <c r="AN90">
        <v>2</v>
      </c>
    </row>
    <row r="91" spans="1:40" x14ac:dyDescent="0.3">
      <c r="A91" t="s">
        <v>298</v>
      </c>
      <c r="B91" t="s">
        <v>39</v>
      </c>
      <c r="C91" t="s">
        <v>56</v>
      </c>
      <c r="D91" t="s">
        <v>84</v>
      </c>
      <c r="E91" s="1" t="s">
        <v>42</v>
      </c>
      <c r="F91" s="3">
        <v>100</v>
      </c>
      <c r="G91" s="1">
        <f t="shared" si="12"/>
        <v>1.7</v>
      </c>
      <c r="H91" s="1" t="s">
        <v>299</v>
      </c>
      <c r="I91">
        <f t="shared" si="10"/>
        <v>49.647058823529399</v>
      </c>
      <c r="J91" s="4">
        <f t="shared" si="11"/>
        <v>29.2041522491349</v>
      </c>
      <c r="K91" t="s">
        <v>44</v>
      </c>
      <c r="L91" t="s">
        <v>45</v>
      </c>
      <c r="M91" t="s">
        <v>47</v>
      </c>
      <c r="N91" t="s">
        <v>185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4</v>
      </c>
      <c r="AH91">
        <v>1</v>
      </c>
      <c r="AI91">
        <v>2</v>
      </c>
      <c r="AJ91">
        <v>1</v>
      </c>
      <c r="AK91">
        <v>1</v>
      </c>
      <c r="AL91">
        <v>2</v>
      </c>
      <c r="AM91">
        <v>2</v>
      </c>
      <c r="AN91">
        <v>2</v>
      </c>
    </row>
    <row r="92" spans="1:40" x14ac:dyDescent="0.3">
      <c r="A92" t="s">
        <v>300</v>
      </c>
      <c r="B92" t="s">
        <v>129</v>
      </c>
      <c r="C92" t="s">
        <v>56</v>
      </c>
      <c r="D92" t="s">
        <v>276</v>
      </c>
      <c r="E92" s="1" t="s">
        <v>85</v>
      </c>
      <c r="F92" s="3">
        <v>100</v>
      </c>
      <c r="G92" s="1">
        <f t="shared" si="12"/>
        <v>1.8</v>
      </c>
      <c r="H92" s="1" t="s">
        <v>177</v>
      </c>
      <c r="I92">
        <f t="shared" si="10"/>
        <v>41.6666666666667</v>
      </c>
      <c r="J92" s="4">
        <f t="shared" si="11"/>
        <v>23.148148148148099</v>
      </c>
      <c r="K92" t="s">
        <v>52</v>
      </c>
      <c r="L92" t="s">
        <v>45</v>
      </c>
      <c r="M92" t="s">
        <v>83</v>
      </c>
      <c r="N92" t="s">
        <v>54</v>
      </c>
      <c r="O92">
        <v>1</v>
      </c>
      <c r="P92">
        <v>0</v>
      </c>
      <c r="Q92">
        <v>0</v>
      </c>
      <c r="R92">
        <v>0</v>
      </c>
      <c r="S92">
        <v>1</v>
      </c>
      <c r="T92">
        <v>2</v>
      </c>
      <c r="U92">
        <v>0</v>
      </c>
      <c r="V92">
        <v>0</v>
      </c>
      <c r="W92">
        <v>0</v>
      </c>
      <c r="X92">
        <v>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9</v>
      </c>
      <c r="AH92">
        <v>3</v>
      </c>
      <c r="AI92">
        <v>2</v>
      </c>
      <c r="AJ92">
        <v>1</v>
      </c>
      <c r="AK92">
        <v>3</v>
      </c>
      <c r="AL92">
        <v>5</v>
      </c>
      <c r="AM92">
        <v>3</v>
      </c>
      <c r="AN92">
        <v>3</v>
      </c>
    </row>
    <row r="93" spans="1:40" x14ac:dyDescent="0.3">
      <c r="A93" t="s">
        <v>86</v>
      </c>
      <c r="B93" t="s">
        <v>55</v>
      </c>
      <c r="C93" t="s">
        <v>56</v>
      </c>
      <c r="D93" t="s">
        <v>57</v>
      </c>
      <c r="E93" s="1" t="s">
        <v>42</v>
      </c>
      <c r="F93" s="3">
        <v>100</v>
      </c>
      <c r="G93" s="1">
        <f t="shared" si="12"/>
        <v>1.7</v>
      </c>
      <c r="H93" s="1">
        <v>85</v>
      </c>
      <c r="I93">
        <f t="shared" si="10"/>
        <v>50</v>
      </c>
      <c r="J93" s="4">
        <f t="shared" si="11"/>
        <v>29.411764705882401</v>
      </c>
      <c r="K93" t="s">
        <v>301</v>
      </c>
      <c r="L93" t="s">
        <v>45</v>
      </c>
      <c r="M93" t="s">
        <v>87</v>
      </c>
      <c r="N93" t="s">
        <v>302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0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8</v>
      </c>
      <c r="AH93">
        <v>1</v>
      </c>
      <c r="AI93">
        <v>1</v>
      </c>
      <c r="AJ93">
        <v>1</v>
      </c>
      <c r="AK93">
        <v>4</v>
      </c>
      <c r="AL93">
        <v>2</v>
      </c>
      <c r="AM93">
        <v>1</v>
      </c>
      <c r="AN93">
        <v>2</v>
      </c>
    </row>
    <row r="94" spans="1:40" x14ac:dyDescent="0.3">
      <c r="A94" t="s">
        <v>303</v>
      </c>
      <c r="B94" t="s">
        <v>124</v>
      </c>
      <c r="C94" t="s">
        <v>56</v>
      </c>
      <c r="D94" t="s">
        <v>171</v>
      </c>
      <c r="E94" s="1">
        <v>178</v>
      </c>
      <c r="F94" s="3">
        <v>100</v>
      </c>
      <c r="G94" s="1">
        <f t="shared" si="12"/>
        <v>1.78</v>
      </c>
      <c r="H94" s="1" t="s">
        <v>93</v>
      </c>
      <c r="I94">
        <f t="shared" si="10"/>
        <v>39.325842696629202</v>
      </c>
      <c r="J94" s="4">
        <f t="shared" si="11"/>
        <v>22.093170054286102</v>
      </c>
      <c r="K94" t="s">
        <v>304</v>
      </c>
      <c r="L94" t="s">
        <v>45</v>
      </c>
      <c r="M94" t="s">
        <v>60</v>
      </c>
      <c r="N94" t="s">
        <v>60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6</v>
      </c>
      <c r="AH94">
        <v>1</v>
      </c>
      <c r="AI94">
        <v>1</v>
      </c>
      <c r="AJ94">
        <v>1</v>
      </c>
      <c r="AK94">
        <v>4</v>
      </c>
      <c r="AL94">
        <v>4</v>
      </c>
      <c r="AM94">
        <v>4</v>
      </c>
      <c r="AN94">
        <v>4</v>
      </c>
    </row>
    <row r="95" spans="1:40" x14ac:dyDescent="0.3">
      <c r="A95" t="s">
        <v>296</v>
      </c>
      <c r="B95" t="s">
        <v>104</v>
      </c>
      <c r="C95" t="s">
        <v>56</v>
      </c>
      <c r="D95" t="s">
        <v>259</v>
      </c>
      <c r="E95" s="1" t="s">
        <v>118</v>
      </c>
      <c r="F95" s="3">
        <v>100</v>
      </c>
      <c r="G95" s="1">
        <f t="shared" si="12"/>
        <v>1.72</v>
      </c>
      <c r="H95" s="1" t="s">
        <v>43</v>
      </c>
      <c r="I95">
        <f t="shared" si="10"/>
        <v>46.511627906976699</v>
      </c>
      <c r="J95" s="4">
        <f t="shared" si="11"/>
        <v>27.041644131963199</v>
      </c>
      <c r="K95" t="s">
        <v>52</v>
      </c>
      <c r="L95" t="s">
        <v>45</v>
      </c>
      <c r="M95" t="s">
        <v>47</v>
      </c>
      <c r="N95" t="s">
        <v>305</v>
      </c>
      <c r="O95">
        <v>1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7</v>
      </c>
      <c r="AH95">
        <v>2</v>
      </c>
      <c r="AI95">
        <v>4</v>
      </c>
      <c r="AJ95">
        <v>1</v>
      </c>
      <c r="AK95">
        <v>2</v>
      </c>
      <c r="AL95">
        <v>2</v>
      </c>
      <c r="AM95">
        <v>1</v>
      </c>
      <c r="AN95">
        <v>1</v>
      </c>
    </row>
    <row r="96" spans="1:40" x14ac:dyDescent="0.3">
      <c r="A96" t="s">
        <v>119</v>
      </c>
      <c r="B96" t="s">
        <v>108</v>
      </c>
      <c r="C96" t="s">
        <v>40</v>
      </c>
      <c r="D96" t="s">
        <v>84</v>
      </c>
      <c r="E96" s="1" t="s">
        <v>148</v>
      </c>
      <c r="F96" s="3">
        <v>100</v>
      </c>
      <c r="G96" s="1">
        <f t="shared" si="12"/>
        <v>1.6</v>
      </c>
      <c r="H96" s="1" t="s">
        <v>84</v>
      </c>
      <c r="I96">
        <f t="shared" si="10"/>
        <v>34.375</v>
      </c>
      <c r="J96" s="4">
        <f t="shared" si="11"/>
        <v>21.484375</v>
      </c>
      <c r="K96" t="s">
        <v>52</v>
      </c>
      <c r="L96" t="s">
        <v>45</v>
      </c>
      <c r="M96" t="s">
        <v>159</v>
      </c>
      <c r="N96" t="s">
        <v>306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5</v>
      </c>
      <c r="AH96">
        <v>2</v>
      </c>
      <c r="AI96">
        <v>2</v>
      </c>
      <c r="AJ96">
        <v>1</v>
      </c>
      <c r="AK96">
        <v>4</v>
      </c>
      <c r="AL96">
        <v>1</v>
      </c>
      <c r="AM96">
        <v>3</v>
      </c>
      <c r="AN96">
        <v>1</v>
      </c>
    </row>
    <row r="97" spans="1:40" x14ac:dyDescent="0.3">
      <c r="A97" t="s">
        <v>307</v>
      </c>
      <c r="B97" t="s">
        <v>80</v>
      </c>
      <c r="C97" t="s">
        <v>56</v>
      </c>
      <c r="D97" t="s">
        <v>138</v>
      </c>
      <c r="E97" s="1" t="s">
        <v>226</v>
      </c>
      <c r="F97" s="3">
        <v>100</v>
      </c>
      <c r="G97" s="1">
        <f t="shared" si="12"/>
        <v>1.85</v>
      </c>
      <c r="H97" s="1">
        <v>81</v>
      </c>
      <c r="I97">
        <f t="shared" si="10"/>
        <v>43.783783783783797</v>
      </c>
      <c r="J97" s="4">
        <f t="shared" si="11"/>
        <v>23.6669101533966</v>
      </c>
      <c r="K97" t="s">
        <v>107</v>
      </c>
      <c r="L97" t="s">
        <v>308</v>
      </c>
      <c r="M97" t="s">
        <v>80</v>
      </c>
      <c r="N97" t="s">
        <v>44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3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</row>
    <row r="98" spans="1:40" x14ac:dyDescent="0.3">
      <c r="A98" t="s">
        <v>309</v>
      </c>
      <c r="B98" t="s">
        <v>80</v>
      </c>
      <c r="C98" t="s">
        <v>40</v>
      </c>
      <c r="D98" t="s">
        <v>77</v>
      </c>
      <c r="E98" s="1" t="s">
        <v>310</v>
      </c>
      <c r="F98" s="3">
        <v>100</v>
      </c>
      <c r="G98" s="1">
        <f t="shared" si="12"/>
        <v>1.66</v>
      </c>
      <c r="H98" s="1" t="s">
        <v>49</v>
      </c>
      <c r="I98">
        <f t="shared" si="10"/>
        <v>40.361445783132503</v>
      </c>
      <c r="J98" s="4">
        <f t="shared" si="11"/>
        <v>24.3141239657425</v>
      </c>
      <c r="K98" t="s">
        <v>311</v>
      </c>
      <c r="L98" t="s">
        <v>45</v>
      </c>
      <c r="M98" t="s">
        <v>44</v>
      </c>
      <c r="N98" t="s">
        <v>44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</row>
    <row r="99" spans="1:40" x14ac:dyDescent="0.3">
      <c r="A99" t="s">
        <v>312</v>
      </c>
      <c r="B99" t="s">
        <v>80</v>
      </c>
      <c r="C99" t="s">
        <v>40</v>
      </c>
      <c r="D99" t="s">
        <v>77</v>
      </c>
      <c r="E99" s="1" t="s">
        <v>310</v>
      </c>
      <c r="F99" s="3">
        <v>100</v>
      </c>
      <c r="G99" s="1">
        <f t="shared" si="12"/>
        <v>1.66</v>
      </c>
      <c r="H99" s="1" t="s">
        <v>65</v>
      </c>
      <c r="I99">
        <f t="shared" si="10"/>
        <v>39.759036144578303</v>
      </c>
      <c r="J99" s="4">
        <f t="shared" si="11"/>
        <v>23.9512265931195</v>
      </c>
      <c r="K99" t="s">
        <v>52</v>
      </c>
      <c r="L99" t="s">
        <v>45</v>
      </c>
      <c r="M99" t="s">
        <v>44</v>
      </c>
      <c r="N99" t="s">
        <v>44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</row>
    <row r="100" spans="1:40" x14ac:dyDescent="0.3">
      <c r="A100" t="s">
        <v>313</v>
      </c>
      <c r="B100" t="s">
        <v>48</v>
      </c>
      <c r="C100" t="s">
        <v>56</v>
      </c>
      <c r="D100" t="s">
        <v>276</v>
      </c>
      <c r="E100" s="1" t="s">
        <v>42</v>
      </c>
      <c r="F100" s="3">
        <v>100</v>
      </c>
      <c r="G100" s="1">
        <f t="shared" si="12"/>
        <v>1.7</v>
      </c>
      <c r="H100" s="1" t="s">
        <v>84</v>
      </c>
      <c r="I100">
        <f t="shared" si="10"/>
        <v>32.352941176470601</v>
      </c>
      <c r="J100" s="4">
        <f t="shared" si="11"/>
        <v>19.031141868512101</v>
      </c>
      <c r="K100" t="s">
        <v>44</v>
      </c>
      <c r="L100" t="s">
        <v>228</v>
      </c>
      <c r="M100" t="s">
        <v>172</v>
      </c>
      <c r="N100" t="s">
        <v>44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10</v>
      </c>
      <c r="AH100">
        <v>3</v>
      </c>
      <c r="AI100">
        <v>2</v>
      </c>
      <c r="AJ100">
        <v>3</v>
      </c>
      <c r="AK100">
        <v>2</v>
      </c>
      <c r="AL100">
        <v>2</v>
      </c>
      <c r="AM100">
        <v>2</v>
      </c>
      <c r="AN100">
        <v>2</v>
      </c>
    </row>
    <row r="101" spans="1:40" x14ac:dyDescent="0.3">
      <c r="A101" t="s">
        <v>314</v>
      </c>
      <c r="B101" t="s">
        <v>80</v>
      </c>
      <c r="C101" t="s">
        <v>40</v>
      </c>
      <c r="D101" t="s">
        <v>84</v>
      </c>
      <c r="E101" s="1" t="s">
        <v>310</v>
      </c>
      <c r="F101" s="3">
        <v>100</v>
      </c>
      <c r="G101" s="1">
        <f t="shared" si="12"/>
        <v>1.66</v>
      </c>
      <c r="H101" s="1" t="s">
        <v>259</v>
      </c>
      <c r="I101">
        <f t="shared" si="10"/>
        <v>39.156626506024097</v>
      </c>
      <c r="J101" s="4">
        <f t="shared" si="11"/>
        <v>23.588329220496401</v>
      </c>
      <c r="K101" t="s">
        <v>52</v>
      </c>
      <c r="L101" t="s">
        <v>45</v>
      </c>
      <c r="M101" t="s">
        <v>44</v>
      </c>
      <c r="N101" t="s">
        <v>44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</row>
    <row r="102" spans="1:40" x14ac:dyDescent="0.3">
      <c r="A102" t="s">
        <v>315</v>
      </c>
      <c r="B102" t="s">
        <v>80</v>
      </c>
      <c r="C102" t="s">
        <v>56</v>
      </c>
      <c r="D102" t="s">
        <v>208</v>
      </c>
      <c r="E102" s="1" t="s">
        <v>143</v>
      </c>
      <c r="F102" s="3">
        <v>100</v>
      </c>
      <c r="G102" s="1">
        <f t="shared" si="12"/>
        <v>1.78</v>
      </c>
      <c r="H102" s="1" t="s">
        <v>177</v>
      </c>
      <c r="I102">
        <f t="shared" si="10"/>
        <v>42.134831460674199</v>
      </c>
      <c r="J102" s="4">
        <f t="shared" si="11"/>
        <v>23.671253629592201</v>
      </c>
      <c r="K102" t="s">
        <v>316</v>
      </c>
      <c r="L102" t="s">
        <v>45</v>
      </c>
      <c r="M102" t="s">
        <v>44</v>
      </c>
      <c r="N102" t="s">
        <v>44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</row>
    <row r="103" spans="1:40" x14ac:dyDescent="0.3">
      <c r="A103" t="s">
        <v>317</v>
      </c>
      <c r="B103" t="s">
        <v>80</v>
      </c>
      <c r="C103" t="s">
        <v>56</v>
      </c>
      <c r="D103" t="s">
        <v>63</v>
      </c>
      <c r="E103" s="1" t="s">
        <v>58</v>
      </c>
      <c r="F103" s="3">
        <v>100</v>
      </c>
      <c r="G103" s="1">
        <f t="shared" si="12"/>
        <v>1.76</v>
      </c>
      <c r="H103" s="1" t="s">
        <v>269</v>
      </c>
      <c r="I103">
        <f t="shared" si="10"/>
        <v>39.204545454545503</v>
      </c>
      <c r="J103" s="4">
        <f t="shared" si="11"/>
        <v>22.275309917355401</v>
      </c>
      <c r="K103" t="s">
        <v>316</v>
      </c>
      <c r="L103" t="s">
        <v>45</v>
      </c>
      <c r="M103" t="s">
        <v>44</v>
      </c>
      <c r="N103" t="s">
        <v>44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f t="shared" ref="AG103:AG105" si="15">SUM(O103:AF103)</f>
        <v>0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</row>
    <row r="104" spans="1:40" x14ac:dyDescent="0.3">
      <c r="A104" t="s">
        <v>318</v>
      </c>
      <c r="B104" t="s">
        <v>80</v>
      </c>
      <c r="C104" t="s">
        <v>40</v>
      </c>
      <c r="D104" t="s">
        <v>63</v>
      </c>
      <c r="E104" s="1" t="s">
        <v>148</v>
      </c>
      <c r="F104" s="3">
        <v>100</v>
      </c>
      <c r="G104" s="1">
        <f t="shared" si="12"/>
        <v>1.6</v>
      </c>
      <c r="H104" s="1" t="s">
        <v>84</v>
      </c>
      <c r="I104">
        <f t="shared" si="10"/>
        <v>34.375</v>
      </c>
      <c r="J104" s="4">
        <f t="shared" si="11"/>
        <v>21.484375</v>
      </c>
      <c r="K104" t="s">
        <v>236</v>
      </c>
      <c r="L104" t="s">
        <v>45</v>
      </c>
      <c r="M104" t="s">
        <v>319</v>
      </c>
      <c r="N104" t="s">
        <v>44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f t="shared" si="15"/>
        <v>0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</row>
    <row r="105" spans="1:40" x14ac:dyDescent="0.3">
      <c r="A105" t="s">
        <v>320</v>
      </c>
      <c r="B105" t="s">
        <v>80</v>
      </c>
      <c r="C105" t="s">
        <v>56</v>
      </c>
      <c r="D105" t="s">
        <v>95</v>
      </c>
      <c r="E105" s="1" t="s">
        <v>85</v>
      </c>
      <c r="F105" s="3">
        <v>100</v>
      </c>
      <c r="G105" s="1">
        <f t="shared" si="12"/>
        <v>1.8</v>
      </c>
      <c r="H105" s="1" t="s">
        <v>93</v>
      </c>
      <c r="I105">
        <f t="shared" si="10"/>
        <v>38.8888888888889</v>
      </c>
      <c r="J105" s="4">
        <f t="shared" si="11"/>
        <v>21.604938271604901</v>
      </c>
      <c r="K105" t="s">
        <v>321</v>
      </c>
      <c r="L105" t="s">
        <v>45</v>
      </c>
      <c r="M105" t="s">
        <v>44</v>
      </c>
      <c r="N105" t="s">
        <v>44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f t="shared" si="15"/>
        <v>0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</row>
    <row r="106" spans="1:40" x14ac:dyDescent="0.3">
      <c r="A106" t="s">
        <v>322</v>
      </c>
      <c r="B106" t="s">
        <v>80</v>
      </c>
      <c r="C106" t="s">
        <v>40</v>
      </c>
      <c r="D106" t="s">
        <v>239</v>
      </c>
      <c r="E106" s="1" t="s">
        <v>168</v>
      </c>
      <c r="F106" s="3">
        <v>100</v>
      </c>
      <c r="G106" s="1">
        <f t="shared" si="12"/>
        <v>1.62</v>
      </c>
      <c r="H106" s="1" t="s">
        <v>101</v>
      </c>
      <c r="I106">
        <f t="shared" si="10"/>
        <v>37.037037037037003</v>
      </c>
      <c r="J106" s="4">
        <f t="shared" si="11"/>
        <v>22.862368541380899</v>
      </c>
      <c r="K106" t="s">
        <v>52</v>
      </c>
      <c r="L106" t="s">
        <v>45</v>
      </c>
      <c r="M106" t="s">
        <v>44</v>
      </c>
      <c r="N106" t="s">
        <v>44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</row>
    <row r="107" spans="1:40" x14ac:dyDescent="0.3">
      <c r="A107" t="s">
        <v>323</v>
      </c>
      <c r="B107" t="s">
        <v>88</v>
      </c>
      <c r="C107" t="s">
        <v>56</v>
      </c>
      <c r="D107" t="s">
        <v>170</v>
      </c>
      <c r="E107" s="1" t="s">
        <v>277</v>
      </c>
      <c r="F107" s="3">
        <v>100</v>
      </c>
      <c r="G107" s="1">
        <f t="shared" si="12"/>
        <v>1.71</v>
      </c>
      <c r="H107" s="1" t="s">
        <v>43</v>
      </c>
      <c r="I107">
        <f t="shared" si="10"/>
        <v>46.783625730994203</v>
      </c>
      <c r="J107" s="4">
        <f t="shared" si="11"/>
        <v>27.358845456721699</v>
      </c>
      <c r="K107" t="s">
        <v>230</v>
      </c>
      <c r="L107" t="s">
        <v>45</v>
      </c>
      <c r="M107" t="s">
        <v>44</v>
      </c>
      <c r="N107" t="s">
        <v>44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3</v>
      </c>
      <c r="AH107">
        <v>1</v>
      </c>
      <c r="AI107">
        <v>1</v>
      </c>
      <c r="AJ107">
        <v>1</v>
      </c>
      <c r="AK107">
        <v>2</v>
      </c>
      <c r="AL107">
        <v>1</v>
      </c>
      <c r="AM107">
        <v>1</v>
      </c>
      <c r="AN107">
        <v>2</v>
      </c>
    </row>
    <row r="108" spans="1:40" x14ac:dyDescent="0.3">
      <c r="A108" t="s">
        <v>324</v>
      </c>
      <c r="B108" t="s">
        <v>83</v>
      </c>
      <c r="C108" t="s">
        <v>56</v>
      </c>
      <c r="D108" t="s">
        <v>103</v>
      </c>
      <c r="E108" s="1" t="s">
        <v>42</v>
      </c>
      <c r="F108" s="3">
        <v>100</v>
      </c>
      <c r="G108" s="1">
        <f t="shared" si="12"/>
        <v>1.7</v>
      </c>
      <c r="H108" s="1" t="s">
        <v>93</v>
      </c>
      <c r="I108">
        <f t="shared" si="10"/>
        <v>41.176470588235297</v>
      </c>
      <c r="J108" s="4">
        <f t="shared" si="11"/>
        <v>24.2214532871972</v>
      </c>
      <c r="K108" t="s">
        <v>52</v>
      </c>
      <c r="L108" t="s">
        <v>45</v>
      </c>
      <c r="M108" t="s">
        <v>159</v>
      </c>
      <c r="N108" t="s">
        <v>159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</v>
      </c>
      <c r="AH108">
        <v>1</v>
      </c>
      <c r="AI108">
        <v>1</v>
      </c>
      <c r="AJ108">
        <v>1</v>
      </c>
      <c r="AK108">
        <v>1</v>
      </c>
      <c r="AL108">
        <v>2</v>
      </c>
      <c r="AM108">
        <v>1</v>
      </c>
      <c r="AN108">
        <v>1</v>
      </c>
    </row>
    <row r="109" spans="1:40" x14ac:dyDescent="0.3">
      <c r="A109" t="s">
        <v>325</v>
      </c>
      <c r="B109" t="s">
        <v>83</v>
      </c>
      <c r="C109" t="s">
        <v>40</v>
      </c>
      <c r="D109" t="s">
        <v>101</v>
      </c>
      <c r="E109" s="1" t="s">
        <v>50</v>
      </c>
      <c r="F109" s="3">
        <v>100</v>
      </c>
      <c r="G109" s="1">
        <f t="shared" si="12"/>
        <v>1.63</v>
      </c>
      <c r="H109" s="1" t="s">
        <v>93</v>
      </c>
      <c r="I109">
        <f t="shared" si="10"/>
        <v>42.944785276073603</v>
      </c>
      <c r="J109" s="4">
        <f t="shared" si="11"/>
        <v>26.346494034401001</v>
      </c>
      <c r="K109" t="s">
        <v>230</v>
      </c>
      <c r="L109" t="s">
        <v>45</v>
      </c>
      <c r="M109" t="s">
        <v>87</v>
      </c>
      <c r="N109" t="s">
        <v>44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</v>
      </c>
      <c r="AH109">
        <v>1</v>
      </c>
      <c r="AI109">
        <v>1</v>
      </c>
      <c r="AJ109">
        <v>1</v>
      </c>
      <c r="AK109">
        <v>1</v>
      </c>
      <c r="AL109">
        <v>2</v>
      </c>
      <c r="AM109">
        <v>1</v>
      </c>
      <c r="AN109">
        <v>1</v>
      </c>
    </row>
    <row r="110" spans="1:40" x14ac:dyDescent="0.3">
      <c r="A110" t="s">
        <v>326</v>
      </c>
      <c r="B110" t="s">
        <v>62</v>
      </c>
      <c r="C110" t="s">
        <v>40</v>
      </c>
      <c r="D110" t="s">
        <v>84</v>
      </c>
      <c r="E110" s="1" t="s">
        <v>148</v>
      </c>
      <c r="F110" s="3">
        <v>100</v>
      </c>
      <c r="G110" s="1">
        <f t="shared" si="12"/>
        <v>1.6</v>
      </c>
      <c r="H110" s="1" t="s">
        <v>43</v>
      </c>
      <c r="I110">
        <f t="shared" si="10"/>
        <v>50</v>
      </c>
      <c r="J110" s="4">
        <f t="shared" si="11"/>
        <v>31.25</v>
      </c>
      <c r="K110" t="s">
        <v>121</v>
      </c>
      <c r="L110" t="s">
        <v>45</v>
      </c>
      <c r="M110" t="s">
        <v>172</v>
      </c>
      <c r="N110" t="s">
        <v>44</v>
      </c>
      <c r="O110">
        <v>0</v>
      </c>
      <c r="P110">
        <v>1</v>
      </c>
      <c r="Q110">
        <v>0</v>
      </c>
      <c r="R110">
        <v>1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6</v>
      </c>
      <c r="AH110">
        <v>2</v>
      </c>
      <c r="AI110">
        <v>2</v>
      </c>
      <c r="AJ110">
        <v>1</v>
      </c>
      <c r="AK110">
        <v>1</v>
      </c>
      <c r="AL110">
        <v>2</v>
      </c>
      <c r="AM110">
        <v>1</v>
      </c>
      <c r="AN110">
        <v>1</v>
      </c>
    </row>
    <row r="111" spans="1:40" x14ac:dyDescent="0.3">
      <c r="A111" t="s">
        <v>327</v>
      </c>
      <c r="B111" t="s">
        <v>80</v>
      </c>
      <c r="C111" t="s">
        <v>56</v>
      </c>
      <c r="D111" t="s">
        <v>76</v>
      </c>
      <c r="E111" s="1" t="s">
        <v>183</v>
      </c>
      <c r="F111" s="3">
        <v>100</v>
      </c>
      <c r="G111" s="1">
        <f t="shared" si="12"/>
        <v>1.65</v>
      </c>
      <c r="H111" s="1">
        <v>160</v>
      </c>
      <c r="I111">
        <f t="shared" si="10"/>
        <v>96.969696969696997</v>
      </c>
      <c r="J111" s="4">
        <f t="shared" si="11"/>
        <v>58.769513314967902</v>
      </c>
      <c r="K111" t="s">
        <v>44</v>
      </c>
      <c r="L111" t="s">
        <v>328</v>
      </c>
      <c r="M111" t="s">
        <v>38</v>
      </c>
      <c r="N111" t="s">
        <v>44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5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</row>
    <row r="112" spans="1:40" x14ac:dyDescent="0.3">
      <c r="A112" t="s">
        <v>329</v>
      </c>
      <c r="B112" t="s">
        <v>83</v>
      </c>
      <c r="C112" t="s">
        <v>40</v>
      </c>
      <c r="D112" t="s">
        <v>97</v>
      </c>
      <c r="E112" s="1" t="s">
        <v>212</v>
      </c>
      <c r="F112" s="3">
        <v>100</v>
      </c>
      <c r="G112" s="1">
        <f t="shared" si="12"/>
        <v>1.55</v>
      </c>
      <c r="H112" s="1" t="s">
        <v>101</v>
      </c>
      <c r="I112">
        <f t="shared" si="10"/>
        <v>38.709677419354797</v>
      </c>
      <c r="J112" s="4">
        <f t="shared" si="11"/>
        <v>24.9739854318418</v>
      </c>
      <c r="K112" t="s">
        <v>44</v>
      </c>
      <c r="L112" t="s">
        <v>45</v>
      </c>
      <c r="M112" t="s">
        <v>87</v>
      </c>
      <c r="N112" t="s">
        <v>44</v>
      </c>
      <c r="O112">
        <v>1</v>
      </c>
      <c r="P112">
        <v>1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8</v>
      </c>
      <c r="AH112">
        <v>1</v>
      </c>
      <c r="AI112">
        <v>1</v>
      </c>
      <c r="AJ112">
        <v>1</v>
      </c>
      <c r="AK112">
        <v>1</v>
      </c>
      <c r="AL112">
        <v>2</v>
      </c>
      <c r="AM112">
        <v>1</v>
      </c>
      <c r="AN112">
        <v>1</v>
      </c>
    </row>
    <row r="113" spans="1:40" x14ac:dyDescent="0.3">
      <c r="A113" t="s">
        <v>330</v>
      </c>
      <c r="B113" t="s">
        <v>88</v>
      </c>
      <c r="C113" t="s">
        <v>40</v>
      </c>
      <c r="D113" t="s">
        <v>154</v>
      </c>
      <c r="E113" s="1" t="s">
        <v>148</v>
      </c>
      <c r="F113" s="3">
        <v>100</v>
      </c>
      <c r="G113" s="1">
        <f t="shared" si="12"/>
        <v>1.6</v>
      </c>
      <c r="H113" s="1">
        <v>65</v>
      </c>
      <c r="I113">
        <f t="shared" si="10"/>
        <v>40.625</v>
      </c>
      <c r="J113" s="4">
        <f t="shared" si="11"/>
        <v>25.390625</v>
      </c>
      <c r="K113" t="s">
        <v>44</v>
      </c>
      <c r="L113" t="s">
        <v>199</v>
      </c>
      <c r="M113" t="s">
        <v>47</v>
      </c>
      <c r="N113" t="s">
        <v>44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6</v>
      </c>
      <c r="AH113">
        <v>1</v>
      </c>
      <c r="AI113">
        <v>2</v>
      </c>
      <c r="AJ113">
        <v>2</v>
      </c>
      <c r="AK113">
        <v>1</v>
      </c>
      <c r="AL113">
        <v>1</v>
      </c>
      <c r="AM113">
        <v>1</v>
      </c>
      <c r="AN113">
        <v>1</v>
      </c>
    </row>
    <row r="114" spans="1:40" x14ac:dyDescent="0.3">
      <c r="A114" t="s">
        <v>331</v>
      </c>
      <c r="B114" t="s">
        <v>108</v>
      </c>
      <c r="C114" t="s">
        <v>40</v>
      </c>
      <c r="D114" t="s">
        <v>217</v>
      </c>
      <c r="E114" s="1" t="s">
        <v>50</v>
      </c>
      <c r="F114" s="3">
        <v>100</v>
      </c>
      <c r="G114" s="1">
        <f t="shared" si="12"/>
        <v>1.63</v>
      </c>
      <c r="H114" s="1" t="s">
        <v>125</v>
      </c>
      <c r="I114">
        <f t="shared" si="10"/>
        <v>44.785276073619599</v>
      </c>
      <c r="J114" s="4">
        <f t="shared" si="11"/>
        <v>27.4756294930182</v>
      </c>
      <c r="K114" t="s">
        <v>230</v>
      </c>
      <c r="L114" t="s">
        <v>45</v>
      </c>
      <c r="M114" t="s">
        <v>38</v>
      </c>
      <c r="N114" t="s">
        <v>44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f>SUM(O114:AF114)</f>
        <v>0</v>
      </c>
      <c r="AH114">
        <v>1</v>
      </c>
      <c r="AI114">
        <v>3</v>
      </c>
      <c r="AJ114">
        <v>1</v>
      </c>
      <c r="AK114">
        <v>2</v>
      </c>
      <c r="AL114">
        <v>1</v>
      </c>
      <c r="AM114">
        <v>3</v>
      </c>
      <c r="AN114">
        <v>3</v>
      </c>
    </row>
    <row r="115" spans="1:40" x14ac:dyDescent="0.3">
      <c r="A115" t="s">
        <v>332</v>
      </c>
      <c r="B115" t="s">
        <v>88</v>
      </c>
      <c r="C115" t="s">
        <v>56</v>
      </c>
      <c r="D115" t="s">
        <v>208</v>
      </c>
      <c r="E115" s="1" t="s">
        <v>118</v>
      </c>
      <c r="F115" s="3">
        <v>100</v>
      </c>
      <c r="G115" s="1">
        <f t="shared" si="12"/>
        <v>1.72</v>
      </c>
      <c r="H115" s="1">
        <v>80</v>
      </c>
      <c r="I115">
        <f t="shared" si="10"/>
        <v>46.511627906976699</v>
      </c>
      <c r="J115" s="4">
        <f t="shared" si="11"/>
        <v>27.041644131963199</v>
      </c>
      <c r="K115" t="s">
        <v>44</v>
      </c>
      <c r="L115" t="s">
        <v>45</v>
      </c>
      <c r="M115" t="s">
        <v>159</v>
      </c>
      <c r="N115" t="s">
        <v>333</v>
      </c>
      <c r="O115">
        <v>1</v>
      </c>
      <c r="P115">
        <v>1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0</v>
      </c>
      <c r="X115">
        <v>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10</v>
      </c>
      <c r="AH115">
        <v>2</v>
      </c>
      <c r="AI115">
        <v>1</v>
      </c>
      <c r="AJ115">
        <v>1</v>
      </c>
      <c r="AK115">
        <v>1</v>
      </c>
      <c r="AL115">
        <v>2</v>
      </c>
      <c r="AM115">
        <v>1</v>
      </c>
      <c r="AN115">
        <v>1</v>
      </c>
    </row>
    <row r="116" spans="1:40" x14ac:dyDescent="0.3">
      <c r="A116" t="s">
        <v>334</v>
      </c>
      <c r="B116" t="s">
        <v>80</v>
      </c>
      <c r="C116" t="s">
        <v>40</v>
      </c>
      <c r="D116" t="s">
        <v>133</v>
      </c>
      <c r="E116" s="1" t="s">
        <v>232</v>
      </c>
      <c r="F116" s="3">
        <v>100</v>
      </c>
      <c r="G116" s="1">
        <f t="shared" si="12"/>
        <v>1.58</v>
      </c>
      <c r="H116" s="1">
        <v>58</v>
      </c>
      <c r="I116">
        <f t="shared" si="10"/>
        <v>36.708860759493703</v>
      </c>
      <c r="J116" s="4">
        <f t="shared" si="11"/>
        <v>23.233456176894698</v>
      </c>
      <c r="K116" t="s">
        <v>230</v>
      </c>
      <c r="L116" t="s">
        <v>45</v>
      </c>
      <c r="M116" t="s">
        <v>319</v>
      </c>
      <c r="N116" t="s">
        <v>335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</v>
      </c>
      <c r="AD116">
        <v>0</v>
      </c>
      <c r="AE116">
        <v>0</v>
      </c>
      <c r="AF116">
        <v>0</v>
      </c>
      <c r="AG116">
        <v>3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</row>
    <row r="117" spans="1:40" x14ac:dyDescent="0.3">
      <c r="A117" t="s">
        <v>336</v>
      </c>
      <c r="B117" t="s">
        <v>80</v>
      </c>
      <c r="C117" t="s">
        <v>40</v>
      </c>
      <c r="D117" t="s">
        <v>177</v>
      </c>
      <c r="E117" s="1" t="s">
        <v>42</v>
      </c>
      <c r="F117" s="3">
        <v>100</v>
      </c>
      <c r="G117" s="1">
        <f t="shared" si="12"/>
        <v>1.7</v>
      </c>
      <c r="H117" s="1">
        <v>70</v>
      </c>
      <c r="I117">
        <f t="shared" si="10"/>
        <v>41.176470588235297</v>
      </c>
      <c r="J117" s="4">
        <f t="shared" si="11"/>
        <v>24.2214532871972</v>
      </c>
      <c r="K117" t="s">
        <v>44</v>
      </c>
      <c r="L117" t="s">
        <v>45</v>
      </c>
      <c r="M117" t="s">
        <v>47</v>
      </c>
      <c r="N117" t="s">
        <v>44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5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</row>
    <row r="118" spans="1:40" x14ac:dyDescent="0.3">
      <c r="A118" t="s">
        <v>337</v>
      </c>
      <c r="B118" t="s">
        <v>80</v>
      </c>
      <c r="C118" t="s">
        <v>56</v>
      </c>
      <c r="D118" t="s">
        <v>154</v>
      </c>
      <c r="E118" s="1" t="s">
        <v>338</v>
      </c>
      <c r="F118" s="3">
        <v>100</v>
      </c>
      <c r="G118" s="1">
        <f t="shared" si="12"/>
        <v>1.67</v>
      </c>
      <c r="H118" s="1">
        <v>72.5</v>
      </c>
      <c r="I118">
        <f t="shared" si="10"/>
        <v>43.413173652694603</v>
      </c>
      <c r="J118" s="4">
        <f t="shared" si="11"/>
        <v>25.995912366883001</v>
      </c>
      <c r="K118" t="s">
        <v>52</v>
      </c>
      <c r="L118" t="s">
        <v>45</v>
      </c>
      <c r="M118" t="s">
        <v>47</v>
      </c>
      <c r="N118" t="s">
        <v>44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3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0" x14ac:dyDescent="0.3">
      <c r="A119" t="s">
        <v>339</v>
      </c>
      <c r="B119" t="s">
        <v>120</v>
      </c>
      <c r="C119" t="s">
        <v>56</v>
      </c>
      <c r="D119" t="s">
        <v>170</v>
      </c>
      <c r="E119" s="1" t="s">
        <v>118</v>
      </c>
      <c r="F119" s="3">
        <v>100</v>
      </c>
      <c r="G119" s="1">
        <f t="shared" si="12"/>
        <v>1.72</v>
      </c>
      <c r="H119" s="1" t="s">
        <v>290</v>
      </c>
      <c r="I119">
        <f t="shared" si="10"/>
        <v>48.837209302325597</v>
      </c>
      <c r="J119" s="4">
        <f t="shared" si="11"/>
        <v>28.3937263385614</v>
      </c>
      <c r="K119" t="s">
        <v>44</v>
      </c>
      <c r="L119" t="s">
        <v>45</v>
      </c>
      <c r="M119" t="s">
        <v>47</v>
      </c>
      <c r="N119" t="s">
        <v>135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3</v>
      </c>
      <c r="AI119">
        <v>2</v>
      </c>
      <c r="AJ119">
        <v>3</v>
      </c>
      <c r="AK119">
        <v>2</v>
      </c>
      <c r="AL119">
        <v>2</v>
      </c>
      <c r="AM119">
        <v>3</v>
      </c>
      <c r="AN119">
        <v>3</v>
      </c>
    </row>
    <row r="120" spans="1:40" x14ac:dyDescent="0.3">
      <c r="A120" t="s">
        <v>340</v>
      </c>
      <c r="B120" t="s">
        <v>80</v>
      </c>
      <c r="C120" t="s">
        <v>56</v>
      </c>
      <c r="D120" t="s">
        <v>43</v>
      </c>
      <c r="E120" s="1" t="s">
        <v>118</v>
      </c>
      <c r="F120" s="3">
        <v>100</v>
      </c>
      <c r="G120" s="1">
        <f t="shared" si="12"/>
        <v>1.72</v>
      </c>
      <c r="H120" s="1">
        <v>71</v>
      </c>
      <c r="I120">
        <f t="shared" si="10"/>
        <v>41.279069767441896</v>
      </c>
      <c r="J120" s="4">
        <f t="shared" si="11"/>
        <v>23.999459167117401</v>
      </c>
      <c r="K120" t="s">
        <v>52</v>
      </c>
      <c r="L120" t="s">
        <v>45</v>
      </c>
      <c r="M120" t="s">
        <v>46</v>
      </c>
      <c r="N120" t="s">
        <v>44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6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</row>
    <row r="121" spans="1:40" x14ac:dyDescent="0.3">
      <c r="A121" t="s">
        <v>341</v>
      </c>
      <c r="B121" t="s">
        <v>48</v>
      </c>
      <c r="C121" t="s">
        <v>56</v>
      </c>
      <c r="D121" t="s">
        <v>154</v>
      </c>
      <c r="E121" s="1" t="s">
        <v>85</v>
      </c>
      <c r="F121" s="3">
        <v>100</v>
      </c>
      <c r="G121" s="1">
        <f t="shared" si="12"/>
        <v>1.8</v>
      </c>
      <c r="H121" s="1" t="s">
        <v>177</v>
      </c>
      <c r="I121">
        <f t="shared" si="10"/>
        <v>41.6666666666667</v>
      </c>
      <c r="J121" s="4">
        <f t="shared" si="11"/>
        <v>23.148148148148099</v>
      </c>
      <c r="K121" t="s">
        <v>52</v>
      </c>
      <c r="L121" t="s">
        <v>45</v>
      </c>
      <c r="M121" t="s">
        <v>47</v>
      </c>
      <c r="N121" t="s">
        <v>335</v>
      </c>
      <c r="O121">
        <v>0</v>
      </c>
      <c r="P121">
        <v>1</v>
      </c>
      <c r="Q121">
        <v>1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0</v>
      </c>
      <c r="AC121">
        <v>2</v>
      </c>
      <c r="AD121">
        <v>0</v>
      </c>
      <c r="AE121">
        <v>0</v>
      </c>
      <c r="AF121">
        <v>0</v>
      </c>
      <c r="AG121">
        <v>11</v>
      </c>
      <c r="AH121">
        <v>4</v>
      </c>
      <c r="AI121">
        <v>2</v>
      </c>
      <c r="AJ121">
        <v>3</v>
      </c>
      <c r="AK121">
        <v>2</v>
      </c>
      <c r="AL121">
        <v>2</v>
      </c>
      <c r="AM121">
        <v>1</v>
      </c>
      <c r="AN121">
        <v>2</v>
      </c>
    </row>
    <row r="122" spans="1:40" x14ac:dyDescent="0.3">
      <c r="A122" t="s">
        <v>342</v>
      </c>
      <c r="B122" t="s">
        <v>80</v>
      </c>
      <c r="C122" t="s">
        <v>56</v>
      </c>
      <c r="D122" t="s">
        <v>138</v>
      </c>
      <c r="E122" s="1" t="s">
        <v>64</v>
      </c>
      <c r="F122" s="3">
        <v>100</v>
      </c>
      <c r="G122" s="1">
        <f t="shared" si="12"/>
        <v>1.73</v>
      </c>
      <c r="H122" s="1">
        <v>70</v>
      </c>
      <c r="I122">
        <f t="shared" si="10"/>
        <v>40.462427745664698</v>
      </c>
      <c r="J122" s="4">
        <f t="shared" si="11"/>
        <v>23.3886865581877</v>
      </c>
      <c r="K122" t="s">
        <v>52</v>
      </c>
      <c r="L122" t="s">
        <v>45</v>
      </c>
      <c r="M122" t="s">
        <v>47</v>
      </c>
      <c r="N122" t="s">
        <v>44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5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</row>
    <row r="123" spans="1:40" x14ac:dyDescent="0.3">
      <c r="A123" t="s">
        <v>343</v>
      </c>
      <c r="B123" t="s">
        <v>80</v>
      </c>
      <c r="C123" t="s">
        <v>40</v>
      </c>
      <c r="D123" t="s">
        <v>195</v>
      </c>
      <c r="E123" s="1" t="s">
        <v>148</v>
      </c>
      <c r="F123" s="3">
        <v>100</v>
      </c>
      <c r="G123" s="1">
        <f t="shared" si="12"/>
        <v>1.6</v>
      </c>
      <c r="H123" s="1">
        <v>60</v>
      </c>
      <c r="I123">
        <f t="shared" si="10"/>
        <v>37.5</v>
      </c>
      <c r="J123" s="4">
        <f t="shared" si="11"/>
        <v>23.4375</v>
      </c>
      <c r="K123" t="s">
        <v>52</v>
      </c>
      <c r="L123" t="s">
        <v>45</v>
      </c>
      <c r="M123" t="s">
        <v>69</v>
      </c>
      <c r="N123" t="s">
        <v>44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5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</row>
    <row r="124" spans="1:40" x14ac:dyDescent="0.3">
      <c r="A124" t="s">
        <v>344</v>
      </c>
      <c r="B124" t="s">
        <v>55</v>
      </c>
      <c r="C124" t="s">
        <v>40</v>
      </c>
      <c r="D124" t="s">
        <v>282</v>
      </c>
      <c r="E124" s="1" t="s">
        <v>183</v>
      </c>
      <c r="F124" s="3">
        <v>100</v>
      </c>
      <c r="G124" s="1">
        <f t="shared" si="12"/>
        <v>1.65</v>
      </c>
      <c r="H124" s="1" t="s">
        <v>97</v>
      </c>
      <c r="I124">
        <f t="shared" si="10"/>
        <v>38.181818181818201</v>
      </c>
      <c r="J124" s="4">
        <f t="shared" si="11"/>
        <v>23.1404958677686</v>
      </c>
      <c r="K124" t="s">
        <v>52</v>
      </c>
      <c r="L124" t="s">
        <v>45</v>
      </c>
      <c r="M124" t="s">
        <v>47</v>
      </c>
      <c r="N124" t="s">
        <v>345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2</v>
      </c>
      <c r="Y124">
        <v>0</v>
      </c>
      <c r="Z124">
        <v>2</v>
      </c>
      <c r="AA124">
        <v>0</v>
      </c>
      <c r="AB124">
        <v>0</v>
      </c>
      <c r="AC124">
        <v>0</v>
      </c>
      <c r="AD124">
        <v>3</v>
      </c>
      <c r="AE124">
        <v>0</v>
      </c>
      <c r="AF124">
        <v>0</v>
      </c>
      <c r="AG124">
        <v>12</v>
      </c>
      <c r="AH124">
        <v>3</v>
      </c>
      <c r="AI124">
        <v>1</v>
      </c>
      <c r="AJ124">
        <v>1</v>
      </c>
      <c r="AK124">
        <v>1</v>
      </c>
      <c r="AL124">
        <v>2</v>
      </c>
      <c r="AM124">
        <v>2</v>
      </c>
      <c r="AN124">
        <v>2</v>
      </c>
    </row>
    <row r="125" spans="1:40" x14ac:dyDescent="0.3">
      <c r="A125" t="s">
        <v>346</v>
      </c>
      <c r="B125" t="s">
        <v>83</v>
      </c>
      <c r="C125" t="s">
        <v>56</v>
      </c>
      <c r="D125" t="s">
        <v>147</v>
      </c>
      <c r="E125" s="1" t="s">
        <v>143</v>
      </c>
      <c r="F125" s="3">
        <v>100</v>
      </c>
      <c r="G125" s="1">
        <f t="shared" si="12"/>
        <v>1.78</v>
      </c>
      <c r="H125" s="1" t="s">
        <v>93</v>
      </c>
      <c r="I125">
        <f t="shared" si="10"/>
        <v>39.325842696629202</v>
      </c>
      <c r="J125" s="4">
        <f t="shared" si="11"/>
        <v>22.093170054286102</v>
      </c>
      <c r="K125" t="s">
        <v>121</v>
      </c>
      <c r="L125" t="s">
        <v>45</v>
      </c>
      <c r="M125" t="s">
        <v>319</v>
      </c>
      <c r="N125" t="s">
        <v>319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f>SUM(O125:AF125)</f>
        <v>0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2</v>
      </c>
      <c r="AN125">
        <v>1</v>
      </c>
    </row>
    <row r="126" spans="1:40" x14ac:dyDescent="0.3">
      <c r="A126" t="s">
        <v>347</v>
      </c>
      <c r="B126" t="s">
        <v>80</v>
      </c>
      <c r="C126" t="s">
        <v>56</v>
      </c>
      <c r="D126" t="s">
        <v>138</v>
      </c>
      <c r="E126" s="1" t="s">
        <v>102</v>
      </c>
      <c r="F126" s="3">
        <v>100</v>
      </c>
      <c r="G126" s="1">
        <f t="shared" si="12"/>
        <v>1.68</v>
      </c>
      <c r="H126" s="1" t="s">
        <v>93</v>
      </c>
      <c r="I126">
        <f t="shared" si="10"/>
        <v>41.6666666666667</v>
      </c>
      <c r="J126" s="4">
        <f t="shared" si="11"/>
        <v>24.801587301587301</v>
      </c>
      <c r="K126" t="s">
        <v>44</v>
      </c>
      <c r="L126" t="s">
        <v>45</v>
      </c>
      <c r="M126" t="s">
        <v>69</v>
      </c>
      <c r="N126" t="s">
        <v>44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5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</row>
    <row r="127" spans="1:40" x14ac:dyDescent="0.3">
      <c r="A127" t="s">
        <v>348</v>
      </c>
      <c r="B127" t="s">
        <v>104</v>
      </c>
      <c r="C127" t="s">
        <v>40</v>
      </c>
      <c r="D127" t="s">
        <v>259</v>
      </c>
      <c r="E127" s="1" t="s">
        <v>183</v>
      </c>
      <c r="F127" s="3">
        <v>100</v>
      </c>
      <c r="G127" s="1">
        <f t="shared" si="12"/>
        <v>1.65</v>
      </c>
      <c r="H127" s="1" t="s">
        <v>177</v>
      </c>
      <c r="I127">
        <f t="shared" si="10"/>
        <v>45.454545454545503</v>
      </c>
      <c r="J127" s="4">
        <f t="shared" si="11"/>
        <v>27.548209366391202</v>
      </c>
      <c r="K127" t="s">
        <v>44</v>
      </c>
      <c r="L127" t="s">
        <v>199</v>
      </c>
      <c r="M127" t="s">
        <v>242</v>
      </c>
      <c r="N127" t="s">
        <v>44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7</v>
      </c>
      <c r="AH127">
        <v>3</v>
      </c>
      <c r="AI127">
        <v>1</v>
      </c>
      <c r="AJ127">
        <v>2</v>
      </c>
      <c r="AK127">
        <v>1</v>
      </c>
      <c r="AL127">
        <v>2</v>
      </c>
      <c r="AM127">
        <v>2</v>
      </c>
      <c r="AN127">
        <v>2</v>
      </c>
    </row>
    <row r="128" spans="1:40" x14ac:dyDescent="0.3">
      <c r="A128" t="s">
        <v>244</v>
      </c>
      <c r="B128" t="s">
        <v>80</v>
      </c>
      <c r="C128" t="s">
        <v>56</v>
      </c>
      <c r="D128" t="s">
        <v>138</v>
      </c>
      <c r="E128" s="1" t="s">
        <v>349</v>
      </c>
      <c r="F128" s="3">
        <v>100</v>
      </c>
      <c r="G128" s="1">
        <f t="shared" si="12"/>
        <v>1.74</v>
      </c>
      <c r="H128" s="1" t="s">
        <v>43</v>
      </c>
      <c r="I128">
        <f t="shared" si="10"/>
        <v>45.977011494252899</v>
      </c>
      <c r="J128" s="4">
        <f t="shared" si="11"/>
        <v>26.423569824283302</v>
      </c>
      <c r="K128" t="s">
        <v>52</v>
      </c>
      <c r="L128" t="s">
        <v>45</v>
      </c>
      <c r="M128" t="s">
        <v>46</v>
      </c>
      <c r="N128" t="s">
        <v>44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5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</row>
    <row r="129" spans="1:40" x14ac:dyDescent="0.3">
      <c r="A129" t="s">
        <v>350</v>
      </c>
      <c r="B129" t="s">
        <v>83</v>
      </c>
      <c r="C129" t="s">
        <v>40</v>
      </c>
      <c r="D129" t="s">
        <v>84</v>
      </c>
      <c r="E129" s="1" t="s">
        <v>349</v>
      </c>
      <c r="F129" s="3">
        <v>100</v>
      </c>
      <c r="G129" s="1">
        <f t="shared" si="12"/>
        <v>1.74</v>
      </c>
      <c r="H129" s="1" t="s">
        <v>43</v>
      </c>
      <c r="I129">
        <f t="shared" si="10"/>
        <v>45.977011494252899</v>
      </c>
      <c r="J129" s="4">
        <f t="shared" si="11"/>
        <v>26.423569824283302</v>
      </c>
      <c r="K129" t="s">
        <v>44</v>
      </c>
      <c r="L129" t="s">
        <v>45</v>
      </c>
      <c r="M129" t="s">
        <v>87</v>
      </c>
      <c r="N129" t="s">
        <v>44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6</v>
      </c>
      <c r="AH129">
        <v>1</v>
      </c>
      <c r="AI129">
        <v>1</v>
      </c>
      <c r="AJ129">
        <v>1</v>
      </c>
      <c r="AK129">
        <v>1</v>
      </c>
      <c r="AL129">
        <v>2</v>
      </c>
      <c r="AM129">
        <v>1</v>
      </c>
      <c r="AN129">
        <v>1</v>
      </c>
    </row>
    <row r="130" spans="1:40" x14ac:dyDescent="0.3">
      <c r="A130" t="s">
        <v>351</v>
      </c>
      <c r="B130" t="s">
        <v>80</v>
      </c>
      <c r="C130" t="s">
        <v>40</v>
      </c>
      <c r="D130" t="s">
        <v>51</v>
      </c>
      <c r="E130" s="1" t="s">
        <v>96</v>
      </c>
      <c r="F130" s="3">
        <v>100</v>
      </c>
      <c r="G130" s="1">
        <f t="shared" si="12"/>
        <v>1.5</v>
      </c>
      <c r="H130" s="1" t="s">
        <v>101</v>
      </c>
      <c r="I130">
        <f t="shared" si="10"/>
        <v>40</v>
      </c>
      <c r="J130" s="4">
        <f t="shared" si="11"/>
        <v>26.6666666666667</v>
      </c>
      <c r="K130" t="s">
        <v>44</v>
      </c>
      <c r="L130" t="s">
        <v>45</v>
      </c>
      <c r="M130" t="s">
        <v>159</v>
      </c>
      <c r="N130" t="s">
        <v>44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5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</row>
    <row r="131" spans="1:40" x14ac:dyDescent="0.3">
      <c r="A131" t="s">
        <v>352</v>
      </c>
      <c r="B131" t="s">
        <v>80</v>
      </c>
      <c r="C131" t="s">
        <v>40</v>
      </c>
      <c r="D131" t="s">
        <v>57</v>
      </c>
      <c r="E131" s="1" t="s">
        <v>148</v>
      </c>
      <c r="F131" s="3">
        <v>100</v>
      </c>
      <c r="G131" s="1">
        <f t="shared" si="12"/>
        <v>1.6</v>
      </c>
      <c r="H131" s="1" t="s">
        <v>101</v>
      </c>
      <c r="I131">
        <f t="shared" ref="I131:I194" si="16">H131/G131</f>
        <v>37.5</v>
      </c>
      <c r="J131" s="4">
        <f t="shared" ref="J131:J194" si="17">I131/G131</f>
        <v>23.4375</v>
      </c>
      <c r="K131" t="s">
        <v>241</v>
      </c>
      <c r="L131" t="s">
        <v>45</v>
      </c>
      <c r="M131" t="s">
        <v>319</v>
      </c>
      <c r="N131" t="s">
        <v>319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</row>
    <row r="132" spans="1:40" x14ac:dyDescent="0.3">
      <c r="A132" t="s">
        <v>353</v>
      </c>
      <c r="B132" t="s">
        <v>80</v>
      </c>
      <c r="C132" t="s">
        <v>40</v>
      </c>
      <c r="D132" t="s">
        <v>256</v>
      </c>
      <c r="E132" s="1" t="s">
        <v>354</v>
      </c>
      <c r="F132" s="3">
        <v>100</v>
      </c>
      <c r="G132" s="1">
        <f t="shared" si="12"/>
        <v>1.64</v>
      </c>
      <c r="H132" s="1" t="s">
        <v>43</v>
      </c>
      <c r="I132">
        <f t="shared" si="16"/>
        <v>48.780487804878</v>
      </c>
      <c r="J132" s="4">
        <f t="shared" si="17"/>
        <v>29.744199881023199</v>
      </c>
      <c r="K132" t="s">
        <v>52</v>
      </c>
      <c r="L132" t="s">
        <v>174</v>
      </c>
      <c r="M132" t="s">
        <v>355</v>
      </c>
      <c r="N132" t="s">
        <v>356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3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</row>
    <row r="133" spans="1:40" x14ac:dyDescent="0.3">
      <c r="A133" t="s">
        <v>357</v>
      </c>
      <c r="B133" t="s">
        <v>80</v>
      </c>
      <c r="C133" t="s">
        <v>56</v>
      </c>
      <c r="D133" t="s">
        <v>57</v>
      </c>
      <c r="E133" s="1" t="s">
        <v>85</v>
      </c>
      <c r="F133" s="3">
        <v>100</v>
      </c>
      <c r="G133" s="1">
        <f t="shared" si="12"/>
        <v>1.8</v>
      </c>
      <c r="H133" s="1" t="s">
        <v>260</v>
      </c>
      <c r="I133">
        <f t="shared" si="16"/>
        <v>47.7777777777778</v>
      </c>
      <c r="J133" s="4">
        <f t="shared" si="17"/>
        <v>26.543209876543202</v>
      </c>
      <c r="K133" t="s">
        <v>358</v>
      </c>
      <c r="L133" t="s">
        <v>45</v>
      </c>
      <c r="M133" t="s">
        <v>38</v>
      </c>
      <c r="N133" t="s">
        <v>44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</row>
    <row r="134" spans="1:40" x14ac:dyDescent="0.3">
      <c r="A134" t="s">
        <v>359</v>
      </c>
      <c r="B134" t="s">
        <v>120</v>
      </c>
      <c r="C134" t="s">
        <v>56</v>
      </c>
      <c r="D134" t="s">
        <v>71</v>
      </c>
      <c r="E134" s="1" t="s">
        <v>58</v>
      </c>
      <c r="F134" s="3">
        <v>100</v>
      </c>
      <c r="G134" s="1">
        <f t="shared" ref="G134:G197" si="18">E134/F134</f>
        <v>1.76</v>
      </c>
      <c r="H134" s="1" t="s">
        <v>276</v>
      </c>
      <c r="I134">
        <f t="shared" si="16"/>
        <v>40.909090909090899</v>
      </c>
      <c r="J134" s="4">
        <f t="shared" si="17"/>
        <v>23.2438016528926</v>
      </c>
      <c r="K134" t="s">
        <v>52</v>
      </c>
      <c r="L134" t="s">
        <v>45</v>
      </c>
      <c r="M134" t="s">
        <v>46</v>
      </c>
      <c r="N134" t="s">
        <v>360</v>
      </c>
      <c r="O134">
        <v>0</v>
      </c>
      <c r="P134">
        <v>1</v>
      </c>
      <c r="Q134">
        <v>1</v>
      </c>
      <c r="R134">
        <v>0</v>
      </c>
      <c r="S134">
        <v>1</v>
      </c>
      <c r="T134">
        <v>1</v>
      </c>
      <c r="U134">
        <v>1</v>
      </c>
      <c r="V134">
        <v>1</v>
      </c>
      <c r="W134">
        <v>0</v>
      </c>
      <c r="X134">
        <v>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3</v>
      </c>
      <c r="AE134">
        <v>0</v>
      </c>
      <c r="AF134">
        <v>0</v>
      </c>
      <c r="AG134">
        <v>13</v>
      </c>
      <c r="AH134">
        <v>3</v>
      </c>
      <c r="AI134">
        <v>3</v>
      </c>
      <c r="AJ134">
        <v>3</v>
      </c>
      <c r="AK134">
        <v>3</v>
      </c>
      <c r="AL134">
        <v>2</v>
      </c>
      <c r="AM134">
        <v>2</v>
      </c>
      <c r="AN134">
        <v>2</v>
      </c>
    </row>
    <row r="135" spans="1:40" x14ac:dyDescent="0.3">
      <c r="A135" t="s">
        <v>361</v>
      </c>
      <c r="B135" t="s">
        <v>91</v>
      </c>
      <c r="C135" t="s">
        <v>56</v>
      </c>
      <c r="D135" t="s">
        <v>259</v>
      </c>
      <c r="E135" s="1" t="s">
        <v>58</v>
      </c>
      <c r="F135" s="3">
        <v>100</v>
      </c>
      <c r="G135" s="1">
        <f t="shared" si="18"/>
        <v>1.76</v>
      </c>
      <c r="H135" s="1" t="s">
        <v>43</v>
      </c>
      <c r="I135">
        <f t="shared" si="16"/>
        <v>45.454545454545503</v>
      </c>
      <c r="J135" s="4">
        <f t="shared" si="17"/>
        <v>25.8264462809917</v>
      </c>
      <c r="K135" t="s">
        <v>44</v>
      </c>
      <c r="L135" t="s">
        <v>45</v>
      </c>
      <c r="M135" t="s">
        <v>242</v>
      </c>
      <c r="N135" t="s">
        <v>44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10</v>
      </c>
      <c r="AH135">
        <v>3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</row>
    <row r="136" spans="1:40" x14ac:dyDescent="0.3">
      <c r="A136" t="s">
        <v>362</v>
      </c>
      <c r="B136" t="s">
        <v>39</v>
      </c>
      <c r="C136" t="s">
        <v>40</v>
      </c>
      <c r="D136" t="s">
        <v>177</v>
      </c>
      <c r="E136" s="1" t="s">
        <v>310</v>
      </c>
      <c r="F136" s="3">
        <v>100</v>
      </c>
      <c r="G136" s="1">
        <f t="shared" si="18"/>
        <v>1.66</v>
      </c>
      <c r="H136" s="1">
        <v>70</v>
      </c>
      <c r="I136">
        <f t="shared" si="16"/>
        <v>42.168674698795201</v>
      </c>
      <c r="J136" s="4">
        <f t="shared" si="17"/>
        <v>25.402816083611601</v>
      </c>
      <c r="K136" t="s">
        <v>52</v>
      </c>
      <c r="L136" t="s">
        <v>45</v>
      </c>
      <c r="M136" t="s">
        <v>47</v>
      </c>
      <c r="N136" t="s">
        <v>363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2</v>
      </c>
      <c r="U136">
        <v>1</v>
      </c>
      <c r="V136">
        <v>1</v>
      </c>
      <c r="W136">
        <v>1</v>
      </c>
      <c r="X136">
        <v>2</v>
      </c>
      <c r="Y136">
        <v>0</v>
      </c>
      <c r="Z136">
        <v>0</v>
      </c>
      <c r="AA136">
        <v>0</v>
      </c>
      <c r="AB136">
        <v>0</v>
      </c>
      <c r="AC136">
        <v>2</v>
      </c>
      <c r="AD136">
        <v>0</v>
      </c>
      <c r="AE136">
        <v>0</v>
      </c>
      <c r="AF136">
        <v>0</v>
      </c>
      <c r="AG136">
        <v>16</v>
      </c>
      <c r="AH136">
        <v>1</v>
      </c>
      <c r="AI136">
        <v>1</v>
      </c>
      <c r="AJ136">
        <v>1</v>
      </c>
      <c r="AK136">
        <v>2</v>
      </c>
      <c r="AL136">
        <v>2</v>
      </c>
      <c r="AM136">
        <v>1</v>
      </c>
      <c r="AN136">
        <v>3</v>
      </c>
    </row>
    <row r="137" spans="1:40" x14ac:dyDescent="0.3">
      <c r="A137" t="s">
        <v>364</v>
      </c>
      <c r="B137" t="s">
        <v>94</v>
      </c>
      <c r="C137" t="s">
        <v>40</v>
      </c>
      <c r="D137" t="s">
        <v>269</v>
      </c>
      <c r="E137" s="1" t="s">
        <v>148</v>
      </c>
      <c r="F137" s="3">
        <v>100</v>
      </c>
      <c r="G137" s="1">
        <f t="shared" si="18"/>
        <v>1.6</v>
      </c>
      <c r="H137" s="1">
        <v>62.5</v>
      </c>
      <c r="I137">
        <f t="shared" si="16"/>
        <v>39.0625</v>
      </c>
      <c r="J137" s="4">
        <f t="shared" si="17"/>
        <v>24.4140625</v>
      </c>
      <c r="K137" t="s">
        <v>52</v>
      </c>
      <c r="L137" t="s">
        <v>45</v>
      </c>
      <c r="M137" t="s">
        <v>47</v>
      </c>
      <c r="N137" t="s">
        <v>365</v>
      </c>
      <c r="O137">
        <v>1</v>
      </c>
      <c r="P137">
        <v>1</v>
      </c>
      <c r="Q137">
        <v>0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0</v>
      </c>
      <c r="AE137">
        <v>0</v>
      </c>
      <c r="AF137">
        <v>0</v>
      </c>
      <c r="AG137">
        <v>12</v>
      </c>
      <c r="AH137">
        <v>2</v>
      </c>
      <c r="AI137">
        <v>2</v>
      </c>
      <c r="AJ137">
        <v>3</v>
      </c>
      <c r="AK137">
        <v>3</v>
      </c>
      <c r="AL137">
        <v>3</v>
      </c>
      <c r="AM137">
        <v>2</v>
      </c>
      <c r="AN137">
        <v>2</v>
      </c>
    </row>
    <row r="138" spans="1:40" x14ac:dyDescent="0.3">
      <c r="A138" t="s">
        <v>366</v>
      </c>
      <c r="B138" t="s">
        <v>104</v>
      </c>
      <c r="C138" t="s">
        <v>56</v>
      </c>
      <c r="D138" t="s">
        <v>65</v>
      </c>
      <c r="E138" s="1" t="s">
        <v>349</v>
      </c>
      <c r="F138" s="3">
        <v>100</v>
      </c>
      <c r="G138" s="1">
        <f t="shared" si="18"/>
        <v>1.74</v>
      </c>
      <c r="H138" s="1">
        <v>75</v>
      </c>
      <c r="I138">
        <f t="shared" si="16"/>
        <v>43.1034482758621</v>
      </c>
      <c r="J138" s="4">
        <f t="shared" si="17"/>
        <v>24.7720967102656</v>
      </c>
      <c r="K138" t="s">
        <v>52</v>
      </c>
      <c r="L138" t="s">
        <v>45</v>
      </c>
      <c r="M138" t="s">
        <v>46</v>
      </c>
      <c r="N138" t="s">
        <v>367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2</v>
      </c>
      <c r="U138">
        <v>1</v>
      </c>
      <c r="V138">
        <v>0</v>
      </c>
      <c r="W138">
        <v>0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2</v>
      </c>
      <c r="AD138">
        <v>0</v>
      </c>
      <c r="AE138">
        <v>0</v>
      </c>
      <c r="AF138">
        <v>0</v>
      </c>
      <c r="AG138">
        <v>14</v>
      </c>
      <c r="AH138">
        <v>1</v>
      </c>
      <c r="AI138">
        <v>4</v>
      </c>
      <c r="AJ138">
        <v>1</v>
      </c>
      <c r="AK138">
        <v>2</v>
      </c>
      <c r="AL138">
        <v>2</v>
      </c>
      <c r="AM138">
        <v>1</v>
      </c>
      <c r="AN138">
        <v>2</v>
      </c>
    </row>
    <row r="139" spans="1:40" x14ac:dyDescent="0.3">
      <c r="A139" t="s">
        <v>368</v>
      </c>
      <c r="B139" t="s">
        <v>80</v>
      </c>
      <c r="C139" t="s">
        <v>56</v>
      </c>
      <c r="D139" t="s">
        <v>138</v>
      </c>
      <c r="E139" s="1" t="s">
        <v>42</v>
      </c>
      <c r="F139" s="3">
        <v>100</v>
      </c>
      <c r="G139" s="1">
        <f t="shared" si="18"/>
        <v>1.7</v>
      </c>
      <c r="H139" s="1" t="s">
        <v>101</v>
      </c>
      <c r="I139">
        <f t="shared" si="16"/>
        <v>35.294117647058798</v>
      </c>
      <c r="J139" s="4">
        <f t="shared" si="17"/>
        <v>20.761245674740501</v>
      </c>
      <c r="K139" t="s">
        <v>44</v>
      </c>
      <c r="L139" t="s">
        <v>45</v>
      </c>
      <c r="M139" t="s">
        <v>38</v>
      </c>
      <c r="N139" t="s">
        <v>44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5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</row>
    <row r="140" spans="1:40" x14ac:dyDescent="0.3">
      <c r="A140" t="s">
        <v>369</v>
      </c>
      <c r="B140" t="s">
        <v>80</v>
      </c>
      <c r="C140" t="s">
        <v>56</v>
      </c>
      <c r="D140" t="s">
        <v>93</v>
      </c>
      <c r="E140" s="1" t="s">
        <v>349</v>
      </c>
      <c r="F140" s="3">
        <v>100</v>
      </c>
      <c r="G140" s="1">
        <f t="shared" si="18"/>
        <v>1.74</v>
      </c>
      <c r="H140" s="1" t="s">
        <v>93</v>
      </c>
      <c r="I140">
        <f t="shared" si="16"/>
        <v>40.2298850574713</v>
      </c>
      <c r="J140" s="4">
        <f t="shared" si="17"/>
        <v>23.120623596247899</v>
      </c>
      <c r="K140" t="s">
        <v>44</v>
      </c>
      <c r="L140" t="s">
        <v>45</v>
      </c>
      <c r="M140" t="s">
        <v>38</v>
      </c>
      <c r="N140" t="s">
        <v>44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5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</row>
    <row r="141" spans="1:40" x14ac:dyDescent="0.3">
      <c r="A141" t="s">
        <v>293</v>
      </c>
      <c r="B141" t="s">
        <v>88</v>
      </c>
      <c r="C141" t="s">
        <v>56</v>
      </c>
      <c r="D141" t="s">
        <v>43</v>
      </c>
      <c r="E141" s="1" t="s">
        <v>42</v>
      </c>
      <c r="F141" s="3">
        <v>100</v>
      </c>
      <c r="G141" s="1">
        <f t="shared" si="18"/>
        <v>1.7</v>
      </c>
      <c r="H141" s="1" t="s">
        <v>71</v>
      </c>
      <c r="I141">
        <f t="shared" si="16"/>
        <v>40</v>
      </c>
      <c r="J141" s="4">
        <f t="shared" si="17"/>
        <v>23.529411764705898</v>
      </c>
      <c r="K141" t="s">
        <v>44</v>
      </c>
      <c r="L141" t="s">
        <v>45</v>
      </c>
      <c r="M141" t="s">
        <v>46</v>
      </c>
      <c r="N141" t="s">
        <v>44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6</v>
      </c>
      <c r="AH141">
        <v>1</v>
      </c>
      <c r="AI141">
        <v>2</v>
      </c>
      <c r="AJ141">
        <v>2</v>
      </c>
      <c r="AK141">
        <v>1</v>
      </c>
      <c r="AL141">
        <v>1</v>
      </c>
      <c r="AM141">
        <v>1</v>
      </c>
      <c r="AN141">
        <v>1</v>
      </c>
    </row>
    <row r="142" spans="1:40" x14ac:dyDescent="0.3">
      <c r="A142" t="s">
        <v>370</v>
      </c>
      <c r="B142" t="s">
        <v>88</v>
      </c>
      <c r="C142" t="s">
        <v>40</v>
      </c>
      <c r="D142" t="s">
        <v>138</v>
      </c>
      <c r="E142" s="1" t="s">
        <v>96</v>
      </c>
      <c r="F142" s="3">
        <v>100</v>
      </c>
      <c r="G142" s="1">
        <f t="shared" si="18"/>
        <v>1.5</v>
      </c>
      <c r="H142" s="1" t="s">
        <v>208</v>
      </c>
      <c r="I142">
        <f t="shared" si="16"/>
        <v>35.3333333333333</v>
      </c>
      <c r="J142" s="4">
        <f t="shared" si="17"/>
        <v>23.5555555555556</v>
      </c>
      <c r="K142" t="s">
        <v>44</v>
      </c>
      <c r="L142" t="s">
        <v>45</v>
      </c>
      <c r="M142" t="s">
        <v>46</v>
      </c>
      <c r="N142" t="s">
        <v>44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5</v>
      </c>
      <c r="AH142">
        <v>1</v>
      </c>
      <c r="AI142">
        <v>2</v>
      </c>
      <c r="AJ142">
        <v>2</v>
      </c>
      <c r="AK142">
        <v>1</v>
      </c>
      <c r="AL142">
        <v>1</v>
      </c>
      <c r="AM142">
        <v>1</v>
      </c>
      <c r="AN142">
        <v>1</v>
      </c>
    </row>
    <row r="143" spans="1:40" x14ac:dyDescent="0.3">
      <c r="A143" t="s">
        <v>371</v>
      </c>
      <c r="B143" t="s">
        <v>80</v>
      </c>
      <c r="C143" t="s">
        <v>56</v>
      </c>
      <c r="D143" t="s">
        <v>138</v>
      </c>
      <c r="E143" s="1" t="s">
        <v>42</v>
      </c>
      <c r="F143" s="3">
        <v>100</v>
      </c>
      <c r="G143" s="1">
        <f t="shared" si="18"/>
        <v>1.7</v>
      </c>
      <c r="H143" s="1" t="s">
        <v>71</v>
      </c>
      <c r="I143">
        <f t="shared" si="16"/>
        <v>40</v>
      </c>
      <c r="J143" s="4">
        <f t="shared" si="17"/>
        <v>23.529411764705898</v>
      </c>
      <c r="K143" t="s">
        <v>44</v>
      </c>
      <c r="L143" t="s">
        <v>45</v>
      </c>
      <c r="M143" t="s">
        <v>38</v>
      </c>
      <c r="N143" t="s">
        <v>44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5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</row>
    <row r="144" spans="1:40" x14ac:dyDescent="0.3">
      <c r="A144" t="s">
        <v>372</v>
      </c>
      <c r="B144" t="s">
        <v>80</v>
      </c>
      <c r="C144" t="s">
        <v>56</v>
      </c>
      <c r="D144" t="s">
        <v>154</v>
      </c>
      <c r="E144" s="1" t="s">
        <v>42</v>
      </c>
      <c r="F144" s="3">
        <v>100</v>
      </c>
      <c r="G144" s="1">
        <f t="shared" si="18"/>
        <v>1.7</v>
      </c>
      <c r="H144" s="1" t="s">
        <v>49</v>
      </c>
      <c r="I144">
        <f t="shared" si="16"/>
        <v>39.411764705882398</v>
      </c>
      <c r="J144" s="4">
        <f t="shared" si="17"/>
        <v>23.183391003460201</v>
      </c>
      <c r="K144" t="s">
        <v>44</v>
      </c>
      <c r="L144" t="s">
        <v>45</v>
      </c>
      <c r="M144" t="s">
        <v>38</v>
      </c>
      <c r="N144" t="s">
        <v>44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5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</row>
    <row r="145" spans="1:40" x14ac:dyDescent="0.3">
      <c r="A145" t="s">
        <v>373</v>
      </c>
      <c r="B145" t="s">
        <v>80</v>
      </c>
      <c r="C145" t="s">
        <v>56</v>
      </c>
      <c r="D145" t="s">
        <v>138</v>
      </c>
      <c r="E145" s="1" t="s">
        <v>118</v>
      </c>
      <c r="F145" s="3">
        <v>100</v>
      </c>
      <c r="G145" s="1">
        <f t="shared" si="18"/>
        <v>1.72</v>
      </c>
      <c r="H145" s="1" t="s">
        <v>177</v>
      </c>
      <c r="I145">
        <f t="shared" si="16"/>
        <v>43.604651162790702</v>
      </c>
      <c r="J145" s="4">
        <f t="shared" si="17"/>
        <v>25.351541373715499</v>
      </c>
      <c r="K145" t="s">
        <v>44</v>
      </c>
      <c r="L145" t="s">
        <v>45</v>
      </c>
      <c r="M145" t="s">
        <v>47</v>
      </c>
      <c r="N145" t="s">
        <v>44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5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</row>
    <row r="146" spans="1:40" x14ac:dyDescent="0.3">
      <c r="A146" t="s">
        <v>374</v>
      </c>
      <c r="B146" t="s">
        <v>80</v>
      </c>
      <c r="C146" t="s">
        <v>56</v>
      </c>
      <c r="D146" t="s">
        <v>154</v>
      </c>
      <c r="E146" s="1" t="s">
        <v>349</v>
      </c>
      <c r="F146" s="3">
        <v>100</v>
      </c>
      <c r="G146" s="1">
        <f t="shared" si="18"/>
        <v>1.74</v>
      </c>
      <c r="H146" s="1" t="s">
        <v>276</v>
      </c>
      <c r="I146">
        <f t="shared" si="16"/>
        <v>41.379310344827601</v>
      </c>
      <c r="J146" s="4">
        <f t="shared" si="17"/>
        <v>23.781212841854899</v>
      </c>
      <c r="K146" t="s">
        <v>44</v>
      </c>
      <c r="L146" t="s">
        <v>45</v>
      </c>
      <c r="M146" t="s">
        <v>47</v>
      </c>
      <c r="N146" t="s">
        <v>44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5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</row>
    <row r="147" spans="1:40" x14ac:dyDescent="0.3">
      <c r="A147" t="s">
        <v>375</v>
      </c>
      <c r="B147" t="s">
        <v>83</v>
      </c>
      <c r="C147" t="s">
        <v>56</v>
      </c>
      <c r="D147" t="s">
        <v>84</v>
      </c>
      <c r="E147" s="1" t="s">
        <v>82</v>
      </c>
      <c r="F147" s="3">
        <v>100</v>
      </c>
      <c r="G147" s="1">
        <f t="shared" si="18"/>
        <v>1.75</v>
      </c>
      <c r="H147" s="1" t="s">
        <v>298</v>
      </c>
      <c r="I147">
        <f t="shared" si="16"/>
        <v>51.428571428571402</v>
      </c>
      <c r="J147" s="4">
        <f t="shared" si="17"/>
        <v>29.387755102040799</v>
      </c>
      <c r="K147" t="s">
        <v>376</v>
      </c>
      <c r="L147" t="s">
        <v>45</v>
      </c>
      <c r="M147" t="s">
        <v>172</v>
      </c>
      <c r="N147" t="s">
        <v>44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7</v>
      </c>
      <c r="AH147">
        <v>1</v>
      </c>
      <c r="AI147">
        <v>1</v>
      </c>
      <c r="AJ147">
        <v>1</v>
      </c>
      <c r="AK147">
        <v>1</v>
      </c>
      <c r="AL147">
        <v>2</v>
      </c>
      <c r="AM147">
        <v>1</v>
      </c>
      <c r="AN147">
        <v>1</v>
      </c>
    </row>
    <row r="148" spans="1:40" x14ac:dyDescent="0.3">
      <c r="A148" t="s">
        <v>377</v>
      </c>
      <c r="B148" t="s">
        <v>62</v>
      </c>
      <c r="C148" t="s">
        <v>56</v>
      </c>
      <c r="D148" t="s">
        <v>269</v>
      </c>
      <c r="E148" s="1" t="s">
        <v>42</v>
      </c>
      <c r="F148" s="3">
        <v>100</v>
      </c>
      <c r="G148" s="1">
        <f t="shared" si="18"/>
        <v>1.7</v>
      </c>
      <c r="H148" s="1" t="s">
        <v>93</v>
      </c>
      <c r="I148">
        <f t="shared" si="16"/>
        <v>41.176470588235297</v>
      </c>
      <c r="J148" s="4">
        <f t="shared" si="17"/>
        <v>24.2214532871972</v>
      </c>
      <c r="K148" t="s">
        <v>44</v>
      </c>
      <c r="L148" t="s">
        <v>45</v>
      </c>
      <c r="M148" t="s">
        <v>159</v>
      </c>
      <c r="N148" t="s">
        <v>44</v>
      </c>
      <c r="O148">
        <v>1</v>
      </c>
      <c r="P148">
        <v>1</v>
      </c>
      <c r="Q148">
        <v>1</v>
      </c>
      <c r="R148">
        <v>0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9</v>
      </c>
      <c r="AH148">
        <v>2</v>
      </c>
      <c r="AI148">
        <v>2</v>
      </c>
      <c r="AJ148">
        <v>2</v>
      </c>
      <c r="AK148">
        <v>1</v>
      </c>
      <c r="AL148">
        <v>1</v>
      </c>
      <c r="AM148">
        <v>1</v>
      </c>
      <c r="AN148">
        <v>1</v>
      </c>
    </row>
    <row r="149" spans="1:40" x14ac:dyDescent="0.3">
      <c r="A149" t="s">
        <v>378</v>
      </c>
      <c r="B149" t="s">
        <v>91</v>
      </c>
      <c r="C149" t="s">
        <v>56</v>
      </c>
      <c r="D149" t="s">
        <v>76</v>
      </c>
      <c r="E149" s="1" t="s">
        <v>42</v>
      </c>
      <c r="F149" s="3">
        <v>100</v>
      </c>
      <c r="G149" s="1">
        <f t="shared" si="18"/>
        <v>1.7</v>
      </c>
      <c r="H149" s="1" t="s">
        <v>101</v>
      </c>
      <c r="I149">
        <f t="shared" si="16"/>
        <v>35.294117647058798</v>
      </c>
      <c r="J149" s="4">
        <f t="shared" si="17"/>
        <v>20.761245674740501</v>
      </c>
      <c r="K149" t="s">
        <v>52</v>
      </c>
      <c r="L149" t="s">
        <v>45</v>
      </c>
      <c r="M149" t="s">
        <v>242</v>
      </c>
      <c r="N149" t="s">
        <v>44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12</v>
      </c>
      <c r="AH149">
        <v>2</v>
      </c>
      <c r="AI149">
        <v>2</v>
      </c>
      <c r="AJ149">
        <v>3</v>
      </c>
      <c r="AK149">
        <v>2</v>
      </c>
      <c r="AL149">
        <v>2</v>
      </c>
      <c r="AM149">
        <v>2</v>
      </c>
      <c r="AN149">
        <v>2</v>
      </c>
    </row>
    <row r="150" spans="1:40" x14ac:dyDescent="0.3">
      <c r="A150" t="s">
        <v>379</v>
      </c>
      <c r="B150" t="s">
        <v>62</v>
      </c>
      <c r="C150" t="s">
        <v>40</v>
      </c>
      <c r="D150" t="s">
        <v>259</v>
      </c>
      <c r="E150" s="1" t="s">
        <v>212</v>
      </c>
      <c r="F150" s="3">
        <v>100</v>
      </c>
      <c r="G150" s="1">
        <f t="shared" si="18"/>
        <v>1.55</v>
      </c>
      <c r="H150" s="1" t="s">
        <v>101</v>
      </c>
      <c r="I150">
        <f t="shared" si="16"/>
        <v>38.709677419354797</v>
      </c>
      <c r="J150" s="4">
        <f t="shared" si="17"/>
        <v>24.9739854318418</v>
      </c>
      <c r="K150" t="s">
        <v>44</v>
      </c>
      <c r="L150" t="s">
        <v>45</v>
      </c>
      <c r="M150" t="s">
        <v>159</v>
      </c>
      <c r="N150" t="s">
        <v>44</v>
      </c>
      <c r="O150">
        <v>1</v>
      </c>
      <c r="P150">
        <v>1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8</v>
      </c>
      <c r="AH150">
        <v>2</v>
      </c>
      <c r="AI150">
        <v>2</v>
      </c>
      <c r="AJ150">
        <v>2</v>
      </c>
      <c r="AK150">
        <v>1</v>
      </c>
      <c r="AL150">
        <v>1</v>
      </c>
      <c r="AM150">
        <v>1</v>
      </c>
      <c r="AN150">
        <v>1</v>
      </c>
    </row>
    <row r="151" spans="1:40" x14ac:dyDescent="0.3">
      <c r="A151" t="s">
        <v>96</v>
      </c>
      <c r="B151" t="s">
        <v>80</v>
      </c>
      <c r="C151" t="s">
        <v>40</v>
      </c>
      <c r="D151" t="s">
        <v>77</v>
      </c>
      <c r="E151" s="1" t="s">
        <v>183</v>
      </c>
      <c r="F151" s="3">
        <v>100</v>
      </c>
      <c r="G151" s="1">
        <f t="shared" si="18"/>
        <v>1.65</v>
      </c>
      <c r="H151" s="1" t="s">
        <v>93</v>
      </c>
      <c r="I151">
        <f t="shared" si="16"/>
        <v>42.424242424242401</v>
      </c>
      <c r="J151" s="4">
        <f t="shared" si="17"/>
        <v>25.711662075298399</v>
      </c>
      <c r="K151" t="s">
        <v>44</v>
      </c>
      <c r="L151" t="s">
        <v>45</v>
      </c>
      <c r="M151" t="s">
        <v>159</v>
      </c>
      <c r="N151" t="s">
        <v>44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6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</row>
    <row r="152" spans="1:40" x14ac:dyDescent="0.3">
      <c r="A152" t="s">
        <v>380</v>
      </c>
      <c r="B152" t="s">
        <v>48</v>
      </c>
      <c r="C152" t="s">
        <v>56</v>
      </c>
      <c r="D152" t="s">
        <v>93</v>
      </c>
      <c r="E152" s="1" t="s">
        <v>82</v>
      </c>
      <c r="F152" s="3">
        <v>100</v>
      </c>
      <c r="G152" s="1">
        <f t="shared" si="18"/>
        <v>1.75</v>
      </c>
      <c r="H152" s="1" t="s">
        <v>93</v>
      </c>
      <c r="I152">
        <f t="shared" si="16"/>
        <v>40</v>
      </c>
      <c r="J152" s="4">
        <f t="shared" si="17"/>
        <v>22.8571428571429</v>
      </c>
      <c r="K152" t="s">
        <v>44</v>
      </c>
      <c r="L152" t="s">
        <v>45</v>
      </c>
      <c r="M152" t="s">
        <v>242</v>
      </c>
      <c r="N152" t="s">
        <v>44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11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3</v>
      </c>
      <c r="AN152">
        <v>3</v>
      </c>
    </row>
    <row r="153" spans="1:40" x14ac:dyDescent="0.3">
      <c r="A153" t="s">
        <v>221</v>
      </c>
      <c r="B153" t="s">
        <v>80</v>
      </c>
      <c r="C153" t="s">
        <v>56</v>
      </c>
      <c r="D153" t="s">
        <v>101</v>
      </c>
      <c r="E153" s="1" t="s">
        <v>82</v>
      </c>
      <c r="F153" s="3">
        <v>100</v>
      </c>
      <c r="G153" s="1">
        <f t="shared" si="18"/>
        <v>1.75</v>
      </c>
      <c r="H153" s="1" t="s">
        <v>101</v>
      </c>
      <c r="I153">
        <f t="shared" si="16"/>
        <v>34.285714285714299</v>
      </c>
      <c r="J153" s="4">
        <f t="shared" si="17"/>
        <v>19.591836734693899</v>
      </c>
      <c r="K153" t="s">
        <v>44</v>
      </c>
      <c r="L153" t="s">
        <v>45</v>
      </c>
      <c r="M153" t="s">
        <v>159</v>
      </c>
      <c r="N153" t="s">
        <v>44</v>
      </c>
      <c r="O153">
        <v>0</v>
      </c>
      <c r="P153">
        <v>1</v>
      </c>
      <c r="Q153">
        <v>0</v>
      </c>
      <c r="R153">
        <v>1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8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</row>
    <row r="154" spans="1:40" x14ac:dyDescent="0.3">
      <c r="A154" t="s">
        <v>198</v>
      </c>
      <c r="B154" t="s">
        <v>108</v>
      </c>
      <c r="C154" t="s">
        <v>40</v>
      </c>
      <c r="D154" t="s">
        <v>217</v>
      </c>
      <c r="E154" s="1" t="s">
        <v>183</v>
      </c>
      <c r="F154" s="3">
        <v>100</v>
      </c>
      <c r="G154" s="1">
        <f t="shared" si="18"/>
        <v>1.65</v>
      </c>
      <c r="H154" s="1" t="s">
        <v>177</v>
      </c>
      <c r="I154">
        <f t="shared" si="16"/>
        <v>45.454545454545503</v>
      </c>
      <c r="J154" s="4">
        <f t="shared" si="17"/>
        <v>27.548209366391202</v>
      </c>
      <c r="K154" t="s">
        <v>44</v>
      </c>
      <c r="L154" t="s">
        <v>45</v>
      </c>
      <c r="M154" t="s">
        <v>172</v>
      </c>
      <c r="N154" t="s">
        <v>44</v>
      </c>
      <c r="O154">
        <v>1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f t="shared" ref="AG154:AG156" si="19">SUM(O154:AF154)</f>
        <v>5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2</v>
      </c>
      <c r="AN154">
        <v>2</v>
      </c>
    </row>
    <row r="155" spans="1:40" x14ac:dyDescent="0.3">
      <c r="A155" t="s">
        <v>381</v>
      </c>
      <c r="B155" t="s">
        <v>131</v>
      </c>
      <c r="C155" t="s">
        <v>40</v>
      </c>
      <c r="D155" t="s">
        <v>201</v>
      </c>
      <c r="E155" s="1" t="s">
        <v>148</v>
      </c>
      <c r="F155" s="3">
        <v>100</v>
      </c>
      <c r="G155" s="1">
        <f t="shared" si="18"/>
        <v>1.6</v>
      </c>
      <c r="H155" s="1" t="s">
        <v>170</v>
      </c>
      <c r="I155">
        <f t="shared" si="16"/>
        <v>31.875</v>
      </c>
      <c r="J155" s="4">
        <f t="shared" si="17"/>
        <v>19.921875</v>
      </c>
      <c r="K155" t="s">
        <v>44</v>
      </c>
      <c r="L155" t="s">
        <v>45</v>
      </c>
      <c r="M155" t="s">
        <v>382</v>
      </c>
      <c r="N155" t="s">
        <v>305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f t="shared" si="19"/>
        <v>4</v>
      </c>
      <c r="AH155">
        <v>4</v>
      </c>
      <c r="AI155">
        <v>3</v>
      </c>
      <c r="AJ155">
        <v>3</v>
      </c>
      <c r="AK155">
        <v>1</v>
      </c>
      <c r="AL155">
        <v>4</v>
      </c>
      <c r="AM155">
        <v>3</v>
      </c>
      <c r="AN155">
        <v>3</v>
      </c>
    </row>
    <row r="156" spans="1:40" x14ac:dyDescent="0.3">
      <c r="A156" t="s">
        <v>212</v>
      </c>
      <c r="B156" t="s">
        <v>124</v>
      </c>
      <c r="C156" t="s">
        <v>56</v>
      </c>
      <c r="D156" t="s">
        <v>142</v>
      </c>
      <c r="E156" s="1" t="s">
        <v>102</v>
      </c>
      <c r="F156" s="3">
        <v>100</v>
      </c>
      <c r="G156" s="1">
        <f t="shared" si="18"/>
        <v>1.68</v>
      </c>
      <c r="H156" s="1" t="s">
        <v>101</v>
      </c>
      <c r="I156">
        <f t="shared" si="16"/>
        <v>35.714285714285701</v>
      </c>
      <c r="J156" s="4">
        <f t="shared" si="17"/>
        <v>21.2585034013605</v>
      </c>
      <c r="K156" t="s">
        <v>44</v>
      </c>
      <c r="L156" t="s">
        <v>45</v>
      </c>
      <c r="M156" t="s">
        <v>383</v>
      </c>
      <c r="N156" t="s">
        <v>305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f t="shared" si="19"/>
        <v>5</v>
      </c>
      <c r="AH156">
        <v>1</v>
      </c>
      <c r="AI156">
        <v>2</v>
      </c>
      <c r="AJ156">
        <v>3</v>
      </c>
      <c r="AK156">
        <v>3</v>
      </c>
      <c r="AL156">
        <v>4</v>
      </c>
      <c r="AM156">
        <v>3</v>
      </c>
      <c r="AN156">
        <v>3</v>
      </c>
    </row>
    <row r="157" spans="1:40" x14ac:dyDescent="0.3">
      <c r="A157" t="s">
        <v>155</v>
      </c>
      <c r="B157" t="s">
        <v>55</v>
      </c>
      <c r="C157" t="s">
        <v>56</v>
      </c>
      <c r="D157" t="s">
        <v>170</v>
      </c>
      <c r="E157" s="1" t="s">
        <v>384</v>
      </c>
      <c r="F157" s="3">
        <v>100</v>
      </c>
      <c r="G157" s="1">
        <f t="shared" si="18"/>
        <v>1.82</v>
      </c>
      <c r="H157" s="1" t="s">
        <v>298</v>
      </c>
      <c r="I157">
        <f t="shared" si="16"/>
        <v>49.450549450549403</v>
      </c>
      <c r="J157" s="4">
        <f t="shared" si="17"/>
        <v>27.170631566236001</v>
      </c>
      <c r="K157" t="s">
        <v>44</v>
      </c>
      <c r="L157" t="s">
        <v>45</v>
      </c>
      <c r="M157" t="s">
        <v>87</v>
      </c>
      <c r="N157" t="s">
        <v>185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4</v>
      </c>
      <c r="AH157">
        <v>1</v>
      </c>
      <c r="AI157">
        <v>3</v>
      </c>
      <c r="AJ157">
        <v>1</v>
      </c>
      <c r="AK157">
        <v>1</v>
      </c>
      <c r="AL157">
        <v>2</v>
      </c>
      <c r="AM157">
        <v>2</v>
      </c>
      <c r="AN157">
        <v>2</v>
      </c>
    </row>
    <row r="158" spans="1:40" x14ac:dyDescent="0.3">
      <c r="A158" t="s">
        <v>385</v>
      </c>
      <c r="B158" t="s">
        <v>129</v>
      </c>
      <c r="C158" t="s">
        <v>56</v>
      </c>
      <c r="D158" t="s">
        <v>89</v>
      </c>
      <c r="E158" s="1" t="s">
        <v>85</v>
      </c>
      <c r="F158" s="3">
        <v>100</v>
      </c>
      <c r="G158" s="1">
        <f t="shared" si="18"/>
        <v>1.8</v>
      </c>
      <c r="H158" s="1" t="s">
        <v>177</v>
      </c>
      <c r="I158">
        <f t="shared" si="16"/>
        <v>41.6666666666667</v>
      </c>
      <c r="J158" s="4">
        <f t="shared" si="17"/>
        <v>23.148148148148099</v>
      </c>
      <c r="K158" t="s">
        <v>44</v>
      </c>
      <c r="L158" t="s">
        <v>45</v>
      </c>
      <c r="M158" t="s">
        <v>386</v>
      </c>
      <c r="N158" t="s">
        <v>185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2</v>
      </c>
      <c r="Y158">
        <v>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8</v>
      </c>
      <c r="AH158">
        <v>2</v>
      </c>
      <c r="AI158">
        <v>1</v>
      </c>
      <c r="AJ158">
        <v>2</v>
      </c>
      <c r="AK158">
        <v>5</v>
      </c>
      <c r="AL158">
        <v>4</v>
      </c>
      <c r="AM158">
        <v>3</v>
      </c>
      <c r="AN158">
        <v>3</v>
      </c>
    </row>
    <row r="159" spans="1:40" x14ac:dyDescent="0.3">
      <c r="A159" t="s">
        <v>232</v>
      </c>
      <c r="B159" t="s">
        <v>39</v>
      </c>
      <c r="C159" t="s">
        <v>56</v>
      </c>
      <c r="D159" t="s">
        <v>161</v>
      </c>
      <c r="E159" s="1" t="s">
        <v>82</v>
      </c>
      <c r="F159" s="3">
        <v>100</v>
      </c>
      <c r="G159" s="1">
        <f t="shared" si="18"/>
        <v>1.75</v>
      </c>
      <c r="H159" s="1" t="s">
        <v>177</v>
      </c>
      <c r="I159">
        <f t="shared" si="16"/>
        <v>42.857142857142897</v>
      </c>
      <c r="J159" s="4">
        <f t="shared" si="17"/>
        <v>24.4897959183673</v>
      </c>
      <c r="K159" t="s">
        <v>44</v>
      </c>
      <c r="L159" t="s">
        <v>45</v>
      </c>
      <c r="M159" t="s">
        <v>281</v>
      </c>
      <c r="N159" t="s">
        <v>185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4</v>
      </c>
      <c r="AH159">
        <v>1</v>
      </c>
      <c r="AI159">
        <v>1</v>
      </c>
      <c r="AJ159">
        <v>3</v>
      </c>
      <c r="AK159">
        <v>1</v>
      </c>
      <c r="AL159">
        <v>3</v>
      </c>
      <c r="AM159">
        <v>1</v>
      </c>
      <c r="AN159">
        <v>1</v>
      </c>
    </row>
    <row r="160" spans="1:40" x14ac:dyDescent="0.3">
      <c r="A160" t="s">
        <v>387</v>
      </c>
      <c r="B160" t="s">
        <v>94</v>
      </c>
      <c r="C160" t="s">
        <v>56</v>
      </c>
      <c r="D160" t="s">
        <v>57</v>
      </c>
      <c r="E160" s="1" t="s">
        <v>82</v>
      </c>
      <c r="F160" s="3">
        <v>100</v>
      </c>
      <c r="G160" s="1">
        <f t="shared" si="18"/>
        <v>1.75</v>
      </c>
      <c r="H160" s="1" t="s">
        <v>314</v>
      </c>
      <c r="I160">
        <f t="shared" si="16"/>
        <v>57.142857142857103</v>
      </c>
      <c r="J160" s="4">
        <f t="shared" si="17"/>
        <v>32.653061224489797</v>
      </c>
      <c r="K160" t="s">
        <v>44</v>
      </c>
      <c r="L160" t="s">
        <v>45</v>
      </c>
      <c r="M160" t="s">
        <v>258</v>
      </c>
      <c r="N160" t="s">
        <v>185</v>
      </c>
      <c r="O160">
        <v>1</v>
      </c>
      <c r="P160">
        <v>1</v>
      </c>
      <c r="Q160">
        <v>0</v>
      </c>
      <c r="R160">
        <v>0</v>
      </c>
      <c r="S160">
        <v>0</v>
      </c>
      <c r="T160">
        <v>2</v>
      </c>
      <c r="U160">
        <v>0</v>
      </c>
      <c r="V160">
        <v>0</v>
      </c>
      <c r="W160">
        <v>0</v>
      </c>
      <c r="X160">
        <v>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7</v>
      </c>
      <c r="AH160">
        <v>2</v>
      </c>
      <c r="AI160">
        <v>2</v>
      </c>
      <c r="AJ160">
        <v>3</v>
      </c>
      <c r="AK160">
        <v>3</v>
      </c>
      <c r="AL160">
        <v>1</v>
      </c>
      <c r="AM160">
        <v>3</v>
      </c>
      <c r="AN160">
        <v>3</v>
      </c>
    </row>
    <row r="161" spans="1:40" x14ac:dyDescent="0.3">
      <c r="A161" t="s">
        <v>148</v>
      </c>
      <c r="B161" t="s">
        <v>131</v>
      </c>
      <c r="C161" t="s">
        <v>56</v>
      </c>
      <c r="D161" t="s">
        <v>170</v>
      </c>
      <c r="E161" s="1" t="s">
        <v>183</v>
      </c>
      <c r="F161" s="3">
        <v>100</v>
      </c>
      <c r="G161" s="1">
        <f t="shared" si="18"/>
        <v>1.65</v>
      </c>
      <c r="H161" s="1" t="s">
        <v>125</v>
      </c>
      <c r="I161">
        <f t="shared" si="16"/>
        <v>44.2424242424242</v>
      </c>
      <c r="J161" s="4">
        <f t="shared" si="17"/>
        <v>26.813590449954098</v>
      </c>
      <c r="K161" t="s">
        <v>44</v>
      </c>
      <c r="L161" t="s">
        <v>45</v>
      </c>
      <c r="M161" t="s">
        <v>69</v>
      </c>
      <c r="N161" t="s">
        <v>185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2</v>
      </c>
      <c r="U161">
        <v>0</v>
      </c>
      <c r="V161">
        <v>0</v>
      </c>
      <c r="W161">
        <v>0</v>
      </c>
      <c r="X161">
        <v>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10</v>
      </c>
      <c r="AH161">
        <v>2</v>
      </c>
      <c r="AI161">
        <v>3</v>
      </c>
      <c r="AJ161">
        <v>4</v>
      </c>
      <c r="AK161">
        <v>2</v>
      </c>
      <c r="AL161">
        <v>4</v>
      </c>
      <c r="AM161">
        <v>3</v>
      </c>
      <c r="AN161">
        <v>3</v>
      </c>
    </row>
    <row r="162" spans="1:40" x14ac:dyDescent="0.3">
      <c r="A162" t="s">
        <v>388</v>
      </c>
      <c r="B162" t="s">
        <v>91</v>
      </c>
      <c r="C162" t="s">
        <v>40</v>
      </c>
      <c r="D162" t="s">
        <v>77</v>
      </c>
      <c r="E162" s="1" t="s">
        <v>50</v>
      </c>
      <c r="F162" s="3">
        <v>100</v>
      </c>
      <c r="G162" s="1">
        <f t="shared" si="18"/>
        <v>1.63</v>
      </c>
      <c r="H162" s="1" t="s">
        <v>389</v>
      </c>
      <c r="I162">
        <f t="shared" si="16"/>
        <v>28.527607361963199</v>
      </c>
      <c r="J162" s="4">
        <f t="shared" si="17"/>
        <v>17.501599608566401</v>
      </c>
      <c r="K162" t="s">
        <v>44</v>
      </c>
      <c r="L162" t="s">
        <v>45</v>
      </c>
      <c r="M162" t="s">
        <v>91</v>
      </c>
      <c r="N162" t="s">
        <v>185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9</v>
      </c>
      <c r="AH162">
        <v>2</v>
      </c>
      <c r="AI162">
        <v>2</v>
      </c>
      <c r="AJ162">
        <v>1</v>
      </c>
      <c r="AK162">
        <v>2</v>
      </c>
      <c r="AL162">
        <v>4</v>
      </c>
      <c r="AM162">
        <v>2</v>
      </c>
      <c r="AN162">
        <v>2</v>
      </c>
    </row>
    <row r="163" spans="1:40" x14ac:dyDescent="0.3">
      <c r="A163" t="s">
        <v>168</v>
      </c>
      <c r="B163" t="s">
        <v>104</v>
      </c>
      <c r="C163" t="s">
        <v>56</v>
      </c>
      <c r="D163" t="s">
        <v>298</v>
      </c>
      <c r="E163" s="1" t="s">
        <v>42</v>
      </c>
      <c r="F163" s="3">
        <v>100</v>
      </c>
      <c r="G163" s="1">
        <f t="shared" si="18"/>
        <v>1.7</v>
      </c>
      <c r="H163" s="1" t="s">
        <v>125</v>
      </c>
      <c r="I163">
        <f t="shared" si="16"/>
        <v>42.941176470588204</v>
      </c>
      <c r="J163" s="4">
        <f t="shared" si="17"/>
        <v>25.259515570934301</v>
      </c>
      <c r="K163" t="s">
        <v>52</v>
      </c>
      <c r="L163" t="s">
        <v>45</v>
      </c>
      <c r="M163" t="s">
        <v>251</v>
      </c>
      <c r="N163" t="s">
        <v>185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8</v>
      </c>
      <c r="AH163">
        <v>1</v>
      </c>
      <c r="AI163">
        <v>2</v>
      </c>
      <c r="AJ163">
        <v>1</v>
      </c>
      <c r="AK163">
        <v>2</v>
      </c>
      <c r="AL163">
        <v>3</v>
      </c>
      <c r="AM163">
        <v>2</v>
      </c>
      <c r="AN163">
        <v>2</v>
      </c>
    </row>
    <row r="164" spans="1:40" x14ac:dyDescent="0.3">
      <c r="A164" t="s">
        <v>50</v>
      </c>
      <c r="B164" t="s">
        <v>94</v>
      </c>
      <c r="C164" t="s">
        <v>56</v>
      </c>
      <c r="D164" t="s">
        <v>239</v>
      </c>
      <c r="E164" s="1" t="s">
        <v>42</v>
      </c>
      <c r="F164" s="3">
        <v>100</v>
      </c>
      <c r="G164" s="1">
        <f t="shared" si="18"/>
        <v>1.7</v>
      </c>
      <c r="H164" s="1" t="s">
        <v>390</v>
      </c>
      <c r="I164">
        <f t="shared" si="16"/>
        <v>32.764705882352899</v>
      </c>
      <c r="J164" s="4">
        <f t="shared" si="17"/>
        <v>19.273356401384099</v>
      </c>
      <c r="K164" t="s">
        <v>52</v>
      </c>
      <c r="L164" t="s">
        <v>45</v>
      </c>
      <c r="M164" t="s">
        <v>104</v>
      </c>
      <c r="N164" t="s">
        <v>305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7</v>
      </c>
      <c r="AH164">
        <v>3</v>
      </c>
      <c r="AI164">
        <v>2</v>
      </c>
      <c r="AJ164">
        <v>3</v>
      </c>
      <c r="AK164">
        <v>1</v>
      </c>
      <c r="AL164">
        <v>4</v>
      </c>
      <c r="AM164">
        <v>2</v>
      </c>
      <c r="AN164">
        <v>2</v>
      </c>
    </row>
    <row r="165" spans="1:40" x14ac:dyDescent="0.3">
      <c r="A165" t="s">
        <v>354</v>
      </c>
      <c r="B165" t="s">
        <v>39</v>
      </c>
      <c r="C165" t="s">
        <v>40</v>
      </c>
      <c r="D165" t="s">
        <v>97</v>
      </c>
      <c r="E165" s="1" t="s">
        <v>183</v>
      </c>
      <c r="F165" s="3">
        <v>100</v>
      </c>
      <c r="G165" s="1">
        <f t="shared" si="18"/>
        <v>1.65</v>
      </c>
      <c r="H165" s="1" t="s">
        <v>391</v>
      </c>
      <c r="I165">
        <f t="shared" si="16"/>
        <v>34.848484848484901</v>
      </c>
      <c r="J165" s="4">
        <f t="shared" si="17"/>
        <v>21.1202938475666</v>
      </c>
      <c r="K165" t="s">
        <v>44</v>
      </c>
      <c r="L165" t="s">
        <v>45</v>
      </c>
      <c r="M165" t="s">
        <v>258</v>
      </c>
      <c r="N165" t="s">
        <v>185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6</v>
      </c>
      <c r="AH165">
        <v>3</v>
      </c>
      <c r="AI165">
        <v>1</v>
      </c>
      <c r="AJ165">
        <v>1</v>
      </c>
      <c r="AK165">
        <v>1</v>
      </c>
      <c r="AL165">
        <v>1</v>
      </c>
      <c r="AM165">
        <v>2</v>
      </c>
      <c r="AN165">
        <v>2</v>
      </c>
    </row>
    <row r="166" spans="1:40" x14ac:dyDescent="0.3">
      <c r="A166" t="s">
        <v>183</v>
      </c>
      <c r="B166" t="s">
        <v>48</v>
      </c>
      <c r="C166" t="s">
        <v>56</v>
      </c>
      <c r="D166" t="s">
        <v>202</v>
      </c>
      <c r="E166" s="1" t="s">
        <v>392</v>
      </c>
      <c r="F166" s="3">
        <v>100</v>
      </c>
      <c r="G166" s="1">
        <f t="shared" si="18"/>
        <v>1.88</v>
      </c>
      <c r="H166" s="1" t="s">
        <v>315</v>
      </c>
      <c r="I166">
        <f t="shared" si="16"/>
        <v>53.723404255319203</v>
      </c>
      <c r="J166" s="4">
        <f t="shared" si="17"/>
        <v>28.576278859212302</v>
      </c>
      <c r="K166" t="s">
        <v>44</v>
      </c>
      <c r="L166" t="s">
        <v>393</v>
      </c>
      <c r="M166" t="s">
        <v>394</v>
      </c>
      <c r="N166" t="s">
        <v>44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f t="shared" ref="AG166:AG169" si="20">SUM(O166:AF166)</f>
        <v>3</v>
      </c>
      <c r="AH166">
        <v>2</v>
      </c>
      <c r="AI166">
        <v>1</v>
      </c>
      <c r="AJ166">
        <v>3</v>
      </c>
      <c r="AK166">
        <v>1</v>
      </c>
      <c r="AL166">
        <v>3</v>
      </c>
      <c r="AM166">
        <v>3</v>
      </c>
      <c r="AN166">
        <v>3</v>
      </c>
    </row>
    <row r="167" spans="1:40" x14ac:dyDescent="0.3">
      <c r="A167" t="s">
        <v>310</v>
      </c>
      <c r="B167" t="s">
        <v>104</v>
      </c>
      <c r="C167" t="s">
        <v>56</v>
      </c>
      <c r="D167" t="s">
        <v>51</v>
      </c>
      <c r="E167" s="1" t="s">
        <v>143</v>
      </c>
      <c r="F167" s="3">
        <v>100</v>
      </c>
      <c r="G167" s="1">
        <f t="shared" si="18"/>
        <v>1.78</v>
      </c>
      <c r="H167" s="1" t="s">
        <v>154</v>
      </c>
      <c r="I167">
        <f t="shared" si="16"/>
        <v>44.382022471910098</v>
      </c>
      <c r="J167" s="4">
        <f t="shared" si="17"/>
        <v>24.9337204898371</v>
      </c>
      <c r="K167" t="s">
        <v>44</v>
      </c>
      <c r="L167" t="s">
        <v>45</v>
      </c>
      <c r="M167" t="s">
        <v>179</v>
      </c>
      <c r="N167" t="s">
        <v>44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2</v>
      </c>
      <c r="U167">
        <v>0</v>
      </c>
      <c r="V167">
        <v>0</v>
      </c>
      <c r="W167">
        <v>0</v>
      </c>
      <c r="X167">
        <v>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</v>
      </c>
      <c r="AH167">
        <v>1</v>
      </c>
      <c r="AI167">
        <v>1</v>
      </c>
      <c r="AJ167">
        <v>2</v>
      </c>
      <c r="AK167">
        <v>1</v>
      </c>
      <c r="AL167">
        <v>2</v>
      </c>
      <c r="AM167">
        <v>3</v>
      </c>
      <c r="AN167">
        <v>3</v>
      </c>
    </row>
    <row r="168" spans="1:40" x14ac:dyDescent="0.3">
      <c r="A168" t="s">
        <v>338</v>
      </c>
      <c r="B168" t="s">
        <v>91</v>
      </c>
      <c r="C168" t="s">
        <v>40</v>
      </c>
      <c r="D168" t="s">
        <v>81</v>
      </c>
      <c r="E168" s="1" t="s">
        <v>96</v>
      </c>
      <c r="F168" s="3">
        <v>100</v>
      </c>
      <c r="G168" s="1">
        <f t="shared" si="18"/>
        <v>1.5</v>
      </c>
      <c r="H168" s="1" t="s">
        <v>192</v>
      </c>
      <c r="I168">
        <f t="shared" si="16"/>
        <v>25.3333333333333</v>
      </c>
      <c r="J168" s="4">
        <f t="shared" si="17"/>
        <v>16.8888888888889</v>
      </c>
      <c r="K168" t="s">
        <v>44</v>
      </c>
      <c r="L168" t="s">
        <v>45</v>
      </c>
      <c r="M168" t="s">
        <v>395</v>
      </c>
      <c r="N168" t="s">
        <v>44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f t="shared" si="20"/>
        <v>3</v>
      </c>
      <c r="AH168">
        <v>2</v>
      </c>
      <c r="AI168">
        <v>1</v>
      </c>
      <c r="AJ168">
        <v>2</v>
      </c>
      <c r="AK168">
        <v>2</v>
      </c>
      <c r="AL168">
        <v>4</v>
      </c>
      <c r="AM168">
        <v>2</v>
      </c>
      <c r="AN168">
        <v>2</v>
      </c>
    </row>
    <row r="169" spans="1:40" x14ac:dyDescent="0.3">
      <c r="A169" t="s">
        <v>102</v>
      </c>
      <c r="B169" t="s">
        <v>104</v>
      </c>
      <c r="C169" t="s">
        <v>56</v>
      </c>
      <c r="D169" t="s">
        <v>147</v>
      </c>
      <c r="E169" s="1" t="s">
        <v>82</v>
      </c>
      <c r="F169" s="3">
        <v>100</v>
      </c>
      <c r="G169" s="1">
        <f t="shared" si="18"/>
        <v>1.75</v>
      </c>
      <c r="H169" s="1" t="s">
        <v>101</v>
      </c>
      <c r="I169">
        <f t="shared" si="16"/>
        <v>34.285714285714299</v>
      </c>
      <c r="J169" s="4">
        <f t="shared" si="17"/>
        <v>19.591836734693899</v>
      </c>
      <c r="K169" t="s">
        <v>44</v>
      </c>
      <c r="L169" t="s">
        <v>45</v>
      </c>
      <c r="M169" t="s">
        <v>53</v>
      </c>
      <c r="N169" t="s">
        <v>44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f t="shared" si="20"/>
        <v>3</v>
      </c>
      <c r="AH169">
        <v>1</v>
      </c>
      <c r="AI169">
        <v>1</v>
      </c>
      <c r="AJ169">
        <v>1</v>
      </c>
      <c r="AK169">
        <v>2</v>
      </c>
      <c r="AL169">
        <v>4</v>
      </c>
      <c r="AM169">
        <v>2</v>
      </c>
      <c r="AN169">
        <v>2</v>
      </c>
    </row>
    <row r="170" spans="1:40" x14ac:dyDescent="0.3">
      <c r="A170" t="s">
        <v>396</v>
      </c>
      <c r="B170" t="s">
        <v>124</v>
      </c>
      <c r="C170" t="s">
        <v>56</v>
      </c>
      <c r="D170" t="s">
        <v>177</v>
      </c>
      <c r="E170" s="1" t="s">
        <v>183</v>
      </c>
      <c r="F170" s="3">
        <v>100</v>
      </c>
      <c r="G170" s="1">
        <f t="shared" si="18"/>
        <v>1.65</v>
      </c>
      <c r="H170" s="1" t="s">
        <v>71</v>
      </c>
      <c r="I170">
        <f t="shared" si="16"/>
        <v>41.212121212121197</v>
      </c>
      <c r="J170" s="4">
        <f t="shared" si="17"/>
        <v>24.977043158861299</v>
      </c>
      <c r="K170" t="s">
        <v>44</v>
      </c>
      <c r="L170" t="s">
        <v>45</v>
      </c>
      <c r="M170" t="s">
        <v>395</v>
      </c>
      <c r="N170" t="s">
        <v>185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7</v>
      </c>
      <c r="AH170">
        <v>2</v>
      </c>
      <c r="AI170">
        <v>3</v>
      </c>
      <c r="AJ170">
        <v>1</v>
      </c>
      <c r="AK170">
        <v>3</v>
      </c>
      <c r="AL170">
        <v>4</v>
      </c>
      <c r="AM170">
        <v>3</v>
      </c>
      <c r="AN170">
        <v>3</v>
      </c>
    </row>
    <row r="171" spans="1:40" x14ac:dyDescent="0.3">
      <c r="A171" t="s">
        <v>42</v>
      </c>
      <c r="B171" t="s">
        <v>120</v>
      </c>
      <c r="C171" t="s">
        <v>56</v>
      </c>
      <c r="D171" t="s">
        <v>71</v>
      </c>
      <c r="E171" s="1" t="s">
        <v>64</v>
      </c>
      <c r="F171" s="3">
        <v>100</v>
      </c>
      <c r="G171" s="1">
        <f t="shared" si="18"/>
        <v>1.73</v>
      </c>
      <c r="H171" s="1" t="s">
        <v>177</v>
      </c>
      <c r="I171">
        <f t="shared" si="16"/>
        <v>43.352601156069397</v>
      </c>
      <c r="J171" s="4">
        <f t="shared" si="17"/>
        <v>25.0593070266297</v>
      </c>
      <c r="K171" t="s">
        <v>44</v>
      </c>
      <c r="L171" t="s">
        <v>45</v>
      </c>
      <c r="M171" t="s">
        <v>108</v>
      </c>
      <c r="N171" t="s">
        <v>44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</v>
      </c>
      <c r="U171">
        <v>1</v>
      </c>
      <c r="V171">
        <v>0</v>
      </c>
      <c r="W171">
        <v>0</v>
      </c>
      <c r="X171">
        <v>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7</v>
      </c>
      <c r="AH171">
        <v>1</v>
      </c>
      <c r="AI171">
        <v>3</v>
      </c>
      <c r="AJ171">
        <v>1</v>
      </c>
      <c r="AK171">
        <v>5</v>
      </c>
      <c r="AL171">
        <v>4</v>
      </c>
      <c r="AM171">
        <v>2</v>
      </c>
      <c r="AN171">
        <v>2</v>
      </c>
    </row>
    <row r="172" spans="1:40" x14ac:dyDescent="0.3">
      <c r="A172" t="s">
        <v>277</v>
      </c>
      <c r="B172" t="s">
        <v>55</v>
      </c>
      <c r="C172" t="s">
        <v>56</v>
      </c>
      <c r="D172" t="s">
        <v>142</v>
      </c>
      <c r="E172" s="1" t="s">
        <v>349</v>
      </c>
      <c r="F172" s="3">
        <v>100</v>
      </c>
      <c r="G172" s="1">
        <f t="shared" si="18"/>
        <v>1.74</v>
      </c>
      <c r="H172" s="1" t="s">
        <v>71</v>
      </c>
      <c r="I172">
        <f t="shared" si="16"/>
        <v>39.080459770114899</v>
      </c>
      <c r="J172" s="4">
        <f t="shared" si="17"/>
        <v>22.4600343506408</v>
      </c>
      <c r="K172" t="s">
        <v>44</v>
      </c>
      <c r="L172" t="s">
        <v>45</v>
      </c>
      <c r="M172" t="s">
        <v>281</v>
      </c>
      <c r="N172" t="s">
        <v>44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f>SUM(O172:AF172)</f>
        <v>2</v>
      </c>
      <c r="AH172">
        <v>1</v>
      </c>
      <c r="AI172">
        <v>1</v>
      </c>
      <c r="AJ172">
        <v>2</v>
      </c>
      <c r="AK172">
        <v>1</v>
      </c>
      <c r="AL172">
        <v>2</v>
      </c>
      <c r="AM172">
        <v>3</v>
      </c>
      <c r="AN172">
        <v>2</v>
      </c>
    </row>
    <row r="173" spans="1:40" x14ac:dyDescent="0.3">
      <c r="A173" t="s">
        <v>118</v>
      </c>
      <c r="B173" t="s">
        <v>48</v>
      </c>
      <c r="C173" t="s">
        <v>56</v>
      </c>
      <c r="D173" t="s">
        <v>195</v>
      </c>
      <c r="E173" s="1" t="s">
        <v>42</v>
      </c>
      <c r="F173" s="3">
        <v>100</v>
      </c>
      <c r="G173" s="1">
        <f t="shared" si="18"/>
        <v>1.7</v>
      </c>
      <c r="H173" s="1" t="s">
        <v>65</v>
      </c>
      <c r="I173">
        <f t="shared" si="16"/>
        <v>38.823529411764703</v>
      </c>
      <c r="J173" s="4">
        <f t="shared" si="17"/>
        <v>22.837370242214501</v>
      </c>
      <c r="K173" t="s">
        <v>44</v>
      </c>
      <c r="L173" t="s">
        <v>45</v>
      </c>
      <c r="M173" t="s">
        <v>87</v>
      </c>
      <c r="N173" t="s">
        <v>44</v>
      </c>
      <c r="O173">
        <v>0</v>
      </c>
      <c r="P173">
        <v>1</v>
      </c>
      <c r="Q173">
        <v>0</v>
      </c>
      <c r="R173">
        <v>1</v>
      </c>
      <c r="S173">
        <v>1</v>
      </c>
      <c r="T173">
        <v>2</v>
      </c>
      <c r="U173">
        <v>1</v>
      </c>
      <c r="V173">
        <v>0</v>
      </c>
      <c r="W173">
        <v>0</v>
      </c>
      <c r="X173">
        <v>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11</v>
      </c>
      <c r="AH173">
        <v>1</v>
      </c>
      <c r="AI173">
        <v>2</v>
      </c>
      <c r="AJ173">
        <v>2</v>
      </c>
      <c r="AK173">
        <v>3</v>
      </c>
      <c r="AL173">
        <v>2</v>
      </c>
      <c r="AM173">
        <v>3</v>
      </c>
      <c r="AN173">
        <v>3</v>
      </c>
    </row>
    <row r="174" spans="1:40" x14ac:dyDescent="0.3">
      <c r="A174" t="s">
        <v>64</v>
      </c>
      <c r="B174" t="s">
        <v>120</v>
      </c>
      <c r="C174" t="s">
        <v>56</v>
      </c>
      <c r="D174" t="s">
        <v>57</v>
      </c>
      <c r="E174" s="1" t="s">
        <v>82</v>
      </c>
      <c r="F174" s="3">
        <v>100</v>
      </c>
      <c r="G174" s="1">
        <f t="shared" si="18"/>
        <v>1.75</v>
      </c>
      <c r="H174" s="1" t="s">
        <v>314</v>
      </c>
      <c r="I174">
        <f t="shared" si="16"/>
        <v>57.142857142857103</v>
      </c>
      <c r="J174" s="4">
        <f t="shared" si="17"/>
        <v>32.653061224489797</v>
      </c>
      <c r="K174" t="s">
        <v>44</v>
      </c>
      <c r="L174" t="s">
        <v>45</v>
      </c>
      <c r="M174" t="s">
        <v>281</v>
      </c>
      <c r="N174" t="s">
        <v>44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2</v>
      </c>
      <c r="U174">
        <v>0</v>
      </c>
      <c r="V174">
        <v>0</v>
      </c>
      <c r="W174">
        <v>0</v>
      </c>
      <c r="X174">
        <v>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8</v>
      </c>
      <c r="AH174">
        <v>2</v>
      </c>
      <c r="AI174">
        <v>1</v>
      </c>
      <c r="AJ174">
        <v>2</v>
      </c>
      <c r="AK174">
        <v>5</v>
      </c>
      <c r="AL174">
        <v>2</v>
      </c>
      <c r="AM174">
        <v>3</v>
      </c>
      <c r="AN174">
        <v>3</v>
      </c>
    </row>
    <row r="175" spans="1:40" x14ac:dyDescent="0.3">
      <c r="A175" t="s">
        <v>349</v>
      </c>
      <c r="B175" t="s">
        <v>94</v>
      </c>
      <c r="C175" t="s">
        <v>56</v>
      </c>
      <c r="D175" t="s">
        <v>106</v>
      </c>
      <c r="E175" s="1" t="s">
        <v>58</v>
      </c>
      <c r="F175" s="3">
        <v>100</v>
      </c>
      <c r="G175" s="1">
        <f t="shared" si="18"/>
        <v>1.76</v>
      </c>
      <c r="H175" s="1" t="s">
        <v>171</v>
      </c>
      <c r="I175">
        <f t="shared" si="16"/>
        <v>40.340909090909101</v>
      </c>
      <c r="J175" s="4">
        <f t="shared" si="17"/>
        <v>22.920971074380201</v>
      </c>
      <c r="K175" t="s">
        <v>44</v>
      </c>
      <c r="L175" t="s">
        <v>45</v>
      </c>
      <c r="M175" t="s">
        <v>258</v>
      </c>
      <c r="N175" t="s">
        <v>44</v>
      </c>
      <c r="O175">
        <v>0</v>
      </c>
      <c r="P175">
        <v>1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f t="shared" ref="AG175:AG180" si="21">SUM(O175:AF175)</f>
        <v>4</v>
      </c>
      <c r="AH175">
        <v>3</v>
      </c>
      <c r="AI175">
        <v>1</v>
      </c>
      <c r="AJ175">
        <v>3</v>
      </c>
      <c r="AK175">
        <v>3</v>
      </c>
      <c r="AL175">
        <v>3</v>
      </c>
      <c r="AM175">
        <v>2</v>
      </c>
      <c r="AN175">
        <v>2</v>
      </c>
    </row>
    <row r="176" spans="1:40" x14ac:dyDescent="0.3">
      <c r="A176" t="s">
        <v>82</v>
      </c>
      <c r="B176" t="s">
        <v>108</v>
      </c>
      <c r="C176" t="s">
        <v>56</v>
      </c>
      <c r="D176" t="s">
        <v>170</v>
      </c>
      <c r="E176" s="1" t="s">
        <v>349</v>
      </c>
      <c r="F176" s="3">
        <v>100</v>
      </c>
      <c r="G176" s="1">
        <f t="shared" si="18"/>
        <v>1.74</v>
      </c>
      <c r="H176" s="1" t="s">
        <v>259</v>
      </c>
      <c r="I176">
        <f t="shared" si="16"/>
        <v>37.356321839080501</v>
      </c>
      <c r="J176" s="4">
        <f t="shared" si="17"/>
        <v>21.469150482230098</v>
      </c>
      <c r="K176" t="s">
        <v>397</v>
      </c>
      <c r="L176" t="s">
        <v>45</v>
      </c>
      <c r="M176" t="s">
        <v>62</v>
      </c>
      <c r="N176" t="s">
        <v>44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4</v>
      </c>
      <c r="AH176">
        <v>2</v>
      </c>
      <c r="AI176">
        <v>2</v>
      </c>
      <c r="AJ176">
        <v>1</v>
      </c>
      <c r="AK176">
        <v>1</v>
      </c>
      <c r="AL176">
        <v>4</v>
      </c>
      <c r="AM176">
        <v>2</v>
      </c>
      <c r="AN176">
        <v>2</v>
      </c>
    </row>
    <row r="177" spans="1:40" x14ac:dyDescent="0.3">
      <c r="A177" t="s">
        <v>58</v>
      </c>
      <c r="B177" t="s">
        <v>55</v>
      </c>
      <c r="C177" t="s">
        <v>56</v>
      </c>
      <c r="D177" t="s">
        <v>239</v>
      </c>
      <c r="E177" s="1" t="s">
        <v>82</v>
      </c>
      <c r="F177" s="3">
        <v>100</v>
      </c>
      <c r="G177" s="1">
        <f t="shared" si="18"/>
        <v>1.75</v>
      </c>
      <c r="H177" s="1" t="s">
        <v>51</v>
      </c>
      <c r="I177">
        <f t="shared" si="16"/>
        <v>35.428571428571402</v>
      </c>
      <c r="J177" s="4">
        <f t="shared" si="17"/>
        <v>20.244897959183699</v>
      </c>
      <c r="K177" t="s">
        <v>398</v>
      </c>
      <c r="L177" t="s">
        <v>45</v>
      </c>
      <c r="M177" t="s">
        <v>94</v>
      </c>
      <c r="N177" t="s">
        <v>44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5</v>
      </c>
      <c r="AH177">
        <v>1</v>
      </c>
      <c r="AI177">
        <v>1</v>
      </c>
      <c r="AJ177">
        <v>1</v>
      </c>
      <c r="AK177">
        <v>1</v>
      </c>
      <c r="AL177">
        <v>4</v>
      </c>
      <c r="AM177">
        <v>2</v>
      </c>
      <c r="AN177">
        <v>2</v>
      </c>
    </row>
    <row r="178" spans="1:40" x14ac:dyDescent="0.3">
      <c r="A178" t="s">
        <v>220</v>
      </c>
      <c r="B178" t="s">
        <v>94</v>
      </c>
      <c r="C178" t="s">
        <v>56</v>
      </c>
      <c r="D178" t="s">
        <v>97</v>
      </c>
      <c r="E178" s="1" t="s">
        <v>58</v>
      </c>
      <c r="F178" s="3">
        <v>100</v>
      </c>
      <c r="G178" s="1">
        <f t="shared" si="18"/>
        <v>1.76</v>
      </c>
      <c r="H178" s="1" t="s">
        <v>177</v>
      </c>
      <c r="I178">
        <f t="shared" si="16"/>
        <v>42.613636363636402</v>
      </c>
      <c r="J178" s="4">
        <f t="shared" si="17"/>
        <v>24.212293388429799</v>
      </c>
      <c r="K178" t="s">
        <v>44</v>
      </c>
      <c r="L178" t="s">
        <v>45</v>
      </c>
      <c r="M178" t="s">
        <v>281</v>
      </c>
      <c r="N178" t="s">
        <v>44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7</v>
      </c>
      <c r="AH178">
        <v>1</v>
      </c>
      <c r="AI178">
        <v>2</v>
      </c>
      <c r="AJ178">
        <v>3</v>
      </c>
      <c r="AK178">
        <v>2</v>
      </c>
      <c r="AL178">
        <v>3</v>
      </c>
      <c r="AM178">
        <v>3</v>
      </c>
      <c r="AN178">
        <v>3</v>
      </c>
    </row>
    <row r="179" spans="1:40" x14ac:dyDescent="0.3">
      <c r="A179" t="s">
        <v>143</v>
      </c>
      <c r="B179" t="s">
        <v>55</v>
      </c>
      <c r="C179" t="s">
        <v>56</v>
      </c>
      <c r="D179" t="s">
        <v>142</v>
      </c>
      <c r="E179" s="1" t="s">
        <v>143</v>
      </c>
      <c r="F179" s="3">
        <v>100</v>
      </c>
      <c r="G179" s="1">
        <f t="shared" si="18"/>
        <v>1.78</v>
      </c>
      <c r="H179" s="1" t="s">
        <v>177</v>
      </c>
      <c r="I179">
        <f t="shared" si="16"/>
        <v>42.134831460674199</v>
      </c>
      <c r="J179" s="4">
        <f t="shared" si="17"/>
        <v>23.671253629592201</v>
      </c>
      <c r="K179" t="s">
        <v>44</v>
      </c>
      <c r="L179" t="s">
        <v>45</v>
      </c>
      <c r="M179" t="s">
        <v>91</v>
      </c>
      <c r="N179" t="s">
        <v>44</v>
      </c>
      <c r="O179">
        <v>1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f t="shared" si="21"/>
        <v>4</v>
      </c>
      <c r="AH179">
        <v>1</v>
      </c>
      <c r="AI179">
        <v>1</v>
      </c>
      <c r="AJ179">
        <v>2</v>
      </c>
      <c r="AK179">
        <v>2</v>
      </c>
      <c r="AL179">
        <v>4</v>
      </c>
      <c r="AM179">
        <v>1</v>
      </c>
      <c r="AN179">
        <v>1</v>
      </c>
    </row>
    <row r="180" spans="1:40" x14ac:dyDescent="0.3">
      <c r="A180" t="s">
        <v>399</v>
      </c>
      <c r="B180" t="s">
        <v>108</v>
      </c>
      <c r="C180" t="s">
        <v>40</v>
      </c>
      <c r="D180" t="s">
        <v>106</v>
      </c>
      <c r="E180" s="1" t="s">
        <v>148</v>
      </c>
      <c r="F180" s="3">
        <v>100</v>
      </c>
      <c r="G180" s="1">
        <f t="shared" si="18"/>
        <v>1.6</v>
      </c>
      <c r="H180" s="1" t="s">
        <v>57</v>
      </c>
      <c r="I180">
        <f t="shared" si="16"/>
        <v>31.25</v>
      </c>
      <c r="J180" s="4">
        <f t="shared" si="17"/>
        <v>19.53125</v>
      </c>
      <c r="K180" t="s">
        <v>236</v>
      </c>
      <c r="L180" t="s">
        <v>45</v>
      </c>
      <c r="M180" t="s">
        <v>242</v>
      </c>
      <c r="N180" t="s">
        <v>44</v>
      </c>
      <c r="O180">
        <v>1</v>
      </c>
      <c r="P180">
        <v>0</v>
      </c>
      <c r="Q180">
        <v>0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f t="shared" si="21"/>
        <v>5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</row>
    <row r="181" spans="1:40" x14ac:dyDescent="0.3">
      <c r="A181" t="s">
        <v>85</v>
      </c>
      <c r="B181" t="s">
        <v>39</v>
      </c>
      <c r="C181" t="s">
        <v>40</v>
      </c>
      <c r="D181" t="s">
        <v>57</v>
      </c>
      <c r="E181" s="1" t="s">
        <v>183</v>
      </c>
      <c r="F181" s="3">
        <v>100</v>
      </c>
      <c r="G181" s="1">
        <f t="shared" si="18"/>
        <v>1.65</v>
      </c>
      <c r="H181" s="1" t="s">
        <v>259</v>
      </c>
      <c r="I181">
        <f t="shared" si="16"/>
        <v>39.393939393939398</v>
      </c>
      <c r="J181" s="4">
        <f t="shared" si="17"/>
        <v>23.875114784205699</v>
      </c>
      <c r="K181" t="s">
        <v>44</v>
      </c>
      <c r="L181" t="s">
        <v>45</v>
      </c>
      <c r="M181" t="s">
        <v>262</v>
      </c>
      <c r="N181" t="s">
        <v>44</v>
      </c>
      <c r="O181">
        <v>1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6</v>
      </c>
      <c r="AH181">
        <v>2</v>
      </c>
      <c r="AI181">
        <v>2</v>
      </c>
      <c r="AJ181">
        <v>2</v>
      </c>
      <c r="AK181">
        <v>1</v>
      </c>
      <c r="AL181">
        <v>2</v>
      </c>
      <c r="AM181">
        <v>1</v>
      </c>
      <c r="AN181">
        <v>1</v>
      </c>
    </row>
    <row r="182" spans="1:40" x14ac:dyDescent="0.3">
      <c r="A182" t="s">
        <v>400</v>
      </c>
      <c r="B182" t="s">
        <v>83</v>
      </c>
      <c r="C182" t="s">
        <v>56</v>
      </c>
      <c r="D182" t="s">
        <v>89</v>
      </c>
      <c r="E182" s="1" t="s">
        <v>42</v>
      </c>
      <c r="F182" s="3">
        <v>100</v>
      </c>
      <c r="G182" s="1">
        <f t="shared" si="18"/>
        <v>1.7</v>
      </c>
      <c r="H182" s="1" t="s">
        <v>182</v>
      </c>
      <c r="I182">
        <f t="shared" si="16"/>
        <v>47.647058823529399</v>
      </c>
      <c r="J182" s="4">
        <f t="shared" si="17"/>
        <v>28.027681660899699</v>
      </c>
      <c r="K182" t="s">
        <v>397</v>
      </c>
      <c r="L182" t="s">
        <v>199</v>
      </c>
      <c r="M182" t="s">
        <v>38</v>
      </c>
      <c r="N182" t="s">
        <v>38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</v>
      </c>
      <c r="AH182">
        <v>1</v>
      </c>
      <c r="AI182">
        <v>1</v>
      </c>
      <c r="AJ182">
        <v>1</v>
      </c>
      <c r="AK182">
        <v>1</v>
      </c>
      <c r="AL182">
        <v>2</v>
      </c>
      <c r="AM182">
        <v>1</v>
      </c>
      <c r="AN182">
        <v>1</v>
      </c>
    </row>
    <row r="183" spans="1:40" x14ac:dyDescent="0.3">
      <c r="A183" t="s">
        <v>384</v>
      </c>
      <c r="B183" t="s">
        <v>80</v>
      </c>
      <c r="C183" t="s">
        <v>56</v>
      </c>
      <c r="D183" t="s">
        <v>181</v>
      </c>
      <c r="E183" s="1" t="s">
        <v>143</v>
      </c>
      <c r="F183" s="3">
        <v>100</v>
      </c>
      <c r="G183" s="1">
        <f t="shared" si="18"/>
        <v>1.78</v>
      </c>
      <c r="H183" s="1" t="s">
        <v>43</v>
      </c>
      <c r="I183">
        <f t="shared" si="16"/>
        <v>44.943820224719097</v>
      </c>
      <c r="J183" s="4">
        <f t="shared" si="17"/>
        <v>25.249337204898399</v>
      </c>
      <c r="K183" t="s">
        <v>236</v>
      </c>
      <c r="L183" t="s">
        <v>45</v>
      </c>
      <c r="M183" t="s">
        <v>159</v>
      </c>
      <c r="N183" t="s">
        <v>44</v>
      </c>
      <c r="O183">
        <v>0</v>
      </c>
      <c r="P183">
        <v>0</v>
      </c>
      <c r="Q183">
        <v>1</v>
      </c>
      <c r="R183">
        <v>1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f>SUM(O183:AF183)</f>
        <v>5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</row>
    <row r="184" spans="1:40" x14ac:dyDescent="0.3">
      <c r="A184" t="s">
        <v>193</v>
      </c>
      <c r="B184" t="s">
        <v>88</v>
      </c>
      <c r="C184" t="s">
        <v>56</v>
      </c>
      <c r="D184" t="s">
        <v>77</v>
      </c>
      <c r="E184" s="1" t="s">
        <v>82</v>
      </c>
      <c r="F184" s="3">
        <v>100</v>
      </c>
      <c r="G184" s="1">
        <f t="shared" si="18"/>
        <v>1.75</v>
      </c>
      <c r="H184" s="1" t="s">
        <v>288</v>
      </c>
      <c r="I184">
        <f t="shared" si="16"/>
        <v>47.428571428571402</v>
      </c>
      <c r="J184" s="4">
        <f t="shared" si="17"/>
        <v>27.1020408163265</v>
      </c>
      <c r="K184" t="s">
        <v>397</v>
      </c>
      <c r="L184" t="s">
        <v>45</v>
      </c>
      <c r="M184" t="s">
        <v>47</v>
      </c>
      <c r="N184" t="s">
        <v>135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3</v>
      </c>
      <c r="AE184">
        <v>0</v>
      </c>
      <c r="AF184">
        <v>0</v>
      </c>
      <c r="AG184">
        <v>11</v>
      </c>
      <c r="AH184">
        <v>1</v>
      </c>
      <c r="AI184">
        <v>2</v>
      </c>
      <c r="AJ184">
        <v>1</v>
      </c>
      <c r="AK184">
        <v>1</v>
      </c>
      <c r="AL184">
        <v>2</v>
      </c>
      <c r="AM184">
        <v>1</v>
      </c>
      <c r="AN184">
        <v>1</v>
      </c>
    </row>
    <row r="185" spans="1:40" x14ac:dyDescent="0.3">
      <c r="A185" t="s">
        <v>234</v>
      </c>
      <c r="B185" t="s">
        <v>91</v>
      </c>
      <c r="C185" t="s">
        <v>56</v>
      </c>
      <c r="D185" t="s">
        <v>76</v>
      </c>
      <c r="E185" s="1" t="s">
        <v>183</v>
      </c>
      <c r="F185" s="3">
        <v>100</v>
      </c>
      <c r="G185" s="1">
        <f t="shared" si="18"/>
        <v>1.65</v>
      </c>
      <c r="H185" s="1" t="s">
        <v>259</v>
      </c>
      <c r="I185">
        <f t="shared" si="16"/>
        <v>39.393939393939398</v>
      </c>
      <c r="J185" s="4">
        <f t="shared" si="17"/>
        <v>23.875114784205699</v>
      </c>
      <c r="K185" t="s">
        <v>44</v>
      </c>
      <c r="L185" t="s">
        <v>45</v>
      </c>
      <c r="M185" t="s">
        <v>172</v>
      </c>
      <c r="N185" t="s">
        <v>44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10</v>
      </c>
      <c r="AH185">
        <v>2</v>
      </c>
      <c r="AI185">
        <v>2</v>
      </c>
      <c r="AJ185">
        <v>3</v>
      </c>
      <c r="AK185">
        <v>2</v>
      </c>
      <c r="AL185">
        <v>2</v>
      </c>
      <c r="AM185">
        <v>2</v>
      </c>
      <c r="AN185">
        <v>2</v>
      </c>
    </row>
    <row r="186" spans="1:40" x14ac:dyDescent="0.3">
      <c r="A186" t="s">
        <v>226</v>
      </c>
      <c r="B186" t="s">
        <v>83</v>
      </c>
      <c r="C186" t="s">
        <v>40</v>
      </c>
      <c r="D186" t="s">
        <v>97</v>
      </c>
      <c r="E186" s="1" t="s">
        <v>212</v>
      </c>
      <c r="F186" s="3">
        <v>100</v>
      </c>
      <c r="G186" s="1">
        <f t="shared" si="18"/>
        <v>1.55</v>
      </c>
      <c r="H186" s="1" t="s">
        <v>101</v>
      </c>
      <c r="I186">
        <f t="shared" si="16"/>
        <v>38.709677419354797</v>
      </c>
      <c r="J186" s="4">
        <f t="shared" si="17"/>
        <v>24.9739854318418</v>
      </c>
      <c r="K186" t="s">
        <v>52</v>
      </c>
      <c r="L186" t="s">
        <v>45</v>
      </c>
      <c r="M186" t="s">
        <v>38</v>
      </c>
      <c r="N186" t="s">
        <v>401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6</v>
      </c>
      <c r="AH186">
        <v>1</v>
      </c>
      <c r="AI186">
        <v>1</v>
      </c>
      <c r="AJ186">
        <v>1</v>
      </c>
      <c r="AK186">
        <v>1</v>
      </c>
      <c r="AL186">
        <v>2</v>
      </c>
      <c r="AM186">
        <v>1</v>
      </c>
      <c r="AN186">
        <v>1</v>
      </c>
    </row>
    <row r="187" spans="1:40" x14ac:dyDescent="0.3">
      <c r="A187" t="s">
        <v>402</v>
      </c>
      <c r="B187" t="s">
        <v>108</v>
      </c>
      <c r="C187" t="s">
        <v>40</v>
      </c>
      <c r="D187" t="s">
        <v>269</v>
      </c>
      <c r="E187" s="1" t="s">
        <v>183</v>
      </c>
      <c r="F187" s="3">
        <v>100</v>
      </c>
      <c r="G187" s="1">
        <f t="shared" si="18"/>
        <v>1.65</v>
      </c>
      <c r="H187" s="1" t="s">
        <v>93</v>
      </c>
      <c r="I187">
        <f t="shared" si="16"/>
        <v>42.424242424242401</v>
      </c>
      <c r="J187" s="4">
        <f t="shared" si="17"/>
        <v>25.711662075298399</v>
      </c>
      <c r="K187" t="s">
        <v>44</v>
      </c>
      <c r="L187" t="s">
        <v>45</v>
      </c>
      <c r="M187" t="s">
        <v>172</v>
      </c>
      <c r="N187" t="s">
        <v>44</v>
      </c>
      <c r="O187">
        <v>1</v>
      </c>
      <c r="P187">
        <v>1</v>
      </c>
      <c r="Q187">
        <v>0</v>
      </c>
      <c r="R187">
        <v>1</v>
      </c>
      <c r="S187">
        <v>0</v>
      </c>
      <c r="T187">
        <v>1</v>
      </c>
      <c r="U187">
        <v>1</v>
      </c>
      <c r="V187">
        <v>0</v>
      </c>
      <c r="W187">
        <v>0</v>
      </c>
      <c r="X187">
        <v>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9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</row>
    <row r="188" spans="1:40" x14ac:dyDescent="0.3">
      <c r="A188" t="s">
        <v>403</v>
      </c>
      <c r="B188" t="s">
        <v>88</v>
      </c>
      <c r="C188" t="s">
        <v>40</v>
      </c>
      <c r="D188" t="s">
        <v>49</v>
      </c>
      <c r="E188" s="1" t="s">
        <v>50</v>
      </c>
      <c r="F188" s="3">
        <v>100</v>
      </c>
      <c r="G188" s="1">
        <f t="shared" si="18"/>
        <v>1.63</v>
      </c>
      <c r="H188" s="1" t="s">
        <v>71</v>
      </c>
      <c r="I188">
        <f t="shared" si="16"/>
        <v>41.717791411042903</v>
      </c>
      <c r="J188" s="4">
        <f t="shared" si="17"/>
        <v>25.593737061989501</v>
      </c>
      <c r="K188" t="s">
        <v>52</v>
      </c>
      <c r="L188" t="s">
        <v>45</v>
      </c>
      <c r="M188" t="s">
        <v>38</v>
      </c>
      <c r="N188" t="s">
        <v>135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9</v>
      </c>
      <c r="AH188">
        <v>1</v>
      </c>
      <c r="AI188">
        <v>2</v>
      </c>
      <c r="AJ188">
        <v>1</v>
      </c>
      <c r="AK188">
        <v>1</v>
      </c>
      <c r="AL188">
        <v>2</v>
      </c>
      <c r="AM188">
        <v>1</v>
      </c>
      <c r="AN188">
        <v>1</v>
      </c>
    </row>
    <row r="189" spans="1:40" x14ac:dyDescent="0.3">
      <c r="A189" t="s">
        <v>392</v>
      </c>
      <c r="B189" t="s">
        <v>91</v>
      </c>
      <c r="C189" t="s">
        <v>40</v>
      </c>
      <c r="D189" t="s">
        <v>95</v>
      </c>
      <c r="E189" s="1" t="s">
        <v>50</v>
      </c>
      <c r="F189" s="3">
        <v>100</v>
      </c>
      <c r="G189" s="1">
        <f t="shared" si="18"/>
        <v>1.63</v>
      </c>
      <c r="H189" s="1" t="s">
        <v>84</v>
      </c>
      <c r="I189">
        <f t="shared" si="16"/>
        <v>33.7423312883436</v>
      </c>
      <c r="J189" s="4">
        <f t="shared" si="17"/>
        <v>20.700816741315101</v>
      </c>
      <c r="K189" t="s">
        <v>358</v>
      </c>
      <c r="L189" t="s">
        <v>45</v>
      </c>
      <c r="M189" t="s">
        <v>242</v>
      </c>
      <c r="N189" t="s">
        <v>44</v>
      </c>
      <c r="O189">
        <v>0</v>
      </c>
      <c r="P189">
        <v>0</v>
      </c>
      <c r="Q189">
        <v>1</v>
      </c>
      <c r="R189">
        <v>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f>SUM(O189:AF189)</f>
        <v>3</v>
      </c>
      <c r="AH189">
        <v>2</v>
      </c>
      <c r="AI189">
        <v>2</v>
      </c>
      <c r="AJ189">
        <v>3</v>
      </c>
      <c r="AK189">
        <v>2</v>
      </c>
      <c r="AL189">
        <v>2</v>
      </c>
      <c r="AM189">
        <v>2</v>
      </c>
      <c r="AN189">
        <v>2</v>
      </c>
    </row>
    <row r="190" spans="1:40" x14ac:dyDescent="0.3">
      <c r="A190" t="s">
        <v>404</v>
      </c>
      <c r="B190" t="s">
        <v>83</v>
      </c>
      <c r="C190" t="s">
        <v>56</v>
      </c>
      <c r="D190" t="s">
        <v>269</v>
      </c>
      <c r="E190" s="1" t="s">
        <v>42</v>
      </c>
      <c r="F190" s="3">
        <v>100</v>
      </c>
      <c r="G190" s="1">
        <f t="shared" si="18"/>
        <v>1.7</v>
      </c>
      <c r="H190" s="1" t="s">
        <v>288</v>
      </c>
      <c r="I190">
        <f t="shared" si="16"/>
        <v>48.823529411764703</v>
      </c>
      <c r="J190" s="4">
        <f t="shared" si="17"/>
        <v>28.719723183391</v>
      </c>
      <c r="K190" t="s">
        <v>52</v>
      </c>
      <c r="L190" t="s">
        <v>45</v>
      </c>
      <c r="M190" t="s">
        <v>47</v>
      </c>
      <c r="N190" t="s">
        <v>135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3</v>
      </c>
      <c r="AE190">
        <v>0</v>
      </c>
      <c r="AF190">
        <v>0</v>
      </c>
      <c r="AG190">
        <v>11</v>
      </c>
      <c r="AH190">
        <v>1</v>
      </c>
      <c r="AI190">
        <v>1</v>
      </c>
      <c r="AJ190">
        <v>1</v>
      </c>
      <c r="AK190">
        <v>1</v>
      </c>
      <c r="AL190">
        <v>2</v>
      </c>
      <c r="AM190">
        <v>1</v>
      </c>
      <c r="AN190">
        <v>1</v>
      </c>
    </row>
    <row r="191" spans="1:40" x14ac:dyDescent="0.3">
      <c r="A191" t="s">
        <v>405</v>
      </c>
      <c r="B191" t="s">
        <v>80</v>
      </c>
      <c r="C191" t="s">
        <v>56</v>
      </c>
      <c r="D191" t="s">
        <v>259</v>
      </c>
      <c r="E191" s="1" t="s">
        <v>42</v>
      </c>
      <c r="F191" s="3">
        <v>100</v>
      </c>
      <c r="G191" s="1">
        <f t="shared" si="18"/>
        <v>1.7</v>
      </c>
      <c r="H191" s="1" t="s">
        <v>93</v>
      </c>
      <c r="I191">
        <f t="shared" si="16"/>
        <v>41.176470588235297</v>
      </c>
      <c r="J191" s="4">
        <f t="shared" si="17"/>
        <v>24.2214532871972</v>
      </c>
      <c r="K191" t="s">
        <v>52</v>
      </c>
      <c r="L191" t="s">
        <v>45</v>
      </c>
      <c r="M191" t="s">
        <v>159</v>
      </c>
      <c r="N191" t="s">
        <v>44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7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</row>
    <row r="192" spans="1:40" x14ac:dyDescent="0.3">
      <c r="A192" t="s">
        <v>406</v>
      </c>
      <c r="B192" t="s">
        <v>83</v>
      </c>
      <c r="C192" t="s">
        <v>56</v>
      </c>
      <c r="D192" t="s">
        <v>171</v>
      </c>
      <c r="E192" s="1" t="s">
        <v>42</v>
      </c>
      <c r="F192" s="3">
        <v>100</v>
      </c>
      <c r="G192" s="1">
        <f t="shared" si="18"/>
        <v>1.7</v>
      </c>
      <c r="H192" s="1" t="s">
        <v>235</v>
      </c>
      <c r="I192">
        <f t="shared" si="16"/>
        <v>50</v>
      </c>
      <c r="J192" s="4">
        <f t="shared" si="17"/>
        <v>29.411764705882401</v>
      </c>
      <c r="K192" t="s">
        <v>52</v>
      </c>
      <c r="L192" t="s">
        <v>45</v>
      </c>
      <c r="M192" t="s">
        <v>47</v>
      </c>
      <c r="N192" t="s">
        <v>135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14</v>
      </c>
      <c r="AH192">
        <v>1</v>
      </c>
      <c r="AI192">
        <v>1</v>
      </c>
      <c r="AJ192">
        <v>1</v>
      </c>
      <c r="AK192">
        <v>1</v>
      </c>
      <c r="AL192">
        <v>2</v>
      </c>
      <c r="AM192">
        <v>1</v>
      </c>
      <c r="AN192">
        <v>1</v>
      </c>
    </row>
    <row r="193" spans="1:40" x14ac:dyDescent="0.3">
      <c r="A193" t="s">
        <v>407</v>
      </c>
      <c r="B193" t="s">
        <v>131</v>
      </c>
      <c r="C193" t="s">
        <v>56</v>
      </c>
      <c r="D193" t="s">
        <v>95</v>
      </c>
      <c r="E193" s="1" t="s">
        <v>85</v>
      </c>
      <c r="F193" s="3">
        <v>100</v>
      </c>
      <c r="G193" s="1">
        <f t="shared" si="18"/>
        <v>1.8</v>
      </c>
      <c r="H193" s="1" t="s">
        <v>43</v>
      </c>
      <c r="I193">
        <f t="shared" si="16"/>
        <v>44.4444444444444</v>
      </c>
      <c r="J193" s="4">
        <f t="shared" si="17"/>
        <v>24.6913580246914</v>
      </c>
      <c r="K193" t="s">
        <v>44</v>
      </c>
      <c r="L193" t="s">
        <v>45</v>
      </c>
      <c r="M193" t="s">
        <v>265</v>
      </c>
      <c r="N193" t="s">
        <v>44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f>SUM(O193:AF193)</f>
        <v>6</v>
      </c>
      <c r="AH193">
        <v>3</v>
      </c>
      <c r="AI193">
        <v>3</v>
      </c>
      <c r="AJ193">
        <v>3</v>
      </c>
      <c r="AK193">
        <v>3</v>
      </c>
      <c r="AL193">
        <v>3</v>
      </c>
      <c r="AM193">
        <v>3</v>
      </c>
      <c r="AN193">
        <v>3</v>
      </c>
    </row>
    <row r="194" spans="1:40" x14ac:dyDescent="0.3">
      <c r="A194" t="s">
        <v>408</v>
      </c>
      <c r="B194" t="s">
        <v>83</v>
      </c>
      <c r="C194" t="s">
        <v>40</v>
      </c>
      <c r="D194" t="s">
        <v>276</v>
      </c>
      <c r="E194" s="1" t="s">
        <v>232</v>
      </c>
      <c r="F194" s="3">
        <v>100</v>
      </c>
      <c r="G194" s="1">
        <f t="shared" si="18"/>
        <v>1.58</v>
      </c>
      <c r="H194" s="1" t="s">
        <v>256</v>
      </c>
      <c r="I194">
        <f t="shared" si="16"/>
        <v>40.506329113923996</v>
      </c>
      <c r="J194" s="4">
        <f t="shared" si="17"/>
        <v>25.636917160711398</v>
      </c>
      <c r="K194" t="s">
        <v>52</v>
      </c>
      <c r="L194" t="s">
        <v>45</v>
      </c>
      <c r="M194" t="s">
        <v>47</v>
      </c>
      <c r="N194" t="s">
        <v>135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12</v>
      </c>
      <c r="AH194">
        <v>1</v>
      </c>
      <c r="AI194">
        <v>1</v>
      </c>
      <c r="AJ194">
        <v>1</v>
      </c>
      <c r="AK194">
        <v>1</v>
      </c>
      <c r="AL194">
        <v>2</v>
      </c>
      <c r="AM194">
        <v>1</v>
      </c>
      <c r="AN194">
        <v>1</v>
      </c>
    </row>
    <row r="195" spans="1:40" x14ac:dyDescent="0.3">
      <c r="A195" t="s">
        <v>409</v>
      </c>
      <c r="B195" t="s">
        <v>83</v>
      </c>
      <c r="C195" t="s">
        <v>40</v>
      </c>
      <c r="D195" t="s">
        <v>93</v>
      </c>
      <c r="E195" s="1" t="s">
        <v>168</v>
      </c>
      <c r="F195" s="3">
        <v>100</v>
      </c>
      <c r="G195" s="1">
        <f t="shared" si="18"/>
        <v>1.62</v>
      </c>
      <c r="H195" s="1" t="s">
        <v>49</v>
      </c>
      <c r="I195">
        <f t="shared" ref="I195:I258" si="22">H195/G195</f>
        <v>41.358024691357997</v>
      </c>
      <c r="J195" s="4">
        <f t="shared" ref="J195:J258" si="23">I195/G195</f>
        <v>25.529644871208699</v>
      </c>
      <c r="K195" t="s">
        <v>52</v>
      </c>
      <c r="L195" t="s">
        <v>199</v>
      </c>
      <c r="M195" t="s">
        <v>47</v>
      </c>
      <c r="N195" t="s">
        <v>401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1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10</v>
      </c>
      <c r="AH195">
        <v>1</v>
      </c>
      <c r="AI195">
        <v>1</v>
      </c>
      <c r="AJ195">
        <v>1</v>
      </c>
      <c r="AK195">
        <v>1</v>
      </c>
      <c r="AL195">
        <v>2</v>
      </c>
      <c r="AM195">
        <v>1</v>
      </c>
      <c r="AN195">
        <v>1</v>
      </c>
    </row>
    <row r="196" spans="1:40" x14ac:dyDescent="0.3">
      <c r="A196" t="s">
        <v>410</v>
      </c>
      <c r="B196" t="s">
        <v>131</v>
      </c>
      <c r="C196" t="s">
        <v>40</v>
      </c>
      <c r="D196" t="s">
        <v>101</v>
      </c>
      <c r="E196" s="1" t="s">
        <v>212</v>
      </c>
      <c r="F196" s="3">
        <v>100</v>
      </c>
      <c r="G196" s="1">
        <f t="shared" si="18"/>
        <v>1.55</v>
      </c>
      <c r="H196" s="1" t="s">
        <v>259</v>
      </c>
      <c r="I196">
        <f t="shared" si="22"/>
        <v>41.935483870967701</v>
      </c>
      <c r="J196" s="4">
        <f t="shared" si="23"/>
        <v>27.055150884495301</v>
      </c>
      <c r="K196" t="s">
        <v>52</v>
      </c>
      <c r="L196" t="s">
        <v>45</v>
      </c>
      <c r="M196" t="s">
        <v>262</v>
      </c>
      <c r="N196" t="s">
        <v>44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8</v>
      </c>
      <c r="AH196">
        <v>3</v>
      </c>
      <c r="AI196">
        <v>3</v>
      </c>
      <c r="AJ196">
        <v>3</v>
      </c>
      <c r="AK196">
        <v>3</v>
      </c>
      <c r="AL196">
        <v>3</v>
      </c>
      <c r="AM196">
        <v>3</v>
      </c>
      <c r="AN196">
        <v>3</v>
      </c>
    </row>
    <row r="197" spans="1:40" x14ac:dyDescent="0.3">
      <c r="A197" t="s">
        <v>411</v>
      </c>
      <c r="B197" t="s">
        <v>108</v>
      </c>
      <c r="C197" t="s">
        <v>40</v>
      </c>
      <c r="D197" t="s">
        <v>109</v>
      </c>
      <c r="E197" s="1" t="s">
        <v>148</v>
      </c>
      <c r="F197" s="3">
        <v>100</v>
      </c>
      <c r="G197" s="1">
        <f t="shared" si="18"/>
        <v>1.6</v>
      </c>
      <c r="H197" s="1" t="s">
        <v>101</v>
      </c>
      <c r="I197">
        <f t="shared" si="22"/>
        <v>37.5</v>
      </c>
      <c r="J197" s="4">
        <f t="shared" si="23"/>
        <v>23.4375</v>
      </c>
      <c r="K197" t="s">
        <v>44</v>
      </c>
      <c r="L197" t="s">
        <v>45</v>
      </c>
      <c r="M197" t="s">
        <v>242</v>
      </c>
      <c r="N197" t="s">
        <v>44</v>
      </c>
      <c r="O197">
        <v>1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2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7</v>
      </c>
      <c r="AH197">
        <v>2</v>
      </c>
      <c r="AI197">
        <v>2</v>
      </c>
      <c r="AJ197">
        <v>2</v>
      </c>
      <c r="AK197">
        <v>2</v>
      </c>
      <c r="AL197">
        <v>2</v>
      </c>
      <c r="AM197">
        <v>2</v>
      </c>
      <c r="AN197">
        <v>2</v>
      </c>
    </row>
    <row r="198" spans="1:40" x14ac:dyDescent="0.3">
      <c r="A198" t="s">
        <v>412</v>
      </c>
      <c r="B198" t="s">
        <v>83</v>
      </c>
      <c r="C198" t="s">
        <v>56</v>
      </c>
      <c r="D198" t="s">
        <v>77</v>
      </c>
      <c r="E198" s="1" t="s">
        <v>118</v>
      </c>
      <c r="F198" s="3">
        <v>100</v>
      </c>
      <c r="G198" s="1">
        <f t="shared" ref="G198:G261" si="24">E198/F198</f>
        <v>1.72</v>
      </c>
      <c r="H198" s="1" t="s">
        <v>287</v>
      </c>
      <c r="I198">
        <f t="shared" si="22"/>
        <v>47.674418604651201</v>
      </c>
      <c r="J198" s="4">
        <f t="shared" si="23"/>
        <v>27.717685235262302</v>
      </c>
      <c r="K198" t="s">
        <v>304</v>
      </c>
      <c r="L198" t="s">
        <v>45</v>
      </c>
      <c r="M198" t="s">
        <v>47</v>
      </c>
      <c r="N198" t="s">
        <v>238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4</v>
      </c>
      <c r="AH198">
        <v>1</v>
      </c>
      <c r="AI198">
        <v>1</v>
      </c>
      <c r="AJ198">
        <v>1</v>
      </c>
      <c r="AK198">
        <v>1</v>
      </c>
      <c r="AL198">
        <v>2</v>
      </c>
      <c r="AM198">
        <v>1</v>
      </c>
      <c r="AN198">
        <v>1</v>
      </c>
    </row>
    <row r="199" spans="1:40" x14ac:dyDescent="0.3">
      <c r="A199" t="s">
        <v>413</v>
      </c>
      <c r="B199" t="s">
        <v>39</v>
      </c>
      <c r="C199" t="s">
        <v>40</v>
      </c>
      <c r="D199" t="s">
        <v>63</v>
      </c>
      <c r="E199" s="1" t="s">
        <v>42</v>
      </c>
      <c r="F199" s="3">
        <v>100</v>
      </c>
      <c r="G199" s="1">
        <f t="shared" si="24"/>
        <v>1.7</v>
      </c>
      <c r="H199" s="1" t="s">
        <v>177</v>
      </c>
      <c r="I199">
        <f t="shared" si="22"/>
        <v>44.117647058823501</v>
      </c>
      <c r="J199" s="4">
        <f t="shared" si="23"/>
        <v>25.951557093425599</v>
      </c>
      <c r="K199" t="s">
        <v>44</v>
      </c>
      <c r="L199" t="s">
        <v>45</v>
      </c>
      <c r="M199" t="s">
        <v>47</v>
      </c>
      <c r="N199" t="s">
        <v>44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f>SUM(O199:AF199)</f>
        <v>4</v>
      </c>
      <c r="AH199">
        <v>2</v>
      </c>
      <c r="AI199">
        <v>1</v>
      </c>
      <c r="AJ199">
        <v>1</v>
      </c>
      <c r="AK199">
        <v>1</v>
      </c>
      <c r="AL199">
        <v>4</v>
      </c>
      <c r="AM199">
        <v>1</v>
      </c>
      <c r="AN199">
        <v>1</v>
      </c>
    </row>
    <row r="200" spans="1:40" x14ac:dyDescent="0.3">
      <c r="A200" t="s">
        <v>414</v>
      </c>
      <c r="B200" t="s">
        <v>108</v>
      </c>
      <c r="C200" t="s">
        <v>40</v>
      </c>
      <c r="D200" t="s">
        <v>41</v>
      </c>
      <c r="E200" s="1" t="s">
        <v>42</v>
      </c>
      <c r="F200" s="3">
        <v>100</v>
      </c>
      <c r="G200" s="1">
        <f t="shared" si="24"/>
        <v>1.7</v>
      </c>
      <c r="H200" s="1" t="s">
        <v>177</v>
      </c>
      <c r="I200">
        <f t="shared" si="22"/>
        <v>44.117647058823501</v>
      </c>
      <c r="J200" s="4">
        <f t="shared" si="23"/>
        <v>25.951557093425599</v>
      </c>
      <c r="K200" t="s">
        <v>44</v>
      </c>
      <c r="L200" t="s">
        <v>45</v>
      </c>
      <c r="M200" t="s">
        <v>242</v>
      </c>
      <c r="N200" t="s">
        <v>44</v>
      </c>
      <c r="O200">
        <v>0</v>
      </c>
      <c r="P200">
        <v>1</v>
      </c>
      <c r="Q200">
        <v>0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f>SUM(O200:AF200)</f>
        <v>5</v>
      </c>
      <c r="AH200">
        <v>2</v>
      </c>
      <c r="AI200">
        <v>2</v>
      </c>
      <c r="AJ200">
        <v>2</v>
      </c>
      <c r="AK200">
        <v>2</v>
      </c>
      <c r="AL200">
        <v>2</v>
      </c>
      <c r="AM200">
        <v>2</v>
      </c>
      <c r="AN200">
        <v>2</v>
      </c>
    </row>
    <row r="201" spans="1:40" x14ac:dyDescent="0.3">
      <c r="A201" t="s">
        <v>415</v>
      </c>
      <c r="B201" t="s">
        <v>62</v>
      </c>
      <c r="C201" t="s">
        <v>40</v>
      </c>
      <c r="D201" t="s">
        <v>103</v>
      </c>
      <c r="E201" s="1" t="s">
        <v>148</v>
      </c>
      <c r="F201" s="3">
        <v>100</v>
      </c>
      <c r="G201" s="1">
        <f t="shared" si="24"/>
        <v>1.6</v>
      </c>
      <c r="H201" s="1" t="s">
        <v>65</v>
      </c>
      <c r="I201">
        <f t="shared" si="22"/>
        <v>41.25</v>
      </c>
      <c r="J201" s="4">
        <f t="shared" si="23"/>
        <v>25.78125</v>
      </c>
      <c r="K201" t="s">
        <v>121</v>
      </c>
      <c r="L201" t="s">
        <v>45</v>
      </c>
      <c r="M201" t="s">
        <v>38</v>
      </c>
      <c r="N201" t="s">
        <v>305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</v>
      </c>
      <c r="U201">
        <v>0</v>
      </c>
      <c r="V201">
        <v>0</v>
      </c>
      <c r="W201">
        <v>0</v>
      </c>
      <c r="X201">
        <v>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6</v>
      </c>
      <c r="AH201">
        <v>2</v>
      </c>
      <c r="AI201">
        <v>1</v>
      </c>
      <c r="AJ201">
        <v>1</v>
      </c>
      <c r="AK201">
        <v>1</v>
      </c>
      <c r="AL201">
        <v>2</v>
      </c>
      <c r="AM201">
        <v>1</v>
      </c>
      <c r="AN201">
        <v>2</v>
      </c>
    </row>
    <row r="202" spans="1:40" x14ac:dyDescent="0.3">
      <c r="A202" t="s">
        <v>416</v>
      </c>
      <c r="B202" t="s">
        <v>108</v>
      </c>
      <c r="C202" t="s">
        <v>56</v>
      </c>
      <c r="D202" t="s">
        <v>51</v>
      </c>
      <c r="E202" s="1" t="s">
        <v>42</v>
      </c>
      <c r="F202" s="3">
        <v>100</v>
      </c>
      <c r="G202" s="1">
        <f t="shared" si="24"/>
        <v>1.7</v>
      </c>
      <c r="H202" s="1" t="s">
        <v>259</v>
      </c>
      <c r="I202">
        <f t="shared" si="22"/>
        <v>38.235294117647101</v>
      </c>
      <c r="J202" s="4">
        <f t="shared" si="23"/>
        <v>22.4913494809689</v>
      </c>
      <c r="K202" t="s">
        <v>52</v>
      </c>
      <c r="L202" t="s">
        <v>45</v>
      </c>
      <c r="M202" t="s">
        <v>172</v>
      </c>
      <c r="N202" t="s">
        <v>44</v>
      </c>
      <c r="O202">
        <v>1</v>
      </c>
      <c r="P202">
        <v>1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7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</row>
    <row r="203" spans="1:40" x14ac:dyDescent="0.3">
      <c r="A203" t="s">
        <v>417</v>
      </c>
      <c r="B203" t="s">
        <v>62</v>
      </c>
      <c r="C203" t="s">
        <v>40</v>
      </c>
      <c r="D203" t="s">
        <v>103</v>
      </c>
      <c r="E203" s="1" t="s">
        <v>155</v>
      </c>
      <c r="F203" s="3">
        <v>100</v>
      </c>
      <c r="G203" s="1">
        <f t="shared" si="24"/>
        <v>1.56</v>
      </c>
      <c r="H203" s="1" t="s">
        <v>133</v>
      </c>
      <c r="I203">
        <f t="shared" si="22"/>
        <v>34.615384615384599</v>
      </c>
      <c r="J203" s="4">
        <f t="shared" si="23"/>
        <v>22.189349112426001</v>
      </c>
      <c r="K203" t="s">
        <v>52</v>
      </c>
      <c r="L203" t="s">
        <v>199</v>
      </c>
      <c r="M203" t="s">
        <v>46</v>
      </c>
      <c r="N203" t="s">
        <v>135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3</v>
      </c>
      <c r="AE203">
        <v>0</v>
      </c>
      <c r="AF203">
        <v>0</v>
      </c>
      <c r="AG203">
        <v>11</v>
      </c>
      <c r="AH203">
        <v>1</v>
      </c>
      <c r="AI203">
        <v>2</v>
      </c>
      <c r="AJ203">
        <v>2</v>
      </c>
      <c r="AK203">
        <v>1</v>
      </c>
      <c r="AL203">
        <v>2</v>
      </c>
      <c r="AM203">
        <v>1</v>
      </c>
      <c r="AN203">
        <v>1</v>
      </c>
    </row>
    <row r="204" spans="1:40" x14ac:dyDescent="0.3">
      <c r="A204" t="s">
        <v>418</v>
      </c>
      <c r="B204" t="s">
        <v>62</v>
      </c>
      <c r="C204" t="s">
        <v>56</v>
      </c>
      <c r="D204" t="s">
        <v>76</v>
      </c>
      <c r="E204" s="1" t="s">
        <v>82</v>
      </c>
      <c r="F204" s="3">
        <v>100</v>
      </c>
      <c r="G204" s="1">
        <f t="shared" si="24"/>
        <v>1.75</v>
      </c>
      <c r="H204" s="1" t="s">
        <v>260</v>
      </c>
      <c r="I204">
        <f t="shared" si="22"/>
        <v>49.142857142857103</v>
      </c>
      <c r="J204" s="4">
        <f t="shared" si="23"/>
        <v>28.081632653061199</v>
      </c>
      <c r="K204" t="s">
        <v>52</v>
      </c>
      <c r="L204" t="s">
        <v>45</v>
      </c>
      <c r="M204" t="s">
        <v>46</v>
      </c>
      <c r="N204" t="s">
        <v>135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11</v>
      </c>
      <c r="AH204">
        <v>1</v>
      </c>
      <c r="AI204">
        <v>1</v>
      </c>
      <c r="AJ204">
        <v>2</v>
      </c>
      <c r="AK204">
        <v>2</v>
      </c>
      <c r="AL204">
        <v>2</v>
      </c>
      <c r="AM204">
        <v>1</v>
      </c>
      <c r="AN204">
        <v>1</v>
      </c>
    </row>
    <row r="205" spans="1:40" x14ac:dyDescent="0.3">
      <c r="A205" t="s">
        <v>419</v>
      </c>
      <c r="B205" t="s">
        <v>83</v>
      </c>
      <c r="C205" t="s">
        <v>40</v>
      </c>
      <c r="D205" t="s">
        <v>171</v>
      </c>
      <c r="E205" s="1" t="s">
        <v>212</v>
      </c>
      <c r="F205" s="3">
        <v>100</v>
      </c>
      <c r="G205" s="1">
        <f t="shared" si="24"/>
        <v>1.55</v>
      </c>
      <c r="H205" s="1" t="s">
        <v>109</v>
      </c>
      <c r="I205">
        <f t="shared" si="22"/>
        <v>37.419354838709701</v>
      </c>
      <c r="J205" s="4">
        <f t="shared" si="23"/>
        <v>24.141519250780402</v>
      </c>
      <c r="K205" t="s">
        <v>52</v>
      </c>
      <c r="L205" t="s">
        <v>45</v>
      </c>
      <c r="M205" t="s">
        <v>46</v>
      </c>
      <c r="N205" t="s">
        <v>135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1</v>
      </c>
      <c r="U205">
        <v>1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10</v>
      </c>
      <c r="AH205">
        <v>1</v>
      </c>
      <c r="AI205">
        <v>1</v>
      </c>
      <c r="AJ205">
        <v>1</v>
      </c>
      <c r="AK205">
        <v>1</v>
      </c>
      <c r="AL205">
        <v>2</v>
      </c>
      <c r="AM205">
        <v>1</v>
      </c>
      <c r="AN205">
        <v>1</v>
      </c>
    </row>
    <row r="206" spans="1:40" x14ac:dyDescent="0.3">
      <c r="A206" t="s">
        <v>420</v>
      </c>
      <c r="B206" t="s">
        <v>91</v>
      </c>
      <c r="C206" t="s">
        <v>40</v>
      </c>
      <c r="D206" t="s">
        <v>84</v>
      </c>
      <c r="E206" s="1" t="s">
        <v>212</v>
      </c>
      <c r="F206" s="3">
        <v>100</v>
      </c>
      <c r="G206" s="1">
        <f t="shared" si="24"/>
        <v>1.55</v>
      </c>
      <c r="H206" s="1" t="s">
        <v>84</v>
      </c>
      <c r="I206">
        <f t="shared" si="22"/>
        <v>35.4838709677419</v>
      </c>
      <c r="J206" s="4">
        <f t="shared" si="23"/>
        <v>22.8928199791883</v>
      </c>
      <c r="K206" t="s">
        <v>52</v>
      </c>
      <c r="L206" t="s">
        <v>45</v>
      </c>
      <c r="M206" t="s">
        <v>242</v>
      </c>
      <c r="N206" t="s">
        <v>44</v>
      </c>
      <c r="O206">
        <v>1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6</v>
      </c>
      <c r="AH206">
        <v>2</v>
      </c>
      <c r="AI206">
        <v>2</v>
      </c>
      <c r="AJ206">
        <v>2</v>
      </c>
      <c r="AK206">
        <v>2</v>
      </c>
      <c r="AL206">
        <v>3</v>
      </c>
      <c r="AM206">
        <v>2</v>
      </c>
      <c r="AN206">
        <v>2</v>
      </c>
    </row>
    <row r="207" spans="1:40" x14ac:dyDescent="0.3">
      <c r="A207" t="s">
        <v>421</v>
      </c>
      <c r="B207" t="s">
        <v>62</v>
      </c>
      <c r="C207" t="s">
        <v>56</v>
      </c>
      <c r="D207" t="s">
        <v>138</v>
      </c>
      <c r="E207" s="1" t="s">
        <v>143</v>
      </c>
      <c r="F207" s="3">
        <v>100</v>
      </c>
      <c r="G207" s="1">
        <f t="shared" si="24"/>
        <v>1.78</v>
      </c>
      <c r="H207" s="1" t="s">
        <v>298</v>
      </c>
      <c r="I207">
        <f t="shared" si="22"/>
        <v>50.561797752808999</v>
      </c>
      <c r="J207" s="4">
        <f t="shared" si="23"/>
        <v>28.405504355510701</v>
      </c>
      <c r="K207" t="s">
        <v>52</v>
      </c>
      <c r="L207" t="s">
        <v>199</v>
      </c>
      <c r="M207" t="s">
        <v>69</v>
      </c>
      <c r="N207" t="s">
        <v>401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1</v>
      </c>
      <c r="V207">
        <v>1</v>
      </c>
      <c r="W207">
        <v>0</v>
      </c>
      <c r="X207">
        <v>2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3</v>
      </c>
      <c r="AE207">
        <v>0</v>
      </c>
      <c r="AF207">
        <v>0</v>
      </c>
      <c r="AG207">
        <v>15</v>
      </c>
      <c r="AH207">
        <v>1</v>
      </c>
      <c r="AI207">
        <v>2</v>
      </c>
      <c r="AJ207">
        <v>1</v>
      </c>
      <c r="AK207">
        <v>1</v>
      </c>
      <c r="AL207">
        <v>3</v>
      </c>
      <c r="AM207">
        <v>1</v>
      </c>
      <c r="AN207">
        <v>1</v>
      </c>
    </row>
    <row r="208" spans="1:40" x14ac:dyDescent="0.3">
      <c r="A208" t="s">
        <v>422</v>
      </c>
      <c r="B208" t="s">
        <v>88</v>
      </c>
      <c r="C208" t="s">
        <v>56</v>
      </c>
      <c r="D208" t="s">
        <v>182</v>
      </c>
      <c r="E208" s="1" t="s">
        <v>399</v>
      </c>
      <c r="F208" s="3">
        <v>100</v>
      </c>
      <c r="G208" s="1">
        <f t="shared" si="24"/>
        <v>1.79</v>
      </c>
      <c r="H208" s="1" t="s">
        <v>295</v>
      </c>
      <c r="I208">
        <f t="shared" si="22"/>
        <v>48.603351955307303</v>
      </c>
      <c r="J208" s="4">
        <f t="shared" si="23"/>
        <v>27.152710589557099</v>
      </c>
      <c r="K208" t="s">
        <v>52</v>
      </c>
      <c r="L208" t="s">
        <v>45</v>
      </c>
      <c r="M208" t="s">
        <v>69</v>
      </c>
      <c r="N208" t="s">
        <v>135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3</v>
      </c>
      <c r="AE208">
        <v>0</v>
      </c>
      <c r="AF208">
        <v>0</v>
      </c>
      <c r="AG208">
        <v>15</v>
      </c>
      <c r="AH208">
        <v>1</v>
      </c>
      <c r="AI208">
        <v>1</v>
      </c>
      <c r="AJ208">
        <v>1</v>
      </c>
      <c r="AK208">
        <v>1</v>
      </c>
      <c r="AL208">
        <v>3</v>
      </c>
      <c r="AM208">
        <v>1</v>
      </c>
      <c r="AN208">
        <v>1</v>
      </c>
    </row>
    <row r="209" spans="1:40" x14ac:dyDescent="0.3">
      <c r="A209" t="s">
        <v>423</v>
      </c>
      <c r="B209" t="s">
        <v>83</v>
      </c>
      <c r="C209" t="s">
        <v>56</v>
      </c>
      <c r="D209" t="s">
        <v>65</v>
      </c>
      <c r="E209" s="1" t="s">
        <v>42</v>
      </c>
      <c r="F209" s="3">
        <v>100</v>
      </c>
      <c r="G209" s="1">
        <f t="shared" si="24"/>
        <v>1.7</v>
      </c>
      <c r="H209" s="1" t="s">
        <v>259</v>
      </c>
      <c r="I209">
        <f t="shared" si="22"/>
        <v>38.235294117647101</v>
      </c>
      <c r="J209" s="4">
        <f t="shared" si="23"/>
        <v>22.4913494809689</v>
      </c>
      <c r="K209" t="s">
        <v>121</v>
      </c>
      <c r="L209" t="s">
        <v>45</v>
      </c>
      <c r="M209" t="s">
        <v>47</v>
      </c>
      <c r="N209" t="s">
        <v>305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2</v>
      </c>
      <c r="U209">
        <v>0</v>
      </c>
      <c r="V209">
        <v>0</v>
      </c>
      <c r="W209">
        <v>0</v>
      </c>
      <c r="X209">
        <v>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7</v>
      </c>
      <c r="AH209">
        <v>1</v>
      </c>
      <c r="AI209">
        <v>1</v>
      </c>
      <c r="AJ209">
        <v>1</v>
      </c>
      <c r="AK209">
        <v>1</v>
      </c>
      <c r="AL209">
        <v>2</v>
      </c>
      <c r="AM209">
        <v>1</v>
      </c>
      <c r="AN209">
        <v>1</v>
      </c>
    </row>
    <row r="210" spans="1:40" x14ac:dyDescent="0.3">
      <c r="A210" t="s">
        <v>424</v>
      </c>
      <c r="B210" t="s">
        <v>83</v>
      </c>
      <c r="C210" t="s">
        <v>56</v>
      </c>
      <c r="D210" t="s">
        <v>177</v>
      </c>
      <c r="E210" s="1" t="s">
        <v>42</v>
      </c>
      <c r="F210" s="3">
        <v>100</v>
      </c>
      <c r="G210" s="1">
        <f t="shared" si="24"/>
        <v>1.7</v>
      </c>
      <c r="H210" s="1" t="s">
        <v>269</v>
      </c>
      <c r="I210">
        <f t="shared" si="22"/>
        <v>40.588235294117602</v>
      </c>
      <c r="J210" s="4">
        <f t="shared" si="23"/>
        <v>23.875432525951599</v>
      </c>
      <c r="K210" t="s">
        <v>44</v>
      </c>
      <c r="L210" t="s">
        <v>45</v>
      </c>
      <c r="M210" t="s">
        <v>46</v>
      </c>
      <c r="N210" t="s">
        <v>44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5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2</v>
      </c>
      <c r="AN210">
        <v>1</v>
      </c>
    </row>
    <row r="211" spans="1:40" x14ac:dyDescent="0.3">
      <c r="A211" t="s">
        <v>425</v>
      </c>
      <c r="B211" t="s">
        <v>55</v>
      </c>
      <c r="C211" t="s">
        <v>56</v>
      </c>
      <c r="D211" t="s">
        <v>125</v>
      </c>
      <c r="E211" s="1" t="s">
        <v>42</v>
      </c>
      <c r="F211" s="3">
        <v>100</v>
      </c>
      <c r="G211" s="1">
        <f t="shared" si="24"/>
        <v>1.7</v>
      </c>
      <c r="H211" s="1" t="s">
        <v>177</v>
      </c>
      <c r="I211">
        <f t="shared" si="22"/>
        <v>44.117647058823501</v>
      </c>
      <c r="J211" s="4">
        <f t="shared" si="23"/>
        <v>25.951557093425599</v>
      </c>
      <c r="K211" t="s">
        <v>44</v>
      </c>
      <c r="L211" t="s">
        <v>45</v>
      </c>
      <c r="M211" t="s">
        <v>69</v>
      </c>
      <c r="N211" t="s">
        <v>44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5</v>
      </c>
      <c r="AH211">
        <v>1</v>
      </c>
      <c r="AI211">
        <v>1</v>
      </c>
      <c r="AJ211">
        <v>1</v>
      </c>
      <c r="AK211">
        <v>2</v>
      </c>
      <c r="AL211">
        <v>2</v>
      </c>
      <c r="AM211">
        <v>3</v>
      </c>
      <c r="AN211">
        <v>2</v>
      </c>
    </row>
    <row r="212" spans="1:40" x14ac:dyDescent="0.3">
      <c r="A212" t="s">
        <v>426</v>
      </c>
      <c r="B212" t="s">
        <v>88</v>
      </c>
      <c r="C212" t="s">
        <v>56</v>
      </c>
      <c r="D212" t="s">
        <v>76</v>
      </c>
      <c r="E212" s="1" t="s">
        <v>58</v>
      </c>
      <c r="F212" s="3">
        <v>100</v>
      </c>
      <c r="G212" s="1">
        <f t="shared" si="24"/>
        <v>1.76</v>
      </c>
      <c r="H212" s="1" t="s">
        <v>295</v>
      </c>
      <c r="I212">
        <f t="shared" si="22"/>
        <v>49.431818181818201</v>
      </c>
      <c r="J212" s="4">
        <f t="shared" si="23"/>
        <v>28.086260330578501</v>
      </c>
      <c r="K212" t="s">
        <v>52</v>
      </c>
      <c r="L212" t="s">
        <v>45</v>
      </c>
      <c r="M212" t="s">
        <v>46</v>
      </c>
      <c r="N212" t="s">
        <v>135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0</v>
      </c>
      <c r="X212">
        <v>2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3</v>
      </c>
      <c r="AE212">
        <v>0</v>
      </c>
      <c r="AF212">
        <v>0</v>
      </c>
      <c r="AG212">
        <v>16</v>
      </c>
      <c r="AH212">
        <v>1</v>
      </c>
      <c r="AI212">
        <v>1</v>
      </c>
      <c r="AJ212">
        <v>1</v>
      </c>
      <c r="AK212">
        <v>1</v>
      </c>
      <c r="AL212">
        <v>3</v>
      </c>
      <c r="AM212">
        <v>1</v>
      </c>
      <c r="AN212">
        <v>1</v>
      </c>
    </row>
    <row r="213" spans="1:40" x14ac:dyDescent="0.3">
      <c r="A213" t="s">
        <v>427</v>
      </c>
      <c r="B213" t="s">
        <v>83</v>
      </c>
      <c r="C213" t="s">
        <v>56</v>
      </c>
      <c r="D213" t="s">
        <v>138</v>
      </c>
      <c r="E213" s="1" t="s">
        <v>428</v>
      </c>
      <c r="F213" s="3">
        <v>100</v>
      </c>
      <c r="G213" s="1">
        <f t="shared" si="24"/>
        <v>7.81</v>
      </c>
      <c r="H213" s="1" t="s">
        <v>297</v>
      </c>
      <c r="I213">
        <f t="shared" si="22"/>
        <v>11.3956466069142</v>
      </c>
      <c r="J213" s="4">
        <f t="shared" si="23"/>
        <v>1.4591096807828701</v>
      </c>
      <c r="K213" t="s">
        <v>52</v>
      </c>
      <c r="L213" t="s">
        <v>45</v>
      </c>
      <c r="M213" t="s">
        <v>47</v>
      </c>
      <c r="N213" t="s">
        <v>401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0</v>
      </c>
      <c r="U213">
        <v>1</v>
      </c>
      <c r="V213">
        <v>1</v>
      </c>
      <c r="W213">
        <v>1</v>
      </c>
      <c r="X213">
        <v>2</v>
      </c>
      <c r="Y213">
        <v>2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15</v>
      </c>
      <c r="AH213">
        <v>1</v>
      </c>
      <c r="AI213">
        <v>1</v>
      </c>
      <c r="AJ213">
        <v>1</v>
      </c>
      <c r="AK213">
        <v>1</v>
      </c>
      <c r="AL213">
        <v>2</v>
      </c>
      <c r="AM213">
        <v>1</v>
      </c>
      <c r="AN213">
        <v>1</v>
      </c>
    </row>
    <row r="214" spans="1:40" x14ac:dyDescent="0.3">
      <c r="A214" t="s">
        <v>429</v>
      </c>
      <c r="B214" t="s">
        <v>108</v>
      </c>
      <c r="C214" t="s">
        <v>56</v>
      </c>
      <c r="D214" t="s">
        <v>65</v>
      </c>
      <c r="E214" s="1" t="s">
        <v>82</v>
      </c>
      <c r="F214" s="3">
        <v>100</v>
      </c>
      <c r="G214" s="1">
        <f t="shared" si="24"/>
        <v>1.75</v>
      </c>
      <c r="H214" s="1" t="s">
        <v>93</v>
      </c>
      <c r="I214">
        <f t="shared" si="22"/>
        <v>40</v>
      </c>
      <c r="J214" s="4">
        <f t="shared" si="23"/>
        <v>22.8571428571429</v>
      </c>
      <c r="K214" t="s">
        <v>52</v>
      </c>
      <c r="L214" t="s">
        <v>45</v>
      </c>
      <c r="M214" t="s">
        <v>172</v>
      </c>
      <c r="N214" t="s">
        <v>44</v>
      </c>
      <c r="O214">
        <v>1</v>
      </c>
      <c r="P214">
        <v>1</v>
      </c>
      <c r="Q214">
        <v>1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8</v>
      </c>
      <c r="AH214">
        <v>2</v>
      </c>
      <c r="AI214">
        <v>2</v>
      </c>
      <c r="AJ214">
        <v>2</v>
      </c>
      <c r="AK214">
        <v>2</v>
      </c>
      <c r="AL214">
        <v>2</v>
      </c>
      <c r="AM214">
        <v>2</v>
      </c>
      <c r="AN214">
        <v>2</v>
      </c>
    </row>
    <row r="215" spans="1:40" x14ac:dyDescent="0.3">
      <c r="A215" t="s">
        <v>430</v>
      </c>
      <c r="B215" t="s">
        <v>39</v>
      </c>
      <c r="C215" t="s">
        <v>40</v>
      </c>
      <c r="D215" t="s">
        <v>177</v>
      </c>
      <c r="E215" s="1" t="s">
        <v>96</v>
      </c>
      <c r="F215" s="3">
        <v>100</v>
      </c>
      <c r="G215" s="1">
        <f t="shared" si="24"/>
        <v>1.5</v>
      </c>
      <c r="H215" s="1" t="s">
        <v>161</v>
      </c>
      <c r="I215">
        <f t="shared" si="22"/>
        <v>34.6666666666667</v>
      </c>
      <c r="J215" s="4">
        <f t="shared" si="23"/>
        <v>23.1111111111111</v>
      </c>
      <c r="K215" t="s">
        <v>44</v>
      </c>
      <c r="L215" t="s">
        <v>199</v>
      </c>
      <c r="M215" t="s">
        <v>38</v>
      </c>
      <c r="N215" t="s">
        <v>44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2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5</v>
      </c>
      <c r="AH215">
        <v>1</v>
      </c>
      <c r="AI215">
        <v>2</v>
      </c>
      <c r="AJ215">
        <v>2</v>
      </c>
      <c r="AK215">
        <v>2</v>
      </c>
      <c r="AL215">
        <v>1</v>
      </c>
      <c r="AM215">
        <v>2</v>
      </c>
      <c r="AN215">
        <v>1</v>
      </c>
    </row>
    <row r="216" spans="1:40" x14ac:dyDescent="0.3">
      <c r="A216" t="s">
        <v>431</v>
      </c>
      <c r="B216" t="s">
        <v>108</v>
      </c>
      <c r="C216" t="s">
        <v>56</v>
      </c>
      <c r="D216" t="s">
        <v>97</v>
      </c>
      <c r="E216" s="1" t="s">
        <v>42</v>
      </c>
      <c r="F216" s="3">
        <v>100</v>
      </c>
      <c r="G216" s="1">
        <f t="shared" si="24"/>
        <v>1.7</v>
      </c>
      <c r="H216" s="1" t="s">
        <v>259</v>
      </c>
      <c r="I216">
        <f t="shared" si="22"/>
        <v>38.235294117647101</v>
      </c>
      <c r="J216" s="4">
        <f t="shared" si="23"/>
        <v>22.4913494809689</v>
      </c>
      <c r="K216" t="s">
        <v>52</v>
      </c>
      <c r="L216" t="s">
        <v>45</v>
      </c>
      <c r="M216" t="s">
        <v>172</v>
      </c>
      <c r="N216" t="s">
        <v>44</v>
      </c>
      <c r="O216">
        <v>1</v>
      </c>
      <c r="P216">
        <v>1</v>
      </c>
      <c r="Q216">
        <v>0</v>
      </c>
      <c r="R216">
        <v>0</v>
      </c>
      <c r="S216">
        <v>1</v>
      </c>
      <c r="T216">
        <v>1</v>
      </c>
      <c r="U216">
        <v>1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9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2</v>
      </c>
      <c r="AN216">
        <v>2</v>
      </c>
    </row>
    <row r="217" spans="1:40" x14ac:dyDescent="0.3">
      <c r="A217" t="s">
        <v>432</v>
      </c>
      <c r="B217" t="s">
        <v>83</v>
      </c>
      <c r="C217" t="s">
        <v>40</v>
      </c>
      <c r="D217" t="s">
        <v>195</v>
      </c>
      <c r="E217" s="1" t="s">
        <v>155</v>
      </c>
      <c r="F217" s="3">
        <v>100</v>
      </c>
      <c r="G217" s="1">
        <f t="shared" si="24"/>
        <v>1.56</v>
      </c>
      <c r="H217" s="1" t="s">
        <v>133</v>
      </c>
      <c r="I217">
        <f t="shared" si="22"/>
        <v>34.615384615384599</v>
      </c>
      <c r="J217" s="4">
        <f t="shared" si="23"/>
        <v>22.189349112426001</v>
      </c>
      <c r="K217" t="s">
        <v>52</v>
      </c>
      <c r="L217" t="s">
        <v>45</v>
      </c>
      <c r="M217" t="s">
        <v>47</v>
      </c>
      <c r="N217" t="s">
        <v>135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14</v>
      </c>
      <c r="AH217">
        <v>1</v>
      </c>
      <c r="AI217">
        <v>1</v>
      </c>
      <c r="AJ217">
        <v>1</v>
      </c>
      <c r="AK217">
        <v>1</v>
      </c>
      <c r="AL217">
        <v>2</v>
      </c>
      <c r="AM217">
        <v>1</v>
      </c>
      <c r="AN217">
        <v>1</v>
      </c>
    </row>
    <row r="218" spans="1:40" x14ac:dyDescent="0.3">
      <c r="A218" t="s">
        <v>433</v>
      </c>
      <c r="B218" t="s">
        <v>55</v>
      </c>
      <c r="C218" t="s">
        <v>40</v>
      </c>
      <c r="D218" t="s">
        <v>177</v>
      </c>
      <c r="E218" s="1" t="s">
        <v>148</v>
      </c>
      <c r="F218" s="3">
        <v>100</v>
      </c>
      <c r="G218" s="1">
        <f t="shared" si="24"/>
        <v>1.6</v>
      </c>
      <c r="H218" s="1" t="s">
        <v>161</v>
      </c>
      <c r="I218">
        <f t="shared" si="22"/>
        <v>32.5</v>
      </c>
      <c r="J218" s="4">
        <f t="shared" si="23"/>
        <v>20.3125</v>
      </c>
      <c r="K218" t="s">
        <v>44</v>
      </c>
      <c r="L218" t="s">
        <v>45</v>
      </c>
      <c r="M218" t="s">
        <v>46</v>
      </c>
      <c r="N218" t="s">
        <v>44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2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6</v>
      </c>
      <c r="AH218">
        <v>1</v>
      </c>
      <c r="AI218">
        <v>1</v>
      </c>
      <c r="AJ218">
        <v>2</v>
      </c>
      <c r="AK218">
        <v>2</v>
      </c>
      <c r="AL218">
        <v>2</v>
      </c>
      <c r="AM218">
        <v>2</v>
      </c>
      <c r="AN218">
        <v>2</v>
      </c>
    </row>
    <row r="219" spans="1:40" x14ac:dyDescent="0.3">
      <c r="A219" t="s">
        <v>434</v>
      </c>
      <c r="B219" t="s">
        <v>88</v>
      </c>
      <c r="C219" t="s">
        <v>40</v>
      </c>
      <c r="D219" t="s">
        <v>195</v>
      </c>
      <c r="E219" s="1" t="s">
        <v>385</v>
      </c>
      <c r="F219" s="3">
        <v>100</v>
      </c>
      <c r="G219" s="1">
        <f t="shared" si="24"/>
        <v>1.57</v>
      </c>
      <c r="H219" s="1" t="s">
        <v>89</v>
      </c>
      <c r="I219">
        <f t="shared" si="22"/>
        <v>35.668789808917197</v>
      </c>
      <c r="J219" s="4">
        <f t="shared" si="23"/>
        <v>22.718974400584202</v>
      </c>
      <c r="K219" t="s">
        <v>52</v>
      </c>
      <c r="L219" t="s">
        <v>45</v>
      </c>
      <c r="M219" t="s">
        <v>47</v>
      </c>
      <c r="N219" t="s">
        <v>135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11</v>
      </c>
      <c r="AH219">
        <v>1</v>
      </c>
      <c r="AI219">
        <v>1</v>
      </c>
      <c r="AJ219">
        <v>1</v>
      </c>
      <c r="AK219">
        <v>2</v>
      </c>
      <c r="AL219">
        <v>2</v>
      </c>
      <c r="AM219">
        <v>1</v>
      </c>
      <c r="AN219">
        <v>1</v>
      </c>
    </row>
    <row r="220" spans="1:40" x14ac:dyDescent="0.3">
      <c r="A220" t="s">
        <v>435</v>
      </c>
      <c r="B220" t="s">
        <v>55</v>
      </c>
      <c r="C220" t="s">
        <v>56</v>
      </c>
      <c r="D220" t="s">
        <v>76</v>
      </c>
      <c r="E220" s="1" t="s">
        <v>42</v>
      </c>
      <c r="F220" s="3">
        <v>100</v>
      </c>
      <c r="G220" s="1">
        <f t="shared" si="24"/>
        <v>1.7</v>
      </c>
      <c r="H220" s="1" t="s">
        <v>177</v>
      </c>
      <c r="I220">
        <f t="shared" si="22"/>
        <v>44.117647058823501</v>
      </c>
      <c r="J220" s="4">
        <f t="shared" si="23"/>
        <v>25.951557093425599</v>
      </c>
      <c r="K220" t="s">
        <v>44</v>
      </c>
      <c r="L220" t="s">
        <v>199</v>
      </c>
      <c r="M220" t="s">
        <v>69</v>
      </c>
      <c r="N220" t="s">
        <v>44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5</v>
      </c>
      <c r="AH220">
        <v>2</v>
      </c>
      <c r="AI220">
        <v>2</v>
      </c>
      <c r="AJ220">
        <v>2</v>
      </c>
      <c r="AK220">
        <v>2</v>
      </c>
      <c r="AL220">
        <v>2</v>
      </c>
      <c r="AM220">
        <v>1</v>
      </c>
      <c r="AN220">
        <v>1</v>
      </c>
    </row>
    <row r="221" spans="1:40" x14ac:dyDescent="0.3">
      <c r="A221" t="s">
        <v>436</v>
      </c>
      <c r="B221" t="s">
        <v>88</v>
      </c>
      <c r="C221" t="s">
        <v>56</v>
      </c>
      <c r="D221" t="s">
        <v>138</v>
      </c>
      <c r="E221" s="1" t="s">
        <v>400</v>
      </c>
      <c r="F221" s="3">
        <v>100</v>
      </c>
      <c r="G221" s="1">
        <f t="shared" si="24"/>
        <v>1.81</v>
      </c>
      <c r="H221" s="1" t="s">
        <v>295</v>
      </c>
      <c r="I221">
        <f t="shared" si="22"/>
        <v>48.066298342541401</v>
      </c>
      <c r="J221" s="4">
        <f t="shared" si="23"/>
        <v>26.5559659351058</v>
      </c>
      <c r="K221" t="s">
        <v>52</v>
      </c>
      <c r="L221" t="s">
        <v>45</v>
      </c>
      <c r="M221" t="s">
        <v>46</v>
      </c>
      <c r="N221" t="s">
        <v>401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1</v>
      </c>
      <c r="V221">
        <v>1</v>
      </c>
      <c r="W221">
        <v>1</v>
      </c>
      <c r="X221">
        <v>2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13</v>
      </c>
      <c r="AH221">
        <v>1</v>
      </c>
      <c r="AI221">
        <v>1</v>
      </c>
      <c r="AJ221">
        <v>1</v>
      </c>
      <c r="AK221">
        <v>1</v>
      </c>
      <c r="AL221">
        <v>3</v>
      </c>
      <c r="AM221">
        <v>1</v>
      </c>
      <c r="AN221">
        <v>1</v>
      </c>
    </row>
    <row r="222" spans="1:40" x14ac:dyDescent="0.3">
      <c r="A222" t="s">
        <v>437</v>
      </c>
      <c r="B222" t="s">
        <v>39</v>
      </c>
      <c r="C222" t="s">
        <v>56</v>
      </c>
      <c r="D222" t="s">
        <v>295</v>
      </c>
      <c r="E222" s="1" t="s">
        <v>143</v>
      </c>
      <c r="F222" s="3">
        <v>100</v>
      </c>
      <c r="G222" s="1">
        <f t="shared" si="24"/>
        <v>1.78</v>
      </c>
      <c r="H222" s="1" t="s">
        <v>295</v>
      </c>
      <c r="I222">
        <f t="shared" si="22"/>
        <v>48.876404494382001</v>
      </c>
      <c r="J222" s="4">
        <f t="shared" si="23"/>
        <v>27.458654210327001</v>
      </c>
      <c r="K222" t="s">
        <v>52</v>
      </c>
      <c r="L222" t="s">
        <v>45</v>
      </c>
      <c r="M222" t="s">
        <v>69</v>
      </c>
      <c r="N222" t="s">
        <v>135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2</v>
      </c>
      <c r="Y222">
        <v>2</v>
      </c>
      <c r="Z222">
        <v>2</v>
      </c>
      <c r="AA222">
        <v>2</v>
      </c>
      <c r="AB222">
        <v>2</v>
      </c>
      <c r="AC222">
        <v>2</v>
      </c>
      <c r="AD222">
        <v>3</v>
      </c>
      <c r="AE222">
        <v>0</v>
      </c>
      <c r="AF222">
        <v>0</v>
      </c>
      <c r="AG222">
        <v>28</v>
      </c>
      <c r="AH222">
        <v>1</v>
      </c>
      <c r="AI222">
        <v>1</v>
      </c>
      <c r="AJ222">
        <v>1</v>
      </c>
      <c r="AK222">
        <v>2</v>
      </c>
      <c r="AL222">
        <v>3</v>
      </c>
      <c r="AM222">
        <v>2</v>
      </c>
      <c r="AN222">
        <v>1</v>
      </c>
    </row>
    <row r="223" spans="1:40" x14ac:dyDescent="0.3">
      <c r="A223" t="s">
        <v>438</v>
      </c>
      <c r="B223" t="s">
        <v>94</v>
      </c>
      <c r="C223" t="s">
        <v>56</v>
      </c>
      <c r="D223" t="s">
        <v>43</v>
      </c>
      <c r="E223" s="1" t="s">
        <v>64</v>
      </c>
      <c r="F223" s="3">
        <v>100</v>
      </c>
      <c r="G223" s="1">
        <f t="shared" si="24"/>
        <v>1.73</v>
      </c>
      <c r="H223" s="1" t="s">
        <v>76</v>
      </c>
      <c r="I223">
        <f t="shared" si="22"/>
        <v>43.930635838150302</v>
      </c>
      <c r="J223" s="4">
        <f t="shared" si="23"/>
        <v>25.393431120318098</v>
      </c>
      <c r="K223" t="s">
        <v>44</v>
      </c>
      <c r="L223" t="s">
        <v>45</v>
      </c>
      <c r="M223" t="s">
        <v>53</v>
      </c>
      <c r="N223" t="s">
        <v>44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6</v>
      </c>
      <c r="AH223">
        <v>3</v>
      </c>
      <c r="AI223">
        <v>2</v>
      </c>
      <c r="AJ223">
        <v>2</v>
      </c>
      <c r="AK223">
        <v>2</v>
      </c>
      <c r="AL223">
        <v>2</v>
      </c>
      <c r="AM223">
        <v>3</v>
      </c>
      <c r="AN223">
        <v>3</v>
      </c>
    </row>
    <row r="224" spans="1:40" x14ac:dyDescent="0.3">
      <c r="A224" t="s">
        <v>439</v>
      </c>
      <c r="B224" t="s">
        <v>83</v>
      </c>
      <c r="C224" t="s">
        <v>56</v>
      </c>
      <c r="D224" t="s">
        <v>235</v>
      </c>
      <c r="E224" s="1" t="s">
        <v>143</v>
      </c>
      <c r="F224" s="3">
        <v>100</v>
      </c>
      <c r="G224" s="1">
        <f t="shared" si="24"/>
        <v>1.78</v>
      </c>
      <c r="H224" s="1" t="s">
        <v>298</v>
      </c>
      <c r="I224">
        <f t="shared" si="22"/>
        <v>50.561797752808999</v>
      </c>
      <c r="J224" s="4">
        <f t="shared" si="23"/>
        <v>28.405504355510701</v>
      </c>
      <c r="K224" t="s">
        <v>52</v>
      </c>
      <c r="L224" t="s">
        <v>45</v>
      </c>
      <c r="M224" t="s">
        <v>46</v>
      </c>
      <c r="N224" t="s">
        <v>135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0</v>
      </c>
      <c r="U224">
        <v>1</v>
      </c>
      <c r="V224">
        <v>1</v>
      </c>
      <c r="W224">
        <v>1</v>
      </c>
      <c r="X224">
        <v>2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14</v>
      </c>
      <c r="AH224">
        <v>1</v>
      </c>
      <c r="AI224">
        <v>1</v>
      </c>
      <c r="AJ224">
        <v>1</v>
      </c>
      <c r="AK224">
        <v>1</v>
      </c>
      <c r="AL224">
        <v>2</v>
      </c>
      <c r="AM224">
        <v>1</v>
      </c>
      <c r="AN224">
        <v>1</v>
      </c>
    </row>
    <row r="225" spans="1:40" x14ac:dyDescent="0.3">
      <c r="A225" t="s">
        <v>440</v>
      </c>
      <c r="B225" t="s">
        <v>88</v>
      </c>
      <c r="C225" t="s">
        <v>56</v>
      </c>
      <c r="D225" t="s">
        <v>290</v>
      </c>
      <c r="E225" s="1" t="s">
        <v>349</v>
      </c>
      <c r="F225" s="3">
        <v>100</v>
      </c>
      <c r="G225" s="1">
        <f t="shared" si="24"/>
        <v>1.74</v>
      </c>
      <c r="H225" s="1" t="s">
        <v>260</v>
      </c>
      <c r="I225">
        <f t="shared" si="22"/>
        <v>49.425287356321803</v>
      </c>
      <c r="J225" s="4">
        <f t="shared" si="23"/>
        <v>28.405337561104499</v>
      </c>
      <c r="K225" t="s">
        <v>52</v>
      </c>
      <c r="L225" t="s">
        <v>45</v>
      </c>
      <c r="M225" t="s">
        <v>53</v>
      </c>
      <c r="N225" t="s">
        <v>401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2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15</v>
      </c>
      <c r="AH225">
        <v>1</v>
      </c>
      <c r="AI225">
        <v>1</v>
      </c>
      <c r="AJ225">
        <v>1</v>
      </c>
      <c r="AK225">
        <v>1</v>
      </c>
      <c r="AL225">
        <v>3</v>
      </c>
      <c r="AM225">
        <v>1</v>
      </c>
      <c r="AN225">
        <v>1</v>
      </c>
    </row>
    <row r="226" spans="1:40" x14ac:dyDescent="0.3">
      <c r="A226" t="s">
        <v>441</v>
      </c>
      <c r="B226" t="s">
        <v>88</v>
      </c>
      <c r="C226" t="s">
        <v>56</v>
      </c>
      <c r="D226" t="s">
        <v>76</v>
      </c>
      <c r="E226" s="1" t="s">
        <v>82</v>
      </c>
      <c r="F226" s="3">
        <v>100</v>
      </c>
      <c r="G226" s="1">
        <f t="shared" si="24"/>
        <v>1.75</v>
      </c>
      <c r="H226" s="1" t="s">
        <v>295</v>
      </c>
      <c r="I226">
        <f t="shared" si="22"/>
        <v>49.714285714285701</v>
      </c>
      <c r="J226" s="4">
        <f t="shared" si="23"/>
        <v>28.408163265306101</v>
      </c>
      <c r="K226" t="s">
        <v>52</v>
      </c>
      <c r="L226" t="s">
        <v>45</v>
      </c>
      <c r="M226" t="s">
        <v>46</v>
      </c>
      <c r="N226" t="s">
        <v>135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1</v>
      </c>
      <c r="V226">
        <v>1</v>
      </c>
      <c r="W226">
        <v>1</v>
      </c>
      <c r="X226">
        <v>2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13</v>
      </c>
      <c r="AH226">
        <v>1</v>
      </c>
      <c r="AI226">
        <v>1</v>
      </c>
      <c r="AJ226">
        <v>1</v>
      </c>
      <c r="AK226">
        <v>1</v>
      </c>
      <c r="AL226">
        <v>2</v>
      </c>
      <c r="AM226">
        <v>2</v>
      </c>
      <c r="AN226">
        <v>1</v>
      </c>
    </row>
    <row r="227" spans="1:40" x14ac:dyDescent="0.3">
      <c r="A227" t="s">
        <v>442</v>
      </c>
      <c r="B227" t="s">
        <v>108</v>
      </c>
      <c r="C227" t="s">
        <v>40</v>
      </c>
      <c r="D227" t="s">
        <v>84</v>
      </c>
      <c r="E227" s="1" t="s">
        <v>96</v>
      </c>
      <c r="F227" s="3">
        <v>100</v>
      </c>
      <c r="G227" s="1">
        <f t="shared" si="24"/>
        <v>1.5</v>
      </c>
      <c r="H227" s="1" t="s">
        <v>57</v>
      </c>
      <c r="I227">
        <f t="shared" si="22"/>
        <v>33.3333333333333</v>
      </c>
      <c r="J227" s="4">
        <f t="shared" si="23"/>
        <v>22.2222222222222</v>
      </c>
      <c r="K227" t="s">
        <v>44</v>
      </c>
      <c r="L227" t="s">
        <v>199</v>
      </c>
      <c r="M227" t="s">
        <v>242</v>
      </c>
      <c r="N227" t="s">
        <v>44</v>
      </c>
      <c r="O227">
        <v>1</v>
      </c>
      <c r="P227">
        <v>1</v>
      </c>
      <c r="Q227">
        <v>0</v>
      </c>
      <c r="R227">
        <v>0</v>
      </c>
      <c r="S227">
        <v>1</v>
      </c>
      <c r="T227">
        <v>1</v>
      </c>
      <c r="U227">
        <v>0</v>
      </c>
      <c r="V227">
        <v>0</v>
      </c>
      <c r="W227">
        <v>0</v>
      </c>
      <c r="X227">
        <v>2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7</v>
      </c>
      <c r="AH227">
        <v>2</v>
      </c>
      <c r="AI227">
        <v>2</v>
      </c>
      <c r="AJ227">
        <v>2</v>
      </c>
      <c r="AK227">
        <v>2</v>
      </c>
      <c r="AL227">
        <v>2</v>
      </c>
      <c r="AM227">
        <v>2</v>
      </c>
      <c r="AN227">
        <v>2</v>
      </c>
    </row>
    <row r="228" spans="1:40" x14ac:dyDescent="0.3">
      <c r="A228" t="s">
        <v>443</v>
      </c>
      <c r="B228" t="s">
        <v>55</v>
      </c>
      <c r="C228" t="s">
        <v>40</v>
      </c>
      <c r="D228" t="s">
        <v>181</v>
      </c>
      <c r="E228" s="1" t="s">
        <v>183</v>
      </c>
      <c r="F228" s="3">
        <v>100</v>
      </c>
      <c r="G228" s="1">
        <f t="shared" si="24"/>
        <v>1.65</v>
      </c>
      <c r="H228" s="1" t="s">
        <v>101</v>
      </c>
      <c r="I228">
        <f t="shared" si="22"/>
        <v>36.363636363636402</v>
      </c>
      <c r="J228" s="4">
        <f t="shared" si="23"/>
        <v>22.038567493113</v>
      </c>
      <c r="K228" t="s">
        <v>236</v>
      </c>
      <c r="L228" t="s">
        <v>45</v>
      </c>
      <c r="M228" t="s">
        <v>172</v>
      </c>
      <c r="N228" t="s">
        <v>44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2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f>SUM(O228:AF228)</f>
        <v>3</v>
      </c>
      <c r="AH228">
        <v>2</v>
      </c>
      <c r="AI228">
        <v>1</v>
      </c>
      <c r="AJ228">
        <v>1</v>
      </c>
      <c r="AK228">
        <v>2</v>
      </c>
      <c r="AL228">
        <v>2</v>
      </c>
      <c r="AM228">
        <v>2</v>
      </c>
      <c r="AN228">
        <v>2</v>
      </c>
    </row>
    <row r="229" spans="1:40" x14ac:dyDescent="0.3">
      <c r="A229" t="s">
        <v>444</v>
      </c>
      <c r="B229" t="s">
        <v>131</v>
      </c>
      <c r="C229" t="s">
        <v>56</v>
      </c>
      <c r="D229" t="s">
        <v>276</v>
      </c>
      <c r="E229" s="1" t="s">
        <v>42</v>
      </c>
      <c r="F229" s="3">
        <v>100</v>
      </c>
      <c r="G229" s="1">
        <f t="shared" si="24"/>
        <v>1.7</v>
      </c>
      <c r="H229" s="1" t="s">
        <v>93</v>
      </c>
      <c r="I229">
        <f t="shared" si="22"/>
        <v>41.176470588235297</v>
      </c>
      <c r="J229" s="4">
        <f t="shared" si="23"/>
        <v>24.2214532871972</v>
      </c>
      <c r="K229" t="s">
        <v>44</v>
      </c>
      <c r="L229" t="s">
        <v>45</v>
      </c>
      <c r="M229" t="s">
        <v>134</v>
      </c>
      <c r="N229" t="s">
        <v>44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0</v>
      </c>
      <c r="W229">
        <v>0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12</v>
      </c>
      <c r="AH229">
        <v>3</v>
      </c>
      <c r="AI229">
        <v>3</v>
      </c>
      <c r="AJ229">
        <v>3</v>
      </c>
      <c r="AK229">
        <v>3</v>
      </c>
      <c r="AL229">
        <v>3</v>
      </c>
      <c r="AM229">
        <v>3</v>
      </c>
      <c r="AN229">
        <v>3</v>
      </c>
    </row>
    <row r="230" spans="1:40" x14ac:dyDescent="0.3">
      <c r="A230" t="s">
        <v>445</v>
      </c>
      <c r="B230" t="s">
        <v>83</v>
      </c>
      <c r="C230" t="s">
        <v>56</v>
      </c>
      <c r="D230" t="s">
        <v>269</v>
      </c>
      <c r="E230" s="1" t="s">
        <v>82</v>
      </c>
      <c r="F230" s="3">
        <v>100</v>
      </c>
      <c r="G230" s="1">
        <f t="shared" si="24"/>
        <v>1.75</v>
      </c>
      <c r="H230" s="1" t="s">
        <v>43</v>
      </c>
      <c r="I230">
        <f t="shared" si="22"/>
        <v>45.714285714285701</v>
      </c>
      <c r="J230" s="4">
        <f t="shared" si="23"/>
        <v>26.122448979591798</v>
      </c>
      <c r="K230" t="s">
        <v>44</v>
      </c>
      <c r="L230" t="s">
        <v>45</v>
      </c>
      <c r="M230" t="s">
        <v>46</v>
      </c>
      <c r="N230" t="s">
        <v>44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4</v>
      </c>
      <c r="AH230">
        <v>1</v>
      </c>
      <c r="AI230">
        <v>1</v>
      </c>
      <c r="AJ230">
        <v>2</v>
      </c>
      <c r="AK230">
        <v>1</v>
      </c>
      <c r="AL230">
        <v>1</v>
      </c>
      <c r="AM230">
        <v>1</v>
      </c>
      <c r="AN230">
        <v>1</v>
      </c>
    </row>
    <row r="231" spans="1:40" x14ac:dyDescent="0.3">
      <c r="A231" t="s">
        <v>446</v>
      </c>
      <c r="B231" t="s">
        <v>131</v>
      </c>
      <c r="C231" t="s">
        <v>56</v>
      </c>
      <c r="D231" t="s">
        <v>208</v>
      </c>
      <c r="E231" s="1" t="s">
        <v>85</v>
      </c>
      <c r="F231" s="3">
        <v>100</v>
      </c>
      <c r="G231" s="1">
        <f t="shared" si="24"/>
        <v>1.8</v>
      </c>
      <c r="H231" s="1" t="s">
        <v>43</v>
      </c>
      <c r="I231">
        <f t="shared" si="22"/>
        <v>44.4444444444444</v>
      </c>
      <c r="J231" s="4">
        <f t="shared" si="23"/>
        <v>24.6913580246914</v>
      </c>
      <c r="K231" t="s">
        <v>44</v>
      </c>
      <c r="L231" t="s">
        <v>199</v>
      </c>
      <c r="M231" t="s">
        <v>80</v>
      </c>
      <c r="N231" t="s">
        <v>44</v>
      </c>
      <c r="O231">
        <v>1</v>
      </c>
      <c r="P231">
        <v>1</v>
      </c>
      <c r="Q231">
        <v>0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0</v>
      </c>
      <c r="X231">
        <v>2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7</v>
      </c>
      <c r="AH231">
        <v>2</v>
      </c>
      <c r="AI231">
        <v>2</v>
      </c>
      <c r="AJ231">
        <v>3</v>
      </c>
      <c r="AK231">
        <v>2</v>
      </c>
      <c r="AL231">
        <v>4</v>
      </c>
      <c r="AM231">
        <v>3</v>
      </c>
      <c r="AN231">
        <v>5</v>
      </c>
    </row>
    <row r="232" spans="1:40" x14ac:dyDescent="0.3">
      <c r="A232" t="s">
        <v>447</v>
      </c>
      <c r="B232" t="s">
        <v>146</v>
      </c>
      <c r="C232" t="s">
        <v>56</v>
      </c>
      <c r="D232" t="s">
        <v>103</v>
      </c>
      <c r="E232" s="1" t="s">
        <v>82</v>
      </c>
      <c r="F232" s="3">
        <v>100</v>
      </c>
      <c r="G232" s="1">
        <f t="shared" si="24"/>
        <v>1.75</v>
      </c>
      <c r="H232" s="1" t="s">
        <v>65</v>
      </c>
      <c r="I232">
        <f t="shared" si="22"/>
        <v>37.714285714285701</v>
      </c>
      <c r="J232" s="4">
        <f t="shared" si="23"/>
        <v>21.5510204081633</v>
      </c>
      <c r="K232" t="s">
        <v>44</v>
      </c>
      <c r="L232" t="s">
        <v>228</v>
      </c>
      <c r="M232" t="s">
        <v>75</v>
      </c>
      <c r="N232" t="s">
        <v>44</v>
      </c>
      <c r="O232">
        <v>1</v>
      </c>
      <c r="P232">
        <v>0</v>
      </c>
      <c r="Q232">
        <v>0</v>
      </c>
      <c r="R232">
        <v>1</v>
      </c>
      <c r="S232">
        <v>0</v>
      </c>
      <c r="T232">
        <v>2</v>
      </c>
      <c r="U232">
        <v>0</v>
      </c>
      <c r="V232">
        <v>0</v>
      </c>
      <c r="W232">
        <v>1</v>
      </c>
      <c r="X232">
        <v>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3</v>
      </c>
      <c r="AE232">
        <v>0</v>
      </c>
      <c r="AF232">
        <v>0</v>
      </c>
      <c r="AG232">
        <v>12</v>
      </c>
      <c r="AH232">
        <v>3</v>
      </c>
      <c r="AI232">
        <v>3</v>
      </c>
      <c r="AJ232">
        <v>3</v>
      </c>
      <c r="AK232">
        <v>1</v>
      </c>
      <c r="AL232">
        <v>5</v>
      </c>
      <c r="AM232">
        <v>4</v>
      </c>
      <c r="AN232">
        <v>5</v>
      </c>
    </row>
    <row r="233" spans="1:40" x14ac:dyDescent="0.3">
      <c r="A233" t="s">
        <v>448</v>
      </c>
      <c r="B233" t="s">
        <v>91</v>
      </c>
      <c r="C233" t="s">
        <v>40</v>
      </c>
      <c r="D233" t="s">
        <v>84</v>
      </c>
      <c r="E233" s="1" t="s">
        <v>148</v>
      </c>
      <c r="F233" s="3">
        <v>100</v>
      </c>
      <c r="G233" s="1">
        <f t="shared" si="24"/>
        <v>1.6</v>
      </c>
      <c r="H233" s="1" t="s">
        <v>101</v>
      </c>
      <c r="I233">
        <f t="shared" si="22"/>
        <v>37.5</v>
      </c>
      <c r="J233" s="4">
        <f t="shared" si="23"/>
        <v>23.4375</v>
      </c>
      <c r="K233" t="s">
        <v>44</v>
      </c>
      <c r="L233" t="s">
        <v>45</v>
      </c>
      <c r="M233" t="s">
        <v>242</v>
      </c>
      <c r="N233" t="s">
        <v>44</v>
      </c>
      <c r="O233">
        <v>1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6</v>
      </c>
      <c r="AH233">
        <v>2</v>
      </c>
      <c r="AI233">
        <v>2</v>
      </c>
      <c r="AJ233">
        <v>2</v>
      </c>
      <c r="AK233">
        <v>2</v>
      </c>
      <c r="AL233">
        <v>3</v>
      </c>
      <c r="AM233">
        <v>2</v>
      </c>
      <c r="AN233">
        <v>2</v>
      </c>
    </row>
    <row r="234" spans="1:40" x14ac:dyDescent="0.3">
      <c r="A234" t="s">
        <v>449</v>
      </c>
      <c r="B234" t="s">
        <v>83</v>
      </c>
      <c r="C234" t="s">
        <v>40</v>
      </c>
      <c r="D234" t="s">
        <v>49</v>
      </c>
      <c r="E234" s="1" t="s">
        <v>155</v>
      </c>
      <c r="F234" s="3">
        <v>100</v>
      </c>
      <c r="G234" s="1">
        <f t="shared" si="24"/>
        <v>1.56</v>
      </c>
      <c r="H234" s="1" t="s">
        <v>103</v>
      </c>
      <c r="I234">
        <f t="shared" si="22"/>
        <v>39.102564102564102</v>
      </c>
      <c r="J234" s="4">
        <f t="shared" si="23"/>
        <v>25.065746219592398</v>
      </c>
      <c r="K234" t="s">
        <v>121</v>
      </c>
      <c r="L234" t="s">
        <v>45</v>
      </c>
      <c r="M234" t="s">
        <v>38</v>
      </c>
      <c r="N234" t="s">
        <v>306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6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2</v>
      </c>
    </row>
    <row r="235" spans="1:40" x14ac:dyDescent="0.3">
      <c r="A235" t="s">
        <v>450</v>
      </c>
      <c r="B235" t="s">
        <v>91</v>
      </c>
      <c r="C235" t="s">
        <v>56</v>
      </c>
      <c r="D235" t="s">
        <v>71</v>
      </c>
      <c r="E235" s="1" t="s">
        <v>82</v>
      </c>
      <c r="F235" s="3">
        <v>100</v>
      </c>
      <c r="G235" s="1">
        <f t="shared" si="24"/>
        <v>1.75</v>
      </c>
      <c r="H235" s="1" t="s">
        <v>177</v>
      </c>
      <c r="I235">
        <f t="shared" si="22"/>
        <v>42.857142857142897</v>
      </c>
      <c r="J235" s="4">
        <f t="shared" si="23"/>
        <v>24.4897959183673</v>
      </c>
      <c r="K235" t="s">
        <v>52</v>
      </c>
      <c r="L235" t="s">
        <v>45</v>
      </c>
      <c r="M235" t="s">
        <v>172</v>
      </c>
      <c r="N235" t="s">
        <v>44</v>
      </c>
      <c r="O235">
        <v>1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7</v>
      </c>
      <c r="AH235">
        <v>3</v>
      </c>
      <c r="AI235">
        <v>2</v>
      </c>
      <c r="AJ235">
        <v>2</v>
      </c>
      <c r="AK235">
        <v>2</v>
      </c>
      <c r="AL235">
        <v>2</v>
      </c>
      <c r="AM235">
        <v>2</v>
      </c>
      <c r="AN235">
        <v>2</v>
      </c>
    </row>
    <row r="236" spans="1:40" x14ac:dyDescent="0.3">
      <c r="A236" t="s">
        <v>451</v>
      </c>
      <c r="B236" t="s">
        <v>80</v>
      </c>
      <c r="C236" t="s">
        <v>56</v>
      </c>
      <c r="D236" t="s">
        <v>92</v>
      </c>
      <c r="E236" s="1" t="s">
        <v>85</v>
      </c>
      <c r="F236" s="3">
        <v>100</v>
      </c>
      <c r="G236" s="1">
        <f t="shared" si="24"/>
        <v>1.8</v>
      </c>
      <c r="H236" s="1" t="s">
        <v>43</v>
      </c>
      <c r="I236">
        <f t="shared" si="22"/>
        <v>44.4444444444444</v>
      </c>
      <c r="J236" s="4">
        <f t="shared" si="23"/>
        <v>24.6913580246914</v>
      </c>
      <c r="K236" t="s">
        <v>236</v>
      </c>
      <c r="L236" t="s">
        <v>45</v>
      </c>
      <c r="M236" t="s">
        <v>159</v>
      </c>
      <c r="N236" t="s">
        <v>44</v>
      </c>
      <c r="O236">
        <v>0</v>
      </c>
      <c r="P236">
        <v>0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f>SUM(O236:AF236)</f>
        <v>4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</row>
    <row r="237" spans="1:40" x14ac:dyDescent="0.3">
      <c r="A237" t="s">
        <v>452</v>
      </c>
      <c r="B237" t="s">
        <v>83</v>
      </c>
      <c r="C237" t="s">
        <v>56</v>
      </c>
      <c r="D237" t="s">
        <v>259</v>
      </c>
      <c r="E237" s="1" t="s">
        <v>400</v>
      </c>
      <c r="F237" s="3">
        <v>100</v>
      </c>
      <c r="G237" s="1">
        <f t="shared" si="24"/>
        <v>1.81</v>
      </c>
      <c r="H237" s="1" t="s">
        <v>297</v>
      </c>
      <c r="I237">
        <f t="shared" si="22"/>
        <v>49.171270718232002</v>
      </c>
      <c r="J237" s="4">
        <f t="shared" si="23"/>
        <v>27.166447910625401</v>
      </c>
      <c r="K237" t="s">
        <v>52</v>
      </c>
      <c r="L237" t="s">
        <v>45</v>
      </c>
      <c r="M237" t="s">
        <v>47</v>
      </c>
      <c r="N237" t="s">
        <v>69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9</v>
      </c>
      <c r="AH237">
        <v>1</v>
      </c>
      <c r="AI237">
        <v>1</v>
      </c>
      <c r="AJ237">
        <v>1</v>
      </c>
      <c r="AK237">
        <v>1</v>
      </c>
      <c r="AL237">
        <v>2</v>
      </c>
      <c r="AM237">
        <v>1</v>
      </c>
      <c r="AN237">
        <v>1</v>
      </c>
    </row>
    <row r="238" spans="1:40" x14ac:dyDescent="0.3">
      <c r="A238" t="s">
        <v>453</v>
      </c>
      <c r="B238" t="s">
        <v>83</v>
      </c>
      <c r="C238" t="s">
        <v>56</v>
      </c>
      <c r="D238" t="s">
        <v>71</v>
      </c>
      <c r="E238" s="1" t="s">
        <v>82</v>
      </c>
      <c r="F238" s="3">
        <v>100</v>
      </c>
      <c r="G238" s="1">
        <f t="shared" si="24"/>
        <v>1.75</v>
      </c>
      <c r="H238" s="1" t="s">
        <v>43</v>
      </c>
      <c r="I238">
        <f t="shared" si="22"/>
        <v>45.714285714285701</v>
      </c>
      <c r="J238" s="4">
        <f t="shared" si="23"/>
        <v>26.122448979591798</v>
      </c>
      <c r="K238" t="s">
        <v>304</v>
      </c>
      <c r="L238" t="s">
        <v>45</v>
      </c>
      <c r="M238" t="s">
        <v>47</v>
      </c>
      <c r="N238" t="s">
        <v>305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2</v>
      </c>
      <c r="U238">
        <v>0</v>
      </c>
      <c r="V238">
        <v>1</v>
      </c>
      <c r="W238">
        <v>0</v>
      </c>
      <c r="X238">
        <v>2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8</v>
      </c>
      <c r="AH238">
        <v>1</v>
      </c>
      <c r="AI238">
        <v>1</v>
      </c>
      <c r="AJ238">
        <v>1</v>
      </c>
      <c r="AK238">
        <v>1</v>
      </c>
      <c r="AL238">
        <v>2</v>
      </c>
      <c r="AM238">
        <v>1</v>
      </c>
      <c r="AN238">
        <v>1</v>
      </c>
    </row>
    <row r="239" spans="1:40" x14ac:dyDescent="0.3">
      <c r="A239" t="s">
        <v>454</v>
      </c>
      <c r="B239" t="s">
        <v>108</v>
      </c>
      <c r="C239" t="s">
        <v>40</v>
      </c>
      <c r="D239" t="s">
        <v>92</v>
      </c>
      <c r="E239" s="1" t="s">
        <v>155</v>
      </c>
      <c r="F239" s="3">
        <v>100</v>
      </c>
      <c r="G239" s="1">
        <f t="shared" si="24"/>
        <v>1.56</v>
      </c>
      <c r="H239" s="1" t="s">
        <v>170</v>
      </c>
      <c r="I239">
        <f t="shared" si="22"/>
        <v>32.692307692307701</v>
      </c>
      <c r="J239" s="4">
        <f t="shared" si="23"/>
        <v>20.956607495069001</v>
      </c>
      <c r="K239" t="s">
        <v>44</v>
      </c>
      <c r="L239" t="s">
        <v>45</v>
      </c>
      <c r="M239" t="s">
        <v>47</v>
      </c>
      <c r="N239" t="s">
        <v>44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f>SUM(O239:AF239)</f>
        <v>2</v>
      </c>
      <c r="AH239">
        <v>2</v>
      </c>
      <c r="AI239">
        <v>2</v>
      </c>
      <c r="AJ239">
        <v>2</v>
      </c>
      <c r="AK239">
        <v>2</v>
      </c>
      <c r="AL239">
        <v>2</v>
      </c>
      <c r="AM239">
        <v>2</v>
      </c>
      <c r="AN239">
        <v>2</v>
      </c>
    </row>
    <row r="240" spans="1:40" x14ac:dyDescent="0.3">
      <c r="A240" t="s">
        <v>455</v>
      </c>
      <c r="B240" t="s">
        <v>80</v>
      </c>
      <c r="C240" t="s">
        <v>56</v>
      </c>
      <c r="D240" t="s">
        <v>84</v>
      </c>
      <c r="E240" s="1" t="s">
        <v>82</v>
      </c>
      <c r="F240" s="3">
        <v>100</v>
      </c>
      <c r="G240" s="1">
        <f t="shared" si="24"/>
        <v>1.75</v>
      </c>
      <c r="H240" s="1" t="s">
        <v>101</v>
      </c>
      <c r="I240">
        <f t="shared" si="22"/>
        <v>34.285714285714299</v>
      </c>
      <c r="J240" s="4">
        <f t="shared" si="23"/>
        <v>19.591836734693899</v>
      </c>
      <c r="K240" t="s">
        <v>236</v>
      </c>
      <c r="L240" t="s">
        <v>45</v>
      </c>
      <c r="M240" t="s">
        <v>159</v>
      </c>
      <c r="N240" t="s">
        <v>44</v>
      </c>
      <c r="O240">
        <v>1</v>
      </c>
      <c r="P240">
        <v>1</v>
      </c>
      <c r="Q240">
        <v>0</v>
      </c>
      <c r="R240">
        <v>0</v>
      </c>
      <c r="S240">
        <v>1</v>
      </c>
      <c r="T240">
        <v>1</v>
      </c>
      <c r="U240">
        <v>1</v>
      </c>
      <c r="V240">
        <v>0</v>
      </c>
      <c r="W240">
        <v>0</v>
      </c>
      <c r="X240">
        <v>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8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</row>
    <row r="241" spans="1:40" x14ac:dyDescent="0.3">
      <c r="A241" t="s">
        <v>456</v>
      </c>
      <c r="B241" t="s">
        <v>91</v>
      </c>
      <c r="C241" t="s">
        <v>40</v>
      </c>
      <c r="D241" t="s">
        <v>133</v>
      </c>
      <c r="E241" s="1" t="s">
        <v>148</v>
      </c>
      <c r="F241" s="3">
        <v>100</v>
      </c>
      <c r="G241" s="1">
        <f t="shared" si="24"/>
        <v>1.6</v>
      </c>
      <c r="H241" s="1" t="s">
        <v>259</v>
      </c>
      <c r="I241">
        <f t="shared" si="22"/>
        <v>40.625</v>
      </c>
      <c r="J241" s="4">
        <f t="shared" si="23"/>
        <v>25.390625</v>
      </c>
      <c r="K241" t="s">
        <v>52</v>
      </c>
      <c r="L241" t="s">
        <v>45</v>
      </c>
      <c r="M241" t="s">
        <v>242</v>
      </c>
      <c r="N241" t="s">
        <v>44</v>
      </c>
      <c r="O241">
        <v>1</v>
      </c>
      <c r="P241">
        <v>0</v>
      </c>
      <c r="Q241">
        <v>0</v>
      </c>
      <c r="R241">
        <v>1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6</v>
      </c>
      <c r="AH241">
        <v>2</v>
      </c>
      <c r="AI241">
        <v>2</v>
      </c>
      <c r="AJ241">
        <v>2</v>
      </c>
      <c r="AK241">
        <v>2</v>
      </c>
      <c r="AL241">
        <v>3</v>
      </c>
      <c r="AM241">
        <v>2</v>
      </c>
      <c r="AN241">
        <v>2</v>
      </c>
    </row>
    <row r="242" spans="1:40" x14ac:dyDescent="0.3">
      <c r="A242" t="s">
        <v>457</v>
      </c>
      <c r="B242" t="s">
        <v>39</v>
      </c>
      <c r="C242" t="s">
        <v>56</v>
      </c>
      <c r="D242" t="s">
        <v>65</v>
      </c>
      <c r="E242" s="1" t="s">
        <v>118</v>
      </c>
      <c r="F242" s="3">
        <v>100</v>
      </c>
      <c r="G242" s="1">
        <f t="shared" si="24"/>
        <v>1.72</v>
      </c>
      <c r="H242" s="1" t="s">
        <v>93</v>
      </c>
      <c r="I242">
        <f t="shared" si="22"/>
        <v>40.697674418604599</v>
      </c>
      <c r="J242" s="4">
        <f t="shared" si="23"/>
        <v>23.661438615467802</v>
      </c>
      <c r="K242" t="s">
        <v>52</v>
      </c>
      <c r="L242" t="s">
        <v>45</v>
      </c>
      <c r="M242" t="s">
        <v>172</v>
      </c>
      <c r="N242" t="s">
        <v>44</v>
      </c>
      <c r="O242">
        <v>1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2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7</v>
      </c>
      <c r="AH242">
        <v>2</v>
      </c>
      <c r="AI242">
        <v>1</v>
      </c>
      <c r="AJ242">
        <v>1</v>
      </c>
      <c r="AK242">
        <v>1</v>
      </c>
      <c r="AL242">
        <v>2</v>
      </c>
      <c r="AM242">
        <v>2</v>
      </c>
      <c r="AN242">
        <v>2</v>
      </c>
    </row>
    <row r="243" spans="1:40" x14ac:dyDescent="0.3">
      <c r="A243" t="s">
        <v>458</v>
      </c>
      <c r="B243" t="s">
        <v>108</v>
      </c>
      <c r="C243" t="s">
        <v>40</v>
      </c>
      <c r="D243" t="s">
        <v>109</v>
      </c>
      <c r="E243" s="1" t="s">
        <v>212</v>
      </c>
      <c r="F243" s="3">
        <v>100</v>
      </c>
      <c r="G243" s="1">
        <f t="shared" si="24"/>
        <v>1.55</v>
      </c>
      <c r="H243" s="1" t="s">
        <v>57</v>
      </c>
      <c r="I243">
        <f t="shared" si="22"/>
        <v>32.258064516128997</v>
      </c>
      <c r="J243" s="4">
        <f t="shared" si="23"/>
        <v>20.811654526534898</v>
      </c>
      <c r="K243" t="s">
        <v>52</v>
      </c>
      <c r="L243" t="s">
        <v>199</v>
      </c>
      <c r="M243" t="s">
        <v>172</v>
      </c>
      <c r="N243" t="s">
        <v>44</v>
      </c>
      <c r="O243">
        <v>1</v>
      </c>
      <c r="P243">
        <v>1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2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6</v>
      </c>
      <c r="AH243">
        <v>2</v>
      </c>
      <c r="AI243">
        <v>2</v>
      </c>
      <c r="AJ243">
        <v>2</v>
      </c>
      <c r="AK243">
        <v>2</v>
      </c>
      <c r="AL243">
        <v>2</v>
      </c>
      <c r="AM243">
        <v>2</v>
      </c>
      <c r="AN243">
        <v>2</v>
      </c>
    </row>
    <row r="244" spans="1:40" x14ac:dyDescent="0.3">
      <c r="A244" t="s">
        <v>459</v>
      </c>
      <c r="B244" t="s">
        <v>146</v>
      </c>
      <c r="C244" t="s">
        <v>56</v>
      </c>
      <c r="D244" t="s">
        <v>71</v>
      </c>
      <c r="E244" s="1" t="s">
        <v>42</v>
      </c>
      <c r="F244" s="3">
        <v>100</v>
      </c>
      <c r="G244" s="1">
        <f t="shared" si="24"/>
        <v>1.7</v>
      </c>
      <c r="H244" s="1" t="s">
        <v>259</v>
      </c>
      <c r="I244">
        <f t="shared" si="22"/>
        <v>38.235294117647101</v>
      </c>
      <c r="J244" s="4">
        <f t="shared" si="23"/>
        <v>22.4913494809689</v>
      </c>
      <c r="K244" t="s">
        <v>52</v>
      </c>
      <c r="L244" t="s">
        <v>45</v>
      </c>
      <c r="M244" t="s">
        <v>262</v>
      </c>
      <c r="N244" t="s">
        <v>44</v>
      </c>
      <c r="O244">
        <v>1</v>
      </c>
      <c r="P244">
        <v>1</v>
      </c>
      <c r="Q244">
        <v>1</v>
      </c>
      <c r="R244">
        <v>0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2</v>
      </c>
      <c r="Y244">
        <v>0</v>
      </c>
      <c r="Z244">
        <v>2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12</v>
      </c>
      <c r="AH244">
        <v>3</v>
      </c>
      <c r="AI244">
        <v>3</v>
      </c>
      <c r="AJ244">
        <v>3</v>
      </c>
      <c r="AK244">
        <v>3</v>
      </c>
      <c r="AL244">
        <v>4</v>
      </c>
      <c r="AM244">
        <v>4</v>
      </c>
      <c r="AN244">
        <v>4</v>
      </c>
    </row>
    <row r="245" spans="1:40" x14ac:dyDescent="0.3">
      <c r="A245" t="s">
        <v>460</v>
      </c>
      <c r="B245" t="s">
        <v>108</v>
      </c>
      <c r="C245" t="s">
        <v>40</v>
      </c>
      <c r="D245" t="s">
        <v>161</v>
      </c>
      <c r="E245" s="1" t="s">
        <v>148</v>
      </c>
      <c r="F245" s="3">
        <v>100</v>
      </c>
      <c r="G245" s="1">
        <f t="shared" si="24"/>
        <v>1.6</v>
      </c>
      <c r="H245" s="1" t="s">
        <v>101</v>
      </c>
      <c r="I245">
        <f t="shared" si="22"/>
        <v>37.5</v>
      </c>
      <c r="J245" s="4">
        <f t="shared" si="23"/>
        <v>23.4375</v>
      </c>
      <c r="K245" t="s">
        <v>52</v>
      </c>
      <c r="L245" t="s">
        <v>45</v>
      </c>
      <c r="M245" t="s">
        <v>172</v>
      </c>
      <c r="N245" t="s">
        <v>44</v>
      </c>
      <c r="O245">
        <v>1</v>
      </c>
      <c r="P245">
        <v>0</v>
      </c>
      <c r="Q245">
        <v>0</v>
      </c>
      <c r="R245">
        <v>0</v>
      </c>
      <c r="S245">
        <v>1</v>
      </c>
      <c r="T245">
        <v>1</v>
      </c>
      <c r="U245">
        <v>1</v>
      </c>
      <c r="V245">
        <v>0</v>
      </c>
      <c r="W245">
        <v>0</v>
      </c>
      <c r="X245">
        <v>2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7</v>
      </c>
      <c r="AH245">
        <v>2</v>
      </c>
      <c r="AI245">
        <v>2</v>
      </c>
      <c r="AJ245">
        <v>2</v>
      </c>
      <c r="AK245">
        <v>2</v>
      </c>
      <c r="AL245">
        <v>2</v>
      </c>
      <c r="AM245">
        <v>2</v>
      </c>
      <c r="AN245">
        <v>2</v>
      </c>
    </row>
    <row r="246" spans="1:40" x14ac:dyDescent="0.3">
      <c r="A246" t="s">
        <v>461</v>
      </c>
      <c r="B246" t="s">
        <v>108</v>
      </c>
      <c r="C246" t="s">
        <v>40</v>
      </c>
      <c r="D246" t="s">
        <v>132</v>
      </c>
      <c r="E246" s="1" t="s">
        <v>102</v>
      </c>
      <c r="F246" s="3">
        <v>100</v>
      </c>
      <c r="G246" s="1">
        <f t="shared" si="24"/>
        <v>1.68</v>
      </c>
      <c r="H246" s="1" t="s">
        <v>259</v>
      </c>
      <c r="I246">
        <f t="shared" si="22"/>
        <v>38.690476190476197</v>
      </c>
      <c r="J246" s="4">
        <f t="shared" si="23"/>
        <v>23.030045351473898</v>
      </c>
      <c r="K246" t="s">
        <v>236</v>
      </c>
      <c r="L246" t="s">
        <v>45</v>
      </c>
      <c r="M246" t="s">
        <v>47</v>
      </c>
      <c r="N246" t="s">
        <v>44</v>
      </c>
      <c r="O246">
        <v>0</v>
      </c>
      <c r="P246">
        <v>1</v>
      </c>
      <c r="Q246">
        <v>1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2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f>SUM(O246:AF246)</f>
        <v>5</v>
      </c>
      <c r="AH246">
        <v>2</v>
      </c>
      <c r="AI246">
        <v>2</v>
      </c>
      <c r="AJ246">
        <v>2</v>
      </c>
      <c r="AK246">
        <v>2</v>
      </c>
      <c r="AL246">
        <v>2</v>
      </c>
      <c r="AM246">
        <v>2</v>
      </c>
      <c r="AN246">
        <v>2</v>
      </c>
    </row>
    <row r="247" spans="1:40" x14ac:dyDescent="0.3">
      <c r="A247" t="s">
        <v>462</v>
      </c>
      <c r="B247" t="s">
        <v>91</v>
      </c>
      <c r="C247" t="s">
        <v>40</v>
      </c>
      <c r="D247" t="s">
        <v>259</v>
      </c>
      <c r="E247" s="1" t="s">
        <v>183</v>
      </c>
      <c r="F247" s="3">
        <v>100</v>
      </c>
      <c r="G247" s="1">
        <f t="shared" si="24"/>
        <v>1.65</v>
      </c>
      <c r="H247" s="1" t="s">
        <v>101</v>
      </c>
      <c r="I247">
        <f t="shared" si="22"/>
        <v>36.363636363636402</v>
      </c>
      <c r="J247" s="4">
        <f t="shared" si="23"/>
        <v>22.038567493113</v>
      </c>
      <c r="K247" t="s">
        <v>52</v>
      </c>
      <c r="L247" t="s">
        <v>45</v>
      </c>
      <c r="M247" t="s">
        <v>172</v>
      </c>
      <c r="N247" t="s">
        <v>44</v>
      </c>
      <c r="O247">
        <v>1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6</v>
      </c>
      <c r="AH247">
        <v>2</v>
      </c>
      <c r="AI247">
        <v>2</v>
      </c>
      <c r="AJ247">
        <v>3</v>
      </c>
      <c r="AK247">
        <v>2</v>
      </c>
      <c r="AL247">
        <v>2</v>
      </c>
      <c r="AM247">
        <v>2</v>
      </c>
      <c r="AN247">
        <v>2</v>
      </c>
    </row>
    <row r="248" spans="1:40" x14ac:dyDescent="0.3">
      <c r="A248" t="s">
        <v>463</v>
      </c>
      <c r="B248" t="s">
        <v>153</v>
      </c>
      <c r="C248" t="s">
        <v>56</v>
      </c>
      <c r="D248" t="s">
        <v>101</v>
      </c>
      <c r="E248" s="1">
        <v>178</v>
      </c>
      <c r="F248" s="3">
        <v>100</v>
      </c>
      <c r="G248" s="1">
        <f t="shared" si="24"/>
        <v>1.78</v>
      </c>
      <c r="H248" s="1">
        <v>90</v>
      </c>
      <c r="I248">
        <f t="shared" si="22"/>
        <v>50.561797752808999</v>
      </c>
      <c r="J248" s="4">
        <f t="shared" si="23"/>
        <v>28.405504355510701</v>
      </c>
      <c r="K248" t="s">
        <v>52</v>
      </c>
      <c r="L248" t="s">
        <v>45</v>
      </c>
      <c r="M248" t="s">
        <v>38</v>
      </c>
      <c r="N248" t="s">
        <v>44</v>
      </c>
      <c r="O248">
        <v>1</v>
      </c>
      <c r="P248">
        <v>1</v>
      </c>
      <c r="Q248">
        <v>1</v>
      </c>
      <c r="R248">
        <v>0</v>
      </c>
      <c r="S248">
        <v>1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7</v>
      </c>
      <c r="AH248">
        <v>5</v>
      </c>
      <c r="AI248">
        <v>2</v>
      </c>
      <c r="AJ248">
        <v>3</v>
      </c>
      <c r="AK248">
        <v>1</v>
      </c>
      <c r="AL248">
        <v>5</v>
      </c>
      <c r="AM248">
        <v>5</v>
      </c>
      <c r="AN248">
        <v>5</v>
      </c>
    </row>
    <row r="249" spans="1:40" x14ac:dyDescent="0.3">
      <c r="A249" t="s">
        <v>464</v>
      </c>
      <c r="B249" t="s">
        <v>108</v>
      </c>
      <c r="C249" t="s">
        <v>40</v>
      </c>
      <c r="D249" t="s">
        <v>65</v>
      </c>
      <c r="E249" s="1" t="s">
        <v>96</v>
      </c>
      <c r="F249" s="3">
        <v>100</v>
      </c>
      <c r="G249" s="1">
        <f t="shared" si="24"/>
        <v>1.5</v>
      </c>
      <c r="H249" s="1" t="s">
        <v>84</v>
      </c>
      <c r="I249">
        <f t="shared" si="22"/>
        <v>36.6666666666667</v>
      </c>
      <c r="J249" s="4">
        <f t="shared" si="23"/>
        <v>24.4444444444444</v>
      </c>
      <c r="K249" t="s">
        <v>52</v>
      </c>
      <c r="L249" t="s">
        <v>45</v>
      </c>
      <c r="M249" t="s">
        <v>172</v>
      </c>
      <c r="N249" t="s">
        <v>44</v>
      </c>
      <c r="O249">
        <v>1</v>
      </c>
      <c r="P249">
        <v>0</v>
      </c>
      <c r="Q249">
        <v>1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7</v>
      </c>
      <c r="AH249">
        <v>2</v>
      </c>
      <c r="AI249">
        <v>2</v>
      </c>
      <c r="AJ249">
        <v>2</v>
      </c>
      <c r="AK249">
        <v>2</v>
      </c>
      <c r="AL249">
        <v>2</v>
      </c>
      <c r="AM249">
        <v>2</v>
      </c>
      <c r="AN249">
        <v>2</v>
      </c>
    </row>
    <row r="250" spans="1:40" x14ac:dyDescent="0.3">
      <c r="A250" t="s">
        <v>465</v>
      </c>
      <c r="B250" t="s">
        <v>62</v>
      </c>
      <c r="C250" t="s">
        <v>40</v>
      </c>
      <c r="D250" t="s">
        <v>49</v>
      </c>
      <c r="E250" s="1" t="s">
        <v>148</v>
      </c>
      <c r="F250" s="3">
        <v>100</v>
      </c>
      <c r="G250" s="1">
        <f t="shared" si="24"/>
        <v>1.6</v>
      </c>
      <c r="H250" s="1" t="s">
        <v>259</v>
      </c>
      <c r="I250">
        <f t="shared" si="22"/>
        <v>40.625</v>
      </c>
      <c r="J250" s="4">
        <f t="shared" si="23"/>
        <v>25.390625</v>
      </c>
      <c r="K250" t="s">
        <v>219</v>
      </c>
      <c r="L250" t="s">
        <v>174</v>
      </c>
      <c r="M250" t="s">
        <v>259</v>
      </c>
      <c r="N250" t="s">
        <v>44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6</v>
      </c>
      <c r="AH250">
        <v>1</v>
      </c>
      <c r="AI250">
        <v>1</v>
      </c>
      <c r="AJ250">
        <v>1</v>
      </c>
      <c r="AK250">
        <v>4</v>
      </c>
      <c r="AL250">
        <v>1</v>
      </c>
      <c r="AM250">
        <v>1</v>
      </c>
      <c r="AN250">
        <v>1</v>
      </c>
    </row>
    <row r="251" spans="1:40" x14ac:dyDescent="0.3">
      <c r="A251" t="s">
        <v>466</v>
      </c>
      <c r="B251" t="s">
        <v>136</v>
      </c>
      <c r="C251" t="s">
        <v>40</v>
      </c>
      <c r="D251" t="s">
        <v>71</v>
      </c>
      <c r="E251" s="1">
        <v>158</v>
      </c>
      <c r="F251" s="3">
        <v>100</v>
      </c>
      <c r="G251" s="1">
        <f t="shared" si="24"/>
        <v>1.58</v>
      </c>
      <c r="H251" s="1" t="s">
        <v>71</v>
      </c>
      <c r="I251">
        <f t="shared" si="22"/>
        <v>43.037974683544299</v>
      </c>
      <c r="J251" s="4">
        <f t="shared" si="23"/>
        <v>27.239224483255899</v>
      </c>
      <c r="K251" t="s">
        <v>44</v>
      </c>
      <c r="L251" t="s">
        <v>45</v>
      </c>
      <c r="M251" t="s">
        <v>47</v>
      </c>
      <c r="N251" t="s">
        <v>44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10</v>
      </c>
      <c r="AH251">
        <v>5</v>
      </c>
      <c r="AI251">
        <v>2</v>
      </c>
      <c r="AJ251">
        <v>3</v>
      </c>
      <c r="AK251">
        <v>1</v>
      </c>
      <c r="AL251">
        <v>5</v>
      </c>
      <c r="AM251">
        <v>2</v>
      </c>
      <c r="AN251">
        <v>4</v>
      </c>
    </row>
    <row r="252" spans="1:40" x14ac:dyDescent="0.3">
      <c r="A252" t="s">
        <v>467</v>
      </c>
      <c r="B252" t="s">
        <v>91</v>
      </c>
      <c r="C252" t="s">
        <v>56</v>
      </c>
      <c r="D252" t="s">
        <v>147</v>
      </c>
      <c r="E252" s="1" t="s">
        <v>85</v>
      </c>
      <c r="F252" s="3">
        <v>100</v>
      </c>
      <c r="G252" s="1">
        <f t="shared" si="24"/>
        <v>1.8</v>
      </c>
      <c r="H252" s="1" t="s">
        <v>43</v>
      </c>
      <c r="I252">
        <f t="shared" si="22"/>
        <v>44.4444444444444</v>
      </c>
      <c r="J252" s="4">
        <f t="shared" si="23"/>
        <v>24.6913580246914</v>
      </c>
      <c r="K252" t="s">
        <v>468</v>
      </c>
      <c r="L252" t="s">
        <v>45</v>
      </c>
      <c r="M252" t="s">
        <v>242</v>
      </c>
      <c r="N252" t="s">
        <v>44</v>
      </c>
      <c r="O252">
        <v>0</v>
      </c>
      <c r="P252">
        <v>1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f>SUM(O252:AF252)</f>
        <v>4</v>
      </c>
      <c r="AH252">
        <v>2</v>
      </c>
      <c r="AI252">
        <v>2</v>
      </c>
      <c r="AJ252">
        <v>2</v>
      </c>
      <c r="AK252">
        <v>2</v>
      </c>
      <c r="AL252">
        <v>3</v>
      </c>
      <c r="AM252">
        <v>2</v>
      </c>
      <c r="AN252">
        <v>2</v>
      </c>
    </row>
    <row r="253" spans="1:40" x14ac:dyDescent="0.3">
      <c r="A253" t="s">
        <v>469</v>
      </c>
      <c r="B253" t="s">
        <v>131</v>
      </c>
      <c r="C253" t="s">
        <v>56</v>
      </c>
      <c r="D253" t="s">
        <v>161</v>
      </c>
      <c r="E253" s="1">
        <v>160</v>
      </c>
      <c r="F253" s="3">
        <v>100</v>
      </c>
      <c r="G253" s="1">
        <f t="shared" si="24"/>
        <v>1.6</v>
      </c>
      <c r="H253" s="1" t="s">
        <v>259</v>
      </c>
      <c r="I253">
        <f t="shared" si="22"/>
        <v>40.625</v>
      </c>
      <c r="J253" s="4">
        <f t="shared" si="23"/>
        <v>25.390625</v>
      </c>
      <c r="K253" t="s">
        <v>44</v>
      </c>
      <c r="L253" t="s">
        <v>45</v>
      </c>
      <c r="M253" t="s">
        <v>47</v>
      </c>
      <c r="N253" t="s">
        <v>44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0</v>
      </c>
      <c r="U253">
        <v>1</v>
      </c>
      <c r="V253">
        <v>1</v>
      </c>
      <c r="W253">
        <v>1</v>
      </c>
      <c r="X253">
        <v>2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11</v>
      </c>
      <c r="AH253">
        <v>5</v>
      </c>
      <c r="AI253">
        <v>3</v>
      </c>
      <c r="AJ253">
        <v>3</v>
      </c>
      <c r="AK253">
        <v>1</v>
      </c>
      <c r="AL253">
        <v>5</v>
      </c>
      <c r="AM253">
        <v>2</v>
      </c>
      <c r="AN253">
        <v>2</v>
      </c>
    </row>
    <row r="254" spans="1:40" x14ac:dyDescent="0.3">
      <c r="A254" t="s">
        <v>470</v>
      </c>
      <c r="B254" t="s">
        <v>108</v>
      </c>
      <c r="C254" t="s">
        <v>56</v>
      </c>
      <c r="D254" t="s">
        <v>269</v>
      </c>
      <c r="E254" s="1" t="s">
        <v>42</v>
      </c>
      <c r="F254" s="3">
        <v>100</v>
      </c>
      <c r="G254" s="1">
        <f t="shared" si="24"/>
        <v>1.7</v>
      </c>
      <c r="H254" s="1" t="s">
        <v>101</v>
      </c>
      <c r="I254">
        <f t="shared" si="22"/>
        <v>35.294117647058798</v>
      </c>
      <c r="J254" s="4">
        <f t="shared" si="23"/>
        <v>20.761245674740501</v>
      </c>
      <c r="K254" t="s">
        <v>52</v>
      </c>
      <c r="L254" t="s">
        <v>45</v>
      </c>
      <c r="M254" t="s">
        <v>172</v>
      </c>
      <c r="N254" t="s">
        <v>44</v>
      </c>
      <c r="O254">
        <v>1</v>
      </c>
      <c r="P254">
        <v>1</v>
      </c>
      <c r="Q254">
        <v>0</v>
      </c>
      <c r="R254">
        <v>1</v>
      </c>
      <c r="S254">
        <v>0</v>
      </c>
      <c r="T254">
        <v>1</v>
      </c>
      <c r="U254">
        <v>1</v>
      </c>
      <c r="V254">
        <v>0</v>
      </c>
      <c r="W254">
        <v>0</v>
      </c>
      <c r="X254">
        <v>2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9</v>
      </c>
      <c r="AH254">
        <v>2</v>
      </c>
      <c r="AI254">
        <v>2</v>
      </c>
      <c r="AJ254">
        <v>2</v>
      </c>
      <c r="AK254">
        <v>2</v>
      </c>
      <c r="AL254">
        <v>2</v>
      </c>
      <c r="AM254">
        <v>2</v>
      </c>
      <c r="AN254">
        <v>2</v>
      </c>
    </row>
    <row r="255" spans="1:40" x14ac:dyDescent="0.3">
      <c r="A255" t="s">
        <v>471</v>
      </c>
      <c r="B255" t="s">
        <v>108</v>
      </c>
      <c r="C255" t="s">
        <v>40</v>
      </c>
      <c r="D255" t="s">
        <v>84</v>
      </c>
      <c r="E255" s="1" t="s">
        <v>96</v>
      </c>
      <c r="F255" s="3">
        <v>100</v>
      </c>
      <c r="G255" s="1">
        <f t="shared" si="24"/>
        <v>1.5</v>
      </c>
      <c r="H255" s="1" t="s">
        <v>57</v>
      </c>
      <c r="I255">
        <f t="shared" si="22"/>
        <v>33.3333333333333</v>
      </c>
      <c r="J255" s="4">
        <f t="shared" si="23"/>
        <v>22.2222222222222</v>
      </c>
      <c r="K255" t="s">
        <v>52</v>
      </c>
      <c r="L255" t="s">
        <v>45</v>
      </c>
      <c r="M255" t="s">
        <v>172</v>
      </c>
      <c r="N255" t="s">
        <v>44</v>
      </c>
      <c r="O255">
        <v>1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6</v>
      </c>
      <c r="AH255">
        <v>2</v>
      </c>
      <c r="AI255">
        <v>2</v>
      </c>
      <c r="AJ255">
        <v>2</v>
      </c>
      <c r="AK255">
        <v>2</v>
      </c>
      <c r="AL255">
        <v>2</v>
      </c>
      <c r="AM255">
        <v>2</v>
      </c>
      <c r="AN255">
        <v>2</v>
      </c>
    </row>
    <row r="256" spans="1:40" x14ac:dyDescent="0.3">
      <c r="A256" t="s">
        <v>472</v>
      </c>
      <c r="B256" t="s">
        <v>129</v>
      </c>
      <c r="C256" t="s">
        <v>56</v>
      </c>
      <c r="D256" t="s">
        <v>84</v>
      </c>
      <c r="E256" s="1">
        <v>172</v>
      </c>
      <c r="F256" s="3">
        <v>100</v>
      </c>
      <c r="G256" s="1">
        <f t="shared" si="24"/>
        <v>1.72</v>
      </c>
      <c r="H256" s="1" t="s">
        <v>101</v>
      </c>
      <c r="I256">
        <f t="shared" si="22"/>
        <v>34.883720930232599</v>
      </c>
      <c r="J256" s="4">
        <f t="shared" si="23"/>
        <v>20.2812330989724</v>
      </c>
      <c r="K256" t="s">
        <v>44</v>
      </c>
      <c r="L256" t="s">
        <v>45</v>
      </c>
      <c r="M256" t="s">
        <v>47</v>
      </c>
      <c r="N256" t="s">
        <v>44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9</v>
      </c>
      <c r="AH256">
        <v>4</v>
      </c>
      <c r="AI256">
        <v>2</v>
      </c>
      <c r="AJ256">
        <v>4</v>
      </c>
      <c r="AK256">
        <v>1</v>
      </c>
      <c r="AL256">
        <v>1</v>
      </c>
      <c r="AM256">
        <v>4</v>
      </c>
      <c r="AN256">
        <v>4</v>
      </c>
    </row>
    <row r="257" spans="1:40" x14ac:dyDescent="0.3">
      <c r="A257" t="s">
        <v>473</v>
      </c>
      <c r="B257" t="s">
        <v>108</v>
      </c>
      <c r="C257" t="s">
        <v>40</v>
      </c>
      <c r="D257" t="s">
        <v>109</v>
      </c>
      <c r="E257" s="1" t="s">
        <v>148</v>
      </c>
      <c r="F257" s="3">
        <v>100</v>
      </c>
      <c r="G257" s="1">
        <f t="shared" si="24"/>
        <v>1.6</v>
      </c>
      <c r="H257" s="1" t="s">
        <v>101</v>
      </c>
      <c r="I257">
        <f t="shared" si="22"/>
        <v>37.5</v>
      </c>
      <c r="J257" s="4">
        <f t="shared" si="23"/>
        <v>23.4375</v>
      </c>
      <c r="K257" t="s">
        <v>52</v>
      </c>
      <c r="L257" t="s">
        <v>45</v>
      </c>
      <c r="M257" t="s">
        <v>172</v>
      </c>
      <c r="N257" t="s">
        <v>44</v>
      </c>
      <c r="O257">
        <v>1</v>
      </c>
      <c r="P257">
        <v>0</v>
      </c>
      <c r="Q257">
        <v>1</v>
      </c>
      <c r="R257">
        <v>0</v>
      </c>
      <c r="S257">
        <v>1</v>
      </c>
      <c r="T257">
        <v>0</v>
      </c>
      <c r="U257">
        <v>1</v>
      </c>
      <c r="V257">
        <v>0</v>
      </c>
      <c r="W257">
        <v>0</v>
      </c>
      <c r="X257">
        <v>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7</v>
      </c>
      <c r="AH257">
        <v>2</v>
      </c>
      <c r="AI257">
        <v>2</v>
      </c>
      <c r="AJ257">
        <v>2</v>
      </c>
      <c r="AK257">
        <v>2</v>
      </c>
      <c r="AL257">
        <v>2</v>
      </c>
      <c r="AM257">
        <v>2</v>
      </c>
      <c r="AN257">
        <v>2</v>
      </c>
    </row>
    <row r="258" spans="1:40" x14ac:dyDescent="0.3">
      <c r="A258" t="s">
        <v>474</v>
      </c>
      <c r="B258" t="s">
        <v>83</v>
      </c>
      <c r="C258" t="s">
        <v>56</v>
      </c>
      <c r="D258" t="s">
        <v>138</v>
      </c>
      <c r="E258" s="1" t="s">
        <v>396</v>
      </c>
      <c r="F258" s="3">
        <v>100</v>
      </c>
      <c r="G258" s="1">
        <f t="shared" si="24"/>
        <v>1.69</v>
      </c>
      <c r="H258" s="1" t="s">
        <v>138</v>
      </c>
      <c r="I258">
        <f t="shared" si="22"/>
        <v>46.153846153846203</v>
      </c>
      <c r="J258" s="4">
        <f t="shared" si="23"/>
        <v>27.3099681383705</v>
      </c>
      <c r="K258" t="s">
        <v>44</v>
      </c>
      <c r="L258" t="s">
        <v>45</v>
      </c>
      <c r="M258" t="s">
        <v>47</v>
      </c>
      <c r="N258" t="s">
        <v>44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5</v>
      </c>
      <c r="AH258">
        <v>1</v>
      </c>
      <c r="AI258">
        <v>1</v>
      </c>
      <c r="AJ258">
        <v>1</v>
      </c>
      <c r="AK258">
        <v>1</v>
      </c>
      <c r="AL258">
        <v>2</v>
      </c>
      <c r="AM258">
        <v>1</v>
      </c>
      <c r="AN258">
        <v>1</v>
      </c>
    </row>
    <row r="259" spans="1:40" x14ac:dyDescent="0.3">
      <c r="A259" t="s">
        <v>475</v>
      </c>
      <c r="B259" t="s">
        <v>108</v>
      </c>
      <c r="C259" t="s">
        <v>56</v>
      </c>
      <c r="D259" t="s">
        <v>84</v>
      </c>
      <c r="E259" s="1" t="s">
        <v>42</v>
      </c>
      <c r="F259" s="3">
        <v>100</v>
      </c>
      <c r="G259" s="1">
        <f t="shared" si="24"/>
        <v>1.7</v>
      </c>
      <c r="H259" s="1" t="s">
        <v>259</v>
      </c>
      <c r="I259">
        <f t="shared" ref="I259:I322" si="25">H259/G259</f>
        <v>38.235294117647101</v>
      </c>
      <c r="J259" s="4">
        <f t="shared" ref="J259:J322" si="26">I259/G259</f>
        <v>22.4913494809689</v>
      </c>
      <c r="K259" t="s">
        <v>468</v>
      </c>
      <c r="L259" t="s">
        <v>45</v>
      </c>
      <c r="M259" t="s">
        <v>172</v>
      </c>
      <c r="N259" t="s">
        <v>44</v>
      </c>
      <c r="O259">
        <v>1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5</v>
      </c>
      <c r="AH259">
        <v>2</v>
      </c>
      <c r="AI259">
        <v>2</v>
      </c>
      <c r="AJ259">
        <v>2</v>
      </c>
      <c r="AK259">
        <v>2</v>
      </c>
      <c r="AL259">
        <v>2</v>
      </c>
      <c r="AM259">
        <v>2</v>
      </c>
      <c r="AN259">
        <v>2</v>
      </c>
    </row>
    <row r="260" spans="1:40" x14ac:dyDescent="0.3">
      <c r="A260" t="s">
        <v>476</v>
      </c>
      <c r="B260" t="s">
        <v>108</v>
      </c>
      <c r="C260" t="s">
        <v>56</v>
      </c>
      <c r="D260" t="s">
        <v>276</v>
      </c>
      <c r="E260" s="1" t="s">
        <v>42</v>
      </c>
      <c r="F260" s="3">
        <v>100</v>
      </c>
      <c r="G260" s="1">
        <f t="shared" si="24"/>
        <v>1.7</v>
      </c>
      <c r="H260" s="1" t="s">
        <v>235</v>
      </c>
      <c r="I260">
        <f t="shared" si="25"/>
        <v>50</v>
      </c>
      <c r="J260" s="4">
        <f t="shared" si="26"/>
        <v>29.411764705882401</v>
      </c>
      <c r="K260" t="s">
        <v>44</v>
      </c>
      <c r="L260" t="s">
        <v>199</v>
      </c>
      <c r="M260" t="s">
        <v>47</v>
      </c>
      <c r="N260" t="s">
        <v>44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3</v>
      </c>
      <c r="AH260">
        <v>2</v>
      </c>
      <c r="AI260">
        <v>2</v>
      </c>
      <c r="AJ260">
        <v>2</v>
      </c>
      <c r="AK260">
        <v>2</v>
      </c>
      <c r="AL260">
        <v>2</v>
      </c>
      <c r="AM260">
        <v>2</v>
      </c>
      <c r="AN260">
        <v>2</v>
      </c>
    </row>
    <row r="261" spans="1:40" x14ac:dyDescent="0.3">
      <c r="A261" t="s">
        <v>477</v>
      </c>
      <c r="B261" t="s">
        <v>108</v>
      </c>
      <c r="C261" t="s">
        <v>40</v>
      </c>
      <c r="D261" t="s">
        <v>259</v>
      </c>
      <c r="E261" s="1" t="s">
        <v>183</v>
      </c>
      <c r="F261" s="3">
        <v>100</v>
      </c>
      <c r="G261" s="1">
        <f t="shared" si="24"/>
        <v>1.65</v>
      </c>
      <c r="H261" s="1" t="s">
        <v>101</v>
      </c>
      <c r="I261">
        <f t="shared" si="25"/>
        <v>36.363636363636402</v>
      </c>
      <c r="J261" s="4">
        <f t="shared" si="26"/>
        <v>22.038567493113</v>
      </c>
      <c r="K261" t="s">
        <v>52</v>
      </c>
      <c r="L261" t="s">
        <v>45</v>
      </c>
      <c r="M261" t="s">
        <v>172</v>
      </c>
      <c r="N261" t="s">
        <v>44</v>
      </c>
      <c r="O261">
        <v>1</v>
      </c>
      <c r="P261">
        <v>0</v>
      </c>
      <c r="Q261">
        <v>1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8</v>
      </c>
      <c r="AH261">
        <v>2</v>
      </c>
      <c r="AI261">
        <v>2</v>
      </c>
      <c r="AJ261">
        <v>2</v>
      </c>
      <c r="AK261">
        <v>2</v>
      </c>
      <c r="AL261">
        <v>2</v>
      </c>
      <c r="AM261">
        <v>2</v>
      </c>
      <c r="AN261">
        <v>2</v>
      </c>
    </row>
    <row r="262" spans="1:40" x14ac:dyDescent="0.3">
      <c r="A262" t="s">
        <v>478</v>
      </c>
      <c r="B262" t="s">
        <v>91</v>
      </c>
      <c r="C262" t="s">
        <v>56</v>
      </c>
      <c r="D262" t="s">
        <v>177</v>
      </c>
      <c r="E262" s="1" t="s">
        <v>183</v>
      </c>
      <c r="F262" s="3">
        <v>100</v>
      </c>
      <c r="G262" s="1">
        <f t="shared" ref="G262:G325" si="27">E262/F262</f>
        <v>1.65</v>
      </c>
      <c r="H262" s="1" t="s">
        <v>177</v>
      </c>
      <c r="I262">
        <f t="shared" si="25"/>
        <v>45.454545454545503</v>
      </c>
      <c r="J262" s="4">
        <f t="shared" si="26"/>
        <v>27.548209366391202</v>
      </c>
      <c r="K262" t="s">
        <v>44</v>
      </c>
      <c r="L262" t="s">
        <v>479</v>
      </c>
      <c r="M262" t="s">
        <v>46</v>
      </c>
      <c r="N262" t="s">
        <v>44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5</v>
      </c>
      <c r="AH262">
        <v>2</v>
      </c>
      <c r="AI262">
        <v>2</v>
      </c>
      <c r="AJ262">
        <v>2</v>
      </c>
      <c r="AK262">
        <v>2</v>
      </c>
      <c r="AL262">
        <v>2</v>
      </c>
      <c r="AM262">
        <v>3</v>
      </c>
      <c r="AN262">
        <v>2</v>
      </c>
    </row>
    <row r="263" spans="1:40" x14ac:dyDescent="0.3">
      <c r="A263" t="s">
        <v>480</v>
      </c>
      <c r="B263" t="s">
        <v>108</v>
      </c>
      <c r="C263" t="s">
        <v>56</v>
      </c>
      <c r="D263" t="s">
        <v>138</v>
      </c>
      <c r="E263" s="1" t="s">
        <v>42</v>
      </c>
      <c r="F263" s="3">
        <v>100</v>
      </c>
      <c r="G263" s="1">
        <f t="shared" si="27"/>
        <v>1.7</v>
      </c>
      <c r="H263" s="1" t="s">
        <v>177</v>
      </c>
      <c r="I263">
        <f t="shared" si="25"/>
        <v>44.117647058823501</v>
      </c>
      <c r="J263" s="4">
        <f t="shared" si="26"/>
        <v>25.951557093425599</v>
      </c>
      <c r="K263" t="s">
        <v>44</v>
      </c>
      <c r="L263" t="s">
        <v>45</v>
      </c>
      <c r="M263" t="s">
        <v>47</v>
      </c>
      <c r="N263" t="s">
        <v>44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5</v>
      </c>
      <c r="AH263">
        <v>2</v>
      </c>
      <c r="AI263">
        <v>2</v>
      </c>
      <c r="AJ263">
        <v>2</v>
      </c>
      <c r="AK263">
        <v>2</v>
      </c>
      <c r="AL263">
        <v>2</v>
      </c>
      <c r="AM263">
        <v>2</v>
      </c>
      <c r="AN263">
        <v>2</v>
      </c>
    </row>
    <row r="264" spans="1:40" x14ac:dyDescent="0.3">
      <c r="A264" t="s">
        <v>481</v>
      </c>
      <c r="B264" t="s">
        <v>108</v>
      </c>
      <c r="C264" t="s">
        <v>56</v>
      </c>
      <c r="D264" t="s">
        <v>138</v>
      </c>
      <c r="E264" s="1" t="s">
        <v>42</v>
      </c>
      <c r="F264" s="3">
        <v>100</v>
      </c>
      <c r="G264" s="1">
        <f t="shared" si="27"/>
        <v>1.7</v>
      </c>
      <c r="H264" s="1" t="s">
        <v>93</v>
      </c>
      <c r="I264">
        <f t="shared" si="25"/>
        <v>41.176470588235297</v>
      </c>
      <c r="J264" s="4">
        <f t="shared" si="26"/>
        <v>24.2214532871972</v>
      </c>
      <c r="K264" t="s">
        <v>44</v>
      </c>
      <c r="L264" t="s">
        <v>199</v>
      </c>
      <c r="M264" t="s">
        <v>69</v>
      </c>
      <c r="N264" t="s">
        <v>44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3</v>
      </c>
      <c r="AH264">
        <v>2</v>
      </c>
      <c r="AI264">
        <v>2</v>
      </c>
      <c r="AJ264">
        <v>2</v>
      </c>
      <c r="AK264">
        <v>2</v>
      </c>
      <c r="AL264">
        <v>2</v>
      </c>
      <c r="AM264">
        <v>2</v>
      </c>
      <c r="AN264">
        <v>2</v>
      </c>
    </row>
    <row r="265" spans="1:40" x14ac:dyDescent="0.3">
      <c r="A265" t="s">
        <v>482</v>
      </c>
      <c r="B265" t="s">
        <v>108</v>
      </c>
      <c r="C265" t="s">
        <v>56</v>
      </c>
      <c r="D265" t="s">
        <v>177</v>
      </c>
      <c r="E265" s="1" t="s">
        <v>42</v>
      </c>
      <c r="F265" s="3">
        <v>100</v>
      </c>
      <c r="G265" s="1">
        <f t="shared" si="27"/>
        <v>1.7</v>
      </c>
      <c r="H265" s="1" t="s">
        <v>93</v>
      </c>
      <c r="I265">
        <f t="shared" si="25"/>
        <v>41.176470588235297</v>
      </c>
      <c r="J265" s="4">
        <f t="shared" si="26"/>
        <v>24.2214532871972</v>
      </c>
      <c r="K265" t="s">
        <v>44</v>
      </c>
      <c r="L265" t="s">
        <v>45</v>
      </c>
      <c r="M265" t="s">
        <v>46</v>
      </c>
      <c r="N265" t="s">
        <v>44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5</v>
      </c>
      <c r="AH265">
        <v>2</v>
      </c>
      <c r="AI265">
        <v>2</v>
      </c>
      <c r="AJ265">
        <v>2</v>
      </c>
      <c r="AK265">
        <v>2</v>
      </c>
      <c r="AL265">
        <v>2</v>
      </c>
      <c r="AM265">
        <v>2</v>
      </c>
      <c r="AN265">
        <v>2</v>
      </c>
    </row>
    <row r="266" spans="1:40" x14ac:dyDescent="0.3">
      <c r="A266" t="s">
        <v>483</v>
      </c>
      <c r="B266" t="s">
        <v>108</v>
      </c>
      <c r="C266" t="s">
        <v>56</v>
      </c>
      <c r="D266" t="s">
        <v>177</v>
      </c>
      <c r="E266" s="1" t="s">
        <v>64</v>
      </c>
      <c r="F266" s="3">
        <v>100</v>
      </c>
      <c r="G266" s="1">
        <f t="shared" si="27"/>
        <v>1.73</v>
      </c>
      <c r="H266" s="1" t="s">
        <v>71</v>
      </c>
      <c r="I266">
        <f t="shared" si="25"/>
        <v>39.306358381502903</v>
      </c>
      <c r="J266" s="4">
        <f t="shared" si="26"/>
        <v>22.7204383708109</v>
      </c>
      <c r="K266" t="s">
        <v>44</v>
      </c>
      <c r="L266" t="s">
        <v>199</v>
      </c>
      <c r="M266" t="s">
        <v>38</v>
      </c>
      <c r="N266" t="s">
        <v>44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5</v>
      </c>
      <c r="AH266">
        <v>2</v>
      </c>
      <c r="AI266">
        <v>2</v>
      </c>
      <c r="AJ266">
        <v>2</v>
      </c>
      <c r="AK266">
        <v>2</v>
      </c>
      <c r="AL266">
        <v>2</v>
      </c>
      <c r="AM266">
        <v>2</v>
      </c>
      <c r="AN266">
        <v>2</v>
      </c>
    </row>
    <row r="267" spans="1:40" x14ac:dyDescent="0.3">
      <c r="A267" t="s">
        <v>484</v>
      </c>
      <c r="B267" t="s">
        <v>108</v>
      </c>
      <c r="C267" t="s">
        <v>40</v>
      </c>
      <c r="D267" t="s">
        <v>177</v>
      </c>
      <c r="E267" s="1" t="s">
        <v>148</v>
      </c>
      <c r="F267" s="3">
        <v>100</v>
      </c>
      <c r="G267" s="1">
        <f t="shared" si="27"/>
        <v>1.6</v>
      </c>
      <c r="H267" s="1" t="s">
        <v>208</v>
      </c>
      <c r="I267">
        <f t="shared" si="25"/>
        <v>33.125</v>
      </c>
      <c r="J267" s="4">
        <f t="shared" si="26"/>
        <v>20.703125</v>
      </c>
      <c r="K267" t="s">
        <v>44</v>
      </c>
      <c r="L267" t="s">
        <v>45</v>
      </c>
      <c r="M267" t="s">
        <v>46</v>
      </c>
      <c r="N267" t="s">
        <v>44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5</v>
      </c>
      <c r="AH267">
        <v>2</v>
      </c>
      <c r="AI267">
        <v>2</v>
      </c>
      <c r="AJ267">
        <v>2</v>
      </c>
      <c r="AK267">
        <v>2</v>
      </c>
      <c r="AL267">
        <v>2</v>
      </c>
      <c r="AM267">
        <v>2</v>
      </c>
      <c r="AN267">
        <v>2</v>
      </c>
    </row>
    <row r="268" spans="1:40" x14ac:dyDescent="0.3">
      <c r="A268" t="s">
        <v>485</v>
      </c>
      <c r="B268" t="s">
        <v>62</v>
      </c>
      <c r="C268" t="s">
        <v>40</v>
      </c>
      <c r="D268" t="s">
        <v>269</v>
      </c>
      <c r="E268" s="1" t="s">
        <v>232</v>
      </c>
      <c r="F268" s="3">
        <v>100</v>
      </c>
      <c r="G268" s="1">
        <f t="shared" si="27"/>
        <v>1.58</v>
      </c>
      <c r="H268" s="1" t="s">
        <v>57</v>
      </c>
      <c r="I268">
        <f t="shared" si="25"/>
        <v>31.645569620253202</v>
      </c>
      <c r="J268" s="4">
        <f t="shared" si="26"/>
        <v>20.028841531805799</v>
      </c>
      <c r="K268" t="s">
        <v>44</v>
      </c>
      <c r="L268" t="s">
        <v>45</v>
      </c>
      <c r="M268" t="s">
        <v>38</v>
      </c>
      <c r="N268" t="s">
        <v>44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2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4</v>
      </c>
      <c r="AH268">
        <v>1</v>
      </c>
      <c r="AI268">
        <v>2</v>
      </c>
      <c r="AJ268">
        <v>1</v>
      </c>
      <c r="AK268">
        <v>1</v>
      </c>
      <c r="AL268">
        <v>1</v>
      </c>
      <c r="AM268">
        <v>2</v>
      </c>
      <c r="AN268">
        <v>2</v>
      </c>
    </row>
    <row r="269" spans="1:40" x14ac:dyDescent="0.3">
      <c r="A269" t="s">
        <v>486</v>
      </c>
      <c r="B269" t="s">
        <v>108</v>
      </c>
      <c r="C269" t="s">
        <v>56</v>
      </c>
      <c r="D269" t="s">
        <v>154</v>
      </c>
      <c r="E269" s="1" t="s">
        <v>64</v>
      </c>
      <c r="F269" s="3">
        <v>100</v>
      </c>
      <c r="G269" s="1">
        <f t="shared" si="27"/>
        <v>1.73</v>
      </c>
      <c r="H269" s="1" t="s">
        <v>49</v>
      </c>
      <c r="I269">
        <f t="shared" si="25"/>
        <v>38.728323699421999</v>
      </c>
      <c r="J269" s="4">
        <f t="shared" si="26"/>
        <v>22.386314277122501</v>
      </c>
      <c r="K269" t="s">
        <v>44</v>
      </c>
      <c r="L269" t="s">
        <v>45</v>
      </c>
      <c r="M269" t="s">
        <v>47</v>
      </c>
      <c r="N269" t="s">
        <v>44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5</v>
      </c>
      <c r="AH269">
        <v>2</v>
      </c>
      <c r="AI269">
        <v>2</v>
      </c>
      <c r="AJ269">
        <v>2</v>
      </c>
      <c r="AK269">
        <v>2</v>
      </c>
      <c r="AL269">
        <v>2</v>
      </c>
      <c r="AM269">
        <v>2</v>
      </c>
      <c r="AN269">
        <v>2</v>
      </c>
    </row>
    <row r="270" spans="1:40" x14ac:dyDescent="0.3">
      <c r="A270" t="s">
        <v>487</v>
      </c>
      <c r="B270" t="s">
        <v>108</v>
      </c>
      <c r="C270" t="s">
        <v>56</v>
      </c>
      <c r="D270" t="s">
        <v>177</v>
      </c>
      <c r="E270" s="1" t="s">
        <v>64</v>
      </c>
      <c r="F270" s="3">
        <v>100</v>
      </c>
      <c r="G270" s="1">
        <f t="shared" si="27"/>
        <v>1.73</v>
      </c>
      <c r="H270" s="1" t="s">
        <v>97</v>
      </c>
      <c r="I270">
        <f t="shared" si="25"/>
        <v>36.416184971098303</v>
      </c>
      <c r="J270" s="4">
        <f t="shared" si="26"/>
        <v>21.0498179023689</v>
      </c>
      <c r="K270" t="s">
        <v>44</v>
      </c>
      <c r="L270" t="s">
        <v>45</v>
      </c>
      <c r="M270" t="s">
        <v>47</v>
      </c>
      <c r="N270" t="s">
        <v>44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5</v>
      </c>
      <c r="AH270">
        <v>2</v>
      </c>
      <c r="AI270">
        <v>2</v>
      </c>
      <c r="AJ270">
        <v>2</v>
      </c>
      <c r="AK270">
        <v>2</v>
      </c>
      <c r="AL270">
        <v>2</v>
      </c>
      <c r="AM270">
        <v>2</v>
      </c>
      <c r="AN270">
        <v>2</v>
      </c>
    </row>
    <row r="271" spans="1:40" x14ac:dyDescent="0.3">
      <c r="A271" t="s">
        <v>488</v>
      </c>
      <c r="B271" t="s">
        <v>91</v>
      </c>
      <c r="C271" t="s">
        <v>56</v>
      </c>
      <c r="D271" t="s">
        <v>43</v>
      </c>
      <c r="E271" s="1" t="s">
        <v>42</v>
      </c>
      <c r="F271" s="3">
        <v>100</v>
      </c>
      <c r="G271" s="1">
        <f t="shared" si="27"/>
        <v>1.7</v>
      </c>
      <c r="H271" s="1" t="s">
        <v>97</v>
      </c>
      <c r="I271">
        <f t="shared" si="25"/>
        <v>37.058823529411796</v>
      </c>
      <c r="J271" s="4">
        <f t="shared" si="26"/>
        <v>21.799307958477499</v>
      </c>
      <c r="K271" t="s">
        <v>44</v>
      </c>
      <c r="L271" t="s">
        <v>45</v>
      </c>
      <c r="M271" t="s">
        <v>47</v>
      </c>
      <c r="N271" t="s">
        <v>44</v>
      </c>
      <c r="O271">
        <v>1</v>
      </c>
      <c r="P271">
        <v>1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9</v>
      </c>
      <c r="AH271">
        <v>2</v>
      </c>
      <c r="AI271">
        <v>2</v>
      </c>
      <c r="AJ271">
        <v>3</v>
      </c>
      <c r="AK271">
        <v>2</v>
      </c>
      <c r="AL271">
        <v>2</v>
      </c>
      <c r="AM271">
        <v>2</v>
      </c>
      <c r="AN271">
        <v>2</v>
      </c>
    </row>
    <row r="272" spans="1:40" x14ac:dyDescent="0.3">
      <c r="A272" t="s">
        <v>489</v>
      </c>
      <c r="B272" t="s">
        <v>108</v>
      </c>
      <c r="C272" t="s">
        <v>40</v>
      </c>
      <c r="D272" t="s">
        <v>177</v>
      </c>
      <c r="E272" s="1" t="s">
        <v>232</v>
      </c>
      <c r="F272" s="3">
        <v>100</v>
      </c>
      <c r="G272" s="1">
        <f t="shared" si="27"/>
        <v>1.58</v>
      </c>
      <c r="H272" s="1" t="s">
        <v>208</v>
      </c>
      <c r="I272">
        <f t="shared" si="25"/>
        <v>33.544303797468402</v>
      </c>
      <c r="J272" s="4">
        <f t="shared" si="26"/>
        <v>21.2305720237141</v>
      </c>
      <c r="K272" t="s">
        <v>44</v>
      </c>
      <c r="L272" t="s">
        <v>45</v>
      </c>
      <c r="M272" t="s">
        <v>46</v>
      </c>
      <c r="N272" t="s">
        <v>44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5</v>
      </c>
      <c r="AH272">
        <v>2</v>
      </c>
      <c r="AI272">
        <v>2</v>
      </c>
      <c r="AJ272">
        <v>2</v>
      </c>
      <c r="AK272">
        <v>2</v>
      </c>
      <c r="AL272">
        <v>2</v>
      </c>
      <c r="AM272">
        <v>2</v>
      </c>
      <c r="AN272">
        <v>2</v>
      </c>
    </row>
    <row r="273" spans="1:40" x14ac:dyDescent="0.3">
      <c r="A273" t="s">
        <v>490</v>
      </c>
      <c r="B273" t="s">
        <v>108</v>
      </c>
      <c r="C273" t="s">
        <v>40</v>
      </c>
      <c r="D273" t="s">
        <v>76</v>
      </c>
      <c r="E273" s="1" t="s">
        <v>148</v>
      </c>
      <c r="F273" s="3">
        <v>100</v>
      </c>
      <c r="G273" s="1">
        <f t="shared" si="27"/>
        <v>1.6</v>
      </c>
      <c r="H273" s="1" t="s">
        <v>57</v>
      </c>
      <c r="I273">
        <f t="shared" si="25"/>
        <v>31.25</v>
      </c>
      <c r="J273" s="4">
        <f t="shared" si="26"/>
        <v>19.53125</v>
      </c>
      <c r="K273" t="s">
        <v>44</v>
      </c>
      <c r="L273" t="s">
        <v>45</v>
      </c>
      <c r="M273" t="s">
        <v>47</v>
      </c>
      <c r="N273" t="s">
        <v>44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5</v>
      </c>
      <c r="AH273">
        <v>2</v>
      </c>
      <c r="AI273">
        <v>2</v>
      </c>
      <c r="AJ273">
        <v>2</v>
      </c>
      <c r="AK273">
        <v>2</v>
      </c>
      <c r="AL273">
        <v>2</v>
      </c>
      <c r="AM273">
        <v>2</v>
      </c>
      <c r="AN273">
        <v>2</v>
      </c>
    </row>
    <row r="274" spans="1:40" x14ac:dyDescent="0.3">
      <c r="A274" t="s">
        <v>491</v>
      </c>
      <c r="B274" t="s">
        <v>108</v>
      </c>
      <c r="C274" t="s">
        <v>56</v>
      </c>
      <c r="D274" t="s">
        <v>138</v>
      </c>
      <c r="E274" s="1" t="s">
        <v>64</v>
      </c>
      <c r="F274" s="3">
        <v>100</v>
      </c>
      <c r="G274" s="1">
        <f t="shared" si="27"/>
        <v>1.73</v>
      </c>
      <c r="H274" s="1" t="s">
        <v>195</v>
      </c>
      <c r="I274">
        <f t="shared" si="25"/>
        <v>42.774566473988401</v>
      </c>
      <c r="J274" s="4">
        <f t="shared" si="26"/>
        <v>24.725182932941301</v>
      </c>
      <c r="K274" t="s">
        <v>44</v>
      </c>
      <c r="L274" t="s">
        <v>45</v>
      </c>
      <c r="M274" t="s">
        <v>46</v>
      </c>
      <c r="N274" t="s">
        <v>44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5</v>
      </c>
      <c r="AH274">
        <v>2</v>
      </c>
      <c r="AI274">
        <v>2</v>
      </c>
      <c r="AJ274">
        <v>2</v>
      </c>
      <c r="AK274">
        <v>2</v>
      </c>
      <c r="AL274">
        <v>2</v>
      </c>
      <c r="AM274">
        <v>2</v>
      </c>
      <c r="AN274">
        <v>2</v>
      </c>
    </row>
    <row r="275" spans="1:40" x14ac:dyDescent="0.3">
      <c r="A275" t="s">
        <v>492</v>
      </c>
      <c r="B275" t="s">
        <v>108</v>
      </c>
      <c r="C275" t="s">
        <v>40</v>
      </c>
      <c r="D275" t="s">
        <v>269</v>
      </c>
      <c r="E275" s="1" t="s">
        <v>148</v>
      </c>
      <c r="F275" s="3">
        <v>100</v>
      </c>
      <c r="G275" s="1">
        <f t="shared" si="27"/>
        <v>1.6</v>
      </c>
      <c r="H275" s="1" t="s">
        <v>89</v>
      </c>
      <c r="I275">
        <f t="shared" si="25"/>
        <v>35</v>
      </c>
      <c r="J275" s="4">
        <f t="shared" si="26"/>
        <v>21.875</v>
      </c>
      <c r="K275" t="s">
        <v>44</v>
      </c>
      <c r="L275" t="s">
        <v>45</v>
      </c>
      <c r="M275" t="s">
        <v>47</v>
      </c>
      <c r="N275" t="s">
        <v>44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2</v>
      </c>
      <c r="AI275">
        <v>2</v>
      </c>
      <c r="AJ275">
        <v>2</v>
      </c>
      <c r="AK275">
        <v>2</v>
      </c>
      <c r="AL275">
        <v>2</v>
      </c>
      <c r="AM275">
        <v>2</v>
      </c>
      <c r="AN275">
        <v>2</v>
      </c>
    </row>
    <row r="276" spans="1:40" x14ac:dyDescent="0.3">
      <c r="A276" t="s">
        <v>493</v>
      </c>
      <c r="B276" t="s">
        <v>80</v>
      </c>
      <c r="C276" t="s">
        <v>56</v>
      </c>
      <c r="D276" t="s">
        <v>138</v>
      </c>
      <c r="E276" s="1" t="s">
        <v>118</v>
      </c>
      <c r="F276" s="3">
        <v>100</v>
      </c>
      <c r="G276" s="1">
        <f t="shared" si="27"/>
        <v>1.72</v>
      </c>
      <c r="H276" s="1" t="s">
        <v>269</v>
      </c>
      <c r="I276">
        <f t="shared" si="25"/>
        <v>40.116279069767401</v>
      </c>
      <c r="J276" s="4">
        <f t="shared" si="26"/>
        <v>23.323418063818298</v>
      </c>
      <c r="K276" t="s">
        <v>44</v>
      </c>
      <c r="L276" t="s">
        <v>45</v>
      </c>
      <c r="M276" t="s">
        <v>47</v>
      </c>
      <c r="N276" t="s">
        <v>44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5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</row>
    <row r="277" spans="1:40" x14ac:dyDescent="0.3">
      <c r="A277" t="s">
        <v>494</v>
      </c>
      <c r="B277" t="s">
        <v>80</v>
      </c>
      <c r="C277" t="s">
        <v>40</v>
      </c>
      <c r="D277" t="s">
        <v>282</v>
      </c>
      <c r="E277" s="1" t="s">
        <v>148</v>
      </c>
      <c r="F277" s="3">
        <v>100</v>
      </c>
      <c r="G277" s="1">
        <f t="shared" si="27"/>
        <v>1.6</v>
      </c>
      <c r="H277" s="1" t="s">
        <v>239</v>
      </c>
      <c r="I277">
        <f t="shared" si="25"/>
        <v>35.625</v>
      </c>
      <c r="J277" s="4">
        <f t="shared" si="26"/>
        <v>22.265625</v>
      </c>
      <c r="K277" t="s">
        <v>44</v>
      </c>
      <c r="L277" t="s">
        <v>45</v>
      </c>
      <c r="M277" t="s">
        <v>46</v>
      </c>
      <c r="N277" t="s">
        <v>44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5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</row>
    <row r="278" spans="1:40" x14ac:dyDescent="0.3">
      <c r="A278" t="s">
        <v>495</v>
      </c>
      <c r="B278" t="s">
        <v>80</v>
      </c>
      <c r="C278" t="s">
        <v>56</v>
      </c>
      <c r="D278" t="s">
        <v>288</v>
      </c>
      <c r="E278" s="1" t="s">
        <v>58</v>
      </c>
      <c r="F278" s="3">
        <v>100</v>
      </c>
      <c r="G278" s="1">
        <f t="shared" si="27"/>
        <v>1.76</v>
      </c>
      <c r="H278" s="1" t="s">
        <v>125</v>
      </c>
      <c r="I278">
        <f t="shared" si="25"/>
        <v>41.477272727272698</v>
      </c>
      <c r="J278" s="4">
        <f t="shared" si="26"/>
        <v>23.566632231404999</v>
      </c>
      <c r="K278" t="s">
        <v>44</v>
      </c>
      <c r="L278" t="s">
        <v>45</v>
      </c>
      <c r="M278" t="s">
        <v>47</v>
      </c>
      <c r="N278" t="s">
        <v>44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6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</row>
    <row r="279" spans="1:40" x14ac:dyDescent="0.3">
      <c r="A279" t="s">
        <v>496</v>
      </c>
      <c r="B279" t="s">
        <v>83</v>
      </c>
      <c r="C279" t="s">
        <v>56</v>
      </c>
      <c r="D279" t="s">
        <v>76</v>
      </c>
      <c r="E279" s="1" t="s">
        <v>399</v>
      </c>
      <c r="F279" s="3">
        <v>100</v>
      </c>
      <c r="G279" s="1">
        <f t="shared" si="27"/>
        <v>1.79</v>
      </c>
      <c r="H279" s="1" t="s">
        <v>138</v>
      </c>
      <c r="I279">
        <f t="shared" si="25"/>
        <v>43.575418994413397</v>
      </c>
      <c r="J279" s="4">
        <f t="shared" si="26"/>
        <v>24.343809494085701</v>
      </c>
      <c r="K279" t="s">
        <v>44</v>
      </c>
      <c r="L279" t="s">
        <v>45</v>
      </c>
      <c r="M279" t="s">
        <v>47</v>
      </c>
      <c r="N279" t="s">
        <v>44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5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2</v>
      </c>
    </row>
    <row r="280" spans="1:40" x14ac:dyDescent="0.3">
      <c r="A280" t="s">
        <v>497</v>
      </c>
      <c r="B280" t="s">
        <v>80</v>
      </c>
      <c r="C280" t="s">
        <v>56</v>
      </c>
      <c r="D280" t="s">
        <v>132</v>
      </c>
      <c r="E280" s="1" t="s">
        <v>118</v>
      </c>
      <c r="F280" s="3">
        <v>100</v>
      </c>
      <c r="G280" s="1">
        <f t="shared" si="27"/>
        <v>1.72</v>
      </c>
      <c r="H280" s="1" t="s">
        <v>89</v>
      </c>
      <c r="I280">
        <f t="shared" si="25"/>
        <v>32.558139534883701</v>
      </c>
      <c r="J280" s="4">
        <f t="shared" si="26"/>
        <v>18.929150892374299</v>
      </c>
      <c r="K280" t="s">
        <v>44</v>
      </c>
      <c r="L280" t="s">
        <v>45</v>
      </c>
      <c r="M280" t="s">
        <v>80</v>
      </c>
      <c r="N280" t="s">
        <v>44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f>SUM(O280:AF280)</f>
        <v>3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</row>
    <row r="281" spans="1:40" x14ac:dyDescent="0.3">
      <c r="A281" t="s">
        <v>498</v>
      </c>
      <c r="B281" t="s">
        <v>80</v>
      </c>
      <c r="C281" t="s">
        <v>56</v>
      </c>
      <c r="D281" t="s">
        <v>57</v>
      </c>
      <c r="E281" s="1" t="s">
        <v>85</v>
      </c>
      <c r="F281" s="3">
        <v>100</v>
      </c>
      <c r="G281" s="1">
        <f t="shared" si="27"/>
        <v>1.8</v>
      </c>
      <c r="H281" s="1" t="s">
        <v>260</v>
      </c>
      <c r="I281">
        <f t="shared" si="25"/>
        <v>47.7777777777778</v>
      </c>
      <c r="J281" s="4">
        <f t="shared" si="26"/>
        <v>26.543209876543202</v>
      </c>
      <c r="K281" t="s">
        <v>358</v>
      </c>
      <c r="L281" t="s">
        <v>45</v>
      </c>
      <c r="M281" t="s">
        <v>47</v>
      </c>
      <c r="N281" t="s">
        <v>135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3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</row>
    <row r="282" spans="1:40" x14ac:dyDescent="0.3">
      <c r="A282" t="s">
        <v>499</v>
      </c>
      <c r="B282" t="s">
        <v>108</v>
      </c>
      <c r="C282" t="s">
        <v>40</v>
      </c>
      <c r="D282" t="s">
        <v>65</v>
      </c>
      <c r="E282" s="1" t="s">
        <v>148</v>
      </c>
      <c r="F282" s="3">
        <v>100</v>
      </c>
      <c r="G282" s="1">
        <f t="shared" si="27"/>
        <v>1.6</v>
      </c>
      <c r="H282" s="1" t="s">
        <v>43</v>
      </c>
      <c r="I282">
        <f t="shared" si="25"/>
        <v>50</v>
      </c>
      <c r="J282" s="4">
        <f t="shared" si="26"/>
        <v>31.25</v>
      </c>
      <c r="K282" t="s">
        <v>52</v>
      </c>
      <c r="L282" t="s">
        <v>45</v>
      </c>
      <c r="M282" t="s">
        <v>172</v>
      </c>
      <c r="N282" t="s">
        <v>44</v>
      </c>
      <c r="O282">
        <v>1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1</v>
      </c>
      <c r="V282">
        <v>0</v>
      </c>
      <c r="W282">
        <v>0</v>
      </c>
      <c r="X282">
        <v>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9</v>
      </c>
      <c r="AH282">
        <v>2</v>
      </c>
      <c r="AI282">
        <v>2</v>
      </c>
      <c r="AJ282">
        <v>2</v>
      </c>
      <c r="AK282">
        <v>2</v>
      </c>
      <c r="AL282">
        <v>2</v>
      </c>
      <c r="AM282">
        <v>2</v>
      </c>
      <c r="AN282">
        <v>2</v>
      </c>
    </row>
    <row r="283" spans="1:40" x14ac:dyDescent="0.3">
      <c r="A283" t="s">
        <v>500</v>
      </c>
      <c r="B283" t="s">
        <v>108</v>
      </c>
      <c r="C283" t="s">
        <v>40</v>
      </c>
      <c r="D283" t="s">
        <v>109</v>
      </c>
      <c r="E283" s="1" t="s">
        <v>96</v>
      </c>
      <c r="F283" s="3">
        <v>100</v>
      </c>
      <c r="G283" s="1">
        <f t="shared" si="27"/>
        <v>1.5</v>
      </c>
      <c r="H283" s="1" t="s">
        <v>57</v>
      </c>
      <c r="I283">
        <f t="shared" si="25"/>
        <v>33.3333333333333</v>
      </c>
      <c r="J283" s="4">
        <f t="shared" si="26"/>
        <v>22.2222222222222</v>
      </c>
      <c r="K283" t="s">
        <v>52</v>
      </c>
      <c r="L283" t="s">
        <v>45</v>
      </c>
      <c r="M283" t="s">
        <v>172</v>
      </c>
      <c r="N283" t="s">
        <v>44</v>
      </c>
      <c r="O283">
        <v>1</v>
      </c>
      <c r="P283">
        <v>1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2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6</v>
      </c>
      <c r="AH283">
        <v>2</v>
      </c>
      <c r="AI283">
        <v>2</v>
      </c>
      <c r="AJ283">
        <v>2</v>
      </c>
      <c r="AK283">
        <v>2</v>
      </c>
      <c r="AL283">
        <v>2</v>
      </c>
      <c r="AM283">
        <v>2</v>
      </c>
      <c r="AN283">
        <v>2</v>
      </c>
    </row>
    <row r="284" spans="1:40" x14ac:dyDescent="0.3">
      <c r="A284" t="s">
        <v>501</v>
      </c>
      <c r="B284" t="s">
        <v>131</v>
      </c>
      <c r="C284" t="s">
        <v>56</v>
      </c>
      <c r="D284" t="s">
        <v>97</v>
      </c>
      <c r="E284" s="1" t="s">
        <v>42</v>
      </c>
      <c r="F284" s="3">
        <v>100</v>
      </c>
      <c r="G284" s="1">
        <f t="shared" si="27"/>
        <v>1.7</v>
      </c>
      <c r="H284" s="1" t="s">
        <v>93</v>
      </c>
      <c r="I284">
        <f t="shared" si="25"/>
        <v>41.176470588235297</v>
      </c>
      <c r="J284" s="4">
        <f t="shared" si="26"/>
        <v>24.2214532871972</v>
      </c>
      <c r="K284" t="s">
        <v>52</v>
      </c>
      <c r="L284" t="s">
        <v>45</v>
      </c>
      <c r="M284" t="s">
        <v>242</v>
      </c>
      <c r="N284" t="s">
        <v>44</v>
      </c>
      <c r="O284">
        <v>1</v>
      </c>
      <c r="P284">
        <v>1</v>
      </c>
      <c r="Q284">
        <v>0</v>
      </c>
      <c r="R284">
        <v>0</v>
      </c>
      <c r="S284">
        <v>1</v>
      </c>
      <c r="T284">
        <v>0</v>
      </c>
      <c r="U284">
        <v>1</v>
      </c>
      <c r="V284">
        <v>0</v>
      </c>
      <c r="W284">
        <v>0</v>
      </c>
      <c r="X284">
        <v>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8</v>
      </c>
      <c r="AH284">
        <v>3</v>
      </c>
      <c r="AI284">
        <v>3</v>
      </c>
      <c r="AJ284">
        <v>3</v>
      </c>
      <c r="AK284">
        <v>3</v>
      </c>
      <c r="AL284">
        <v>3</v>
      </c>
      <c r="AM284">
        <v>3</v>
      </c>
      <c r="AN284">
        <v>3</v>
      </c>
    </row>
    <row r="285" spans="1:40" x14ac:dyDescent="0.3">
      <c r="A285" t="s">
        <v>502</v>
      </c>
      <c r="B285" t="s">
        <v>108</v>
      </c>
      <c r="C285" t="s">
        <v>40</v>
      </c>
      <c r="D285" t="s">
        <v>161</v>
      </c>
      <c r="E285" s="1" t="s">
        <v>183</v>
      </c>
      <c r="F285" s="3">
        <v>100</v>
      </c>
      <c r="G285" s="1">
        <f t="shared" si="27"/>
        <v>1.65</v>
      </c>
      <c r="H285" s="1" t="s">
        <v>177</v>
      </c>
      <c r="I285">
        <f t="shared" si="25"/>
        <v>45.454545454545503</v>
      </c>
      <c r="J285" s="4">
        <f t="shared" si="26"/>
        <v>27.548209366391202</v>
      </c>
      <c r="K285" t="s">
        <v>52</v>
      </c>
      <c r="L285" t="s">
        <v>45</v>
      </c>
      <c r="M285" t="s">
        <v>172</v>
      </c>
      <c r="N285" t="s">
        <v>44</v>
      </c>
      <c r="O285">
        <v>1</v>
      </c>
      <c r="P285">
        <v>1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2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7</v>
      </c>
      <c r="AH285">
        <v>2</v>
      </c>
      <c r="AI285">
        <v>2</v>
      </c>
      <c r="AJ285">
        <v>2</v>
      </c>
      <c r="AK285">
        <v>2</v>
      </c>
      <c r="AL285">
        <v>2</v>
      </c>
      <c r="AM285">
        <v>2</v>
      </c>
      <c r="AN285">
        <v>2</v>
      </c>
    </row>
    <row r="286" spans="1:40" x14ac:dyDescent="0.3">
      <c r="A286" t="s">
        <v>503</v>
      </c>
      <c r="B286" t="s">
        <v>108</v>
      </c>
      <c r="C286" t="s">
        <v>56</v>
      </c>
      <c r="D286" t="s">
        <v>97</v>
      </c>
      <c r="E286" s="1" t="s">
        <v>85</v>
      </c>
      <c r="F286" s="3">
        <v>100</v>
      </c>
      <c r="G286" s="1">
        <f t="shared" si="27"/>
        <v>1.8</v>
      </c>
      <c r="H286" s="1" t="s">
        <v>93</v>
      </c>
      <c r="I286">
        <f t="shared" si="25"/>
        <v>38.8888888888889</v>
      </c>
      <c r="J286" s="4">
        <f t="shared" si="26"/>
        <v>21.604938271604901</v>
      </c>
      <c r="K286" t="s">
        <v>52</v>
      </c>
      <c r="L286" t="s">
        <v>45</v>
      </c>
      <c r="M286" t="s">
        <v>172</v>
      </c>
      <c r="N286" t="s">
        <v>44</v>
      </c>
      <c r="O286">
        <v>1</v>
      </c>
      <c r="P286">
        <v>0</v>
      </c>
      <c r="Q286">
        <v>1</v>
      </c>
      <c r="R286">
        <v>1</v>
      </c>
      <c r="S286">
        <v>0</v>
      </c>
      <c r="T286">
        <v>1</v>
      </c>
      <c r="U286">
        <v>1</v>
      </c>
      <c r="V286">
        <v>0</v>
      </c>
      <c r="W286">
        <v>0</v>
      </c>
      <c r="X286">
        <v>2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9</v>
      </c>
      <c r="AH286">
        <v>2</v>
      </c>
      <c r="AI286">
        <v>2</v>
      </c>
      <c r="AJ286">
        <v>2</v>
      </c>
      <c r="AK286">
        <v>2</v>
      </c>
      <c r="AL286">
        <v>2</v>
      </c>
      <c r="AM286">
        <v>2</v>
      </c>
      <c r="AN286">
        <v>2</v>
      </c>
    </row>
    <row r="287" spans="1:40" x14ac:dyDescent="0.3">
      <c r="A287" t="s">
        <v>504</v>
      </c>
      <c r="B287" t="s">
        <v>120</v>
      </c>
      <c r="C287" t="s">
        <v>40</v>
      </c>
      <c r="D287" t="s">
        <v>106</v>
      </c>
      <c r="E287" s="1" t="s">
        <v>42</v>
      </c>
      <c r="F287" s="3">
        <v>100</v>
      </c>
      <c r="G287" s="1">
        <f t="shared" si="27"/>
        <v>1.7</v>
      </c>
      <c r="H287" s="1" t="s">
        <v>259</v>
      </c>
      <c r="I287">
        <f t="shared" si="25"/>
        <v>38.235294117647101</v>
      </c>
      <c r="J287" s="4">
        <f t="shared" si="26"/>
        <v>22.4913494809689</v>
      </c>
      <c r="K287" t="s">
        <v>468</v>
      </c>
      <c r="L287" t="s">
        <v>199</v>
      </c>
      <c r="M287" t="s">
        <v>242</v>
      </c>
      <c r="N287" t="s">
        <v>44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f>SUM(O287:AF287)</f>
        <v>3</v>
      </c>
      <c r="AH287">
        <v>3</v>
      </c>
      <c r="AI287">
        <v>3</v>
      </c>
      <c r="AJ287">
        <v>3</v>
      </c>
      <c r="AK287">
        <v>2</v>
      </c>
      <c r="AL287">
        <v>3</v>
      </c>
      <c r="AM287">
        <v>2</v>
      </c>
      <c r="AN287">
        <v>2</v>
      </c>
    </row>
    <row r="288" spans="1:40" x14ac:dyDescent="0.3">
      <c r="A288" t="s">
        <v>505</v>
      </c>
      <c r="B288" t="s">
        <v>131</v>
      </c>
      <c r="C288" t="s">
        <v>56</v>
      </c>
      <c r="D288" t="s">
        <v>276</v>
      </c>
      <c r="E288" s="1" t="s">
        <v>183</v>
      </c>
      <c r="F288" s="3">
        <v>100</v>
      </c>
      <c r="G288" s="1">
        <f t="shared" si="27"/>
        <v>1.65</v>
      </c>
      <c r="H288" s="1" t="s">
        <v>43</v>
      </c>
      <c r="I288">
        <f t="shared" si="25"/>
        <v>48.484848484848499</v>
      </c>
      <c r="J288" s="4">
        <f t="shared" si="26"/>
        <v>29.384756657483901</v>
      </c>
      <c r="K288" t="s">
        <v>52</v>
      </c>
      <c r="L288" t="s">
        <v>45</v>
      </c>
      <c r="M288" t="s">
        <v>262</v>
      </c>
      <c r="N288" t="s">
        <v>44</v>
      </c>
      <c r="O288">
        <v>1</v>
      </c>
      <c r="P288">
        <v>1</v>
      </c>
      <c r="Q288">
        <v>0</v>
      </c>
      <c r="R288">
        <v>1</v>
      </c>
      <c r="S288">
        <v>1</v>
      </c>
      <c r="T288">
        <v>1</v>
      </c>
      <c r="U288">
        <v>1</v>
      </c>
      <c r="V288">
        <v>0</v>
      </c>
      <c r="W288">
        <v>0</v>
      </c>
      <c r="X288">
        <v>2</v>
      </c>
      <c r="Y288">
        <v>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3</v>
      </c>
      <c r="AH288">
        <v>3</v>
      </c>
      <c r="AI288">
        <v>3</v>
      </c>
      <c r="AJ288">
        <v>3</v>
      </c>
      <c r="AK288">
        <v>3</v>
      </c>
      <c r="AL288">
        <v>3</v>
      </c>
      <c r="AM288">
        <v>3</v>
      </c>
      <c r="AN288">
        <v>3</v>
      </c>
    </row>
    <row r="289" spans="1:40" x14ac:dyDescent="0.3">
      <c r="A289" t="s">
        <v>506</v>
      </c>
      <c r="B289" t="s">
        <v>108</v>
      </c>
      <c r="C289" t="s">
        <v>56</v>
      </c>
      <c r="D289" t="s">
        <v>97</v>
      </c>
      <c r="E289" s="1" t="s">
        <v>42</v>
      </c>
      <c r="F289" s="3">
        <v>100</v>
      </c>
      <c r="G289" s="1">
        <f t="shared" si="27"/>
        <v>1.7</v>
      </c>
      <c r="H289" s="1" t="s">
        <v>177</v>
      </c>
      <c r="I289">
        <f t="shared" si="25"/>
        <v>44.117647058823501</v>
      </c>
      <c r="J289" s="4">
        <f t="shared" si="26"/>
        <v>25.951557093425599</v>
      </c>
      <c r="K289" t="s">
        <v>52</v>
      </c>
      <c r="L289" t="s">
        <v>45</v>
      </c>
      <c r="M289" t="s">
        <v>172</v>
      </c>
      <c r="N289" t="s">
        <v>44</v>
      </c>
      <c r="O289">
        <v>1</v>
      </c>
      <c r="P289">
        <v>0</v>
      </c>
      <c r="Q289">
        <v>1</v>
      </c>
      <c r="R289">
        <v>0</v>
      </c>
      <c r="S289">
        <v>1</v>
      </c>
      <c r="T289">
        <v>0</v>
      </c>
      <c r="U289">
        <v>1</v>
      </c>
      <c r="V289">
        <v>0</v>
      </c>
      <c r="W289">
        <v>0</v>
      </c>
      <c r="X289">
        <v>2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8</v>
      </c>
      <c r="AH289">
        <v>2</v>
      </c>
      <c r="AI289">
        <v>2</v>
      </c>
      <c r="AJ289">
        <v>2</v>
      </c>
      <c r="AK289">
        <v>2</v>
      </c>
      <c r="AL289">
        <v>2</v>
      </c>
      <c r="AM289">
        <v>2</v>
      </c>
      <c r="AN289">
        <v>2</v>
      </c>
    </row>
    <row r="290" spans="1:40" x14ac:dyDescent="0.3">
      <c r="A290" t="s">
        <v>507</v>
      </c>
      <c r="B290" t="s">
        <v>108</v>
      </c>
      <c r="C290" t="s">
        <v>40</v>
      </c>
      <c r="D290" t="s">
        <v>51</v>
      </c>
      <c r="E290" s="1" t="s">
        <v>183</v>
      </c>
      <c r="F290" s="3">
        <v>100</v>
      </c>
      <c r="G290" s="1">
        <f t="shared" si="27"/>
        <v>1.65</v>
      </c>
      <c r="H290" s="1" t="s">
        <v>259</v>
      </c>
      <c r="I290">
        <f t="shared" si="25"/>
        <v>39.393939393939398</v>
      </c>
      <c r="J290" s="4">
        <f t="shared" si="26"/>
        <v>23.875114784205699</v>
      </c>
      <c r="K290" t="s">
        <v>52</v>
      </c>
      <c r="L290" t="s">
        <v>45</v>
      </c>
      <c r="M290" t="s">
        <v>172</v>
      </c>
      <c r="N290" t="s">
        <v>44</v>
      </c>
      <c r="O290">
        <v>1</v>
      </c>
      <c r="P290">
        <v>0</v>
      </c>
      <c r="Q290">
        <v>1</v>
      </c>
      <c r="R290">
        <v>0</v>
      </c>
      <c r="S290">
        <v>1</v>
      </c>
      <c r="T290">
        <v>0</v>
      </c>
      <c r="U290">
        <v>1</v>
      </c>
      <c r="V290">
        <v>0</v>
      </c>
      <c r="W290">
        <v>0</v>
      </c>
      <c r="X290">
        <v>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8</v>
      </c>
      <c r="AH290">
        <v>2</v>
      </c>
      <c r="AI290">
        <v>2</v>
      </c>
      <c r="AJ290">
        <v>2</v>
      </c>
      <c r="AK290">
        <v>2</v>
      </c>
      <c r="AL290">
        <v>2</v>
      </c>
      <c r="AM290">
        <v>2</v>
      </c>
      <c r="AN290">
        <v>2</v>
      </c>
    </row>
    <row r="291" spans="1:40" x14ac:dyDescent="0.3">
      <c r="A291" t="s">
        <v>508</v>
      </c>
      <c r="B291" t="s">
        <v>108</v>
      </c>
      <c r="C291" t="s">
        <v>40</v>
      </c>
      <c r="D291" t="s">
        <v>89</v>
      </c>
      <c r="E291" s="1" t="s">
        <v>96</v>
      </c>
      <c r="F291" s="3">
        <v>100</v>
      </c>
      <c r="G291" s="1">
        <f t="shared" si="27"/>
        <v>1.5</v>
      </c>
      <c r="H291" s="1" t="s">
        <v>259</v>
      </c>
      <c r="I291">
        <f t="shared" si="25"/>
        <v>43.3333333333333</v>
      </c>
      <c r="J291" s="4">
        <f t="shared" si="26"/>
        <v>28.8888888888889</v>
      </c>
      <c r="K291" t="s">
        <v>52</v>
      </c>
      <c r="L291" t="s">
        <v>45</v>
      </c>
      <c r="M291" t="s">
        <v>509</v>
      </c>
      <c r="N291" t="s">
        <v>44</v>
      </c>
      <c r="O291">
        <v>0</v>
      </c>
      <c r="P291">
        <v>1</v>
      </c>
      <c r="Q291">
        <v>0</v>
      </c>
      <c r="R291">
        <v>1</v>
      </c>
      <c r="S291">
        <v>0</v>
      </c>
      <c r="T291">
        <v>1</v>
      </c>
      <c r="U291">
        <v>0</v>
      </c>
      <c r="V291">
        <v>1</v>
      </c>
      <c r="W291">
        <v>0</v>
      </c>
      <c r="X291">
        <v>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7</v>
      </c>
      <c r="AH291">
        <v>2</v>
      </c>
      <c r="AI291">
        <v>2</v>
      </c>
      <c r="AJ291">
        <v>2</v>
      </c>
      <c r="AK291">
        <v>2</v>
      </c>
      <c r="AL291">
        <v>2</v>
      </c>
      <c r="AM291">
        <v>2</v>
      </c>
      <c r="AN291">
        <v>2</v>
      </c>
    </row>
    <row r="292" spans="1:40" x14ac:dyDescent="0.3">
      <c r="A292" t="s">
        <v>510</v>
      </c>
      <c r="B292" t="s">
        <v>124</v>
      </c>
      <c r="C292" t="s">
        <v>56</v>
      </c>
      <c r="D292" t="s">
        <v>181</v>
      </c>
      <c r="E292" s="1" t="s">
        <v>82</v>
      </c>
      <c r="F292" s="3">
        <v>100</v>
      </c>
      <c r="G292" s="1">
        <f t="shared" si="27"/>
        <v>1.75</v>
      </c>
      <c r="H292" s="1" t="s">
        <v>177</v>
      </c>
      <c r="I292">
        <f t="shared" si="25"/>
        <v>42.857142857142897</v>
      </c>
      <c r="J292" s="4">
        <f t="shared" si="26"/>
        <v>24.4897959183673</v>
      </c>
      <c r="K292" t="s">
        <v>236</v>
      </c>
      <c r="L292" t="s">
        <v>45</v>
      </c>
      <c r="M292" t="s">
        <v>262</v>
      </c>
      <c r="N292" t="s">
        <v>44</v>
      </c>
      <c r="O292">
        <v>0</v>
      </c>
      <c r="P292">
        <v>1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2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f>SUM(O292:AF292)</f>
        <v>4</v>
      </c>
      <c r="AH292">
        <v>3</v>
      </c>
      <c r="AI292">
        <v>3</v>
      </c>
      <c r="AJ292">
        <v>2</v>
      </c>
      <c r="AK292">
        <v>2</v>
      </c>
      <c r="AL292">
        <v>3</v>
      </c>
      <c r="AM292">
        <v>3</v>
      </c>
      <c r="AN292">
        <v>3</v>
      </c>
    </row>
    <row r="293" spans="1:40" x14ac:dyDescent="0.3">
      <c r="A293" t="s">
        <v>511</v>
      </c>
      <c r="B293" t="s">
        <v>108</v>
      </c>
      <c r="C293" t="s">
        <v>40</v>
      </c>
      <c r="D293" t="s">
        <v>161</v>
      </c>
      <c r="E293" s="1" t="s">
        <v>148</v>
      </c>
      <c r="F293" s="3">
        <v>100</v>
      </c>
      <c r="G293" s="1">
        <f t="shared" si="27"/>
        <v>1.6</v>
      </c>
      <c r="H293" s="1" t="s">
        <v>101</v>
      </c>
      <c r="I293">
        <f t="shared" si="25"/>
        <v>37.5</v>
      </c>
      <c r="J293" s="4">
        <f t="shared" si="26"/>
        <v>23.4375</v>
      </c>
      <c r="K293" t="s">
        <v>52</v>
      </c>
      <c r="L293" t="s">
        <v>45</v>
      </c>
      <c r="M293" t="s">
        <v>509</v>
      </c>
      <c r="N293" t="s">
        <v>44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0</v>
      </c>
      <c r="U293">
        <v>1</v>
      </c>
      <c r="V293">
        <v>0</v>
      </c>
      <c r="W293">
        <v>0</v>
      </c>
      <c r="X293">
        <v>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7</v>
      </c>
      <c r="AH293">
        <v>2</v>
      </c>
      <c r="AI293">
        <v>2</v>
      </c>
      <c r="AJ293">
        <v>2</v>
      </c>
      <c r="AK293">
        <v>2</v>
      </c>
      <c r="AL293">
        <v>2</v>
      </c>
      <c r="AM293">
        <v>2</v>
      </c>
      <c r="AN293">
        <v>2</v>
      </c>
    </row>
    <row r="294" spans="1:40" x14ac:dyDescent="0.3">
      <c r="A294" t="s">
        <v>512</v>
      </c>
      <c r="B294" t="s">
        <v>108</v>
      </c>
      <c r="C294" t="s">
        <v>56</v>
      </c>
      <c r="D294" t="s">
        <v>109</v>
      </c>
      <c r="E294" s="1" t="s">
        <v>183</v>
      </c>
      <c r="F294" s="3">
        <v>100</v>
      </c>
      <c r="G294" s="1">
        <f t="shared" si="27"/>
        <v>1.65</v>
      </c>
      <c r="H294" s="1" t="s">
        <v>177</v>
      </c>
      <c r="I294">
        <f t="shared" si="25"/>
        <v>45.454545454545503</v>
      </c>
      <c r="J294" s="4">
        <f t="shared" si="26"/>
        <v>27.548209366391202</v>
      </c>
      <c r="K294" t="s">
        <v>44</v>
      </c>
      <c r="L294" t="s">
        <v>45</v>
      </c>
      <c r="M294" t="s">
        <v>172</v>
      </c>
      <c r="N294" t="s">
        <v>44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1</v>
      </c>
      <c r="U294">
        <v>0</v>
      </c>
      <c r="V294">
        <v>1</v>
      </c>
      <c r="W294">
        <v>0</v>
      </c>
      <c r="X294">
        <v>2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7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2</v>
      </c>
      <c r="AN294">
        <v>2</v>
      </c>
    </row>
    <row r="295" spans="1:40" x14ac:dyDescent="0.3">
      <c r="A295" t="s">
        <v>513</v>
      </c>
      <c r="B295" t="s">
        <v>108</v>
      </c>
      <c r="C295" t="s">
        <v>40</v>
      </c>
      <c r="D295" t="s">
        <v>161</v>
      </c>
      <c r="E295" s="1" t="s">
        <v>148</v>
      </c>
      <c r="F295" s="3">
        <v>100</v>
      </c>
      <c r="G295" s="1">
        <f t="shared" si="27"/>
        <v>1.6</v>
      </c>
      <c r="H295" s="1" t="s">
        <v>101</v>
      </c>
      <c r="I295">
        <f t="shared" si="25"/>
        <v>37.5</v>
      </c>
      <c r="J295" s="4">
        <f t="shared" si="26"/>
        <v>23.4375</v>
      </c>
      <c r="K295" t="s">
        <v>52</v>
      </c>
      <c r="L295" t="s">
        <v>45</v>
      </c>
      <c r="M295" t="s">
        <v>172</v>
      </c>
      <c r="N295" t="s">
        <v>44</v>
      </c>
      <c r="O295">
        <v>1</v>
      </c>
      <c r="P295">
        <v>0</v>
      </c>
      <c r="Q295">
        <v>1</v>
      </c>
      <c r="R295">
        <v>0</v>
      </c>
      <c r="S295">
        <v>1</v>
      </c>
      <c r="T295">
        <v>0</v>
      </c>
      <c r="U295">
        <v>1</v>
      </c>
      <c r="V295">
        <v>0</v>
      </c>
      <c r="W295">
        <v>0</v>
      </c>
      <c r="X295">
        <v>2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7</v>
      </c>
      <c r="AH295">
        <v>2</v>
      </c>
      <c r="AI295">
        <v>2</v>
      </c>
      <c r="AJ295">
        <v>2</v>
      </c>
      <c r="AK295">
        <v>2</v>
      </c>
      <c r="AL295">
        <v>2</v>
      </c>
      <c r="AM295">
        <v>2</v>
      </c>
      <c r="AN295">
        <v>2</v>
      </c>
    </row>
    <row r="296" spans="1:40" x14ac:dyDescent="0.3">
      <c r="A296" t="s">
        <v>514</v>
      </c>
      <c r="B296" t="s">
        <v>108</v>
      </c>
      <c r="C296" t="s">
        <v>40</v>
      </c>
      <c r="D296" t="s">
        <v>282</v>
      </c>
      <c r="E296" s="1" t="s">
        <v>50</v>
      </c>
      <c r="F296" s="3">
        <v>100</v>
      </c>
      <c r="G296" s="1">
        <f t="shared" si="27"/>
        <v>1.63</v>
      </c>
      <c r="H296" s="1" t="s">
        <v>352</v>
      </c>
      <c r="I296">
        <f t="shared" si="25"/>
        <v>79.754601226993898</v>
      </c>
      <c r="J296" s="4">
        <f t="shared" si="26"/>
        <v>48.929203206744702</v>
      </c>
      <c r="K296" t="s">
        <v>52</v>
      </c>
      <c r="L296" t="s">
        <v>45</v>
      </c>
      <c r="M296" t="s">
        <v>46</v>
      </c>
      <c r="N296" t="s">
        <v>515</v>
      </c>
      <c r="O296">
        <v>1</v>
      </c>
      <c r="P296">
        <v>1</v>
      </c>
      <c r="Q296">
        <v>1</v>
      </c>
      <c r="R296">
        <v>1</v>
      </c>
      <c r="S296">
        <v>0</v>
      </c>
      <c r="T296">
        <v>2</v>
      </c>
      <c r="U296">
        <v>1</v>
      </c>
      <c r="V296">
        <v>1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2</v>
      </c>
      <c r="AD296">
        <v>0</v>
      </c>
      <c r="AE296">
        <v>0</v>
      </c>
      <c r="AF296">
        <v>0</v>
      </c>
      <c r="AG296">
        <v>14</v>
      </c>
      <c r="AH296">
        <v>1</v>
      </c>
      <c r="AI296">
        <v>1</v>
      </c>
      <c r="AJ296">
        <v>3</v>
      </c>
      <c r="AK296">
        <v>2</v>
      </c>
      <c r="AL296">
        <v>3</v>
      </c>
      <c r="AM296">
        <v>2</v>
      </c>
      <c r="AN296">
        <v>2</v>
      </c>
    </row>
    <row r="297" spans="1:40" x14ac:dyDescent="0.3">
      <c r="A297" t="s">
        <v>516</v>
      </c>
      <c r="B297" t="s">
        <v>88</v>
      </c>
      <c r="C297" t="s">
        <v>40</v>
      </c>
      <c r="D297" t="s">
        <v>51</v>
      </c>
      <c r="E297" s="1" t="s">
        <v>183</v>
      </c>
      <c r="F297" s="3">
        <v>100</v>
      </c>
      <c r="G297" s="1">
        <f t="shared" si="27"/>
        <v>1.65</v>
      </c>
      <c r="H297" s="1" t="s">
        <v>177</v>
      </c>
      <c r="I297">
        <f t="shared" si="25"/>
        <v>45.454545454545503</v>
      </c>
      <c r="J297" s="4">
        <f t="shared" si="26"/>
        <v>27.548209366391202</v>
      </c>
      <c r="K297" t="s">
        <v>52</v>
      </c>
      <c r="L297" t="s">
        <v>45</v>
      </c>
      <c r="M297" t="s">
        <v>47</v>
      </c>
      <c r="N297" t="s">
        <v>44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3</v>
      </c>
      <c r="AH297">
        <v>1</v>
      </c>
      <c r="AI297">
        <v>1</v>
      </c>
      <c r="AJ297">
        <v>1</v>
      </c>
      <c r="AK297">
        <v>2</v>
      </c>
      <c r="AL297">
        <v>2</v>
      </c>
      <c r="AM297">
        <v>1</v>
      </c>
      <c r="AN297">
        <v>1</v>
      </c>
    </row>
    <row r="298" spans="1:40" x14ac:dyDescent="0.3">
      <c r="A298" t="s">
        <v>517</v>
      </c>
      <c r="B298" t="s">
        <v>39</v>
      </c>
      <c r="C298" t="s">
        <v>56</v>
      </c>
      <c r="D298" t="s">
        <v>103</v>
      </c>
      <c r="E298" s="1" t="s">
        <v>143</v>
      </c>
      <c r="F298" s="3">
        <v>100</v>
      </c>
      <c r="G298" s="1">
        <f t="shared" si="27"/>
        <v>1.78</v>
      </c>
      <c r="H298" s="1" t="s">
        <v>298</v>
      </c>
      <c r="I298">
        <f t="shared" si="25"/>
        <v>50.561797752808999</v>
      </c>
      <c r="J298" s="4">
        <f t="shared" si="26"/>
        <v>28.405504355510701</v>
      </c>
      <c r="K298" t="s">
        <v>52</v>
      </c>
      <c r="L298" t="s">
        <v>45</v>
      </c>
      <c r="M298" t="s">
        <v>172</v>
      </c>
      <c r="N298" t="s">
        <v>54</v>
      </c>
      <c r="O298">
        <v>1</v>
      </c>
      <c r="P298">
        <v>1</v>
      </c>
      <c r="Q298">
        <v>0</v>
      </c>
      <c r="R298">
        <v>0</v>
      </c>
      <c r="S298">
        <v>1</v>
      </c>
      <c r="T298">
        <v>2</v>
      </c>
      <c r="U298">
        <v>0</v>
      </c>
      <c r="V298">
        <v>0</v>
      </c>
      <c r="W298">
        <v>0</v>
      </c>
      <c r="X298">
        <v>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9</v>
      </c>
      <c r="AH298">
        <v>3</v>
      </c>
      <c r="AI298">
        <v>2</v>
      </c>
      <c r="AJ298">
        <v>1</v>
      </c>
      <c r="AK298">
        <v>1</v>
      </c>
      <c r="AL298">
        <v>2</v>
      </c>
      <c r="AM298">
        <v>1</v>
      </c>
      <c r="AN298">
        <v>1</v>
      </c>
    </row>
    <row r="299" spans="1:40" x14ac:dyDescent="0.3">
      <c r="A299" t="s">
        <v>518</v>
      </c>
      <c r="B299" t="s">
        <v>83</v>
      </c>
      <c r="C299" t="s">
        <v>40</v>
      </c>
      <c r="D299" t="s">
        <v>101</v>
      </c>
      <c r="E299" s="1" t="s">
        <v>148</v>
      </c>
      <c r="F299" s="3">
        <v>100</v>
      </c>
      <c r="G299" s="1">
        <f t="shared" si="27"/>
        <v>1.6</v>
      </c>
      <c r="H299" s="1" t="s">
        <v>93</v>
      </c>
      <c r="I299">
        <f t="shared" si="25"/>
        <v>43.75</v>
      </c>
      <c r="J299" s="4">
        <f t="shared" si="26"/>
        <v>27.34375</v>
      </c>
      <c r="K299" t="s">
        <v>52</v>
      </c>
      <c r="L299" t="s">
        <v>45</v>
      </c>
      <c r="M299" t="s">
        <v>38</v>
      </c>
      <c r="N299" t="s">
        <v>44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5</v>
      </c>
      <c r="AH299">
        <v>2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</row>
    <row r="300" spans="1:40" x14ac:dyDescent="0.3">
      <c r="A300" t="s">
        <v>519</v>
      </c>
      <c r="B300" t="s">
        <v>62</v>
      </c>
      <c r="C300" t="s">
        <v>56</v>
      </c>
      <c r="D300" t="s">
        <v>269</v>
      </c>
      <c r="E300" s="1" t="s">
        <v>42</v>
      </c>
      <c r="F300" s="3">
        <v>100</v>
      </c>
      <c r="G300" s="1">
        <f t="shared" si="27"/>
        <v>1.7</v>
      </c>
      <c r="H300" s="1">
        <v>70</v>
      </c>
      <c r="I300">
        <f t="shared" si="25"/>
        <v>41.176470588235297</v>
      </c>
      <c r="J300" s="4">
        <f t="shared" si="26"/>
        <v>24.2214532871972</v>
      </c>
      <c r="K300" t="s">
        <v>52</v>
      </c>
      <c r="L300" t="s">
        <v>45</v>
      </c>
      <c r="M300" t="s">
        <v>38</v>
      </c>
      <c r="N300" t="s">
        <v>520</v>
      </c>
      <c r="O300">
        <v>1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</v>
      </c>
      <c r="AD300">
        <v>0</v>
      </c>
      <c r="AE300">
        <v>0</v>
      </c>
      <c r="AF300">
        <v>0</v>
      </c>
      <c r="AG300">
        <v>7</v>
      </c>
      <c r="AH300">
        <v>1</v>
      </c>
      <c r="AI300">
        <v>1</v>
      </c>
      <c r="AJ300">
        <v>1</v>
      </c>
      <c r="AK300">
        <v>1</v>
      </c>
      <c r="AL300">
        <v>2</v>
      </c>
      <c r="AM300">
        <v>2</v>
      </c>
      <c r="AN300">
        <v>2</v>
      </c>
    </row>
    <row r="301" spans="1:40" x14ac:dyDescent="0.3">
      <c r="A301" t="s">
        <v>521</v>
      </c>
      <c r="B301" t="s">
        <v>88</v>
      </c>
      <c r="C301" t="s">
        <v>40</v>
      </c>
      <c r="D301" t="s">
        <v>109</v>
      </c>
      <c r="E301" s="1" t="s">
        <v>232</v>
      </c>
      <c r="F301" s="3">
        <v>100</v>
      </c>
      <c r="G301" s="1">
        <f t="shared" si="27"/>
        <v>1.58</v>
      </c>
      <c r="H301" s="1" t="s">
        <v>259</v>
      </c>
      <c r="I301">
        <f t="shared" si="25"/>
        <v>41.139240506329102</v>
      </c>
      <c r="J301" s="4">
        <f t="shared" si="26"/>
        <v>26.0374939913475</v>
      </c>
      <c r="K301" t="s">
        <v>52</v>
      </c>
      <c r="L301" t="s">
        <v>45</v>
      </c>
      <c r="M301" t="s">
        <v>47</v>
      </c>
      <c r="N301" t="s">
        <v>522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2</v>
      </c>
      <c r="AK301">
        <v>1</v>
      </c>
      <c r="AL301">
        <v>2</v>
      </c>
      <c r="AM301">
        <v>1</v>
      </c>
      <c r="AN301">
        <v>1</v>
      </c>
    </row>
    <row r="302" spans="1:40" x14ac:dyDescent="0.3">
      <c r="A302" t="s">
        <v>523</v>
      </c>
      <c r="B302" t="s">
        <v>91</v>
      </c>
      <c r="C302" t="s">
        <v>56</v>
      </c>
      <c r="D302" t="s">
        <v>51</v>
      </c>
      <c r="E302" s="1" t="s">
        <v>64</v>
      </c>
      <c r="F302" s="3">
        <v>100</v>
      </c>
      <c r="G302" s="1">
        <f t="shared" si="27"/>
        <v>1.73</v>
      </c>
      <c r="H302" s="1" t="s">
        <v>287</v>
      </c>
      <c r="I302">
        <f t="shared" si="25"/>
        <v>47.398843930635799</v>
      </c>
      <c r="J302" s="4">
        <f t="shared" si="26"/>
        <v>27.3981756824485</v>
      </c>
      <c r="K302" t="s">
        <v>52</v>
      </c>
      <c r="L302" t="s">
        <v>45</v>
      </c>
      <c r="M302" t="s">
        <v>38</v>
      </c>
      <c r="N302" t="s">
        <v>54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2</v>
      </c>
      <c r="U302">
        <v>0</v>
      </c>
      <c r="V302">
        <v>0</v>
      </c>
      <c r="W302">
        <v>0</v>
      </c>
      <c r="X302">
        <v>2</v>
      </c>
      <c r="Y302">
        <v>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9</v>
      </c>
      <c r="AH302">
        <v>3</v>
      </c>
      <c r="AI302">
        <v>2</v>
      </c>
      <c r="AJ302">
        <v>2</v>
      </c>
      <c r="AK302">
        <v>2</v>
      </c>
      <c r="AL302">
        <v>2</v>
      </c>
      <c r="AM302">
        <v>2</v>
      </c>
      <c r="AN302">
        <v>2</v>
      </c>
    </row>
    <row r="303" spans="1:40" x14ac:dyDescent="0.3">
      <c r="A303" t="s">
        <v>524</v>
      </c>
      <c r="B303" t="s">
        <v>83</v>
      </c>
      <c r="C303" t="s">
        <v>40</v>
      </c>
      <c r="D303" t="s">
        <v>84</v>
      </c>
      <c r="E303" s="1" t="s">
        <v>148</v>
      </c>
      <c r="F303" s="3">
        <v>100</v>
      </c>
      <c r="G303" s="1">
        <f t="shared" si="27"/>
        <v>1.6</v>
      </c>
      <c r="H303" s="1" t="s">
        <v>89</v>
      </c>
      <c r="I303">
        <f t="shared" si="25"/>
        <v>35</v>
      </c>
      <c r="J303" s="4">
        <f t="shared" si="26"/>
        <v>21.875</v>
      </c>
      <c r="K303" t="s">
        <v>52</v>
      </c>
      <c r="L303" t="s">
        <v>45</v>
      </c>
      <c r="M303" t="s">
        <v>47</v>
      </c>
      <c r="N303" t="s">
        <v>522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2</v>
      </c>
      <c r="AK303">
        <v>1</v>
      </c>
      <c r="AL303">
        <v>1</v>
      </c>
      <c r="AM303">
        <v>1</v>
      </c>
      <c r="AN303">
        <v>1</v>
      </c>
    </row>
    <row r="304" spans="1:40" x14ac:dyDescent="0.3">
      <c r="A304" t="s">
        <v>525</v>
      </c>
      <c r="B304" t="s">
        <v>83</v>
      </c>
      <c r="C304" t="s">
        <v>56</v>
      </c>
      <c r="D304" t="s">
        <v>259</v>
      </c>
      <c r="E304" s="1" t="s">
        <v>64</v>
      </c>
      <c r="F304" s="3">
        <v>100</v>
      </c>
      <c r="G304" s="1">
        <f t="shared" si="27"/>
        <v>1.73</v>
      </c>
      <c r="H304" s="1">
        <v>75</v>
      </c>
      <c r="I304">
        <f t="shared" si="25"/>
        <v>43.352601156069397</v>
      </c>
      <c r="J304" s="4">
        <f t="shared" si="26"/>
        <v>25.0593070266297</v>
      </c>
      <c r="K304" t="s">
        <v>52</v>
      </c>
      <c r="L304" t="s">
        <v>45</v>
      </c>
      <c r="M304" t="s">
        <v>47</v>
      </c>
      <c r="N304" t="s">
        <v>526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5</v>
      </c>
      <c r="AH304">
        <v>1</v>
      </c>
      <c r="AI304">
        <v>1</v>
      </c>
      <c r="AJ304">
        <v>1</v>
      </c>
      <c r="AK304">
        <v>1</v>
      </c>
      <c r="AL304">
        <v>2</v>
      </c>
      <c r="AM304">
        <v>1</v>
      </c>
      <c r="AN304">
        <v>1</v>
      </c>
    </row>
    <row r="305" spans="1:40" x14ac:dyDescent="0.3">
      <c r="A305" t="s">
        <v>527</v>
      </c>
      <c r="B305" t="s">
        <v>88</v>
      </c>
      <c r="C305" t="s">
        <v>40</v>
      </c>
      <c r="D305" t="s">
        <v>161</v>
      </c>
      <c r="E305" s="1" t="s">
        <v>212</v>
      </c>
      <c r="F305" s="3">
        <v>100</v>
      </c>
      <c r="G305" s="1">
        <f t="shared" si="27"/>
        <v>1.55</v>
      </c>
      <c r="H305" s="1" t="s">
        <v>57</v>
      </c>
      <c r="I305">
        <f t="shared" si="25"/>
        <v>32.258064516128997</v>
      </c>
      <c r="J305" s="4">
        <f t="shared" si="26"/>
        <v>20.811654526534898</v>
      </c>
      <c r="K305" t="s">
        <v>528</v>
      </c>
      <c r="L305" t="s">
        <v>45</v>
      </c>
      <c r="M305" t="s">
        <v>38</v>
      </c>
      <c r="N305" t="s">
        <v>522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1</v>
      </c>
      <c r="V305">
        <v>1</v>
      </c>
      <c r="W305">
        <v>0</v>
      </c>
      <c r="X305">
        <v>2</v>
      </c>
      <c r="Y305">
        <v>0</v>
      </c>
      <c r="Z305">
        <v>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8</v>
      </c>
      <c r="AH305">
        <v>1</v>
      </c>
      <c r="AI305">
        <v>1</v>
      </c>
      <c r="AJ305">
        <v>2</v>
      </c>
      <c r="AK305">
        <v>1</v>
      </c>
      <c r="AL305">
        <v>1</v>
      </c>
      <c r="AM305">
        <v>2</v>
      </c>
      <c r="AN305">
        <v>1</v>
      </c>
    </row>
    <row r="306" spans="1:40" x14ac:dyDescent="0.3">
      <c r="A306" t="s">
        <v>529</v>
      </c>
      <c r="B306" t="s">
        <v>137</v>
      </c>
      <c r="C306" t="s">
        <v>56</v>
      </c>
      <c r="D306" t="s">
        <v>235</v>
      </c>
      <c r="E306" s="1" t="s">
        <v>118</v>
      </c>
      <c r="F306" s="3">
        <v>100</v>
      </c>
      <c r="G306" s="1">
        <f t="shared" si="27"/>
        <v>1.72</v>
      </c>
      <c r="H306" s="1" t="s">
        <v>97</v>
      </c>
      <c r="I306">
        <f t="shared" si="25"/>
        <v>36.6279069767442</v>
      </c>
      <c r="J306" s="4">
        <f t="shared" si="26"/>
        <v>21.295294753920999</v>
      </c>
      <c r="K306" t="s">
        <v>52</v>
      </c>
      <c r="L306" t="s">
        <v>45</v>
      </c>
      <c r="M306" t="s">
        <v>83</v>
      </c>
      <c r="N306" t="s">
        <v>530</v>
      </c>
      <c r="O306">
        <v>1</v>
      </c>
      <c r="P306">
        <v>1</v>
      </c>
      <c r="Q306">
        <v>0</v>
      </c>
      <c r="R306">
        <v>0</v>
      </c>
      <c r="S306">
        <v>1</v>
      </c>
      <c r="T306">
        <v>1</v>
      </c>
      <c r="U306">
        <v>0</v>
      </c>
      <c r="V306">
        <v>0</v>
      </c>
      <c r="W306">
        <v>0</v>
      </c>
      <c r="X306">
        <v>2</v>
      </c>
      <c r="Y306">
        <v>2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12</v>
      </c>
      <c r="AH306">
        <v>4</v>
      </c>
      <c r="AI306">
        <v>3</v>
      </c>
      <c r="AJ306">
        <v>3</v>
      </c>
      <c r="AK306">
        <v>3</v>
      </c>
      <c r="AL306">
        <v>4</v>
      </c>
      <c r="AM306">
        <v>4</v>
      </c>
      <c r="AN306">
        <v>4</v>
      </c>
    </row>
    <row r="307" spans="1:40" x14ac:dyDescent="0.3">
      <c r="A307" t="s">
        <v>531</v>
      </c>
      <c r="B307" t="s">
        <v>62</v>
      </c>
      <c r="C307" t="s">
        <v>56</v>
      </c>
      <c r="D307" t="s">
        <v>77</v>
      </c>
      <c r="E307" s="1" t="s">
        <v>42</v>
      </c>
      <c r="F307" s="3">
        <v>100</v>
      </c>
      <c r="G307" s="1">
        <f t="shared" si="27"/>
        <v>1.7</v>
      </c>
      <c r="H307" s="1">
        <v>75</v>
      </c>
      <c r="I307">
        <f t="shared" si="25"/>
        <v>44.117647058823501</v>
      </c>
      <c r="J307" s="4">
        <f t="shared" si="26"/>
        <v>25.951557093425599</v>
      </c>
      <c r="K307" t="s">
        <v>44</v>
      </c>
      <c r="L307" t="s">
        <v>45</v>
      </c>
      <c r="M307" t="s">
        <v>38</v>
      </c>
      <c r="N307" t="s">
        <v>135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3</v>
      </c>
      <c r="AH307">
        <v>1</v>
      </c>
      <c r="AI307">
        <v>1</v>
      </c>
      <c r="AJ307">
        <v>1</v>
      </c>
      <c r="AK307">
        <v>1</v>
      </c>
      <c r="AL307">
        <v>2</v>
      </c>
      <c r="AM307">
        <v>2</v>
      </c>
      <c r="AN307">
        <v>2</v>
      </c>
    </row>
    <row r="308" spans="1:40" x14ac:dyDescent="0.3">
      <c r="A308" t="s">
        <v>532</v>
      </c>
      <c r="B308" t="s">
        <v>104</v>
      </c>
      <c r="C308" t="s">
        <v>40</v>
      </c>
      <c r="D308" t="s">
        <v>109</v>
      </c>
      <c r="E308" s="1" t="s">
        <v>148</v>
      </c>
      <c r="F308" s="3">
        <v>100</v>
      </c>
      <c r="G308" s="1">
        <f t="shared" si="27"/>
        <v>1.6</v>
      </c>
      <c r="H308" s="1" t="s">
        <v>57</v>
      </c>
      <c r="I308">
        <f t="shared" si="25"/>
        <v>31.25</v>
      </c>
      <c r="J308" s="4">
        <f t="shared" si="26"/>
        <v>19.53125</v>
      </c>
      <c r="K308" t="s">
        <v>52</v>
      </c>
      <c r="L308" t="s">
        <v>45</v>
      </c>
      <c r="M308" t="s">
        <v>46</v>
      </c>
      <c r="N308" t="s">
        <v>522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3</v>
      </c>
      <c r="AE308">
        <v>0</v>
      </c>
      <c r="AF308">
        <v>0</v>
      </c>
      <c r="AG308">
        <v>4</v>
      </c>
      <c r="AH308">
        <v>2</v>
      </c>
      <c r="AI308">
        <v>2</v>
      </c>
      <c r="AJ308">
        <v>2</v>
      </c>
      <c r="AK308">
        <v>2</v>
      </c>
      <c r="AL308">
        <v>2</v>
      </c>
      <c r="AM308">
        <v>2</v>
      </c>
      <c r="AN308">
        <v>1</v>
      </c>
    </row>
    <row r="309" spans="1:40" x14ac:dyDescent="0.3">
      <c r="A309" t="s">
        <v>533</v>
      </c>
      <c r="B309" t="s">
        <v>39</v>
      </c>
      <c r="C309" t="s">
        <v>40</v>
      </c>
      <c r="D309" t="s">
        <v>89</v>
      </c>
      <c r="E309" s="1" t="s">
        <v>148</v>
      </c>
      <c r="F309" s="3">
        <v>100</v>
      </c>
      <c r="G309" s="1">
        <f t="shared" si="27"/>
        <v>1.6</v>
      </c>
      <c r="H309" s="1" t="s">
        <v>57</v>
      </c>
      <c r="I309">
        <f t="shared" si="25"/>
        <v>31.25</v>
      </c>
      <c r="J309" s="4">
        <f t="shared" si="26"/>
        <v>19.53125</v>
      </c>
      <c r="K309" t="s">
        <v>52</v>
      </c>
      <c r="L309" t="s">
        <v>45</v>
      </c>
      <c r="M309" t="s">
        <v>47</v>
      </c>
      <c r="N309" t="s">
        <v>53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</v>
      </c>
      <c r="AH309">
        <v>2</v>
      </c>
      <c r="AI309">
        <v>2</v>
      </c>
      <c r="AJ309">
        <v>2</v>
      </c>
      <c r="AK309">
        <v>1</v>
      </c>
      <c r="AL309">
        <v>2</v>
      </c>
      <c r="AM309">
        <v>1</v>
      </c>
      <c r="AN309">
        <v>1</v>
      </c>
    </row>
    <row r="310" spans="1:40" x14ac:dyDescent="0.3">
      <c r="A310" t="s">
        <v>534</v>
      </c>
      <c r="B310" t="s">
        <v>55</v>
      </c>
      <c r="C310" t="s">
        <v>40</v>
      </c>
      <c r="D310" t="s">
        <v>161</v>
      </c>
      <c r="E310" s="1" t="s">
        <v>183</v>
      </c>
      <c r="F310" s="3">
        <v>100</v>
      </c>
      <c r="G310" s="1">
        <f t="shared" si="27"/>
        <v>1.65</v>
      </c>
      <c r="H310" s="1" t="s">
        <v>282</v>
      </c>
      <c r="I310">
        <f t="shared" si="25"/>
        <v>46.6666666666667</v>
      </c>
      <c r="J310" s="4">
        <f t="shared" si="26"/>
        <v>28.282828282828302</v>
      </c>
      <c r="K310" t="s">
        <v>52</v>
      </c>
      <c r="L310" t="s">
        <v>45</v>
      </c>
      <c r="M310" t="s">
        <v>46</v>
      </c>
      <c r="N310" t="s">
        <v>522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2</v>
      </c>
      <c r="AI310">
        <v>2</v>
      </c>
      <c r="AJ310">
        <v>2</v>
      </c>
      <c r="AK310">
        <v>2</v>
      </c>
      <c r="AL310">
        <v>2</v>
      </c>
      <c r="AM310">
        <v>1</v>
      </c>
      <c r="AN310">
        <v>1</v>
      </c>
    </row>
    <row r="311" spans="1:40" x14ac:dyDescent="0.3">
      <c r="A311" t="s">
        <v>535</v>
      </c>
      <c r="B311" t="s">
        <v>39</v>
      </c>
      <c r="C311" t="s">
        <v>40</v>
      </c>
      <c r="D311" t="s">
        <v>84</v>
      </c>
      <c r="E311" s="1" t="s">
        <v>148</v>
      </c>
      <c r="F311" s="3">
        <v>100</v>
      </c>
      <c r="G311" s="1">
        <f t="shared" si="27"/>
        <v>1.6</v>
      </c>
      <c r="H311" s="1" t="s">
        <v>89</v>
      </c>
      <c r="I311">
        <f t="shared" si="25"/>
        <v>35</v>
      </c>
      <c r="J311" s="4">
        <f t="shared" si="26"/>
        <v>21.875</v>
      </c>
      <c r="K311" t="s">
        <v>52</v>
      </c>
      <c r="L311" t="s">
        <v>45</v>
      </c>
      <c r="M311" t="s">
        <v>47</v>
      </c>
      <c r="N311" t="s">
        <v>522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</v>
      </c>
      <c r="AH311">
        <v>2</v>
      </c>
      <c r="AI311">
        <v>2</v>
      </c>
      <c r="AJ311">
        <v>1</v>
      </c>
      <c r="AK311">
        <v>1</v>
      </c>
      <c r="AL311">
        <v>2</v>
      </c>
      <c r="AM311">
        <v>2</v>
      </c>
      <c r="AN311">
        <v>1</v>
      </c>
    </row>
    <row r="312" spans="1:40" x14ac:dyDescent="0.3">
      <c r="A312" t="s">
        <v>536</v>
      </c>
      <c r="B312" t="s">
        <v>39</v>
      </c>
      <c r="C312" t="s">
        <v>40</v>
      </c>
      <c r="D312" t="s">
        <v>57</v>
      </c>
      <c r="E312" s="1" t="s">
        <v>212</v>
      </c>
      <c r="F312" s="3">
        <v>100</v>
      </c>
      <c r="G312" s="1">
        <f t="shared" si="27"/>
        <v>1.55</v>
      </c>
      <c r="H312" s="1" t="s">
        <v>57</v>
      </c>
      <c r="I312">
        <f t="shared" si="25"/>
        <v>32.258064516128997</v>
      </c>
      <c r="J312" s="4">
        <f t="shared" si="26"/>
        <v>20.811654526534898</v>
      </c>
      <c r="K312" t="s">
        <v>52</v>
      </c>
      <c r="L312" t="s">
        <v>45</v>
      </c>
      <c r="M312" t="s">
        <v>38</v>
      </c>
      <c r="N312" t="s">
        <v>522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2</v>
      </c>
      <c r="AH312">
        <v>2</v>
      </c>
      <c r="AI312">
        <v>2</v>
      </c>
      <c r="AJ312">
        <v>1</v>
      </c>
      <c r="AK312">
        <v>1</v>
      </c>
      <c r="AL312">
        <v>2</v>
      </c>
      <c r="AM312">
        <v>2</v>
      </c>
      <c r="AN312">
        <v>1</v>
      </c>
    </row>
    <row r="313" spans="1:40" x14ac:dyDescent="0.3">
      <c r="A313" t="s">
        <v>537</v>
      </c>
      <c r="B313" t="s">
        <v>55</v>
      </c>
      <c r="C313" t="s">
        <v>40</v>
      </c>
      <c r="D313" t="s">
        <v>133</v>
      </c>
      <c r="E313" s="1" t="s">
        <v>148</v>
      </c>
      <c r="F313" s="3">
        <v>100</v>
      </c>
      <c r="G313" s="1">
        <f t="shared" si="27"/>
        <v>1.6</v>
      </c>
      <c r="H313" s="1" t="s">
        <v>133</v>
      </c>
      <c r="I313">
        <f t="shared" si="25"/>
        <v>33.75</v>
      </c>
      <c r="J313" s="4">
        <f t="shared" si="26"/>
        <v>21.09375</v>
      </c>
      <c r="K313" t="s">
        <v>52</v>
      </c>
      <c r="L313" t="s">
        <v>45</v>
      </c>
      <c r="M313" t="s">
        <v>38</v>
      </c>
      <c r="N313" t="s">
        <v>522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1</v>
      </c>
      <c r="W313">
        <v>1</v>
      </c>
      <c r="X313">
        <v>2</v>
      </c>
      <c r="Y313">
        <v>2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8</v>
      </c>
      <c r="AH313">
        <v>2</v>
      </c>
      <c r="AI313">
        <v>2</v>
      </c>
      <c r="AJ313">
        <v>1</v>
      </c>
      <c r="AK313">
        <v>2</v>
      </c>
      <c r="AL313">
        <v>2</v>
      </c>
      <c r="AM313">
        <v>2</v>
      </c>
      <c r="AN313">
        <v>1</v>
      </c>
    </row>
    <row r="314" spans="1:40" x14ac:dyDescent="0.3">
      <c r="A314" t="s">
        <v>538</v>
      </c>
      <c r="B314" t="s">
        <v>55</v>
      </c>
      <c r="C314" t="s">
        <v>40</v>
      </c>
      <c r="D314" t="s">
        <v>77</v>
      </c>
      <c r="E314" s="1" t="s">
        <v>148</v>
      </c>
      <c r="F314" s="3">
        <v>100</v>
      </c>
      <c r="G314" s="1">
        <f t="shared" si="27"/>
        <v>1.6</v>
      </c>
      <c r="H314" s="1" t="s">
        <v>57</v>
      </c>
      <c r="I314">
        <f t="shared" si="25"/>
        <v>31.25</v>
      </c>
      <c r="J314" s="4">
        <f t="shared" si="26"/>
        <v>19.53125</v>
      </c>
      <c r="K314" t="s">
        <v>52</v>
      </c>
      <c r="L314" t="s">
        <v>45</v>
      </c>
      <c r="M314" t="s">
        <v>47</v>
      </c>
      <c r="N314" t="s">
        <v>522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2</v>
      </c>
      <c r="AI314">
        <v>2</v>
      </c>
      <c r="AJ314">
        <v>1</v>
      </c>
      <c r="AK314">
        <v>2</v>
      </c>
      <c r="AL314">
        <v>2</v>
      </c>
      <c r="AM314">
        <v>2</v>
      </c>
      <c r="AN314">
        <v>1</v>
      </c>
    </row>
    <row r="315" spans="1:40" x14ac:dyDescent="0.3">
      <c r="A315" t="s">
        <v>539</v>
      </c>
      <c r="B315" t="s">
        <v>80</v>
      </c>
      <c r="C315" t="s">
        <v>40</v>
      </c>
      <c r="D315" t="s">
        <v>259</v>
      </c>
      <c r="E315" s="1" t="s">
        <v>148</v>
      </c>
      <c r="F315" s="3">
        <v>100</v>
      </c>
      <c r="G315" s="1">
        <f t="shared" si="27"/>
        <v>1.6</v>
      </c>
      <c r="H315" s="1">
        <v>65</v>
      </c>
      <c r="I315">
        <f t="shared" si="25"/>
        <v>40.625</v>
      </c>
      <c r="J315" s="4">
        <f t="shared" si="26"/>
        <v>25.390625</v>
      </c>
      <c r="K315" t="s">
        <v>52</v>
      </c>
      <c r="L315" t="s">
        <v>45</v>
      </c>
      <c r="M315" t="s">
        <v>38</v>
      </c>
      <c r="N315" t="s">
        <v>520</v>
      </c>
      <c r="O315">
        <v>1</v>
      </c>
      <c r="P315">
        <v>1</v>
      </c>
      <c r="Q315">
        <v>1</v>
      </c>
      <c r="R315">
        <v>1</v>
      </c>
      <c r="S315">
        <v>0</v>
      </c>
      <c r="T315">
        <v>0</v>
      </c>
      <c r="U315">
        <v>1</v>
      </c>
      <c r="V315">
        <v>1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2</v>
      </c>
      <c r="AD315">
        <v>0</v>
      </c>
      <c r="AE315">
        <v>0</v>
      </c>
      <c r="AF315">
        <v>0</v>
      </c>
      <c r="AG315">
        <v>11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</row>
    <row r="316" spans="1:40" x14ac:dyDescent="0.3">
      <c r="A316" t="s">
        <v>540</v>
      </c>
      <c r="B316" t="s">
        <v>104</v>
      </c>
      <c r="C316" t="s">
        <v>40</v>
      </c>
      <c r="D316" t="s">
        <v>84</v>
      </c>
      <c r="E316" s="1" t="s">
        <v>96</v>
      </c>
      <c r="F316" s="3">
        <v>100</v>
      </c>
      <c r="G316" s="1">
        <f t="shared" si="27"/>
        <v>1.5</v>
      </c>
      <c r="H316" s="1" t="s">
        <v>57</v>
      </c>
      <c r="I316">
        <f t="shared" si="25"/>
        <v>33.3333333333333</v>
      </c>
      <c r="J316" s="4">
        <f t="shared" si="26"/>
        <v>22.2222222222222</v>
      </c>
      <c r="K316" t="s">
        <v>52</v>
      </c>
      <c r="L316" t="s">
        <v>45</v>
      </c>
      <c r="M316" t="s">
        <v>38</v>
      </c>
      <c r="N316" t="s">
        <v>522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2</v>
      </c>
      <c r="AI316">
        <v>2</v>
      </c>
      <c r="AJ316">
        <v>1</v>
      </c>
      <c r="AK316">
        <v>2</v>
      </c>
      <c r="AL316">
        <v>2</v>
      </c>
      <c r="AM316">
        <v>2</v>
      </c>
      <c r="AN316">
        <v>2</v>
      </c>
    </row>
    <row r="317" spans="1:40" x14ac:dyDescent="0.3">
      <c r="A317" t="s">
        <v>541</v>
      </c>
      <c r="B317" t="s">
        <v>55</v>
      </c>
      <c r="C317" t="s">
        <v>40</v>
      </c>
      <c r="D317" t="s">
        <v>161</v>
      </c>
      <c r="E317" s="1" t="s">
        <v>148</v>
      </c>
      <c r="F317" s="3">
        <v>100</v>
      </c>
      <c r="G317" s="1">
        <f t="shared" si="27"/>
        <v>1.6</v>
      </c>
      <c r="H317" s="1" t="s">
        <v>89</v>
      </c>
      <c r="I317">
        <f t="shared" si="25"/>
        <v>35</v>
      </c>
      <c r="J317" s="4">
        <f t="shared" si="26"/>
        <v>21.875</v>
      </c>
      <c r="K317" t="s">
        <v>52</v>
      </c>
      <c r="L317" t="s">
        <v>45</v>
      </c>
      <c r="M317" t="s">
        <v>47</v>
      </c>
      <c r="N317" t="s">
        <v>522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</v>
      </c>
      <c r="AH317">
        <v>2</v>
      </c>
      <c r="AI317">
        <v>2</v>
      </c>
      <c r="AJ317">
        <v>1</v>
      </c>
      <c r="AK317">
        <v>2</v>
      </c>
      <c r="AL317">
        <v>2</v>
      </c>
      <c r="AM317">
        <v>2</v>
      </c>
      <c r="AN317">
        <v>1</v>
      </c>
    </row>
    <row r="318" spans="1:40" x14ac:dyDescent="0.3">
      <c r="A318" t="s">
        <v>542</v>
      </c>
      <c r="B318" t="s">
        <v>104</v>
      </c>
      <c r="C318" t="s">
        <v>40</v>
      </c>
      <c r="D318" t="s">
        <v>161</v>
      </c>
      <c r="E318" s="1" t="s">
        <v>148</v>
      </c>
      <c r="F318" s="3">
        <v>100</v>
      </c>
      <c r="G318" s="1">
        <f t="shared" si="27"/>
        <v>1.6</v>
      </c>
      <c r="H318" s="1" t="s">
        <v>57</v>
      </c>
      <c r="I318">
        <f t="shared" si="25"/>
        <v>31.25</v>
      </c>
      <c r="J318" s="4">
        <f t="shared" si="26"/>
        <v>19.53125</v>
      </c>
      <c r="K318" t="s">
        <v>52</v>
      </c>
      <c r="L318" t="s">
        <v>45</v>
      </c>
      <c r="M318" t="s">
        <v>38</v>
      </c>
      <c r="N318" t="s">
        <v>522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2</v>
      </c>
      <c r="AI318">
        <v>2</v>
      </c>
      <c r="AJ318">
        <v>1</v>
      </c>
      <c r="AK318">
        <v>2</v>
      </c>
      <c r="AL318">
        <v>2</v>
      </c>
      <c r="AM318">
        <v>2</v>
      </c>
      <c r="AN318">
        <v>2</v>
      </c>
    </row>
    <row r="319" spans="1:40" x14ac:dyDescent="0.3">
      <c r="A319" t="s">
        <v>543</v>
      </c>
      <c r="B319" t="s">
        <v>55</v>
      </c>
      <c r="C319" t="s">
        <v>40</v>
      </c>
      <c r="D319" t="s">
        <v>51</v>
      </c>
      <c r="E319" s="1" t="s">
        <v>148</v>
      </c>
      <c r="F319" s="3">
        <v>100</v>
      </c>
      <c r="G319" s="1">
        <f t="shared" si="27"/>
        <v>1.6</v>
      </c>
      <c r="H319" s="1" t="s">
        <v>89</v>
      </c>
      <c r="I319">
        <f t="shared" si="25"/>
        <v>35</v>
      </c>
      <c r="J319" s="4">
        <f t="shared" si="26"/>
        <v>21.875</v>
      </c>
      <c r="K319" t="s">
        <v>52</v>
      </c>
      <c r="L319" t="s">
        <v>45</v>
      </c>
      <c r="M319" t="s">
        <v>47</v>
      </c>
      <c r="N319" t="s">
        <v>522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2</v>
      </c>
      <c r="AH319">
        <v>2</v>
      </c>
      <c r="AI319">
        <v>2</v>
      </c>
      <c r="AJ319">
        <v>1</v>
      </c>
      <c r="AK319">
        <v>2</v>
      </c>
      <c r="AL319">
        <v>2</v>
      </c>
      <c r="AM319">
        <v>2</v>
      </c>
      <c r="AN319">
        <v>1</v>
      </c>
    </row>
    <row r="320" spans="1:40" x14ac:dyDescent="0.3">
      <c r="A320" t="s">
        <v>544</v>
      </c>
      <c r="B320" t="s">
        <v>83</v>
      </c>
      <c r="C320" t="s">
        <v>40</v>
      </c>
      <c r="D320" t="s">
        <v>259</v>
      </c>
      <c r="E320" s="1" t="s">
        <v>96</v>
      </c>
      <c r="F320" s="3">
        <v>100</v>
      </c>
      <c r="G320" s="1">
        <f t="shared" si="27"/>
        <v>1.5</v>
      </c>
      <c r="H320" s="1" t="s">
        <v>84</v>
      </c>
      <c r="I320">
        <f t="shared" si="25"/>
        <v>36.6666666666667</v>
      </c>
      <c r="J320" s="4">
        <f t="shared" si="26"/>
        <v>24.4444444444444</v>
      </c>
      <c r="K320" t="s">
        <v>52</v>
      </c>
      <c r="L320" t="s">
        <v>45</v>
      </c>
      <c r="M320" t="s">
        <v>38</v>
      </c>
      <c r="N320" t="s">
        <v>522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2</v>
      </c>
      <c r="AH320">
        <v>1</v>
      </c>
      <c r="AI320">
        <v>2</v>
      </c>
      <c r="AJ320">
        <v>1</v>
      </c>
      <c r="AK320">
        <v>1</v>
      </c>
      <c r="AL320">
        <v>1</v>
      </c>
      <c r="AM320">
        <v>1</v>
      </c>
      <c r="AN320">
        <v>1</v>
      </c>
    </row>
    <row r="321" spans="1:40" x14ac:dyDescent="0.3">
      <c r="A321" t="s">
        <v>545</v>
      </c>
      <c r="B321" t="s">
        <v>83</v>
      </c>
      <c r="C321" t="s">
        <v>56</v>
      </c>
      <c r="D321" t="s">
        <v>89</v>
      </c>
      <c r="E321" s="1" t="s">
        <v>82</v>
      </c>
      <c r="F321" s="3">
        <v>100</v>
      </c>
      <c r="G321" s="1">
        <f t="shared" si="27"/>
        <v>1.75</v>
      </c>
      <c r="H321" s="1" t="s">
        <v>76</v>
      </c>
      <c r="I321">
        <f t="shared" si="25"/>
        <v>43.428571428571402</v>
      </c>
      <c r="J321" s="4">
        <f t="shared" si="26"/>
        <v>24.816326530612201</v>
      </c>
      <c r="K321" t="s">
        <v>236</v>
      </c>
      <c r="L321" t="s">
        <v>45</v>
      </c>
      <c r="M321" t="s">
        <v>47</v>
      </c>
      <c r="N321" t="s">
        <v>54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1</v>
      </c>
      <c r="V321">
        <v>0</v>
      </c>
      <c r="W321">
        <v>1</v>
      </c>
      <c r="X321">
        <v>2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6</v>
      </c>
      <c r="AH321">
        <v>1</v>
      </c>
      <c r="AI321">
        <v>1</v>
      </c>
      <c r="AJ321">
        <v>1</v>
      </c>
      <c r="AK321">
        <v>1</v>
      </c>
      <c r="AL321">
        <v>2</v>
      </c>
      <c r="AM321">
        <v>1</v>
      </c>
      <c r="AN321">
        <v>1</v>
      </c>
    </row>
    <row r="322" spans="1:40" x14ac:dyDescent="0.3">
      <c r="A322" t="s">
        <v>546</v>
      </c>
      <c r="B322" t="s">
        <v>80</v>
      </c>
      <c r="C322" t="s">
        <v>56</v>
      </c>
      <c r="D322" t="s">
        <v>93</v>
      </c>
      <c r="E322" s="1" t="s">
        <v>85</v>
      </c>
      <c r="F322" s="3">
        <v>100</v>
      </c>
      <c r="G322" s="1">
        <f t="shared" si="27"/>
        <v>1.8</v>
      </c>
      <c r="H322" s="1" t="s">
        <v>43</v>
      </c>
      <c r="I322">
        <f t="shared" si="25"/>
        <v>44.4444444444444</v>
      </c>
      <c r="J322" s="4">
        <f t="shared" si="26"/>
        <v>24.6913580246914</v>
      </c>
      <c r="K322" t="s">
        <v>44</v>
      </c>
      <c r="L322" t="s">
        <v>45</v>
      </c>
      <c r="M322" t="s">
        <v>319</v>
      </c>
      <c r="N322" t="s">
        <v>547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1</v>
      </c>
      <c r="X322">
        <v>0</v>
      </c>
      <c r="Y322">
        <v>2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8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</row>
    <row r="323" spans="1:40" x14ac:dyDescent="0.3">
      <c r="A323" t="s">
        <v>548</v>
      </c>
      <c r="B323" t="s">
        <v>108</v>
      </c>
      <c r="C323" t="s">
        <v>56</v>
      </c>
      <c r="D323" t="s">
        <v>287</v>
      </c>
      <c r="E323" s="1" t="s">
        <v>42</v>
      </c>
      <c r="F323" s="3">
        <v>100</v>
      </c>
      <c r="G323" s="1">
        <f t="shared" si="27"/>
        <v>1.7</v>
      </c>
      <c r="H323" s="1" t="s">
        <v>93</v>
      </c>
      <c r="I323">
        <f t="shared" ref="I323:I386" si="28">H323/G323</f>
        <v>41.176470588235297</v>
      </c>
      <c r="J323" s="4">
        <f t="shared" ref="J323:J386" si="29">I323/G323</f>
        <v>24.2214532871972</v>
      </c>
      <c r="K323" t="s">
        <v>52</v>
      </c>
      <c r="L323" t="s">
        <v>45</v>
      </c>
      <c r="M323" t="s">
        <v>280</v>
      </c>
      <c r="N323" t="s">
        <v>549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7</v>
      </c>
      <c r="AH323">
        <v>2</v>
      </c>
      <c r="AI323">
        <v>1</v>
      </c>
      <c r="AJ323">
        <v>1</v>
      </c>
      <c r="AK323">
        <v>2</v>
      </c>
      <c r="AL323">
        <v>4</v>
      </c>
      <c r="AM323">
        <v>2</v>
      </c>
      <c r="AN323">
        <v>2</v>
      </c>
    </row>
    <row r="324" spans="1:40" x14ac:dyDescent="0.3">
      <c r="A324" t="s">
        <v>550</v>
      </c>
      <c r="B324" t="s">
        <v>62</v>
      </c>
      <c r="C324" t="s">
        <v>40</v>
      </c>
      <c r="D324" t="s">
        <v>89</v>
      </c>
      <c r="E324" s="1" t="s">
        <v>551</v>
      </c>
      <c r="F324" s="3">
        <v>100</v>
      </c>
      <c r="G324" s="1">
        <f t="shared" si="27"/>
        <v>1.66</v>
      </c>
      <c r="H324" s="1">
        <v>65</v>
      </c>
      <c r="I324">
        <f t="shared" si="28"/>
        <v>39.156626506024097</v>
      </c>
      <c r="J324" s="4">
        <f t="shared" si="29"/>
        <v>23.588329220496401</v>
      </c>
      <c r="K324" t="s">
        <v>52</v>
      </c>
      <c r="L324" t="s">
        <v>45</v>
      </c>
      <c r="M324" t="s">
        <v>166</v>
      </c>
      <c r="N324" t="s">
        <v>135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2</v>
      </c>
      <c r="AH324">
        <v>1</v>
      </c>
      <c r="AI324">
        <v>1</v>
      </c>
      <c r="AJ324">
        <v>1</v>
      </c>
      <c r="AK324">
        <v>1</v>
      </c>
      <c r="AL324">
        <v>2</v>
      </c>
      <c r="AM324">
        <v>2</v>
      </c>
      <c r="AN324">
        <v>2</v>
      </c>
    </row>
    <row r="325" spans="1:40" x14ac:dyDescent="0.3">
      <c r="A325" t="s">
        <v>552</v>
      </c>
      <c r="B325" t="s">
        <v>39</v>
      </c>
      <c r="C325" t="s">
        <v>56</v>
      </c>
      <c r="D325" t="s">
        <v>43</v>
      </c>
      <c r="E325" s="1" t="s">
        <v>42</v>
      </c>
      <c r="F325" s="3">
        <v>100</v>
      </c>
      <c r="G325" s="1">
        <f t="shared" si="27"/>
        <v>1.7</v>
      </c>
      <c r="H325" s="1" t="s">
        <v>177</v>
      </c>
      <c r="I325">
        <f t="shared" si="28"/>
        <v>44.117647058823501</v>
      </c>
      <c r="J325" s="4">
        <f t="shared" si="29"/>
        <v>25.951557093425599</v>
      </c>
      <c r="K325" t="s">
        <v>52</v>
      </c>
      <c r="L325" t="s">
        <v>45</v>
      </c>
      <c r="M325" t="s">
        <v>46</v>
      </c>
      <c r="N325" t="s">
        <v>553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2</v>
      </c>
      <c r="AD325">
        <v>0</v>
      </c>
      <c r="AE325">
        <v>0</v>
      </c>
      <c r="AF325">
        <v>0</v>
      </c>
      <c r="AG325">
        <v>15</v>
      </c>
      <c r="AH325">
        <v>1</v>
      </c>
      <c r="AI325">
        <v>1</v>
      </c>
      <c r="AJ325">
        <v>1</v>
      </c>
      <c r="AK325">
        <v>1</v>
      </c>
      <c r="AL325">
        <v>3</v>
      </c>
      <c r="AM325">
        <v>2</v>
      </c>
      <c r="AN325">
        <v>2</v>
      </c>
    </row>
    <row r="326" spans="1:40" x14ac:dyDescent="0.3">
      <c r="A326" t="s">
        <v>554</v>
      </c>
      <c r="B326" t="s">
        <v>48</v>
      </c>
      <c r="C326" t="s">
        <v>56</v>
      </c>
      <c r="D326" t="s">
        <v>138</v>
      </c>
      <c r="E326" s="1" t="s">
        <v>58</v>
      </c>
      <c r="F326" s="3">
        <v>100</v>
      </c>
      <c r="G326" s="1">
        <f t="shared" ref="G326:G389" si="30">E326/F326</f>
        <v>1.76</v>
      </c>
      <c r="H326" s="1" t="s">
        <v>71</v>
      </c>
      <c r="I326">
        <f t="shared" si="28"/>
        <v>38.636363636363598</v>
      </c>
      <c r="J326" s="4">
        <f t="shared" si="29"/>
        <v>21.952479338842998</v>
      </c>
      <c r="K326" t="s">
        <v>52</v>
      </c>
      <c r="L326" t="s">
        <v>45</v>
      </c>
      <c r="M326" t="s">
        <v>256</v>
      </c>
      <c r="N326" t="s">
        <v>44</v>
      </c>
      <c r="O326">
        <v>0</v>
      </c>
      <c r="P326">
        <v>0</v>
      </c>
      <c r="Q326">
        <v>1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2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8</v>
      </c>
      <c r="AH326">
        <v>3</v>
      </c>
      <c r="AI326">
        <v>2</v>
      </c>
      <c r="AJ326">
        <v>3</v>
      </c>
      <c r="AK326">
        <v>4</v>
      </c>
      <c r="AL326">
        <v>1</v>
      </c>
      <c r="AM326">
        <v>2</v>
      </c>
      <c r="AN326">
        <v>1</v>
      </c>
    </row>
    <row r="327" spans="1:40" x14ac:dyDescent="0.3">
      <c r="A327" t="s">
        <v>555</v>
      </c>
      <c r="B327" t="s">
        <v>55</v>
      </c>
      <c r="C327" t="s">
        <v>56</v>
      </c>
      <c r="D327" t="s">
        <v>63</v>
      </c>
      <c r="E327" s="1" t="s">
        <v>143</v>
      </c>
      <c r="F327" s="3">
        <v>100</v>
      </c>
      <c r="G327" s="1">
        <f t="shared" si="30"/>
        <v>1.78</v>
      </c>
      <c r="H327" s="1" t="s">
        <v>259</v>
      </c>
      <c r="I327">
        <f t="shared" si="28"/>
        <v>36.516853932584297</v>
      </c>
      <c r="J327" s="4">
        <f t="shared" si="29"/>
        <v>20.515086478979899</v>
      </c>
      <c r="K327" t="s">
        <v>44</v>
      </c>
      <c r="L327" t="s">
        <v>45</v>
      </c>
      <c r="M327" t="s">
        <v>258</v>
      </c>
      <c r="N327" t="s">
        <v>305</v>
      </c>
      <c r="O327">
        <v>0</v>
      </c>
      <c r="P327">
        <v>1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2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f>SUM(O327:AF327)</f>
        <v>4</v>
      </c>
      <c r="AH327">
        <v>3</v>
      </c>
      <c r="AI327">
        <v>2</v>
      </c>
      <c r="AJ327">
        <v>1</v>
      </c>
      <c r="AK327">
        <v>1</v>
      </c>
      <c r="AL327">
        <v>1</v>
      </c>
      <c r="AM327">
        <v>2</v>
      </c>
      <c r="AN327">
        <v>2</v>
      </c>
    </row>
    <row r="328" spans="1:40" x14ac:dyDescent="0.3">
      <c r="A328" t="s">
        <v>556</v>
      </c>
      <c r="B328" t="s">
        <v>55</v>
      </c>
      <c r="C328" t="s">
        <v>56</v>
      </c>
      <c r="D328" t="s">
        <v>202</v>
      </c>
      <c r="E328" s="1" t="s">
        <v>220</v>
      </c>
      <c r="F328" s="3">
        <v>100</v>
      </c>
      <c r="G328" s="1">
        <f t="shared" si="30"/>
        <v>1.77</v>
      </c>
      <c r="H328" s="1" t="s">
        <v>177</v>
      </c>
      <c r="I328">
        <f t="shared" si="28"/>
        <v>42.372881355932201</v>
      </c>
      <c r="J328" s="4">
        <f t="shared" si="29"/>
        <v>23.939480992052101</v>
      </c>
      <c r="K328" t="s">
        <v>44</v>
      </c>
      <c r="L328" t="s">
        <v>45</v>
      </c>
      <c r="M328" t="s">
        <v>253</v>
      </c>
      <c r="N328" t="s">
        <v>44</v>
      </c>
      <c r="O328">
        <v>0</v>
      </c>
      <c r="P328">
        <v>1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2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f>SUM(O328:AF328)</f>
        <v>4</v>
      </c>
      <c r="AH328">
        <v>1</v>
      </c>
      <c r="AI328">
        <v>1</v>
      </c>
      <c r="AJ328">
        <v>3</v>
      </c>
      <c r="AK328">
        <v>1</v>
      </c>
      <c r="AL328">
        <v>3</v>
      </c>
      <c r="AM328">
        <v>1</v>
      </c>
      <c r="AN328">
        <v>2</v>
      </c>
    </row>
    <row r="329" spans="1:40" x14ac:dyDescent="0.3">
      <c r="A329" t="s">
        <v>557</v>
      </c>
      <c r="B329" t="s">
        <v>131</v>
      </c>
      <c r="C329" t="s">
        <v>56</v>
      </c>
      <c r="D329" t="s">
        <v>65</v>
      </c>
      <c r="E329" s="1" t="s">
        <v>118</v>
      </c>
      <c r="F329" s="3">
        <v>100</v>
      </c>
      <c r="G329" s="1">
        <f t="shared" si="30"/>
        <v>1.72</v>
      </c>
      <c r="H329" s="1" t="s">
        <v>89</v>
      </c>
      <c r="I329">
        <f t="shared" si="28"/>
        <v>32.558139534883701</v>
      </c>
      <c r="J329" s="4">
        <f t="shared" si="29"/>
        <v>18.929150892374299</v>
      </c>
      <c r="K329" t="s">
        <v>44</v>
      </c>
      <c r="L329" t="s">
        <v>45</v>
      </c>
      <c r="M329" t="s">
        <v>558</v>
      </c>
      <c r="N329" t="s">
        <v>305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2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6</v>
      </c>
      <c r="AH329">
        <v>4</v>
      </c>
      <c r="AI329">
        <v>3</v>
      </c>
      <c r="AJ329">
        <v>3</v>
      </c>
      <c r="AK329">
        <v>1</v>
      </c>
      <c r="AL329">
        <v>4</v>
      </c>
      <c r="AM329">
        <v>3</v>
      </c>
      <c r="AN329">
        <v>3</v>
      </c>
    </row>
    <row r="330" spans="1:40" x14ac:dyDescent="0.3">
      <c r="A330" t="s">
        <v>559</v>
      </c>
      <c r="B330" t="s">
        <v>104</v>
      </c>
      <c r="C330" t="s">
        <v>56</v>
      </c>
      <c r="D330" t="s">
        <v>133</v>
      </c>
      <c r="E330" s="1" t="s">
        <v>183</v>
      </c>
      <c r="F330" s="3">
        <v>100</v>
      </c>
      <c r="G330" s="1">
        <f t="shared" si="30"/>
        <v>1.65</v>
      </c>
      <c r="H330" s="1" t="s">
        <v>93</v>
      </c>
      <c r="I330">
        <f t="shared" si="28"/>
        <v>42.424242424242401</v>
      </c>
      <c r="J330" s="4">
        <f t="shared" si="29"/>
        <v>25.711662075298399</v>
      </c>
      <c r="K330" t="s">
        <v>44</v>
      </c>
      <c r="L330" t="s">
        <v>199</v>
      </c>
      <c r="M330" t="s">
        <v>152</v>
      </c>
      <c r="N330" t="s">
        <v>305</v>
      </c>
      <c r="O330">
        <v>1</v>
      </c>
      <c r="P330">
        <v>1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2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6</v>
      </c>
      <c r="AH330">
        <v>2</v>
      </c>
      <c r="AI330">
        <v>1</v>
      </c>
      <c r="AJ330">
        <v>1</v>
      </c>
      <c r="AK330">
        <v>2</v>
      </c>
      <c r="AL330">
        <v>4</v>
      </c>
      <c r="AM330">
        <v>1</v>
      </c>
      <c r="AN330">
        <v>2</v>
      </c>
    </row>
    <row r="331" spans="1:40" x14ac:dyDescent="0.3">
      <c r="A331" t="s">
        <v>560</v>
      </c>
      <c r="B331" t="s">
        <v>108</v>
      </c>
      <c r="C331" t="s">
        <v>40</v>
      </c>
      <c r="D331" t="s">
        <v>259</v>
      </c>
      <c r="E331" s="1" t="s">
        <v>96</v>
      </c>
      <c r="F331" s="3">
        <v>100</v>
      </c>
      <c r="G331" s="1">
        <f t="shared" si="30"/>
        <v>1.5</v>
      </c>
      <c r="H331" s="1" t="s">
        <v>266</v>
      </c>
      <c r="I331">
        <f t="shared" si="28"/>
        <v>35</v>
      </c>
      <c r="J331" s="4">
        <f t="shared" si="29"/>
        <v>23.3333333333333</v>
      </c>
      <c r="K331" t="s">
        <v>52</v>
      </c>
      <c r="L331" t="s">
        <v>45</v>
      </c>
      <c r="M331" t="s">
        <v>83</v>
      </c>
      <c r="N331" t="s">
        <v>305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6</v>
      </c>
      <c r="AH331">
        <v>2</v>
      </c>
      <c r="AI331">
        <v>1</v>
      </c>
      <c r="AJ331">
        <v>2</v>
      </c>
      <c r="AK331">
        <v>1</v>
      </c>
      <c r="AL331">
        <v>4</v>
      </c>
      <c r="AM331">
        <v>2</v>
      </c>
      <c r="AN331">
        <v>2</v>
      </c>
    </row>
    <row r="332" spans="1:40" x14ac:dyDescent="0.3">
      <c r="A332" t="s">
        <v>561</v>
      </c>
      <c r="B332" t="s">
        <v>55</v>
      </c>
      <c r="C332" t="s">
        <v>56</v>
      </c>
      <c r="D332" t="s">
        <v>256</v>
      </c>
      <c r="E332" s="1" t="s">
        <v>64</v>
      </c>
      <c r="F332" s="3">
        <v>100</v>
      </c>
      <c r="G332" s="1">
        <f t="shared" si="30"/>
        <v>1.73</v>
      </c>
      <c r="H332" s="1" t="s">
        <v>259</v>
      </c>
      <c r="I332">
        <f t="shared" si="28"/>
        <v>37.572254335260098</v>
      </c>
      <c r="J332" s="4">
        <f t="shared" si="29"/>
        <v>21.718066089745701</v>
      </c>
      <c r="K332" t="s">
        <v>44</v>
      </c>
      <c r="L332" t="s">
        <v>45</v>
      </c>
      <c r="M332" t="s">
        <v>281</v>
      </c>
      <c r="N332" t="s">
        <v>44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2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6</v>
      </c>
      <c r="AH332">
        <v>2</v>
      </c>
      <c r="AI332">
        <v>1</v>
      </c>
      <c r="AJ332">
        <v>1</v>
      </c>
      <c r="AK332">
        <v>2</v>
      </c>
      <c r="AL332">
        <v>2</v>
      </c>
      <c r="AM332">
        <v>2</v>
      </c>
      <c r="AN332">
        <v>2</v>
      </c>
    </row>
    <row r="333" spans="1:40" x14ac:dyDescent="0.3">
      <c r="A333" t="s">
        <v>562</v>
      </c>
      <c r="B333" t="s">
        <v>48</v>
      </c>
      <c r="C333" t="s">
        <v>56</v>
      </c>
      <c r="D333" t="s">
        <v>256</v>
      </c>
      <c r="E333" s="1" t="s">
        <v>82</v>
      </c>
      <c r="F333" s="3">
        <v>100</v>
      </c>
      <c r="G333" s="1">
        <f t="shared" si="30"/>
        <v>1.75</v>
      </c>
      <c r="H333" s="1" t="s">
        <v>259</v>
      </c>
      <c r="I333">
        <f t="shared" si="28"/>
        <v>37.142857142857103</v>
      </c>
      <c r="J333" s="4">
        <f t="shared" si="29"/>
        <v>21.224489795918402</v>
      </c>
      <c r="K333" t="s">
        <v>44</v>
      </c>
      <c r="L333" t="s">
        <v>45</v>
      </c>
      <c r="M333" t="s">
        <v>563</v>
      </c>
      <c r="N333" t="s">
        <v>185</v>
      </c>
      <c r="O333">
        <v>1</v>
      </c>
      <c r="P333">
        <v>1</v>
      </c>
      <c r="Q333">
        <v>0</v>
      </c>
      <c r="R333">
        <v>0</v>
      </c>
      <c r="S333">
        <v>0</v>
      </c>
      <c r="T333">
        <v>1</v>
      </c>
      <c r="U333">
        <v>1</v>
      </c>
      <c r="V333">
        <v>0</v>
      </c>
      <c r="W333">
        <v>0</v>
      </c>
      <c r="X333">
        <v>2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8</v>
      </c>
      <c r="AH333">
        <v>2</v>
      </c>
      <c r="AI333">
        <v>2</v>
      </c>
      <c r="AJ333">
        <v>3</v>
      </c>
      <c r="AK333">
        <v>1</v>
      </c>
      <c r="AL333">
        <v>2</v>
      </c>
      <c r="AM333">
        <v>3</v>
      </c>
      <c r="AN333">
        <v>3</v>
      </c>
    </row>
    <row r="334" spans="1:40" x14ac:dyDescent="0.3">
      <c r="A334" t="s">
        <v>564</v>
      </c>
      <c r="B334" t="s">
        <v>108</v>
      </c>
      <c r="C334" t="s">
        <v>40</v>
      </c>
      <c r="D334" t="s">
        <v>170</v>
      </c>
      <c r="E334" s="1" t="s">
        <v>148</v>
      </c>
      <c r="F334" s="3">
        <v>100</v>
      </c>
      <c r="G334" s="1">
        <f t="shared" si="30"/>
        <v>1.6</v>
      </c>
      <c r="H334" s="1" t="s">
        <v>101</v>
      </c>
      <c r="I334">
        <f t="shared" si="28"/>
        <v>37.5</v>
      </c>
      <c r="J334" s="4">
        <f t="shared" si="29"/>
        <v>23.4375</v>
      </c>
      <c r="K334" t="s">
        <v>44</v>
      </c>
      <c r="L334" t="s">
        <v>45</v>
      </c>
      <c r="M334" t="s">
        <v>258</v>
      </c>
      <c r="N334" t="s">
        <v>44</v>
      </c>
      <c r="O334">
        <v>0</v>
      </c>
      <c r="P334">
        <v>1</v>
      </c>
      <c r="Q334">
        <v>1</v>
      </c>
      <c r="R334">
        <v>0</v>
      </c>
      <c r="S334">
        <v>1</v>
      </c>
      <c r="T334">
        <v>0</v>
      </c>
      <c r="U334">
        <v>0</v>
      </c>
      <c r="V334">
        <v>1</v>
      </c>
      <c r="W334">
        <v>0</v>
      </c>
      <c r="X334">
        <v>2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7</v>
      </c>
      <c r="AH334">
        <v>3</v>
      </c>
      <c r="AI334">
        <v>3</v>
      </c>
      <c r="AJ334">
        <v>1</v>
      </c>
      <c r="AK334">
        <v>1</v>
      </c>
      <c r="AL334">
        <v>2</v>
      </c>
      <c r="AM334">
        <v>2</v>
      </c>
      <c r="AN334">
        <v>2</v>
      </c>
    </row>
    <row r="335" spans="1:40" x14ac:dyDescent="0.3">
      <c r="A335" t="s">
        <v>565</v>
      </c>
      <c r="B335" t="s">
        <v>120</v>
      </c>
      <c r="C335" t="s">
        <v>56</v>
      </c>
      <c r="D335" t="s">
        <v>77</v>
      </c>
      <c r="E335" s="1" t="s">
        <v>349</v>
      </c>
      <c r="F335" s="3">
        <v>100</v>
      </c>
      <c r="G335" s="1">
        <f t="shared" si="30"/>
        <v>1.74</v>
      </c>
      <c r="H335" s="1" t="s">
        <v>566</v>
      </c>
      <c r="I335">
        <f t="shared" si="28"/>
        <v>37.298850574712603</v>
      </c>
      <c r="J335" s="4">
        <f t="shared" si="29"/>
        <v>21.436121019949798</v>
      </c>
      <c r="K335" t="s">
        <v>52</v>
      </c>
      <c r="L335" t="s">
        <v>45</v>
      </c>
      <c r="M335" t="s">
        <v>567</v>
      </c>
      <c r="N335" t="s">
        <v>44</v>
      </c>
      <c r="O335">
        <v>1</v>
      </c>
      <c r="P335">
        <v>1</v>
      </c>
      <c r="Q335">
        <v>0</v>
      </c>
      <c r="R335">
        <v>0</v>
      </c>
      <c r="S335">
        <v>0</v>
      </c>
      <c r="T335">
        <v>2</v>
      </c>
      <c r="U335">
        <v>0</v>
      </c>
      <c r="V335">
        <v>0</v>
      </c>
      <c r="W335">
        <v>0</v>
      </c>
      <c r="X335">
        <v>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7</v>
      </c>
      <c r="AH335">
        <v>1</v>
      </c>
      <c r="AI335">
        <v>2</v>
      </c>
      <c r="AJ335">
        <v>3</v>
      </c>
      <c r="AK335">
        <v>4</v>
      </c>
      <c r="AL335">
        <v>4</v>
      </c>
      <c r="AM335">
        <v>2</v>
      </c>
      <c r="AN335">
        <v>2</v>
      </c>
    </row>
    <row r="336" spans="1:40" x14ac:dyDescent="0.3">
      <c r="A336" t="s">
        <v>568</v>
      </c>
      <c r="B336" t="s">
        <v>108</v>
      </c>
      <c r="C336" t="s">
        <v>40</v>
      </c>
      <c r="D336" t="s">
        <v>208</v>
      </c>
      <c r="E336" s="1" t="s">
        <v>221</v>
      </c>
      <c r="F336" s="3">
        <v>100</v>
      </c>
      <c r="G336" s="1">
        <f t="shared" si="30"/>
        <v>1.52</v>
      </c>
      <c r="H336" s="1" t="s">
        <v>89</v>
      </c>
      <c r="I336">
        <f t="shared" si="28"/>
        <v>36.842105263157897</v>
      </c>
      <c r="J336" s="4">
        <f t="shared" si="29"/>
        <v>24.238227146814399</v>
      </c>
      <c r="K336" t="s">
        <v>44</v>
      </c>
      <c r="L336" t="s">
        <v>45</v>
      </c>
      <c r="M336" t="s">
        <v>74</v>
      </c>
      <c r="N336" t="s">
        <v>305</v>
      </c>
      <c r="O336">
        <v>1</v>
      </c>
      <c r="P336">
        <v>1</v>
      </c>
      <c r="Q336">
        <v>0</v>
      </c>
      <c r="R336">
        <v>0</v>
      </c>
      <c r="S336">
        <v>1</v>
      </c>
      <c r="T336">
        <v>0</v>
      </c>
      <c r="U336">
        <v>1</v>
      </c>
      <c r="V336">
        <v>0</v>
      </c>
      <c r="W336">
        <v>0</v>
      </c>
      <c r="X336">
        <v>2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7</v>
      </c>
      <c r="AH336">
        <v>1</v>
      </c>
      <c r="AI336">
        <v>2</v>
      </c>
      <c r="AJ336">
        <v>3</v>
      </c>
      <c r="AK336">
        <v>1</v>
      </c>
      <c r="AL336">
        <v>3</v>
      </c>
      <c r="AM336">
        <v>2</v>
      </c>
      <c r="AN336">
        <v>2</v>
      </c>
    </row>
    <row r="337" spans="1:40" x14ac:dyDescent="0.3">
      <c r="A337" t="s">
        <v>569</v>
      </c>
      <c r="B337" t="s">
        <v>104</v>
      </c>
      <c r="C337" t="s">
        <v>56</v>
      </c>
      <c r="D337" t="s">
        <v>151</v>
      </c>
      <c r="E337" s="1" t="s">
        <v>58</v>
      </c>
      <c r="F337" s="3">
        <v>100</v>
      </c>
      <c r="G337" s="1">
        <f t="shared" si="30"/>
        <v>1.76</v>
      </c>
      <c r="H337" s="1" t="s">
        <v>97</v>
      </c>
      <c r="I337">
        <f t="shared" si="28"/>
        <v>35.795454545454497</v>
      </c>
      <c r="J337" s="4">
        <f t="shared" si="29"/>
        <v>20.338326446280998</v>
      </c>
      <c r="K337" t="s">
        <v>236</v>
      </c>
      <c r="L337" t="s">
        <v>45</v>
      </c>
      <c r="M337" t="s">
        <v>563</v>
      </c>
      <c r="N337" t="s">
        <v>305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2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f t="shared" ref="AG337:AG340" si="31">SUM(O337:AF337)</f>
        <v>3</v>
      </c>
      <c r="AH337">
        <v>1</v>
      </c>
      <c r="AI337">
        <v>3</v>
      </c>
      <c r="AJ337">
        <v>1</v>
      </c>
      <c r="AK337">
        <v>2</v>
      </c>
      <c r="AL337">
        <v>2</v>
      </c>
      <c r="AM337">
        <v>2</v>
      </c>
      <c r="AN337">
        <v>2</v>
      </c>
    </row>
    <row r="338" spans="1:40" x14ac:dyDescent="0.3">
      <c r="A338" t="s">
        <v>570</v>
      </c>
      <c r="B338" t="s">
        <v>104</v>
      </c>
      <c r="C338" t="s">
        <v>56</v>
      </c>
      <c r="D338" t="s">
        <v>132</v>
      </c>
      <c r="E338" s="1" t="s">
        <v>82</v>
      </c>
      <c r="F338" s="3">
        <v>100</v>
      </c>
      <c r="G338" s="1">
        <f t="shared" si="30"/>
        <v>1.75</v>
      </c>
      <c r="H338" s="1" t="s">
        <v>133</v>
      </c>
      <c r="I338">
        <f t="shared" si="28"/>
        <v>30.8571428571429</v>
      </c>
      <c r="J338" s="4">
        <f t="shared" si="29"/>
        <v>17.632653061224499</v>
      </c>
      <c r="K338" t="s">
        <v>121</v>
      </c>
      <c r="L338" t="s">
        <v>45</v>
      </c>
      <c r="M338" t="s">
        <v>53</v>
      </c>
      <c r="N338" t="s">
        <v>305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f t="shared" si="31"/>
        <v>2</v>
      </c>
      <c r="AH338">
        <v>2</v>
      </c>
      <c r="AI338">
        <v>1</v>
      </c>
      <c r="AJ338">
        <v>1</v>
      </c>
      <c r="AK338">
        <v>2</v>
      </c>
      <c r="AL338">
        <v>3</v>
      </c>
      <c r="AM338">
        <v>2</v>
      </c>
      <c r="AN338">
        <v>2</v>
      </c>
    </row>
    <row r="339" spans="1:40" x14ac:dyDescent="0.3">
      <c r="A339" t="s">
        <v>571</v>
      </c>
      <c r="B339" t="s">
        <v>48</v>
      </c>
      <c r="C339" t="s">
        <v>56</v>
      </c>
      <c r="D339" t="s">
        <v>181</v>
      </c>
      <c r="E339" s="1" t="s">
        <v>143</v>
      </c>
      <c r="F339" s="3">
        <v>100</v>
      </c>
      <c r="G339" s="1">
        <f t="shared" si="30"/>
        <v>1.78</v>
      </c>
      <c r="H339" s="1" t="s">
        <v>195</v>
      </c>
      <c r="I339">
        <f t="shared" si="28"/>
        <v>41.5730337078652</v>
      </c>
      <c r="J339" s="4">
        <f t="shared" si="29"/>
        <v>23.355636914531001</v>
      </c>
      <c r="K339" t="s">
        <v>236</v>
      </c>
      <c r="L339" t="s">
        <v>45</v>
      </c>
      <c r="M339" t="s">
        <v>572</v>
      </c>
      <c r="N339" t="s">
        <v>44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2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f t="shared" si="31"/>
        <v>3</v>
      </c>
      <c r="AH339">
        <v>2</v>
      </c>
      <c r="AI339">
        <v>1</v>
      </c>
      <c r="AJ339">
        <v>3</v>
      </c>
      <c r="AK339">
        <v>3</v>
      </c>
      <c r="AL339">
        <v>1</v>
      </c>
      <c r="AM339">
        <v>3</v>
      </c>
      <c r="AN339">
        <v>3</v>
      </c>
    </row>
    <row r="340" spans="1:40" x14ac:dyDescent="0.3">
      <c r="A340" t="s">
        <v>573</v>
      </c>
      <c r="B340" t="s">
        <v>55</v>
      </c>
      <c r="C340" t="s">
        <v>40</v>
      </c>
      <c r="D340" t="s">
        <v>95</v>
      </c>
      <c r="E340" s="1" t="s">
        <v>168</v>
      </c>
      <c r="F340" s="3">
        <v>100</v>
      </c>
      <c r="G340" s="1">
        <f t="shared" si="30"/>
        <v>1.62</v>
      </c>
      <c r="H340" s="1" t="s">
        <v>271</v>
      </c>
      <c r="I340">
        <f t="shared" si="28"/>
        <v>26.234567901234598</v>
      </c>
      <c r="J340" s="4">
        <f t="shared" si="29"/>
        <v>16.194177716811499</v>
      </c>
      <c r="K340" t="s">
        <v>468</v>
      </c>
      <c r="L340" t="s">
        <v>45</v>
      </c>
      <c r="M340" t="s">
        <v>74</v>
      </c>
      <c r="N340" t="s">
        <v>305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f t="shared" si="31"/>
        <v>3</v>
      </c>
      <c r="AH340">
        <v>1</v>
      </c>
      <c r="AI340">
        <v>2</v>
      </c>
      <c r="AJ340">
        <v>1</v>
      </c>
      <c r="AK340">
        <v>2</v>
      </c>
      <c r="AL340">
        <v>3</v>
      </c>
      <c r="AM340">
        <v>2</v>
      </c>
      <c r="AN340">
        <v>1</v>
      </c>
    </row>
    <row r="341" spans="1:40" x14ac:dyDescent="0.3">
      <c r="A341" t="s">
        <v>574</v>
      </c>
      <c r="B341" t="s">
        <v>48</v>
      </c>
      <c r="C341" t="s">
        <v>56</v>
      </c>
      <c r="D341" t="s">
        <v>89</v>
      </c>
      <c r="E341" s="1" t="s">
        <v>82</v>
      </c>
      <c r="F341" s="3">
        <v>100</v>
      </c>
      <c r="G341" s="1">
        <f t="shared" si="30"/>
        <v>1.75</v>
      </c>
      <c r="H341" s="1" t="s">
        <v>112</v>
      </c>
      <c r="I341">
        <f t="shared" si="28"/>
        <v>38.0571428571429</v>
      </c>
      <c r="J341" s="4">
        <f t="shared" si="29"/>
        <v>21.746938775510198</v>
      </c>
      <c r="K341" t="s">
        <v>44</v>
      </c>
      <c r="L341" t="s">
        <v>45</v>
      </c>
      <c r="M341" t="s">
        <v>383</v>
      </c>
      <c r="N341" t="s">
        <v>185</v>
      </c>
      <c r="O341">
        <v>1</v>
      </c>
      <c r="P341">
        <v>1</v>
      </c>
      <c r="Q341">
        <v>0</v>
      </c>
      <c r="R341">
        <v>1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2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7</v>
      </c>
      <c r="AH341">
        <v>2</v>
      </c>
      <c r="AI341">
        <v>2</v>
      </c>
      <c r="AJ341">
        <v>2</v>
      </c>
      <c r="AK341">
        <v>2</v>
      </c>
      <c r="AL341">
        <v>4</v>
      </c>
      <c r="AM341">
        <v>2</v>
      </c>
      <c r="AN341">
        <v>2</v>
      </c>
    </row>
    <row r="342" spans="1:40" x14ac:dyDescent="0.3">
      <c r="A342" t="s">
        <v>575</v>
      </c>
      <c r="B342" t="s">
        <v>94</v>
      </c>
      <c r="C342" t="s">
        <v>56</v>
      </c>
      <c r="D342" t="s">
        <v>287</v>
      </c>
      <c r="E342" s="1" t="s">
        <v>42</v>
      </c>
      <c r="F342" s="3">
        <v>100</v>
      </c>
      <c r="G342" s="1">
        <f t="shared" si="30"/>
        <v>1.7</v>
      </c>
      <c r="H342" s="1" t="s">
        <v>93</v>
      </c>
      <c r="I342">
        <f t="shared" si="28"/>
        <v>41.176470588235297</v>
      </c>
      <c r="J342" s="4">
        <f t="shared" si="29"/>
        <v>24.2214532871972</v>
      </c>
      <c r="K342" t="s">
        <v>44</v>
      </c>
      <c r="L342" t="s">
        <v>45</v>
      </c>
      <c r="M342" t="s">
        <v>386</v>
      </c>
      <c r="N342" t="s">
        <v>185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2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7</v>
      </c>
      <c r="AH342">
        <v>2</v>
      </c>
      <c r="AI342">
        <v>1</v>
      </c>
      <c r="AJ342">
        <v>1</v>
      </c>
      <c r="AK342">
        <v>3</v>
      </c>
      <c r="AL342">
        <v>4</v>
      </c>
      <c r="AM342">
        <v>3</v>
      </c>
      <c r="AN342">
        <v>3</v>
      </c>
    </row>
    <row r="343" spans="1:40" x14ac:dyDescent="0.3">
      <c r="A343" t="s">
        <v>576</v>
      </c>
      <c r="B343" t="s">
        <v>104</v>
      </c>
      <c r="C343" t="s">
        <v>56</v>
      </c>
      <c r="D343" t="s">
        <v>77</v>
      </c>
      <c r="E343" s="1" t="s">
        <v>64</v>
      </c>
      <c r="F343" s="3">
        <v>100</v>
      </c>
      <c r="G343" s="1">
        <f t="shared" si="30"/>
        <v>1.73</v>
      </c>
      <c r="H343" s="1" t="s">
        <v>276</v>
      </c>
      <c r="I343">
        <f t="shared" si="28"/>
        <v>41.618497109826599</v>
      </c>
      <c r="J343" s="4">
        <f t="shared" si="29"/>
        <v>24.056934745564501</v>
      </c>
      <c r="K343" t="s">
        <v>44</v>
      </c>
      <c r="L343" t="s">
        <v>45</v>
      </c>
      <c r="M343" t="s">
        <v>251</v>
      </c>
      <c r="N343" t="s">
        <v>185</v>
      </c>
      <c r="O343">
        <v>0</v>
      </c>
      <c r="P343">
        <v>1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2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5</v>
      </c>
      <c r="AH343">
        <v>1</v>
      </c>
      <c r="AI343">
        <v>1</v>
      </c>
      <c r="AJ343">
        <v>2</v>
      </c>
      <c r="AK343">
        <v>2</v>
      </c>
      <c r="AL343">
        <v>4</v>
      </c>
      <c r="AM343">
        <v>2</v>
      </c>
      <c r="AN343">
        <v>1</v>
      </c>
    </row>
    <row r="344" spans="1:40" x14ac:dyDescent="0.3">
      <c r="A344" t="s">
        <v>577</v>
      </c>
      <c r="B344" t="s">
        <v>104</v>
      </c>
      <c r="C344" t="s">
        <v>40</v>
      </c>
      <c r="D344" t="s">
        <v>208</v>
      </c>
      <c r="E344" s="1" t="s">
        <v>50</v>
      </c>
      <c r="F344" s="3">
        <v>100</v>
      </c>
      <c r="G344" s="1">
        <f t="shared" si="30"/>
        <v>1.63</v>
      </c>
      <c r="H344" s="1" t="s">
        <v>133</v>
      </c>
      <c r="I344">
        <f t="shared" si="28"/>
        <v>33.128834355828197</v>
      </c>
      <c r="J344" s="4">
        <f t="shared" si="29"/>
        <v>20.3244382551093</v>
      </c>
      <c r="K344" t="s">
        <v>52</v>
      </c>
      <c r="L344" t="s">
        <v>45</v>
      </c>
      <c r="M344" t="s">
        <v>74</v>
      </c>
      <c r="N344" t="s">
        <v>185</v>
      </c>
      <c r="O344">
        <v>1</v>
      </c>
      <c r="P344">
        <v>1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2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6</v>
      </c>
      <c r="AH344">
        <v>1</v>
      </c>
      <c r="AI344">
        <v>2</v>
      </c>
      <c r="AJ344">
        <v>3</v>
      </c>
      <c r="AK344">
        <v>1</v>
      </c>
      <c r="AL344">
        <v>3</v>
      </c>
      <c r="AM344">
        <v>1</v>
      </c>
      <c r="AN344">
        <v>2</v>
      </c>
    </row>
    <row r="345" spans="1:40" x14ac:dyDescent="0.3">
      <c r="A345" t="s">
        <v>578</v>
      </c>
      <c r="B345" t="s">
        <v>108</v>
      </c>
      <c r="C345" t="s">
        <v>56</v>
      </c>
      <c r="D345" t="s">
        <v>202</v>
      </c>
      <c r="E345" s="1" t="s">
        <v>58</v>
      </c>
      <c r="F345" s="3">
        <v>100</v>
      </c>
      <c r="G345" s="1">
        <f t="shared" si="30"/>
        <v>1.76</v>
      </c>
      <c r="H345" s="1" t="s">
        <v>43</v>
      </c>
      <c r="I345">
        <f t="shared" si="28"/>
        <v>45.454545454545503</v>
      </c>
      <c r="J345" s="4">
        <f t="shared" si="29"/>
        <v>25.8264462809917</v>
      </c>
      <c r="K345" t="s">
        <v>44</v>
      </c>
      <c r="L345" t="s">
        <v>45</v>
      </c>
      <c r="M345" t="s">
        <v>258</v>
      </c>
      <c r="N345" t="s">
        <v>305</v>
      </c>
      <c r="O345">
        <v>0</v>
      </c>
      <c r="P345">
        <v>1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2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f t="shared" ref="AG345:AG348" si="32">SUM(O345:AF345)</f>
        <v>4</v>
      </c>
      <c r="AH345">
        <v>3</v>
      </c>
      <c r="AI345">
        <v>1</v>
      </c>
      <c r="AJ345">
        <v>2</v>
      </c>
      <c r="AK345">
        <v>1</v>
      </c>
      <c r="AL345">
        <v>1</v>
      </c>
      <c r="AM345">
        <v>3</v>
      </c>
      <c r="AN345">
        <v>3</v>
      </c>
    </row>
    <row r="346" spans="1:40" x14ac:dyDescent="0.3">
      <c r="A346" t="s">
        <v>579</v>
      </c>
      <c r="B346" t="s">
        <v>108</v>
      </c>
      <c r="C346" t="s">
        <v>56</v>
      </c>
      <c r="D346" t="s">
        <v>176</v>
      </c>
      <c r="E346" s="1" t="s">
        <v>399</v>
      </c>
      <c r="F346" s="3">
        <v>100</v>
      </c>
      <c r="G346" s="1">
        <f t="shared" si="30"/>
        <v>1.79</v>
      </c>
      <c r="H346" s="1" t="s">
        <v>101</v>
      </c>
      <c r="I346">
        <f t="shared" si="28"/>
        <v>33.519553072625698</v>
      </c>
      <c r="J346" s="4">
        <f t="shared" si="29"/>
        <v>18.726007303142801</v>
      </c>
      <c r="K346" t="s">
        <v>236</v>
      </c>
      <c r="L346" t="s">
        <v>45</v>
      </c>
      <c r="M346" t="s">
        <v>74</v>
      </c>
      <c r="N346" t="s">
        <v>44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f t="shared" si="32"/>
        <v>3</v>
      </c>
      <c r="AH346">
        <v>1</v>
      </c>
      <c r="AI346">
        <v>1</v>
      </c>
      <c r="AJ346">
        <v>1</v>
      </c>
      <c r="AK346">
        <v>2</v>
      </c>
      <c r="AL346">
        <v>3</v>
      </c>
      <c r="AM346">
        <v>3</v>
      </c>
      <c r="AN346">
        <v>3</v>
      </c>
    </row>
    <row r="347" spans="1:40" x14ac:dyDescent="0.3">
      <c r="A347" t="s">
        <v>580</v>
      </c>
      <c r="B347" t="s">
        <v>108</v>
      </c>
      <c r="C347" t="s">
        <v>56</v>
      </c>
      <c r="D347" t="s">
        <v>192</v>
      </c>
      <c r="E347" s="1" t="s">
        <v>183</v>
      </c>
      <c r="F347" s="3">
        <v>100</v>
      </c>
      <c r="G347" s="1">
        <f t="shared" si="30"/>
        <v>1.65</v>
      </c>
      <c r="H347" s="1" t="s">
        <v>259</v>
      </c>
      <c r="I347">
        <f t="shared" si="28"/>
        <v>39.393939393939398</v>
      </c>
      <c r="J347" s="4">
        <f t="shared" si="29"/>
        <v>23.875114784205699</v>
      </c>
      <c r="K347" t="s">
        <v>44</v>
      </c>
      <c r="L347" t="s">
        <v>45</v>
      </c>
      <c r="M347" t="s">
        <v>581</v>
      </c>
      <c r="N347" t="s">
        <v>305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f t="shared" si="32"/>
        <v>4</v>
      </c>
      <c r="AH347">
        <v>1</v>
      </c>
      <c r="AI347">
        <v>2</v>
      </c>
      <c r="AJ347">
        <v>2</v>
      </c>
      <c r="AK347">
        <v>1</v>
      </c>
      <c r="AL347">
        <v>4</v>
      </c>
      <c r="AM347">
        <v>2</v>
      </c>
      <c r="AN347">
        <v>2</v>
      </c>
    </row>
    <row r="348" spans="1:40" x14ac:dyDescent="0.3">
      <c r="A348" t="s">
        <v>582</v>
      </c>
      <c r="B348" t="s">
        <v>48</v>
      </c>
      <c r="C348" t="s">
        <v>56</v>
      </c>
      <c r="D348" t="s">
        <v>142</v>
      </c>
      <c r="E348" s="1" t="s">
        <v>118</v>
      </c>
      <c r="F348" s="3">
        <v>100</v>
      </c>
      <c r="G348" s="1">
        <f t="shared" si="30"/>
        <v>1.72</v>
      </c>
      <c r="H348" s="1" t="s">
        <v>97</v>
      </c>
      <c r="I348">
        <f t="shared" si="28"/>
        <v>36.6279069767442</v>
      </c>
      <c r="J348" s="4">
        <f t="shared" si="29"/>
        <v>21.295294753920999</v>
      </c>
      <c r="K348" t="s">
        <v>44</v>
      </c>
      <c r="L348" t="s">
        <v>45</v>
      </c>
      <c r="M348" t="s">
        <v>87</v>
      </c>
      <c r="N348" t="s">
        <v>305</v>
      </c>
      <c r="O348">
        <v>0</v>
      </c>
      <c r="P348">
        <v>1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2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f t="shared" si="32"/>
        <v>4</v>
      </c>
      <c r="AH348">
        <v>3</v>
      </c>
      <c r="AI348">
        <v>2</v>
      </c>
      <c r="AJ348">
        <v>1</v>
      </c>
      <c r="AK348">
        <v>2</v>
      </c>
      <c r="AL348">
        <v>2</v>
      </c>
      <c r="AM348">
        <v>3</v>
      </c>
      <c r="AN348">
        <v>3</v>
      </c>
    </row>
    <row r="349" spans="1:40" x14ac:dyDescent="0.3">
      <c r="A349" t="s">
        <v>583</v>
      </c>
      <c r="B349" t="s">
        <v>91</v>
      </c>
      <c r="C349" t="s">
        <v>40</v>
      </c>
      <c r="D349" t="s">
        <v>101</v>
      </c>
      <c r="E349" s="1" t="s">
        <v>148</v>
      </c>
      <c r="F349" s="3">
        <v>100</v>
      </c>
      <c r="G349" s="1">
        <f t="shared" si="30"/>
        <v>1.6</v>
      </c>
      <c r="H349" s="1" t="s">
        <v>239</v>
      </c>
      <c r="I349">
        <f t="shared" si="28"/>
        <v>35.625</v>
      </c>
      <c r="J349" s="4">
        <f t="shared" si="29"/>
        <v>22.265625</v>
      </c>
      <c r="K349" t="s">
        <v>44</v>
      </c>
      <c r="L349" t="s">
        <v>45</v>
      </c>
      <c r="M349" t="s">
        <v>69</v>
      </c>
      <c r="N349" t="s">
        <v>185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4</v>
      </c>
      <c r="AH349">
        <v>2</v>
      </c>
      <c r="AI349">
        <v>2</v>
      </c>
      <c r="AJ349">
        <v>2</v>
      </c>
      <c r="AK349">
        <v>2</v>
      </c>
      <c r="AL349">
        <v>3</v>
      </c>
      <c r="AM349">
        <v>2</v>
      </c>
      <c r="AN349">
        <v>2</v>
      </c>
    </row>
    <row r="350" spans="1:40" x14ac:dyDescent="0.3">
      <c r="A350" t="s">
        <v>584</v>
      </c>
      <c r="B350" t="s">
        <v>83</v>
      </c>
      <c r="C350" t="s">
        <v>56</v>
      </c>
      <c r="D350" t="s">
        <v>92</v>
      </c>
      <c r="E350" s="1" t="s">
        <v>399</v>
      </c>
      <c r="F350" s="3">
        <v>100</v>
      </c>
      <c r="G350" s="1">
        <f t="shared" si="30"/>
        <v>1.79</v>
      </c>
      <c r="H350" s="1" t="s">
        <v>138</v>
      </c>
      <c r="I350">
        <f t="shared" si="28"/>
        <v>43.575418994413397</v>
      </c>
      <c r="J350" s="4">
        <f t="shared" si="29"/>
        <v>24.343809494085701</v>
      </c>
      <c r="K350" t="s">
        <v>585</v>
      </c>
      <c r="L350" t="s">
        <v>45</v>
      </c>
      <c r="M350" t="s">
        <v>586</v>
      </c>
      <c r="N350" t="s">
        <v>587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2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f t="shared" ref="AG350:AG353" si="33">SUM(O350:AF350)</f>
        <v>3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2</v>
      </c>
    </row>
    <row r="351" spans="1:40" x14ac:dyDescent="0.3">
      <c r="A351" t="s">
        <v>588</v>
      </c>
      <c r="B351" t="s">
        <v>39</v>
      </c>
      <c r="C351" t="s">
        <v>40</v>
      </c>
      <c r="D351" t="s">
        <v>192</v>
      </c>
      <c r="E351" s="1" t="s">
        <v>42</v>
      </c>
      <c r="F351" s="3">
        <v>100</v>
      </c>
      <c r="G351" s="1">
        <f t="shared" si="30"/>
        <v>1.7</v>
      </c>
      <c r="H351" s="1">
        <v>95</v>
      </c>
      <c r="I351">
        <f t="shared" si="28"/>
        <v>55.882352941176499</v>
      </c>
      <c r="J351" s="4">
        <f t="shared" si="29"/>
        <v>32.871972318339097</v>
      </c>
      <c r="K351" t="s">
        <v>107</v>
      </c>
      <c r="L351" t="s">
        <v>45</v>
      </c>
      <c r="M351" t="s">
        <v>589</v>
      </c>
      <c r="N351" t="s">
        <v>590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1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f t="shared" si="33"/>
        <v>3</v>
      </c>
      <c r="AH351">
        <v>1</v>
      </c>
      <c r="AI351">
        <v>2</v>
      </c>
      <c r="AJ351">
        <v>1</v>
      </c>
      <c r="AK351">
        <v>4</v>
      </c>
      <c r="AL351">
        <v>1</v>
      </c>
      <c r="AM351">
        <v>1</v>
      </c>
      <c r="AN351">
        <v>1</v>
      </c>
    </row>
    <row r="352" spans="1:40" x14ac:dyDescent="0.3">
      <c r="A352" t="s">
        <v>591</v>
      </c>
      <c r="B352" t="s">
        <v>62</v>
      </c>
      <c r="C352" t="s">
        <v>56</v>
      </c>
      <c r="D352" t="s">
        <v>300</v>
      </c>
      <c r="E352" s="1" t="s">
        <v>50</v>
      </c>
      <c r="F352" s="3">
        <v>100</v>
      </c>
      <c r="G352" s="1">
        <f t="shared" si="30"/>
        <v>1.63</v>
      </c>
      <c r="H352" s="1" t="s">
        <v>63</v>
      </c>
      <c r="I352">
        <f t="shared" si="28"/>
        <v>28.8343558282209</v>
      </c>
      <c r="J352" s="4">
        <f t="shared" si="29"/>
        <v>17.689788851669199</v>
      </c>
      <c r="K352" t="s">
        <v>52</v>
      </c>
      <c r="L352" t="s">
        <v>45</v>
      </c>
      <c r="M352" t="s">
        <v>88</v>
      </c>
      <c r="N352" t="s">
        <v>130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8</v>
      </c>
      <c r="AH352">
        <v>1</v>
      </c>
      <c r="AI352">
        <v>1</v>
      </c>
      <c r="AJ352">
        <v>1</v>
      </c>
      <c r="AK352">
        <v>1</v>
      </c>
      <c r="AL352">
        <v>4</v>
      </c>
      <c r="AM352">
        <v>1</v>
      </c>
      <c r="AN352">
        <v>1</v>
      </c>
    </row>
    <row r="353" spans="1:40" x14ac:dyDescent="0.3">
      <c r="A353" t="s">
        <v>592</v>
      </c>
      <c r="B353" t="s">
        <v>62</v>
      </c>
      <c r="C353" t="s">
        <v>56</v>
      </c>
      <c r="D353" t="s">
        <v>95</v>
      </c>
      <c r="E353" s="1" t="s">
        <v>118</v>
      </c>
      <c r="F353" s="3">
        <v>100</v>
      </c>
      <c r="G353" s="1">
        <f t="shared" si="30"/>
        <v>1.72</v>
      </c>
      <c r="H353" s="1" t="s">
        <v>57</v>
      </c>
      <c r="I353">
        <f t="shared" si="28"/>
        <v>29.069767441860499</v>
      </c>
      <c r="J353" s="4">
        <f t="shared" si="29"/>
        <v>16.901027582476999</v>
      </c>
      <c r="K353" t="s">
        <v>593</v>
      </c>
      <c r="L353" t="s">
        <v>45</v>
      </c>
      <c r="M353" t="s">
        <v>75</v>
      </c>
      <c r="N353" t="s">
        <v>54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f t="shared" si="33"/>
        <v>3</v>
      </c>
      <c r="AH353">
        <v>1</v>
      </c>
      <c r="AI353">
        <v>1</v>
      </c>
      <c r="AJ353">
        <v>1</v>
      </c>
      <c r="AK353">
        <v>1</v>
      </c>
      <c r="AL353">
        <v>4</v>
      </c>
      <c r="AM353">
        <v>1</v>
      </c>
      <c r="AN353">
        <v>1</v>
      </c>
    </row>
    <row r="354" spans="1:40" x14ac:dyDescent="0.3">
      <c r="A354" t="s">
        <v>594</v>
      </c>
      <c r="B354" t="s">
        <v>55</v>
      </c>
      <c r="C354" t="s">
        <v>40</v>
      </c>
      <c r="D354" t="s">
        <v>276</v>
      </c>
      <c r="E354" s="1" t="s">
        <v>232</v>
      </c>
      <c r="F354" s="3">
        <v>100</v>
      </c>
      <c r="G354" s="1">
        <f t="shared" si="30"/>
        <v>1.58</v>
      </c>
      <c r="H354" s="1" t="s">
        <v>288</v>
      </c>
      <c r="I354">
        <f t="shared" si="28"/>
        <v>52.531645569620302</v>
      </c>
      <c r="J354" s="4">
        <f t="shared" si="29"/>
        <v>33.247876942797603</v>
      </c>
      <c r="K354" t="s">
        <v>44</v>
      </c>
      <c r="L354" t="s">
        <v>45</v>
      </c>
      <c r="M354" t="s">
        <v>62</v>
      </c>
      <c r="N354" t="s">
        <v>185</v>
      </c>
      <c r="O354">
        <v>1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2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7</v>
      </c>
      <c r="AH354">
        <v>1</v>
      </c>
      <c r="AI354">
        <v>1</v>
      </c>
      <c r="AJ354">
        <v>1</v>
      </c>
      <c r="AK354">
        <v>1</v>
      </c>
      <c r="AL354">
        <v>4</v>
      </c>
      <c r="AM354">
        <v>2</v>
      </c>
      <c r="AN354">
        <v>2</v>
      </c>
    </row>
    <row r="355" spans="1:40" x14ac:dyDescent="0.3">
      <c r="A355" t="s">
        <v>595</v>
      </c>
      <c r="B355" t="s">
        <v>39</v>
      </c>
      <c r="C355" t="s">
        <v>40</v>
      </c>
      <c r="D355" t="s">
        <v>71</v>
      </c>
      <c r="E355" s="1" t="s">
        <v>183</v>
      </c>
      <c r="F355" s="3">
        <v>100</v>
      </c>
      <c r="G355" s="1">
        <f t="shared" si="30"/>
        <v>1.65</v>
      </c>
      <c r="H355" s="1" t="s">
        <v>93</v>
      </c>
      <c r="I355">
        <f t="shared" si="28"/>
        <v>42.424242424242401</v>
      </c>
      <c r="J355" s="4">
        <f t="shared" si="29"/>
        <v>25.711662075298399</v>
      </c>
      <c r="K355" t="s">
        <v>44</v>
      </c>
      <c r="L355" t="s">
        <v>45</v>
      </c>
      <c r="M355" t="s">
        <v>38</v>
      </c>
      <c r="N355" t="s">
        <v>185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1</v>
      </c>
      <c r="U355">
        <v>1</v>
      </c>
      <c r="V355">
        <v>0</v>
      </c>
      <c r="W355">
        <v>0</v>
      </c>
      <c r="X355">
        <v>2</v>
      </c>
      <c r="Y355">
        <v>2</v>
      </c>
      <c r="Z355">
        <v>2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11</v>
      </c>
      <c r="AH355">
        <v>1</v>
      </c>
      <c r="AI355">
        <v>1</v>
      </c>
      <c r="AJ355">
        <v>1</v>
      </c>
      <c r="AK355">
        <v>5</v>
      </c>
      <c r="AL355">
        <v>1</v>
      </c>
      <c r="AM355">
        <v>1</v>
      </c>
      <c r="AN355">
        <v>1</v>
      </c>
    </row>
    <row r="356" spans="1:40" x14ac:dyDescent="0.3">
      <c r="A356" t="s">
        <v>596</v>
      </c>
      <c r="B356" t="s">
        <v>104</v>
      </c>
      <c r="C356" t="s">
        <v>40</v>
      </c>
      <c r="D356" t="s">
        <v>51</v>
      </c>
      <c r="E356" s="1">
        <v>156</v>
      </c>
      <c r="F356" s="3">
        <v>100</v>
      </c>
      <c r="G356" s="1">
        <f t="shared" si="30"/>
        <v>1.56</v>
      </c>
      <c r="H356" s="1" t="s">
        <v>49</v>
      </c>
      <c r="I356">
        <f t="shared" si="28"/>
        <v>42.948717948717899</v>
      </c>
      <c r="J356" s="4">
        <f t="shared" si="29"/>
        <v>27.531229454306398</v>
      </c>
      <c r="K356" t="s">
        <v>52</v>
      </c>
      <c r="L356" t="s">
        <v>45</v>
      </c>
      <c r="M356" t="s">
        <v>597</v>
      </c>
      <c r="N356" t="s">
        <v>54</v>
      </c>
      <c r="O356">
        <v>1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2</v>
      </c>
      <c r="Y356">
        <v>0</v>
      </c>
      <c r="Z356">
        <v>0</v>
      </c>
      <c r="AA356">
        <v>2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9</v>
      </c>
      <c r="AH356">
        <v>1</v>
      </c>
      <c r="AI356">
        <v>1</v>
      </c>
      <c r="AJ356">
        <v>3</v>
      </c>
      <c r="AK356">
        <v>4</v>
      </c>
      <c r="AL356">
        <v>2</v>
      </c>
      <c r="AM356">
        <v>1</v>
      </c>
      <c r="AN356">
        <v>1</v>
      </c>
    </row>
    <row r="357" spans="1:40" x14ac:dyDescent="0.3">
      <c r="A357" t="s">
        <v>598</v>
      </c>
      <c r="B357" t="s">
        <v>62</v>
      </c>
      <c r="C357" t="s">
        <v>40</v>
      </c>
      <c r="D357" t="s">
        <v>147</v>
      </c>
      <c r="E357" s="1" t="s">
        <v>50</v>
      </c>
      <c r="F357" s="3">
        <v>100</v>
      </c>
      <c r="G357" s="1">
        <f t="shared" si="30"/>
        <v>1.63</v>
      </c>
      <c r="H357" s="1" t="s">
        <v>599</v>
      </c>
      <c r="I357">
        <f t="shared" si="28"/>
        <v>35.889570552147198</v>
      </c>
      <c r="J357" s="4">
        <f t="shared" si="29"/>
        <v>22.018141443035098</v>
      </c>
      <c r="K357" t="s">
        <v>44</v>
      </c>
      <c r="L357" t="s">
        <v>45</v>
      </c>
      <c r="M357" t="s">
        <v>46</v>
      </c>
      <c r="N357" t="s">
        <v>600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2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f>SUM(O357:AF357)</f>
        <v>3</v>
      </c>
      <c r="AH357">
        <v>1</v>
      </c>
      <c r="AI357">
        <v>1</v>
      </c>
      <c r="AJ357">
        <v>1</v>
      </c>
      <c r="AK357">
        <v>1</v>
      </c>
      <c r="AL357">
        <v>3</v>
      </c>
      <c r="AM357">
        <v>1</v>
      </c>
      <c r="AN357">
        <v>2</v>
      </c>
    </row>
    <row r="358" spans="1:40" x14ac:dyDescent="0.3">
      <c r="A358" t="s">
        <v>601</v>
      </c>
      <c r="B358" t="s">
        <v>108</v>
      </c>
      <c r="C358" t="s">
        <v>56</v>
      </c>
      <c r="D358" t="s">
        <v>51</v>
      </c>
      <c r="E358" s="1" t="s">
        <v>349</v>
      </c>
      <c r="F358" s="3">
        <v>100</v>
      </c>
      <c r="G358" s="1">
        <f t="shared" si="30"/>
        <v>1.74</v>
      </c>
      <c r="H358" s="1" t="s">
        <v>51</v>
      </c>
      <c r="I358">
        <f t="shared" si="28"/>
        <v>35.632183908046002</v>
      </c>
      <c r="J358" s="4">
        <f t="shared" si="29"/>
        <v>20.4782666138195</v>
      </c>
      <c r="K358" t="s">
        <v>52</v>
      </c>
      <c r="L358" t="s">
        <v>174</v>
      </c>
      <c r="M358" t="s">
        <v>245</v>
      </c>
      <c r="N358" t="s">
        <v>602</v>
      </c>
      <c r="O358">
        <v>1</v>
      </c>
      <c r="P358">
        <v>1</v>
      </c>
      <c r="Q358">
        <v>0</v>
      </c>
      <c r="R358">
        <v>0</v>
      </c>
      <c r="S358">
        <v>0</v>
      </c>
      <c r="T358">
        <v>2</v>
      </c>
      <c r="U358">
        <v>0</v>
      </c>
      <c r="V358">
        <v>0</v>
      </c>
      <c r="W358">
        <v>0</v>
      </c>
      <c r="X358">
        <v>2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8</v>
      </c>
      <c r="AH358">
        <v>1</v>
      </c>
      <c r="AI358">
        <v>1</v>
      </c>
      <c r="AJ358">
        <v>1</v>
      </c>
      <c r="AK358">
        <v>3</v>
      </c>
      <c r="AL358">
        <v>4</v>
      </c>
      <c r="AM358">
        <v>2</v>
      </c>
      <c r="AN358">
        <v>2</v>
      </c>
    </row>
    <row r="359" spans="1:40" x14ac:dyDescent="0.3">
      <c r="A359" t="s">
        <v>603</v>
      </c>
      <c r="B359" t="s">
        <v>55</v>
      </c>
      <c r="C359" t="s">
        <v>56</v>
      </c>
      <c r="D359" t="s">
        <v>202</v>
      </c>
      <c r="E359" s="1" t="s">
        <v>143</v>
      </c>
      <c r="F359" s="3">
        <v>100</v>
      </c>
      <c r="G359" s="1">
        <f t="shared" si="30"/>
        <v>1.78</v>
      </c>
      <c r="H359" s="1" t="s">
        <v>290</v>
      </c>
      <c r="I359">
        <f t="shared" si="28"/>
        <v>47.191011235955102</v>
      </c>
      <c r="J359" s="4">
        <f t="shared" si="29"/>
        <v>26.511804065143298</v>
      </c>
      <c r="K359" t="s">
        <v>604</v>
      </c>
      <c r="L359" t="s">
        <v>45</v>
      </c>
      <c r="M359" t="s">
        <v>605</v>
      </c>
      <c r="N359" t="s">
        <v>606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f>SUM(O359:AF359)</f>
        <v>3</v>
      </c>
      <c r="AH359">
        <v>3</v>
      </c>
      <c r="AI359">
        <v>1</v>
      </c>
      <c r="AJ359">
        <v>1</v>
      </c>
      <c r="AK359">
        <v>1</v>
      </c>
      <c r="AL359">
        <v>1</v>
      </c>
      <c r="AM359">
        <v>3</v>
      </c>
      <c r="AN359">
        <v>2</v>
      </c>
    </row>
    <row r="360" spans="1:40" x14ac:dyDescent="0.3">
      <c r="A360" t="s">
        <v>607</v>
      </c>
      <c r="B360" t="s">
        <v>88</v>
      </c>
      <c r="C360" t="s">
        <v>56</v>
      </c>
      <c r="D360" t="s">
        <v>239</v>
      </c>
      <c r="E360" s="1">
        <v>177</v>
      </c>
      <c r="F360" s="3">
        <v>100</v>
      </c>
      <c r="G360" s="1">
        <f t="shared" si="30"/>
        <v>1.77</v>
      </c>
      <c r="H360" s="1">
        <v>79</v>
      </c>
      <c r="I360">
        <f t="shared" si="28"/>
        <v>44.632768361581903</v>
      </c>
      <c r="J360" s="4">
        <f t="shared" si="29"/>
        <v>25.216253311628201</v>
      </c>
      <c r="K360" t="s">
        <v>52</v>
      </c>
      <c r="L360" t="s">
        <v>174</v>
      </c>
      <c r="M360" t="s">
        <v>74</v>
      </c>
      <c r="N360" t="s">
        <v>54</v>
      </c>
      <c r="O360">
        <v>1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2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6</v>
      </c>
      <c r="AH360">
        <v>1</v>
      </c>
      <c r="AI360">
        <v>1</v>
      </c>
      <c r="AJ360">
        <v>3</v>
      </c>
      <c r="AK360">
        <v>1</v>
      </c>
      <c r="AL360">
        <v>1</v>
      </c>
      <c r="AM360">
        <v>1</v>
      </c>
      <c r="AN360">
        <v>1</v>
      </c>
    </row>
    <row r="361" spans="1:40" x14ac:dyDescent="0.3">
      <c r="A361" t="s">
        <v>608</v>
      </c>
      <c r="B361" t="s">
        <v>62</v>
      </c>
      <c r="C361" t="s">
        <v>56</v>
      </c>
      <c r="D361" t="s">
        <v>103</v>
      </c>
      <c r="E361" s="1" t="s">
        <v>277</v>
      </c>
      <c r="F361" s="3">
        <v>100</v>
      </c>
      <c r="G361" s="1">
        <f t="shared" si="30"/>
        <v>1.71</v>
      </c>
      <c r="H361" s="1" t="s">
        <v>51</v>
      </c>
      <c r="I361">
        <f t="shared" si="28"/>
        <v>36.257309941520496</v>
      </c>
      <c r="J361" s="4">
        <f t="shared" si="29"/>
        <v>21.203105228959299</v>
      </c>
      <c r="K361" t="s">
        <v>468</v>
      </c>
      <c r="L361" t="s">
        <v>45</v>
      </c>
      <c r="M361" t="s">
        <v>75</v>
      </c>
      <c r="N361" t="s">
        <v>609</v>
      </c>
      <c r="O361">
        <v>1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2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7</v>
      </c>
      <c r="AH361">
        <v>1</v>
      </c>
      <c r="AI361">
        <v>1</v>
      </c>
      <c r="AJ361">
        <v>1</v>
      </c>
      <c r="AK361">
        <v>1</v>
      </c>
      <c r="AL361">
        <v>4</v>
      </c>
      <c r="AM361">
        <v>1</v>
      </c>
      <c r="AN361">
        <v>1</v>
      </c>
    </row>
    <row r="362" spans="1:40" x14ac:dyDescent="0.3">
      <c r="A362" t="s">
        <v>610</v>
      </c>
      <c r="B362" t="s">
        <v>83</v>
      </c>
      <c r="C362" t="s">
        <v>56</v>
      </c>
      <c r="D362" t="s">
        <v>65</v>
      </c>
      <c r="E362" s="1" t="s">
        <v>64</v>
      </c>
      <c r="F362" s="3">
        <v>100</v>
      </c>
      <c r="G362" s="1">
        <f t="shared" si="30"/>
        <v>1.73</v>
      </c>
      <c r="H362" s="1" t="s">
        <v>49</v>
      </c>
      <c r="I362">
        <f t="shared" si="28"/>
        <v>38.728323699421999</v>
      </c>
      <c r="J362" s="4">
        <f t="shared" si="29"/>
        <v>22.386314277122501</v>
      </c>
      <c r="K362" t="s">
        <v>52</v>
      </c>
      <c r="L362" t="s">
        <v>45</v>
      </c>
      <c r="M362" t="s">
        <v>38</v>
      </c>
      <c r="N362" t="s">
        <v>609</v>
      </c>
      <c r="O362">
        <v>1</v>
      </c>
      <c r="P362">
        <v>1</v>
      </c>
      <c r="Q362">
        <v>0</v>
      </c>
      <c r="R362">
        <v>0</v>
      </c>
      <c r="S362">
        <v>0</v>
      </c>
      <c r="T362">
        <v>2</v>
      </c>
      <c r="U362">
        <v>1</v>
      </c>
      <c r="V362">
        <v>1</v>
      </c>
      <c r="W362">
        <v>0</v>
      </c>
      <c r="X362">
        <v>2</v>
      </c>
      <c r="Y362">
        <v>0</v>
      </c>
      <c r="Z362">
        <v>0</v>
      </c>
      <c r="AA362">
        <v>0</v>
      </c>
      <c r="AB362">
        <v>0</v>
      </c>
      <c r="AC362">
        <v>2</v>
      </c>
      <c r="AD362">
        <v>0</v>
      </c>
      <c r="AE362">
        <v>0</v>
      </c>
      <c r="AF362">
        <v>0</v>
      </c>
      <c r="AG362">
        <v>12</v>
      </c>
      <c r="AH362">
        <v>1</v>
      </c>
      <c r="AI362">
        <v>1</v>
      </c>
      <c r="AJ362">
        <v>1</v>
      </c>
      <c r="AK362">
        <v>1</v>
      </c>
      <c r="AL362">
        <v>2</v>
      </c>
      <c r="AM362">
        <v>1</v>
      </c>
      <c r="AN362">
        <v>1</v>
      </c>
    </row>
    <row r="363" spans="1:40" x14ac:dyDescent="0.3">
      <c r="A363" t="s">
        <v>611</v>
      </c>
      <c r="B363" t="s">
        <v>94</v>
      </c>
      <c r="C363" t="s">
        <v>40</v>
      </c>
      <c r="D363" t="s">
        <v>41</v>
      </c>
      <c r="E363" s="1">
        <v>173</v>
      </c>
      <c r="F363" s="3">
        <v>100</v>
      </c>
      <c r="G363" s="1">
        <f t="shared" si="30"/>
        <v>1.73</v>
      </c>
      <c r="H363" s="1" t="s">
        <v>85</v>
      </c>
      <c r="I363">
        <f t="shared" si="28"/>
        <v>104.046242774566</v>
      </c>
      <c r="J363" s="4">
        <f t="shared" si="29"/>
        <v>60.142336863911297</v>
      </c>
      <c r="K363" t="s">
        <v>44</v>
      </c>
      <c r="L363" t="s">
        <v>45</v>
      </c>
      <c r="M363" t="s">
        <v>586</v>
      </c>
      <c r="N363" t="s">
        <v>612</v>
      </c>
      <c r="O363">
        <v>1</v>
      </c>
      <c r="P363">
        <v>1</v>
      </c>
      <c r="Q363">
        <v>0</v>
      </c>
      <c r="R363">
        <v>1</v>
      </c>
      <c r="S363">
        <v>1</v>
      </c>
      <c r="T363">
        <v>2</v>
      </c>
      <c r="U363">
        <v>1</v>
      </c>
      <c r="V363">
        <v>1</v>
      </c>
      <c r="W363">
        <v>0</v>
      </c>
      <c r="X363">
        <v>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f>SUM(O363:AF363)</f>
        <v>10</v>
      </c>
      <c r="AH363">
        <v>1</v>
      </c>
      <c r="AI363">
        <v>2</v>
      </c>
      <c r="AJ363">
        <v>3</v>
      </c>
      <c r="AK363">
        <v>3</v>
      </c>
      <c r="AL363">
        <v>5</v>
      </c>
      <c r="AM363">
        <v>1</v>
      </c>
      <c r="AN363">
        <v>2</v>
      </c>
    </row>
    <row r="364" spans="1:40" x14ac:dyDescent="0.3">
      <c r="A364" t="s">
        <v>613</v>
      </c>
      <c r="B364" t="s">
        <v>55</v>
      </c>
      <c r="C364" t="s">
        <v>40</v>
      </c>
      <c r="D364" t="s">
        <v>290</v>
      </c>
      <c r="E364" s="1">
        <v>158</v>
      </c>
      <c r="F364" s="3">
        <v>100</v>
      </c>
      <c r="G364" s="1">
        <f t="shared" si="30"/>
        <v>1.58</v>
      </c>
      <c r="H364" s="1">
        <v>50</v>
      </c>
      <c r="I364">
        <f t="shared" si="28"/>
        <v>31.645569620253202</v>
      </c>
      <c r="J364" s="4">
        <f t="shared" si="29"/>
        <v>20.028841531805799</v>
      </c>
      <c r="K364" t="s">
        <v>121</v>
      </c>
      <c r="L364" t="s">
        <v>174</v>
      </c>
      <c r="M364" t="s">
        <v>245</v>
      </c>
      <c r="N364" t="s">
        <v>54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9</v>
      </c>
      <c r="AH364">
        <v>1</v>
      </c>
      <c r="AI364">
        <v>1</v>
      </c>
      <c r="AJ364">
        <v>1</v>
      </c>
      <c r="AK364">
        <v>5</v>
      </c>
      <c r="AL364">
        <v>1</v>
      </c>
      <c r="AM364">
        <v>1</v>
      </c>
      <c r="AN364">
        <v>2</v>
      </c>
    </row>
    <row r="365" spans="1:40" x14ac:dyDescent="0.3">
      <c r="A365" t="s">
        <v>614</v>
      </c>
      <c r="B365" t="s">
        <v>55</v>
      </c>
      <c r="C365" t="s">
        <v>56</v>
      </c>
      <c r="D365" t="s">
        <v>103</v>
      </c>
      <c r="E365" s="1" t="s">
        <v>85</v>
      </c>
      <c r="F365" s="3">
        <v>100</v>
      </c>
      <c r="G365" s="1">
        <f t="shared" si="30"/>
        <v>1.8</v>
      </c>
      <c r="H365" s="1" t="s">
        <v>65</v>
      </c>
      <c r="I365">
        <f t="shared" si="28"/>
        <v>36.6666666666667</v>
      </c>
      <c r="J365" s="4">
        <f t="shared" si="29"/>
        <v>20.370370370370399</v>
      </c>
      <c r="K365" t="s">
        <v>236</v>
      </c>
      <c r="L365" t="s">
        <v>45</v>
      </c>
      <c r="M365" t="s">
        <v>39</v>
      </c>
      <c r="N365" t="s">
        <v>615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2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5</v>
      </c>
      <c r="AH365">
        <v>2</v>
      </c>
      <c r="AI365">
        <v>1</v>
      </c>
      <c r="AJ365">
        <v>3</v>
      </c>
      <c r="AK365">
        <v>1</v>
      </c>
      <c r="AL365">
        <v>1</v>
      </c>
      <c r="AM365">
        <v>2</v>
      </c>
      <c r="AN365">
        <v>2</v>
      </c>
    </row>
    <row r="366" spans="1:40" x14ac:dyDescent="0.3">
      <c r="A366" t="s">
        <v>616</v>
      </c>
      <c r="B366" t="s">
        <v>62</v>
      </c>
      <c r="C366" t="s">
        <v>40</v>
      </c>
      <c r="D366" t="s">
        <v>95</v>
      </c>
      <c r="E366" s="1" t="s">
        <v>232</v>
      </c>
      <c r="F366" s="3">
        <v>100</v>
      </c>
      <c r="G366" s="1">
        <f t="shared" si="30"/>
        <v>1.58</v>
      </c>
      <c r="H366" s="1" t="s">
        <v>390</v>
      </c>
      <c r="I366">
        <f t="shared" si="28"/>
        <v>35.253164556961998</v>
      </c>
      <c r="J366" s="4">
        <f t="shared" si="29"/>
        <v>22.312129466431699</v>
      </c>
      <c r="K366" t="s">
        <v>617</v>
      </c>
      <c r="L366" t="s">
        <v>174</v>
      </c>
      <c r="M366" t="s">
        <v>618</v>
      </c>
      <c r="N366" t="s">
        <v>619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2</v>
      </c>
      <c r="U366">
        <v>0</v>
      </c>
      <c r="V366">
        <v>0</v>
      </c>
      <c r="W366">
        <v>0</v>
      </c>
      <c r="X366">
        <v>2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f t="shared" ref="AG366:AG372" si="34">SUM(O366:AF366)</f>
        <v>5</v>
      </c>
      <c r="AH366">
        <v>1</v>
      </c>
      <c r="AI366">
        <v>1</v>
      </c>
      <c r="AJ366">
        <v>1</v>
      </c>
      <c r="AK366">
        <v>1</v>
      </c>
      <c r="AL366">
        <v>2</v>
      </c>
      <c r="AM366">
        <v>2</v>
      </c>
      <c r="AN366">
        <v>2</v>
      </c>
    </row>
    <row r="367" spans="1:40" x14ac:dyDescent="0.3">
      <c r="A367" t="s">
        <v>620</v>
      </c>
      <c r="B367" t="s">
        <v>88</v>
      </c>
      <c r="C367" t="s">
        <v>56</v>
      </c>
      <c r="D367" t="s">
        <v>93</v>
      </c>
      <c r="E367" s="1" t="s">
        <v>42</v>
      </c>
      <c r="F367" s="3">
        <v>100</v>
      </c>
      <c r="G367" s="1">
        <f t="shared" si="30"/>
        <v>1.7</v>
      </c>
      <c r="H367" s="1" t="s">
        <v>269</v>
      </c>
      <c r="I367">
        <f t="shared" si="28"/>
        <v>40.588235294117602</v>
      </c>
      <c r="J367" s="4">
        <f t="shared" si="29"/>
        <v>23.875432525951599</v>
      </c>
      <c r="K367" t="s">
        <v>52</v>
      </c>
      <c r="L367" t="s">
        <v>45</v>
      </c>
      <c r="M367" t="s">
        <v>319</v>
      </c>
      <c r="N367" t="s">
        <v>621</v>
      </c>
      <c r="O367">
        <v>0</v>
      </c>
      <c r="P367">
        <v>1</v>
      </c>
      <c r="Q367">
        <v>0</v>
      </c>
      <c r="R367">
        <v>1</v>
      </c>
      <c r="S367">
        <v>1</v>
      </c>
      <c r="T367">
        <v>1</v>
      </c>
      <c r="U367">
        <v>0</v>
      </c>
      <c r="V367">
        <v>0</v>
      </c>
      <c r="W367">
        <v>0</v>
      </c>
      <c r="X367">
        <v>2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9</v>
      </c>
      <c r="AH367">
        <v>1</v>
      </c>
      <c r="AI367">
        <v>1</v>
      </c>
      <c r="AJ367">
        <v>3</v>
      </c>
      <c r="AK367">
        <v>1</v>
      </c>
      <c r="AL367">
        <v>1</v>
      </c>
      <c r="AM367">
        <v>1</v>
      </c>
      <c r="AN367">
        <v>1</v>
      </c>
    </row>
    <row r="368" spans="1:40" x14ac:dyDescent="0.3">
      <c r="A368" t="s">
        <v>622</v>
      </c>
      <c r="B368" t="s">
        <v>88</v>
      </c>
      <c r="C368" t="s">
        <v>40</v>
      </c>
      <c r="D368" t="s">
        <v>43</v>
      </c>
      <c r="E368" s="1">
        <v>158</v>
      </c>
      <c r="F368" s="3">
        <v>100</v>
      </c>
      <c r="G368" s="1">
        <f t="shared" si="30"/>
        <v>1.58</v>
      </c>
      <c r="H368" s="1" t="s">
        <v>623</v>
      </c>
      <c r="I368">
        <f t="shared" si="28"/>
        <v>32.911392405063303</v>
      </c>
      <c r="J368" s="4">
        <f t="shared" si="29"/>
        <v>20.829995193077998</v>
      </c>
      <c r="K368" t="s">
        <v>624</v>
      </c>
      <c r="L368" t="s">
        <v>45</v>
      </c>
      <c r="M368" t="s">
        <v>47</v>
      </c>
      <c r="N368" t="s">
        <v>609</v>
      </c>
      <c r="O368">
        <v>1</v>
      </c>
      <c r="P368">
        <v>1</v>
      </c>
      <c r="Q368">
        <v>0</v>
      </c>
      <c r="R368">
        <v>1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2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10</v>
      </c>
      <c r="AH368">
        <v>1</v>
      </c>
      <c r="AI368">
        <v>1</v>
      </c>
      <c r="AJ368">
        <v>1</v>
      </c>
      <c r="AK368">
        <v>1</v>
      </c>
      <c r="AL368">
        <v>3</v>
      </c>
      <c r="AM368">
        <v>1</v>
      </c>
      <c r="AN368">
        <v>1</v>
      </c>
    </row>
    <row r="369" spans="1:40" x14ac:dyDescent="0.3">
      <c r="A369" t="s">
        <v>625</v>
      </c>
      <c r="B369" t="s">
        <v>39</v>
      </c>
      <c r="C369" t="s">
        <v>56</v>
      </c>
      <c r="D369" t="s">
        <v>92</v>
      </c>
      <c r="E369" s="1" t="s">
        <v>338</v>
      </c>
      <c r="F369" s="3">
        <v>100</v>
      </c>
      <c r="G369" s="1">
        <f t="shared" si="30"/>
        <v>1.67</v>
      </c>
      <c r="H369" s="1" t="s">
        <v>65</v>
      </c>
      <c r="I369">
        <f t="shared" si="28"/>
        <v>39.520958083832298</v>
      </c>
      <c r="J369" s="4">
        <f t="shared" si="29"/>
        <v>23.665244361576299</v>
      </c>
      <c r="K369" t="s">
        <v>626</v>
      </c>
      <c r="L369" t="s">
        <v>45</v>
      </c>
      <c r="M369" t="s">
        <v>53</v>
      </c>
      <c r="N369" t="s">
        <v>54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  <c r="Y369">
        <v>0</v>
      </c>
      <c r="Z369">
        <v>0</v>
      </c>
      <c r="AA369">
        <v>0</v>
      </c>
      <c r="AB369">
        <v>0</v>
      </c>
      <c r="AC369">
        <v>2</v>
      </c>
      <c r="AD369">
        <v>0</v>
      </c>
      <c r="AE369">
        <v>0</v>
      </c>
      <c r="AF369">
        <v>0</v>
      </c>
      <c r="AG369">
        <f t="shared" si="34"/>
        <v>6</v>
      </c>
      <c r="AH369">
        <v>1</v>
      </c>
      <c r="AI369">
        <v>1</v>
      </c>
      <c r="AJ369">
        <v>1</v>
      </c>
      <c r="AK369">
        <v>4</v>
      </c>
      <c r="AL369">
        <v>1</v>
      </c>
      <c r="AM369">
        <v>1</v>
      </c>
      <c r="AN369">
        <v>2</v>
      </c>
    </row>
    <row r="370" spans="1:40" x14ac:dyDescent="0.3">
      <c r="A370" t="s">
        <v>627</v>
      </c>
      <c r="B370" t="s">
        <v>39</v>
      </c>
      <c r="C370" t="s">
        <v>56</v>
      </c>
      <c r="D370" t="s">
        <v>93</v>
      </c>
      <c r="E370" s="1" t="s">
        <v>82</v>
      </c>
      <c r="F370" s="3">
        <v>100</v>
      </c>
      <c r="G370" s="1">
        <f t="shared" si="30"/>
        <v>1.75</v>
      </c>
      <c r="H370" s="1" t="s">
        <v>259</v>
      </c>
      <c r="I370">
        <f t="shared" si="28"/>
        <v>37.142857142857103</v>
      </c>
      <c r="J370" s="4">
        <f t="shared" si="29"/>
        <v>21.224489795918402</v>
      </c>
      <c r="K370" t="s">
        <v>52</v>
      </c>
      <c r="L370" t="s">
        <v>45</v>
      </c>
      <c r="M370" t="s">
        <v>152</v>
      </c>
      <c r="N370" t="s">
        <v>628</v>
      </c>
      <c r="O370">
        <v>1</v>
      </c>
      <c r="P370">
        <v>1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2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8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3</v>
      </c>
      <c r="AN370">
        <v>3</v>
      </c>
    </row>
    <row r="371" spans="1:40" x14ac:dyDescent="0.3">
      <c r="A371" t="s">
        <v>629</v>
      </c>
      <c r="B371" t="s">
        <v>55</v>
      </c>
      <c r="C371" t="s">
        <v>40</v>
      </c>
      <c r="D371" t="s">
        <v>147</v>
      </c>
      <c r="E371" s="1">
        <v>155</v>
      </c>
      <c r="F371" s="3">
        <v>100</v>
      </c>
      <c r="G371" s="1">
        <f t="shared" si="30"/>
        <v>1.55</v>
      </c>
      <c r="H371" s="1">
        <v>84</v>
      </c>
      <c r="I371">
        <f t="shared" si="28"/>
        <v>54.193548387096797</v>
      </c>
      <c r="J371" s="4">
        <f t="shared" si="29"/>
        <v>34.963579604578598</v>
      </c>
      <c r="K371" t="s">
        <v>630</v>
      </c>
      <c r="L371" t="s">
        <v>45</v>
      </c>
      <c r="M371" t="s">
        <v>41</v>
      </c>
      <c r="N371" t="s">
        <v>214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2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f t="shared" si="34"/>
        <v>2</v>
      </c>
      <c r="AH371">
        <v>1</v>
      </c>
      <c r="AI371">
        <v>3</v>
      </c>
      <c r="AJ371">
        <v>1</v>
      </c>
      <c r="AK371">
        <v>2</v>
      </c>
      <c r="AL371">
        <v>3</v>
      </c>
      <c r="AM371">
        <v>1</v>
      </c>
      <c r="AN371">
        <v>1</v>
      </c>
    </row>
    <row r="372" spans="1:40" x14ac:dyDescent="0.3">
      <c r="A372" t="s">
        <v>631</v>
      </c>
      <c r="B372" t="s">
        <v>83</v>
      </c>
      <c r="C372" t="s">
        <v>56</v>
      </c>
      <c r="D372" t="s">
        <v>81</v>
      </c>
      <c r="E372" s="1" t="s">
        <v>85</v>
      </c>
      <c r="F372" s="3">
        <v>100</v>
      </c>
      <c r="G372" s="1">
        <f t="shared" si="30"/>
        <v>1.8</v>
      </c>
      <c r="H372" s="1" t="s">
        <v>177</v>
      </c>
      <c r="I372">
        <f t="shared" si="28"/>
        <v>41.6666666666667</v>
      </c>
      <c r="J372" s="4">
        <f t="shared" si="29"/>
        <v>23.148148148148099</v>
      </c>
      <c r="K372" t="s">
        <v>44</v>
      </c>
      <c r="L372" t="s">
        <v>45</v>
      </c>
      <c r="M372" t="s">
        <v>632</v>
      </c>
      <c r="N372" t="s">
        <v>54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f t="shared" si="34"/>
        <v>2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2</v>
      </c>
    </row>
    <row r="373" spans="1:40" x14ac:dyDescent="0.3">
      <c r="A373" t="s">
        <v>633</v>
      </c>
      <c r="B373" t="s">
        <v>39</v>
      </c>
      <c r="C373" t="s">
        <v>56</v>
      </c>
      <c r="D373" t="s">
        <v>71</v>
      </c>
      <c r="E373" s="1" t="s">
        <v>82</v>
      </c>
      <c r="F373" s="3">
        <v>100</v>
      </c>
      <c r="G373" s="1">
        <f t="shared" si="30"/>
        <v>1.75</v>
      </c>
      <c r="H373" s="1" t="s">
        <v>177</v>
      </c>
      <c r="I373">
        <f t="shared" si="28"/>
        <v>42.857142857142897</v>
      </c>
      <c r="J373" s="4">
        <f t="shared" si="29"/>
        <v>24.4897959183673</v>
      </c>
      <c r="K373" t="s">
        <v>304</v>
      </c>
      <c r="L373" t="s">
        <v>45</v>
      </c>
      <c r="M373" t="s">
        <v>255</v>
      </c>
      <c r="N373" t="s">
        <v>135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2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5</v>
      </c>
      <c r="AH373">
        <v>1</v>
      </c>
      <c r="AI373">
        <v>1</v>
      </c>
      <c r="AJ373">
        <v>1</v>
      </c>
      <c r="AK373">
        <v>2</v>
      </c>
      <c r="AL373">
        <v>1</v>
      </c>
      <c r="AM373">
        <v>2</v>
      </c>
      <c r="AN373">
        <v>3</v>
      </c>
    </row>
    <row r="374" spans="1:40" x14ac:dyDescent="0.3">
      <c r="A374" t="s">
        <v>634</v>
      </c>
      <c r="B374" t="s">
        <v>108</v>
      </c>
      <c r="C374" t="s">
        <v>56</v>
      </c>
      <c r="D374" t="s">
        <v>161</v>
      </c>
      <c r="E374" s="1">
        <v>164</v>
      </c>
      <c r="F374" s="3">
        <v>100</v>
      </c>
      <c r="G374" s="1">
        <f t="shared" si="30"/>
        <v>1.64</v>
      </c>
      <c r="H374" s="1" t="s">
        <v>109</v>
      </c>
      <c r="I374">
        <f t="shared" si="28"/>
        <v>35.365853658536601</v>
      </c>
      <c r="J374" s="4">
        <f t="shared" si="29"/>
        <v>21.564544913741798</v>
      </c>
      <c r="K374" t="s">
        <v>267</v>
      </c>
      <c r="L374" t="s">
        <v>174</v>
      </c>
      <c r="M374" t="s">
        <v>104</v>
      </c>
      <c r="N374" t="s">
        <v>635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1</v>
      </c>
      <c r="U374">
        <v>1</v>
      </c>
      <c r="V374">
        <v>1</v>
      </c>
      <c r="W374">
        <v>0</v>
      </c>
      <c r="X374">
        <v>2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8</v>
      </c>
      <c r="AH374">
        <v>1</v>
      </c>
      <c r="AI374">
        <v>2</v>
      </c>
      <c r="AJ374">
        <v>1</v>
      </c>
      <c r="AK374">
        <v>2</v>
      </c>
      <c r="AL374">
        <v>4</v>
      </c>
      <c r="AM374">
        <v>2</v>
      </c>
      <c r="AN374">
        <v>2</v>
      </c>
    </row>
    <row r="375" spans="1:40" x14ac:dyDescent="0.3">
      <c r="A375" t="s">
        <v>636</v>
      </c>
      <c r="B375" t="s">
        <v>62</v>
      </c>
      <c r="C375" t="s">
        <v>56</v>
      </c>
      <c r="D375" t="s">
        <v>76</v>
      </c>
      <c r="E375" s="1" t="s">
        <v>82</v>
      </c>
      <c r="F375" s="3">
        <v>100</v>
      </c>
      <c r="G375" s="1">
        <f t="shared" si="30"/>
        <v>1.75</v>
      </c>
      <c r="H375" s="1" t="s">
        <v>76</v>
      </c>
      <c r="I375">
        <f t="shared" si="28"/>
        <v>43.428571428571402</v>
      </c>
      <c r="J375" s="4">
        <f t="shared" si="29"/>
        <v>24.816326530612201</v>
      </c>
      <c r="K375" t="s">
        <v>121</v>
      </c>
      <c r="L375" t="s">
        <v>45</v>
      </c>
      <c r="M375" t="s">
        <v>637</v>
      </c>
      <c r="N375" t="s">
        <v>638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2</v>
      </c>
      <c r="Y375">
        <v>0</v>
      </c>
      <c r="Z375">
        <v>0</v>
      </c>
      <c r="AA375">
        <v>0</v>
      </c>
      <c r="AB375">
        <v>0</v>
      </c>
      <c r="AC375">
        <v>2</v>
      </c>
      <c r="AD375">
        <v>0</v>
      </c>
      <c r="AE375">
        <v>0</v>
      </c>
      <c r="AF375">
        <v>0</v>
      </c>
      <c r="AG375">
        <v>9</v>
      </c>
      <c r="AH375">
        <v>2</v>
      </c>
      <c r="AI375">
        <v>1</v>
      </c>
      <c r="AJ375">
        <v>1</v>
      </c>
      <c r="AK375">
        <v>1</v>
      </c>
      <c r="AL375">
        <v>1</v>
      </c>
      <c r="AM375">
        <v>2</v>
      </c>
      <c r="AN375">
        <v>2</v>
      </c>
    </row>
    <row r="376" spans="1:40" x14ac:dyDescent="0.3">
      <c r="A376" t="s">
        <v>639</v>
      </c>
      <c r="B376" t="s">
        <v>94</v>
      </c>
      <c r="C376" t="s">
        <v>40</v>
      </c>
      <c r="D376" t="s">
        <v>154</v>
      </c>
      <c r="E376" s="1" t="s">
        <v>148</v>
      </c>
      <c r="F376" s="3">
        <v>100</v>
      </c>
      <c r="G376" s="1">
        <f t="shared" si="30"/>
        <v>1.6</v>
      </c>
      <c r="H376" s="1" t="s">
        <v>640</v>
      </c>
      <c r="I376">
        <f t="shared" si="28"/>
        <v>33.0625</v>
      </c>
      <c r="J376" s="4">
        <f t="shared" si="29"/>
        <v>20.6640625</v>
      </c>
      <c r="K376" t="s">
        <v>52</v>
      </c>
      <c r="L376" t="s">
        <v>45</v>
      </c>
      <c r="M376" t="s">
        <v>641</v>
      </c>
      <c r="N376" t="s">
        <v>185</v>
      </c>
      <c r="O376">
        <v>1</v>
      </c>
      <c r="P376">
        <v>1</v>
      </c>
      <c r="Q376">
        <v>0</v>
      </c>
      <c r="R376">
        <v>1</v>
      </c>
      <c r="S376">
        <v>0</v>
      </c>
      <c r="T376">
        <v>0</v>
      </c>
      <c r="U376">
        <v>1</v>
      </c>
      <c r="V376">
        <v>1</v>
      </c>
      <c r="W376">
        <v>0</v>
      </c>
      <c r="X376">
        <v>2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10</v>
      </c>
      <c r="AH376">
        <v>1</v>
      </c>
      <c r="AI376">
        <v>2</v>
      </c>
      <c r="AJ376">
        <v>3</v>
      </c>
      <c r="AK376">
        <v>3</v>
      </c>
      <c r="AL376">
        <v>2</v>
      </c>
      <c r="AM376">
        <v>4</v>
      </c>
      <c r="AN376">
        <v>2</v>
      </c>
    </row>
    <row r="377" spans="1:40" x14ac:dyDescent="0.3">
      <c r="A377" t="s">
        <v>642</v>
      </c>
      <c r="B377" t="s">
        <v>48</v>
      </c>
      <c r="C377" t="s">
        <v>40</v>
      </c>
      <c r="D377" t="s">
        <v>171</v>
      </c>
      <c r="E377" s="1" t="s">
        <v>148</v>
      </c>
      <c r="F377" s="3">
        <v>100</v>
      </c>
      <c r="G377" s="1">
        <f t="shared" si="30"/>
        <v>1.6</v>
      </c>
      <c r="H377" s="1" t="s">
        <v>643</v>
      </c>
      <c r="I377">
        <f t="shared" si="28"/>
        <v>30.3125</v>
      </c>
      <c r="J377" s="4">
        <f t="shared" si="29"/>
        <v>18.9453125</v>
      </c>
      <c r="K377" t="s">
        <v>52</v>
      </c>
      <c r="L377" t="s">
        <v>174</v>
      </c>
      <c r="M377" t="s">
        <v>134</v>
      </c>
      <c r="N377" t="s">
        <v>644</v>
      </c>
      <c r="O377">
        <v>1</v>
      </c>
      <c r="P377">
        <v>1</v>
      </c>
      <c r="Q377">
        <v>0</v>
      </c>
      <c r="R377">
        <v>1</v>
      </c>
      <c r="S377">
        <v>1</v>
      </c>
      <c r="T377">
        <v>1</v>
      </c>
      <c r="U377">
        <v>0</v>
      </c>
      <c r="V377">
        <v>0</v>
      </c>
      <c r="W377">
        <v>1</v>
      </c>
      <c r="X377">
        <v>2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11</v>
      </c>
      <c r="AH377">
        <v>3</v>
      </c>
      <c r="AI377">
        <v>2</v>
      </c>
      <c r="AJ377">
        <v>1</v>
      </c>
      <c r="AK377">
        <v>2</v>
      </c>
      <c r="AL377">
        <v>4</v>
      </c>
      <c r="AM377">
        <v>2</v>
      </c>
      <c r="AN377">
        <v>2</v>
      </c>
    </row>
    <row r="378" spans="1:40" x14ac:dyDescent="0.3">
      <c r="A378" t="s">
        <v>645</v>
      </c>
      <c r="B378" t="s">
        <v>39</v>
      </c>
      <c r="C378" t="s">
        <v>40</v>
      </c>
      <c r="D378" t="s">
        <v>259</v>
      </c>
      <c r="E378" s="1" t="s">
        <v>232</v>
      </c>
      <c r="F378" s="3">
        <v>100</v>
      </c>
      <c r="G378" s="1">
        <f t="shared" si="30"/>
        <v>1.58</v>
      </c>
      <c r="H378" s="1" t="s">
        <v>142</v>
      </c>
      <c r="I378">
        <f t="shared" si="28"/>
        <v>25.3164556962025</v>
      </c>
      <c r="J378" s="4">
        <f t="shared" si="29"/>
        <v>16.023073225444602</v>
      </c>
      <c r="K378" t="s">
        <v>44</v>
      </c>
      <c r="L378" t="s">
        <v>45</v>
      </c>
      <c r="M378" t="s">
        <v>646</v>
      </c>
      <c r="N378" t="s">
        <v>647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</v>
      </c>
      <c r="Y378">
        <v>0</v>
      </c>
      <c r="Z378">
        <v>0</v>
      </c>
      <c r="AA378">
        <v>0</v>
      </c>
      <c r="AB378">
        <v>0</v>
      </c>
      <c r="AC378">
        <v>2</v>
      </c>
      <c r="AD378">
        <v>0</v>
      </c>
      <c r="AE378">
        <v>0</v>
      </c>
      <c r="AF378">
        <v>0</v>
      </c>
      <c r="AG378">
        <v>7</v>
      </c>
      <c r="AH378">
        <v>2</v>
      </c>
      <c r="AI378">
        <v>2</v>
      </c>
      <c r="AJ378">
        <v>3</v>
      </c>
      <c r="AK378">
        <v>1</v>
      </c>
      <c r="AL378">
        <v>1</v>
      </c>
      <c r="AM378">
        <v>1</v>
      </c>
      <c r="AN378">
        <v>1</v>
      </c>
    </row>
    <row r="379" spans="1:40" x14ac:dyDescent="0.3">
      <c r="A379" t="s">
        <v>648</v>
      </c>
      <c r="B379" t="s">
        <v>104</v>
      </c>
      <c r="C379" t="s">
        <v>40</v>
      </c>
      <c r="D379" t="s">
        <v>51</v>
      </c>
      <c r="E379" s="1">
        <v>168</v>
      </c>
      <c r="F379" s="3">
        <v>100</v>
      </c>
      <c r="G379" s="1">
        <f t="shared" si="30"/>
        <v>1.68</v>
      </c>
      <c r="H379" s="1" t="s">
        <v>93</v>
      </c>
      <c r="I379">
        <f t="shared" si="28"/>
        <v>41.6666666666667</v>
      </c>
      <c r="J379" s="4">
        <f t="shared" si="29"/>
        <v>24.801587301587301</v>
      </c>
      <c r="K379" t="s">
        <v>649</v>
      </c>
      <c r="L379" t="s">
        <v>45</v>
      </c>
      <c r="M379" t="s">
        <v>650</v>
      </c>
      <c r="N379" t="s">
        <v>238</v>
      </c>
      <c r="O379">
        <v>1</v>
      </c>
      <c r="P379">
        <v>1</v>
      </c>
      <c r="Q379">
        <v>0</v>
      </c>
      <c r="R379">
        <v>0</v>
      </c>
      <c r="S379">
        <v>0</v>
      </c>
      <c r="T379">
        <v>2</v>
      </c>
      <c r="U379">
        <v>0</v>
      </c>
      <c r="V379">
        <v>0</v>
      </c>
      <c r="W379">
        <v>1</v>
      </c>
      <c r="X379">
        <v>2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9</v>
      </c>
      <c r="AH379">
        <v>1</v>
      </c>
      <c r="AI379">
        <v>1</v>
      </c>
      <c r="AJ379">
        <v>1</v>
      </c>
      <c r="AK379">
        <v>4</v>
      </c>
      <c r="AL379">
        <v>2</v>
      </c>
      <c r="AM379">
        <v>1</v>
      </c>
      <c r="AN379">
        <v>3</v>
      </c>
    </row>
    <row r="380" spans="1:40" x14ac:dyDescent="0.3">
      <c r="A380" t="s">
        <v>651</v>
      </c>
      <c r="B380" t="s">
        <v>62</v>
      </c>
      <c r="C380" t="s">
        <v>56</v>
      </c>
      <c r="D380" t="s">
        <v>259</v>
      </c>
      <c r="E380" s="1" t="s">
        <v>143</v>
      </c>
      <c r="F380" s="3">
        <v>100</v>
      </c>
      <c r="G380" s="1">
        <f t="shared" si="30"/>
        <v>1.78</v>
      </c>
      <c r="H380" s="1" t="s">
        <v>298</v>
      </c>
      <c r="I380">
        <f t="shared" si="28"/>
        <v>50.561797752808999</v>
      </c>
      <c r="J380" s="4">
        <f t="shared" si="29"/>
        <v>28.405504355510701</v>
      </c>
      <c r="K380" t="s">
        <v>52</v>
      </c>
      <c r="L380" t="s">
        <v>45</v>
      </c>
      <c r="M380" t="s">
        <v>292</v>
      </c>
      <c r="N380" t="s">
        <v>652</v>
      </c>
      <c r="O380">
        <v>1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</v>
      </c>
      <c r="Y380">
        <v>0</v>
      </c>
      <c r="Z380">
        <v>0</v>
      </c>
      <c r="AA380">
        <v>0</v>
      </c>
      <c r="AB380">
        <v>0</v>
      </c>
      <c r="AC380">
        <v>2</v>
      </c>
      <c r="AD380">
        <v>0</v>
      </c>
      <c r="AE380">
        <v>0</v>
      </c>
      <c r="AF380">
        <v>0</v>
      </c>
      <c r="AG380">
        <v>9</v>
      </c>
      <c r="AH380">
        <v>1</v>
      </c>
      <c r="AI380">
        <v>1</v>
      </c>
      <c r="AJ380">
        <v>1</v>
      </c>
      <c r="AK380">
        <v>1</v>
      </c>
      <c r="AL380">
        <v>4</v>
      </c>
      <c r="AM380">
        <v>1</v>
      </c>
      <c r="AN380">
        <v>1</v>
      </c>
    </row>
    <row r="381" spans="1:40" x14ac:dyDescent="0.3">
      <c r="A381" t="s">
        <v>653</v>
      </c>
      <c r="B381" t="s">
        <v>108</v>
      </c>
      <c r="C381" t="s">
        <v>56</v>
      </c>
      <c r="D381" t="s">
        <v>65</v>
      </c>
      <c r="E381" s="1">
        <v>175</v>
      </c>
      <c r="F381" s="3">
        <v>100</v>
      </c>
      <c r="G381" s="1">
        <f t="shared" si="30"/>
        <v>1.75</v>
      </c>
      <c r="H381" s="1" t="s">
        <v>71</v>
      </c>
      <c r="I381">
        <f t="shared" si="28"/>
        <v>38.857142857142897</v>
      </c>
      <c r="J381" s="4">
        <f t="shared" si="29"/>
        <v>22.2040816326531</v>
      </c>
      <c r="K381" t="s">
        <v>52</v>
      </c>
      <c r="L381" t="s">
        <v>45</v>
      </c>
      <c r="M381" t="s">
        <v>245</v>
      </c>
      <c r="N381" t="s">
        <v>654</v>
      </c>
      <c r="O381">
        <v>1</v>
      </c>
      <c r="P381">
        <v>1</v>
      </c>
      <c r="Q381">
        <v>0</v>
      </c>
      <c r="R381">
        <v>1</v>
      </c>
      <c r="S381">
        <v>1</v>
      </c>
      <c r="T381">
        <v>1</v>
      </c>
      <c r="U381">
        <v>0</v>
      </c>
      <c r="V381">
        <v>1</v>
      </c>
      <c r="W381">
        <v>0</v>
      </c>
      <c r="X381">
        <v>2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10</v>
      </c>
      <c r="AH381">
        <v>2</v>
      </c>
      <c r="AI381">
        <v>2</v>
      </c>
      <c r="AJ381">
        <v>1</v>
      </c>
      <c r="AK381">
        <v>1</v>
      </c>
      <c r="AL381">
        <v>4</v>
      </c>
      <c r="AM381">
        <v>2</v>
      </c>
      <c r="AN381">
        <v>2</v>
      </c>
    </row>
    <row r="382" spans="1:40" x14ac:dyDescent="0.3">
      <c r="A382" t="s">
        <v>655</v>
      </c>
      <c r="B382" t="s">
        <v>157</v>
      </c>
      <c r="C382" t="s">
        <v>56</v>
      </c>
      <c r="D382" t="s">
        <v>132</v>
      </c>
      <c r="E382" s="1" t="s">
        <v>183</v>
      </c>
      <c r="F382" s="3">
        <v>100</v>
      </c>
      <c r="G382" s="1">
        <f t="shared" si="30"/>
        <v>1.65</v>
      </c>
      <c r="H382" s="1" t="s">
        <v>389</v>
      </c>
      <c r="I382">
        <f t="shared" si="28"/>
        <v>28.181818181818201</v>
      </c>
      <c r="J382" s="4">
        <f t="shared" si="29"/>
        <v>17.079889807162498</v>
      </c>
      <c r="K382" t="s">
        <v>44</v>
      </c>
      <c r="L382" t="s">
        <v>174</v>
      </c>
      <c r="M382" t="s">
        <v>656</v>
      </c>
      <c r="N382" t="s">
        <v>54</v>
      </c>
      <c r="O382">
        <v>1</v>
      </c>
      <c r="P382">
        <v>1</v>
      </c>
      <c r="Q382">
        <v>1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2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f>SUM(O382:AF382)</f>
        <v>6</v>
      </c>
      <c r="AH382">
        <v>5</v>
      </c>
      <c r="AI382">
        <v>2</v>
      </c>
      <c r="AJ382">
        <v>3</v>
      </c>
      <c r="AK382">
        <v>5</v>
      </c>
      <c r="AL382">
        <v>5</v>
      </c>
      <c r="AM382">
        <v>3</v>
      </c>
      <c r="AN382">
        <v>4</v>
      </c>
    </row>
    <row r="383" spans="1:40" x14ac:dyDescent="0.3">
      <c r="A383" t="s">
        <v>657</v>
      </c>
      <c r="B383" t="s">
        <v>62</v>
      </c>
      <c r="C383" t="s">
        <v>40</v>
      </c>
      <c r="D383" t="s">
        <v>195</v>
      </c>
      <c r="E383" s="1">
        <v>160</v>
      </c>
      <c r="F383" s="3">
        <v>100</v>
      </c>
      <c r="G383" s="1">
        <f t="shared" si="30"/>
        <v>1.6</v>
      </c>
      <c r="H383" s="1" t="s">
        <v>132</v>
      </c>
      <c r="I383">
        <f t="shared" si="28"/>
        <v>30</v>
      </c>
      <c r="J383" s="4">
        <f t="shared" si="29"/>
        <v>18.75</v>
      </c>
      <c r="K383" t="s">
        <v>52</v>
      </c>
      <c r="L383" t="s">
        <v>45</v>
      </c>
      <c r="M383" t="s">
        <v>88</v>
      </c>
      <c r="N383" t="s">
        <v>54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2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6</v>
      </c>
      <c r="AH383">
        <v>1</v>
      </c>
      <c r="AI383">
        <v>1</v>
      </c>
      <c r="AJ383">
        <v>1</v>
      </c>
      <c r="AK383">
        <v>1</v>
      </c>
      <c r="AL383">
        <v>4</v>
      </c>
      <c r="AM383">
        <v>1</v>
      </c>
      <c r="AN383">
        <v>1</v>
      </c>
    </row>
    <row r="384" spans="1:40" x14ac:dyDescent="0.3">
      <c r="A384" t="s">
        <v>658</v>
      </c>
      <c r="B384" t="s">
        <v>80</v>
      </c>
      <c r="C384" t="s">
        <v>40</v>
      </c>
      <c r="D384" t="s">
        <v>259</v>
      </c>
      <c r="E384" s="1">
        <v>164</v>
      </c>
      <c r="F384" s="3">
        <v>100</v>
      </c>
      <c r="G384" s="1">
        <f t="shared" si="30"/>
        <v>1.64</v>
      </c>
      <c r="H384" s="1">
        <v>55</v>
      </c>
      <c r="I384">
        <f t="shared" si="28"/>
        <v>33.536585365853703</v>
      </c>
      <c r="J384" s="4">
        <f t="shared" si="29"/>
        <v>20.449137418203499</v>
      </c>
      <c r="K384" t="s">
        <v>248</v>
      </c>
      <c r="L384" t="s">
        <v>659</v>
      </c>
      <c r="M384" t="s">
        <v>292</v>
      </c>
      <c r="N384" t="s">
        <v>660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3</v>
      </c>
      <c r="AH384">
        <v>1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</row>
    <row r="385" spans="1:40" x14ac:dyDescent="0.3">
      <c r="A385" t="s">
        <v>661</v>
      </c>
      <c r="B385" t="s">
        <v>94</v>
      </c>
      <c r="C385" t="s">
        <v>40</v>
      </c>
      <c r="D385" t="s">
        <v>259</v>
      </c>
      <c r="E385" s="1" t="s">
        <v>50</v>
      </c>
      <c r="F385" s="3">
        <v>100</v>
      </c>
      <c r="G385" s="1">
        <f t="shared" si="30"/>
        <v>1.63</v>
      </c>
      <c r="H385" s="1" t="s">
        <v>239</v>
      </c>
      <c r="I385">
        <f t="shared" si="28"/>
        <v>34.9693251533742</v>
      </c>
      <c r="J385" s="4">
        <f t="shared" si="29"/>
        <v>21.453573713726499</v>
      </c>
      <c r="K385" t="s">
        <v>121</v>
      </c>
      <c r="L385" t="s">
        <v>45</v>
      </c>
      <c r="M385" t="s">
        <v>662</v>
      </c>
      <c r="N385" t="s">
        <v>663</v>
      </c>
      <c r="O385">
        <v>1</v>
      </c>
      <c r="P385">
        <v>1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6</v>
      </c>
      <c r="AH385">
        <v>1</v>
      </c>
      <c r="AI385">
        <v>3</v>
      </c>
      <c r="AJ385">
        <v>3</v>
      </c>
      <c r="AK385">
        <v>4</v>
      </c>
      <c r="AL385">
        <v>1</v>
      </c>
      <c r="AM385">
        <v>2</v>
      </c>
      <c r="AN385">
        <v>3</v>
      </c>
    </row>
    <row r="386" spans="1:40" x14ac:dyDescent="0.3">
      <c r="A386" t="s">
        <v>664</v>
      </c>
      <c r="B386" t="s">
        <v>62</v>
      </c>
      <c r="C386" t="s">
        <v>56</v>
      </c>
      <c r="D386" t="s">
        <v>239</v>
      </c>
      <c r="E386" s="1" t="s">
        <v>310</v>
      </c>
      <c r="F386" s="3">
        <v>100</v>
      </c>
      <c r="G386" s="1">
        <f t="shared" si="30"/>
        <v>1.66</v>
      </c>
      <c r="H386" s="1" t="s">
        <v>101</v>
      </c>
      <c r="I386">
        <f t="shared" si="28"/>
        <v>36.144578313253</v>
      </c>
      <c r="J386" s="4">
        <f t="shared" si="29"/>
        <v>21.773842357381302</v>
      </c>
      <c r="K386" t="s">
        <v>107</v>
      </c>
      <c r="L386" t="s">
        <v>45</v>
      </c>
      <c r="M386" t="s">
        <v>665</v>
      </c>
      <c r="N386" t="s">
        <v>666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2</v>
      </c>
      <c r="U386">
        <v>0</v>
      </c>
      <c r="V386">
        <v>0</v>
      </c>
      <c r="W386">
        <v>0</v>
      </c>
      <c r="X386">
        <v>2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7</v>
      </c>
      <c r="AH386">
        <v>3</v>
      </c>
      <c r="AI386">
        <v>1</v>
      </c>
      <c r="AJ386">
        <v>1</v>
      </c>
      <c r="AK386">
        <v>1</v>
      </c>
      <c r="AL386">
        <v>1</v>
      </c>
      <c r="AM386">
        <v>2</v>
      </c>
      <c r="AN386">
        <v>1</v>
      </c>
    </row>
    <row r="387" spans="1:40" x14ac:dyDescent="0.3">
      <c r="A387" t="s">
        <v>667</v>
      </c>
      <c r="B387" t="s">
        <v>62</v>
      </c>
      <c r="C387" t="s">
        <v>56</v>
      </c>
      <c r="D387" t="s">
        <v>77</v>
      </c>
      <c r="E387" s="1" t="s">
        <v>42</v>
      </c>
      <c r="F387" s="3">
        <v>100</v>
      </c>
      <c r="G387" s="1">
        <f t="shared" si="30"/>
        <v>1.7</v>
      </c>
      <c r="H387" s="1" t="s">
        <v>668</v>
      </c>
      <c r="I387">
        <f t="shared" ref="I387:I404" si="35">H387/G387</f>
        <v>32.647058823529399</v>
      </c>
      <c r="J387" s="4">
        <f t="shared" ref="J387:J404" si="36">I387/G387</f>
        <v>19.2041522491349</v>
      </c>
      <c r="K387" t="s">
        <v>52</v>
      </c>
      <c r="L387" t="s">
        <v>174</v>
      </c>
      <c r="M387" t="s">
        <v>669</v>
      </c>
      <c r="N387" t="s">
        <v>670</v>
      </c>
      <c r="O387">
        <v>1</v>
      </c>
      <c r="P387">
        <v>1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2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6</v>
      </c>
      <c r="AH387">
        <v>1</v>
      </c>
      <c r="AI387">
        <v>1</v>
      </c>
      <c r="AJ387">
        <v>1</v>
      </c>
      <c r="AK387">
        <v>1</v>
      </c>
      <c r="AL387">
        <v>4</v>
      </c>
      <c r="AM387">
        <v>1</v>
      </c>
      <c r="AN387">
        <v>1</v>
      </c>
    </row>
    <row r="388" spans="1:40" x14ac:dyDescent="0.3">
      <c r="A388" t="s">
        <v>671</v>
      </c>
      <c r="B388" t="s">
        <v>88</v>
      </c>
      <c r="C388" t="s">
        <v>40</v>
      </c>
      <c r="D388" t="s">
        <v>195</v>
      </c>
      <c r="E388" s="1" t="s">
        <v>50</v>
      </c>
      <c r="F388" s="3">
        <v>100</v>
      </c>
      <c r="G388" s="1">
        <f t="shared" si="30"/>
        <v>1.63</v>
      </c>
      <c r="H388" s="1" t="s">
        <v>49</v>
      </c>
      <c r="I388">
        <f t="shared" si="35"/>
        <v>41.104294478527599</v>
      </c>
      <c r="J388" s="4">
        <f t="shared" si="36"/>
        <v>25.217358575783798</v>
      </c>
      <c r="K388" t="s">
        <v>672</v>
      </c>
      <c r="L388" t="s">
        <v>45</v>
      </c>
      <c r="M388" t="s">
        <v>258</v>
      </c>
      <c r="N388" t="s">
        <v>673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3</v>
      </c>
      <c r="AH388">
        <v>1</v>
      </c>
      <c r="AI388">
        <v>1</v>
      </c>
      <c r="AJ388">
        <v>1</v>
      </c>
      <c r="AK388">
        <v>1</v>
      </c>
      <c r="AL388">
        <v>1</v>
      </c>
      <c r="AM388">
        <v>2</v>
      </c>
      <c r="AN388">
        <v>2</v>
      </c>
    </row>
    <row r="389" spans="1:40" x14ac:dyDescent="0.3">
      <c r="A389" t="s">
        <v>674</v>
      </c>
      <c r="B389" t="s">
        <v>39</v>
      </c>
      <c r="C389" t="s">
        <v>40</v>
      </c>
      <c r="D389" t="s">
        <v>201</v>
      </c>
      <c r="E389" s="1" t="s">
        <v>148</v>
      </c>
      <c r="F389" s="3">
        <v>100</v>
      </c>
      <c r="G389" s="1">
        <f t="shared" si="30"/>
        <v>1.6</v>
      </c>
      <c r="H389" s="1" t="s">
        <v>170</v>
      </c>
      <c r="I389">
        <f t="shared" si="35"/>
        <v>31.875</v>
      </c>
      <c r="J389" s="4">
        <f t="shared" si="36"/>
        <v>19.921875</v>
      </c>
      <c r="K389" t="s">
        <v>44</v>
      </c>
      <c r="L389" t="s">
        <v>174</v>
      </c>
      <c r="M389" t="s">
        <v>292</v>
      </c>
      <c r="N389" t="s">
        <v>675</v>
      </c>
      <c r="O389">
        <v>0</v>
      </c>
      <c r="P389">
        <v>1</v>
      </c>
      <c r="Q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f t="shared" ref="AG389:AG393" si="37">SUM(O389:AF389)</f>
        <v>4</v>
      </c>
      <c r="AH389">
        <v>2</v>
      </c>
      <c r="AI389">
        <v>2</v>
      </c>
      <c r="AJ389">
        <v>3</v>
      </c>
      <c r="AK389">
        <v>1</v>
      </c>
      <c r="AL389">
        <v>1</v>
      </c>
      <c r="AM389">
        <v>1</v>
      </c>
      <c r="AN389">
        <v>1</v>
      </c>
    </row>
    <row r="390" spans="1:40" x14ac:dyDescent="0.3">
      <c r="A390" t="s">
        <v>676</v>
      </c>
      <c r="B390" t="s">
        <v>104</v>
      </c>
      <c r="C390" t="s">
        <v>56</v>
      </c>
      <c r="D390" t="s">
        <v>147</v>
      </c>
      <c r="E390" s="1">
        <v>160</v>
      </c>
      <c r="F390" s="3">
        <v>100</v>
      </c>
      <c r="G390" s="1">
        <f t="shared" ref="G390:G404" si="38">E390/F390</f>
        <v>1.6</v>
      </c>
      <c r="H390" s="1">
        <v>80</v>
      </c>
      <c r="I390">
        <f t="shared" si="35"/>
        <v>50</v>
      </c>
      <c r="J390" s="4">
        <f t="shared" si="36"/>
        <v>31.25</v>
      </c>
      <c r="K390" t="s">
        <v>44</v>
      </c>
      <c r="L390" t="s">
        <v>45</v>
      </c>
      <c r="M390" t="s">
        <v>152</v>
      </c>
      <c r="N390" t="s">
        <v>243</v>
      </c>
      <c r="O390">
        <v>1</v>
      </c>
      <c r="P390">
        <v>1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f t="shared" si="37"/>
        <v>5</v>
      </c>
      <c r="AH390">
        <v>1</v>
      </c>
      <c r="AI390">
        <v>3</v>
      </c>
      <c r="AJ390">
        <v>1</v>
      </c>
      <c r="AK390">
        <v>2</v>
      </c>
      <c r="AL390">
        <v>4</v>
      </c>
      <c r="AM390">
        <v>1</v>
      </c>
      <c r="AN390">
        <v>1</v>
      </c>
    </row>
    <row r="391" spans="1:40" x14ac:dyDescent="0.3">
      <c r="A391" t="s">
        <v>677</v>
      </c>
      <c r="B391" t="s">
        <v>80</v>
      </c>
      <c r="C391" t="s">
        <v>40</v>
      </c>
      <c r="D391" t="s">
        <v>161</v>
      </c>
      <c r="E391" s="1" t="s">
        <v>102</v>
      </c>
      <c r="F391" s="3">
        <v>100</v>
      </c>
      <c r="G391" s="1">
        <f t="shared" si="38"/>
        <v>1.68</v>
      </c>
      <c r="H391" s="1" t="s">
        <v>208</v>
      </c>
      <c r="I391">
        <f t="shared" si="35"/>
        <v>31.547619047619001</v>
      </c>
      <c r="J391" s="4">
        <f t="shared" si="36"/>
        <v>18.778344671201801</v>
      </c>
      <c r="K391" t="s">
        <v>52</v>
      </c>
      <c r="L391" t="s">
        <v>328</v>
      </c>
      <c r="M391" t="s">
        <v>62</v>
      </c>
      <c r="N391" t="s">
        <v>675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</row>
    <row r="392" spans="1:40" x14ac:dyDescent="0.3">
      <c r="A392" t="s">
        <v>678</v>
      </c>
      <c r="B392" t="s">
        <v>83</v>
      </c>
      <c r="C392" t="s">
        <v>40</v>
      </c>
      <c r="D392" t="s">
        <v>125</v>
      </c>
      <c r="E392" s="1" t="s">
        <v>232</v>
      </c>
      <c r="F392" s="3">
        <v>100</v>
      </c>
      <c r="G392" s="1">
        <f t="shared" si="38"/>
        <v>1.58</v>
      </c>
      <c r="H392" s="1" t="s">
        <v>679</v>
      </c>
      <c r="I392">
        <f t="shared" si="35"/>
        <v>29.3037974683544</v>
      </c>
      <c r="J392" s="4">
        <f t="shared" si="36"/>
        <v>18.546707258452201</v>
      </c>
      <c r="K392" t="s">
        <v>680</v>
      </c>
      <c r="L392" t="s">
        <v>45</v>
      </c>
      <c r="M392" t="s">
        <v>204</v>
      </c>
      <c r="N392" t="s">
        <v>130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6</v>
      </c>
      <c r="AH392">
        <v>2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</row>
    <row r="393" spans="1:40" x14ac:dyDescent="0.3">
      <c r="A393" t="s">
        <v>681</v>
      </c>
      <c r="B393" t="s">
        <v>91</v>
      </c>
      <c r="C393" t="s">
        <v>56</v>
      </c>
      <c r="D393" t="s">
        <v>41</v>
      </c>
      <c r="E393" s="1" t="s">
        <v>220</v>
      </c>
      <c r="F393" s="3">
        <v>100</v>
      </c>
      <c r="G393" s="1">
        <f t="shared" si="38"/>
        <v>1.77</v>
      </c>
      <c r="H393" s="1" t="s">
        <v>682</v>
      </c>
      <c r="I393">
        <f t="shared" si="35"/>
        <v>43.785310734463302</v>
      </c>
      <c r="J393" s="4">
        <f t="shared" si="36"/>
        <v>24.737463691787202</v>
      </c>
      <c r="K393" t="s">
        <v>683</v>
      </c>
      <c r="L393" t="s">
        <v>45</v>
      </c>
      <c r="M393" t="s">
        <v>134</v>
      </c>
      <c r="N393" t="s">
        <v>53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f t="shared" si="37"/>
        <v>3</v>
      </c>
      <c r="AH393">
        <v>1</v>
      </c>
      <c r="AI393">
        <v>1</v>
      </c>
      <c r="AJ393">
        <v>3</v>
      </c>
      <c r="AK393">
        <v>2</v>
      </c>
      <c r="AL393">
        <v>1</v>
      </c>
      <c r="AM393">
        <v>4</v>
      </c>
      <c r="AN393">
        <v>3</v>
      </c>
    </row>
    <row r="394" spans="1:40" x14ac:dyDescent="0.3">
      <c r="A394" t="s">
        <v>684</v>
      </c>
      <c r="B394" t="s">
        <v>55</v>
      </c>
      <c r="C394" t="s">
        <v>40</v>
      </c>
      <c r="D394" t="s">
        <v>49</v>
      </c>
      <c r="E394" s="1" t="s">
        <v>148</v>
      </c>
      <c r="F394" s="3">
        <v>100</v>
      </c>
      <c r="G394" s="1">
        <f t="shared" si="38"/>
        <v>1.6</v>
      </c>
      <c r="H394" s="1" t="s">
        <v>57</v>
      </c>
      <c r="I394">
        <f t="shared" si="35"/>
        <v>31.25</v>
      </c>
      <c r="J394" s="4">
        <f t="shared" si="36"/>
        <v>19.53125</v>
      </c>
      <c r="K394" t="s">
        <v>685</v>
      </c>
      <c r="L394" t="s">
        <v>45</v>
      </c>
      <c r="M394" t="s">
        <v>67</v>
      </c>
      <c r="N394" t="s">
        <v>185</v>
      </c>
      <c r="O394">
        <v>1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7</v>
      </c>
      <c r="AH394">
        <v>1</v>
      </c>
      <c r="AI394">
        <v>1</v>
      </c>
      <c r="AJ394">
        <v>3</v>
      </c>
      <c r="AK394">
        <v>1</v>
      </c>
      <c r="AL394">
        <v>2</v>
      </c>
      <c r="AM394">
        <v>2</v>
      </c>
      <c r="AN394">
        <v>2</v>
      </c>
    </row>
    <row r="395" spans="1:40" x14ac:dyDescent="0.3">
      <c r="A395" t="s">
        <v>686</v>
      </c>
      <c r="B395" t="s">
        <v>83</v>
      </c>
      <c r="C395" t="s">
        <v>40</v>
      </c>
      <c r="D395" t="s">
        <v>136</v>
      </c>
      <c r="E395" s="1" t="s">
        <v>385</v>
      </c>
      <c r="F395" s="3">
        <v>100</v>
      </c>
      <c r="G395" s="1">
        <f t="shared" si="38"/>
        <v>1.57</v>
      </c>
      <c r="H395" s="1" t="s">
        <v>147</v>
      </c>
      <c r="I395">
        <f t="shared" si="35"/>
        <v>29.299363057324801</v>
      </c>
      <c r="J395" s="4">
        <f t="shared" si="36"/>
        <v>18.662014686194201</v>
      </c>
      <c r="K395" t="s">
        <v>44</v>
      </c>
      <c r="L395" t="s">
        <v>199</v>
      </c>
      <c r="M395" t="s">
        <v>687</v>
      </c>
      <c r="N395" t="s">
        <v>688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f>SUM(O395:AF395)</f>
        <v>3</v>
      </c>
      <c r="AH395">
        <v>2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</row>
    <row r="396" spans="1:40" x14ac:dyDescent="0.3">
      <c r="A396" t="s">
        <v>689</v>
      </c>
      <c r="B396" t="s">
        <v>55</v>
      </c>
      <c r="C396" t="s">
        <v>56</v>
      </c>
      <c r="D396" t="s">
        <v>208</v>
      </c>
      <c r="E396" s="1" t="s">
        <v>183</v>
      </c>
      <c r="F396" s="3">
        <v>100</v>
      </c>
      <c r="G396" s="1">
        <f t="shared" si="38"/>
        <v>1.65</v>
      </c>
      <c r="H396" s="1" t="s">
        <v>65</v>
      </c>
      <c r="I396">
        <f t="shared" si="35"/>
        <v>40</v>
      </c>
      <c r="J396" s="4">
        <f t="shared" si="36"/>
        <v>24.2424242424242</v>
      </c>
      <c r="K396" t="s">
        <v>690</v>
      </c>
      <c r="L396" t="s">
        <v>45</v>
      </c>
      <c r="M396" t="s">
        <v>605</v>
      </c>
      <c r="N396" t="s">
        <v>54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2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8</v>
      </c>
      <c r="AH396">
        <v>1</v>
      </c>
      <c r="AI396">
        <v>1</v>
      </c>
      <c r="AJ396">
        <v>3</v>
      </c>
      <c r="AK396">
        <v>4</v>
      </c>
      <c r="AL396">
        <v>1</v>
      </c>
      <c r="AM396">
        <v>1</v>
      </c>
      <c r="AN396">
        <v>1</v>
      </c>
    </row>
    <row r="397" spans="1:40" x14ac:dyDescent="0.3">
      <c r="A397" t="s">
        <v>691</v>
      </c>
      <c r="B397" t="s">
        <v>48</v>
      </c>
      <c r="C397" t="s">
        <v>40</v>
      </c>
      <c r="D397" t="s">
        <v>71</v>
      </c>
      <c r="E397" s="1" t="s">
        <v>148</v>
      </c>
      <c r="F397" s="3">
        <v>100</v>
      </c>
      <c r="G397" s="1">
        <f t="shared" si="38"/>
        <v>1.6</v>
      </c>
      <c r="H397" s="1" t="s">
        <v>106</v>
      </c>
      <c r="I397">
        <f t="shared" si="35"/>
        <v>28.125</v>
      </c>
      <c r="J397" s="4">
        <f t="shared" si="36"/>
        <v>17.578125</v>
      </c>
      <c r="K397" t="s">
        <v>52</v>
      </c>
      <c r="L397" t="s">
        <v>45</v>
      </c>
      <c r="M397" t="s">
        <v>237</v>
      </c>
      <c r="N397" t="s">
        <v>54</v>
      </c>
      <c r="O397">
        <v>1</v>
      </c>
      <c r="P397">
        <v>1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2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8</v>
      </c>
      <c r="AH397">
        <v>3</v>
      </c>
      <c r="AI397">
        <v>2</v>
      </c>
      <c r="AJ397">
        <v>3</v>
      </c>
      <c r="AK397">
        <v>3</v>
      </c>
      <c r="AL397">
        <v>1</v>
      </c>
      <c r="AM397">
        <v>2</v>
      </c>
      <c r="AN397">
        <v>2</v>
      </c>
    </row>
    <row r="398" spans="1:40" x14ac:dyDescent="0.3">
      <c r="A398" t="s">
        <v>692</v>
      </c>
      <c r="B398" t="s">
        <v>88</v>
      </c>
      <c r="C398" t="s">
        <v>56</v>
      </c>
      <c r="D398" t="s">
        <v>161</v>
      </c>
      <c r="E398" s="1" t="s">
        <v>102</v>
      </c>
      <c r="F398" s="3">
        <v>100</v>
      </c>
      <c r="G398" s="1">
        <f t="shared" si="38"/>
        <v>1.68</v>
      </c>
      <c r="H398" s="1" t="s">
        <v>693</v>
      </c>
      <c r="I398">
        <f t="shared" si="35"/>
        <v>39.523809523809497</v>
      </c>
      <c r="J398" s="4">
        <f t="shared" si="36"/>
        <v>23.526077097505699</v>
      </c>
      <c r="K398" t="s">
        <v>121</v>
      </c>
      <c r="L398" t="s">
        <v>174</v>
      </c>
      <c r="M398" t="s">
        <v>581</v>
      </c>
      <c r="N398" t="s">
        <v>694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3</v>
      </c>
      <c r="AH398">
        <v>2</v>
      </c>
      <c r="AI398">
        <v>1</v>
      </c>
      <c r="AJ398">
        <v>1</v>
      </c>
      <c r="AK398">
        <v>1</v>
      </c>
      <c r="AL398">
        <v>2</v>
      </c>
      <c r="AM398">
        <v>1</v>
      </c>
      <c r="AN398">
        <v>1</v>
      </c>
    </row>
    <row r="399" spans="1:40" x14ac:dyDescent="0.3">
      <c r="A399" t="s">
        <v>695</v>
      </c>
      <c r="B399" t="s">
        <v>129</v>
      </c>
      <c r="C399" t="s">
        <v>40</v>
      </c>
      <c r="D399" t="s">
        <v>49</v>
      </c>
      <c r="E399" s="1">
        <v>162</v>
      </c>
      <c r="F399" s="3">
        <v>100</v>
      </c>
      <c r="G399" s="1">
        <f t="shared" si="38"/>
        <v>1.62</v>
      </c>
      <c r="H399" s="1">
        <v>55</v>
      </c>
      <c r="I399">
        <f t="shared" si="35"/>
        <v>33.950617283950599</v>
      </c>
      <c r="J399" s="4">
        <f t="shared" si="36"/>
        <v>20.9571711629325</v>
      </c>
      <c r="K399" t="s">
        <v>52</v>
      </c>
      <c r="L399" t="s">
        <v>199</v>
      </c>
      <c r="M399" t="s">
        <v>262</v>
      </c>
      <c r="N399" t="s">
        <v>214</v>
      </c>
      <c r="O399">
        <v>1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2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7</v>
      </c>
      <c r="AH399">
        <v>2</v>
      </c>
      <c r="AI399">
        <v>2</v>
      </c>
      <c r="AJ399">
        <v>2</v>
      </c>
      <c r="AK399">
        <v>4</v>
      </c>
      <c r="AL399">
        <v>4</v>
      </c>
      <c r="AM399">
        <v>3</v>
      </c>
      <c r="AN399">
        <v>3</v>
      </c>
    </row>
    <row r="400" spans="1:40" x14ac:dyDescent="0.3">
      <c r="A400" t="s">
        <v>696</v>
      </c>
      <c r="B400" t="s">
        <v>48</v>
      </c>
      <c r="C400" t="s">
        <v>40</v>
      </c>
      <c r="D400" t="s">
        <v>49</v>
      </c>
      <c r="E400" s="1">
        <v>162</v>
      </c>
      <c r="F400" s="3">
        <v>100</v>
      </c>
      <c r="G400" s="1">
        <f t="shared" si="38"/>
        <v>1.62</v>
      </c>
      <c r="H400" s="1">
        <v>55.5</v>
      </c>
      <c r="I400">
        <f t="shared" si="35"/>
        <v>34.259259259259302</v>
      </c>
      <c r="J400" s="4">
        <f t="shared" si="36"/>
        <v>21.147690900777299</v>
      </c>
      <c r="K400" t="s">
        <v>52</v>
      </c>
      <c r="L400" t="s">
        <v>199</v>
      </c>
      <c r="M400" t="s">
        <v>262</v>
      </c>
      <c r="N400" t="s">
        <v>214</v>
      </c>
      <c r="O400">
        <v>1</v>
      </c>
      <c r="P400">
        <v>1</v>
      </c>
      <c r="Q400">
        <v>1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2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8</v>
      </c>
      <c r="AH400">
        <v>2</v>
      </c>
      <c r="AI400">
        <v>2</v>
      </c>
      <c r="AJ400">
        <v>2</v>
      </c>
      <c r="AK400">
        <v>4</v>
      </c>
      <c r="AL400">
        <v>2</v>
      </c>
      <c r="AM400">
        <v>2</v>
      </c>
      <c r="AN400">
        <v>2</v>
      </c>
    </row>
    <row r="401" spans="1:40" x14ac:dyDescent="0.3">
      <c r="A401" t="s">
        <v>697</v>
      </c>
      <c r="B401" t="s">
        <v>88</v>
      </c>
      <c r="C401" t="s">
        <v>56</v>
      </c>
      <c r="D401" t="s">
        <v>89</v>
      </c>
      <c r="E401" s="1" t="s">
        <v>42</v>
      </c>
      <c r="F401" s="3">
        <v>100</v>
      </c>
      <c r="G401" s="1">
        <f t="shared" si="38"/>
        <v>1.7</v>
      </c>
      <c r="H401" s="1" t="s">
        <v>177</v>
      </c>
      <c r="I401">
        <f t="shared" si="35"/>
        <v>44.117647058823501</v>
      </c>
      <c r="J401" s="4">
        <f t="shared" si="36"/>
        <v>25.951557093425599</v>
      </c>
      <c r="K401" t="s">
        <v>698</v>
      </c>
      <c r="L401" t="s">
        <v>45</v>
      </c>
      <c r="M401" t="s">
        <v>590</v>
      </c>
      <c r="N401" t="s">
        <v>699</v>
      </c>
      <c r="O401">
        <v>1</v>
      </c>
      <c r="P401">
        <v>1</v>
      </c>
      <c r="Q401">
        <v>0</v>
      </c>
      <c r="R401">
        <v>0</v>
      </c>
      <c r="S401">
        <v>1</v>
      </c>
      <c r="T401">
        <v>2</v>
      </c>
      <c r="U401">
        <v>0</v>
      </c>
      <c r="V401">
        <v>1</v>
      </c>
      <c r="W401">
        <v>0</v>
      </c>
      <c r="X401">
        <v>2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9</v>
      </c>
      <c r="AH401">
        <v>1</v>
      </c>
      <c r="AI401">
        <v>1</v>
      </c>
      <c r="AJ401">
        <v>1</v>
      </c>
      <c r="AK401">
        <v>3</v>
      </c>
      <c r="AL401">
        <v>1</v>
      </c>
      <c r="AM401">
        <v>1</v>
      </c>
      <c r="AN401">
        <v>1</v>
      </c>
    </row>
    <row r="402" spans="1:40" x14ac:dyDescent="0.3">
      <c r="A402" t="s">
        <v>700</v>
      </c>
      <c r="B402" t="s">
        <v>124</v>
      </c>
      <c r="C402" t="s">
        <v>56</v>
      </c>
      <c r="D402" t="s">
        <v>65</v>
      </c>
      <c r="E402" s="1" t="s">
        <v>82</v>
      </c>
      <c r="F402" s="3">
        <v>100</v>
      </c>
      <c r="G402" s="1">
        <f t="shared" si="38"/>
        <v>1.75</v>
      </c>
      <c r="H402" s="1" t="s">
        <v>701</v>
      </c>
      <c r="I402">
        <f t="shared" si="35"/>
        <v>44.514285714285698</v>
      </c>
      <c r="J402" s="4">
        <f t="shared" si="36"/>
        <v>25.4367346938776</v>
      </c>
      <c r="K402" t="s">
        <v>52</v>
      </c>
      <c r="L402" t="s">
        <v>45</v>
      </c>
      <c r="M402" t="s">
        <v>134</v>
      </c>
      <c r="N402" t="s">
        <v>214</v>
      </c>
      <c r="O402">
        <v>1</v>
      </c>
      <c r="P402">
        <v>1</v>
      </c>
      <c r="Q402">
        <v>0</v>
      </c>
      <c r="R402">
        <v>0</v>
      </c>
      <c r="S402">
        <v>0</v>
      </c>
      <c r="T402">
        <v>1</v>
      </c>
      <c r="U402">
        <v>1</v>
      </c>
      <c r="V402">
        <v>1</v>
      </c>
      <c r="W402">
        <v>0</v>
      </c>
      <c r="X402">
        <v>2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9</v>
      </c>
      <c r="AH402">
        <v>3</v>
      </c>
      <c r="AI402">
        <v>1</v>
      </c>
      <c r="AJ402">
        <v>1</v>
      </c>
      <c r="AK402">
        <v>4</v>
      </c>
      <c r="AL402">
        <v>4</v>
      </c>
      <c r="AM402">
        <v>4</v>
      </c>
      <c r="AN402">
        <v>2</v>
      </c>
    </row>
    <row r="403" spans="1:40" x14ac:dyDescent="0.3">
      <c r="A403" t="s">
        <v>702</v>
      </c>
      <c r="B403" t="s">
        <v>108</v>
      </c>
      <c r="C403" t="s">
        <v>56</v>
      </c>
      <c r="D403">
        <v>78</v>
      </c>
      <c r="E403" s="1">
        <v>178</v>
      </c>
      <c r="F403" s="3">
        <v>100</v>
      </c>
      <c r="G403" s="1">
        <f t="shared" si="38"/>
        <v>1.78</v>
      </c>
      <c r="H403" s="1">
        <v>60</v>
      </c>
      <c r="I403">
        <f t="shared" si="35"/>
        <v>33.7078651685393</v>
      </c>
      <c r="J403" s="4">
        <f t="shared" si="36"/>
        <v>18.9370029036738</v>
      </c>
      <c r="K403" t="s">
        <v>52</v>
      </c>
      <c r="L403" t="s">
        <v>703</v>
      </c>
      <c r="M403" t="s">
        <v>704</v>
      </c>
      <c r="N403" t="s">
        <v>705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2</v>
      </c>
      <c r="Y403">
        <v>2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9</v>
      </c>
      <c r="AH403">
        <v>1</v>
      </c>
      <c r="AI403">
        <v>1</v>
      </c>
      <c r="AJ403">
        <v>2</v>
      </c>
      <c r="AK403">
        <v>5</v>
      </c>
      <c r="AL403">
        <v>2</v>
      </c>
      <c r="AM403">
        <v>1</v>
      </c>
      <c r="AN403">
        <v>2</v>
      </c>
    </row>
    <row r="404" spans="1:40" x14ac:dyDescent="0.3">
      <c r="A404" t="s">
        <v>706</v>
      </c>
      <c r="B404" t="s">
        <v>62</v>
      </c>
      <c r="C404" t="s">
        <v>56</v>
      </c>
      <c r="D404" t="s">
        <v>65</v>
      </c>
      <c r="E404" s="1">
        <v>172</v>
      </c>
      <c r="F404" s="3">
        <v>100</v>
      </c>
      <c r="G404" s="1">
        <f t="shared" si="38"/>
        <v>1.72</v>
      </c>
      <c r="H404" s="1" t="s">
        <v>239</v>
      </c>
      <c r="I404">
        <f t="shared" si="35"/>
        <v>33.139534883720899</v>
      </c>
      <c r="J404" s="4">
        <f t="shared" si="36"/>
        <v>19.267171444023798</v>
      </c>
      <c r="K404" t="s">
        <v>121</v>
      </c>
      <c r="L404" t="s">
        <v>45</v>
      </c>
      <c r="M404" t="s">
        <v>265</v>
      </c>
      <c r="N404" t="s">
        <v>54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4</v>
      </c>
      <c r="AH404">
        <v>4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</row>
  </sheetData>
  <phoneticPr fontId="3" type="noConversion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34AE-7CE7-4E7D-9EA6-6E99DD22E067}">
  <dimension ref="A1:B25"/>
  <sheetViews>
    <sheetView tabSelected="1" workbookViewId="0">
      <selection activeCell="G9" sqref="G9"/>
    </sheetView>
  </sheetViews>
  <sheetFormatPr defaultRowHeight="13" x14ac:dyDescent="0.3"/>
  <cols>
    <col min="1" max="1" width="18.26953125" bestFit="1" customWidth="1"/>
    <col min="2" max="2" width="6.08984375" bestFit="1" customWidth="1"/>
  </cols>
  <sheetData>
    <row r="1" spans="1:2" x14ac:dyDescent="0.3">
      <c r="A1" s="5" t="s">
        <v>753</v>
      </c>
      <c r="B1" s="5" t="s">
        <v>728</v>
      </c>
    </row>
    <row r="2" spans="1:2" x14ac:dyDescent="0.3">
      <c r="A2" s="5" t="s">
        <v>707</v>
      </c>
      <c r="B2" s="5" t="s">
        <v>729</v>
      </c>
    </row>
    <row r="3" spans="1:2" x14ac:dyDescent="0.3">
      <c r="A3" s="5" t="s">
        <v>754</v>
      </c>
      <c r="B3" s="5" t="s">
        <v>730</v>
      </c>
    </row>
    <row r="4" spans="1:2" x14ac:dyDescent="0.3">
      <c r="A4" s="5" t="s">
        <v>708</v>
      </c>
      <c r="B4" s="5" t="s">
        <v>731</v>
      </c>
    </row>
    <row r="5" spans="1:2" x14ac:dyDescent="0.3">
      <c r="A5" s="5" t="s">
        <v>709</v>
      </c>
      <c r="B5" s="5" t="s">
        <v>732</v>
      </c>
    </row>
    <row r="6" spans="1:2" x14ac:dyDescent="0.3">
      <c r="A6" s="5" t="s">
        <v>710</v>
      </c>
      <c r="B6" s="5" t="s">
        <v>733</v>
      </c>
    </row>
    <row r="7" spans="1:2" x14ac:dyDescent="0.3">
      <c r="A7" s="5" t="s">
        <v>711</v>
      </c>
      <c r="B7" s="5" t="s">
        <v>734</v>
      </c>
    </row>
    <row r="8" spans="1:2" x14ac:dyDescent="0.3">
      <c r="A8" s="5" t="s">
        <v>712</v>
      </c>
      <c r="B8" s="5" t="s">
        <v>735</v>
      </c>
    </row>
    <row r="9" spans="1:2" x14ac:dyDescent="0.3">
      <c r="A9" s="5" t="s">
        <v>755</v>
      </c>
      <c r="B9" s="5" t="s">
        <v>736</v>
      </c>
    </row>
    <row r="10" spans="1:2" x14ac:dyDescent="0.3">
      <c r="A10" s="5" t="s">
        <v>713</v>
      </c>
      <c r="B10" s="5" t="s">
        <v>737</v>
      </c>
    </row>
    <row r="11" spans="1:2" x14ac:dyDescent="0.3">
      <c r="A11" s="5" t="s">
        <v>714</v>
      </c>
      <c r="B11" s="5" t="s">
        <v>738</v>
      </c>
    </row>
    <row r="12" spans="1:2" x14ac:dyDescent="0.3">
      <c r="A12" s="5" t="s">
        <v>715</v>
      </c>
      <c r="B12" s="5" t="s">
        <v>739</v>
      </c>
    </row>
    <row r="13" spans="1:2" x14ac:dyDescent="0.3">
      <c r="A13" s="5" t="s">
        <v>716</v>
      </c>
      <c r="B13" s="5" t="s">
        <v>740</v>
      </c>
    </row>
    <row r="14" spans="1:2" x14ac:dyDescent="0.3">
      <c r="A14" s="5" t="s">
        <v>717</v>
      </c>
      <c r="B14" s="5" t="s">
        <v>741</v>
      </c>
    </row>
    <row r="15" spans="1:2" x14ac:dyDescent="0.3">
      <c r="A15" s="5" t="s">
        <v>718</v>
      </c>
      <c r="B15" s="5" t="s">
        <v>742</v>
      </c>
    </row>
    <row r="16" spans="1:2" x14ac:dyDescent="0.3">
      <c r="A16" s="5" t="s">
        <v>719</v>
      </c>
      <c r="B16" s="5" t="s">
        <v>743</v>
      </c>
    </row>
    <row r="17" spans="1:2" x14ac:dyDescent="0.3">
      <c r="A17" s="5" t="s">
        <v>720</v>
      </c>
      <c r="B17" s="5" t="s">
        <v>744</v>
      </c>
    </row>
    <row r="18" spans="1:2" x14ac:dyDescent="0.3">
      <c r="A18" s="5" t="s">
        <v>721</v>
      </c>
      <c r="B18" s="5" t="s">
        <v>745</v>
      </c>
    </row>
    <row r="19" spans="1:2" x14ac:dyDescent="0.3">
      <c r="A19" s="5" t="s">
        <v>756</v>
      </c>
      <c r="B19" s="5" t="s">
        <v>746</v>
      </c>
    </row>
    <row r="20" spans="1:2" x14ac:dyDescent="0.3">
      <c r="A20" s="5" t="s">
        <v>722</v>
      </c>
      <c r="B20" s="5" t="s">
        <v>747</v>
      </c>
    </row>
    <row r="21" spans="1:2" x14ac:dyDescent="0.3">
      <c r="A21" s="5" t="s">
        <v>723</v>
      </c>
      <c r="B21" s="5" t="s">
        <v>748</v>
      </c>
    </row>
    <row r="22" spans="1:2" x14ac:dyDescent="0.3">
      <c r="A22" s="5" t="s">
        <v>724</v>
      </c>
      <c r="B22" s="5" t="s">
        <v>749</v>
      </c>
    </row>
    <row r="23" spans="1:2" x14ac:dyDescent="0.3">
      <c r="A23" s="5" t="s">
        <v>725</v>
      </c>
      <c r="B23" s="5" t="s">
        <v>750</v>
      </c>
    </row>
    <row r="24" spans="1:2" x14ac:dyDescent="0.3">
      <c r="A24" s="5" t="s">
        <v>726</v>
      </c>
      <c r="B24" s="5" t="s">
        <v>751</v>
      </c>
    </row>
    <row r="25" spans="1:2" x14ac:dyDescent="0.3">
      <c r="A25" s="5" t="s">
        <v>727</v>
      </c>
      <c r="B25" s="5" t="s">
        <v>752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嘏 吴</cp:lastModifiedBy>
  <dcterms:created xsi:type="dcterms:W3CDTF">2025-03-25T03:26:00Z</dcterms:created>
  <dcterms:modified xsi:type="dcterms:W3CDTF">2025-05-06T16:34:53Z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590F0D83E07F072724D21568A2469BB0_43</vt:lpwstr>
  </property>
  <property fmtid="{D5CDD505-2E9C-101B-9397-08002B2CF9AE}" pid="3" name="KSOProductBuildVer">
    <vt:lpwstr>2052-7.3.1.8967</vt:lpwstr>
  </property>
</Properties>
</file>