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qy0214/Library/CloudStorage/Box-Box/OL_shared/analysis/factor_analysis/"/>
    </mc:Choice>
  </mc:AlternateContent>
  <xr:revisionPtr revIDLastSave="0" documentId="8_{D4A3F3AE-1E7E-C645-98E5-2AEA2CA0EA6C}" xr6:coauthVersionLast="47" xr6:coauthVersionMax="47" xr10:uidLastSave="{00000000-0000-0000-0000-000000000000}"/>
  <bookViews>
    <workbookView xWindow="0" yWindow="500" windowWidth="28800" windowHeight="17500" xr2:uid="{722761BE-8B90-B643-8B97-D9AEC941BB68}"/>
  </bookViews>
  <sheets>
    <sheet name="loading" sheetId="1" r:id="rId1"/>
    <sheet name="cfa on discovery" sheetId="3" r:id="rId2"/>
    <sheet name="cfa on replication" sheetId="2" r:id="rId3"/>
  </sheets>
  <definedNames>
    <definedName name="_xlnm._FilterDatabase" localSheetId="0">loading!$A$1:$L$66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 a="1"/>
  <c r="A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<sst xmlns="http://schemas.openxmlformats.org/spreadsheetml/2006/main" count="311" uniqueCount="230">
  <si>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</si>
  <si>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</si>
  <si>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</si>
  <si>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</si>
  <si>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</si>
  <si>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</si>
  <si>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</si>
  <si>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</si>
  <si>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SRS.A_1</t>
  </si>
  <si>
    <t>SRS.A_10</t>
  </si>
  <si>
    <t>SRS.A_11</t>
  </si>
  <si>
    <t>SRS.A_12</t>
  </si>
  <si>
    <t>SRS.A_13</t>
  </si>
  <si>
    <t>SRS.A_14</t>
  </si>
  <si>
    <t>SRS.A_15</t>
  </si>
  <si>
    <t>SRS.A_16</t>
  </si>
  <si>
    <t>SRS.A_17</t>
  </si>
  <si>
    <t>SRS.A_18</t>
  </si>
  <si>
    <t>SRS.A_19</t>
  </si>
  <si>
    <t>SRS.A_2</t>
  </si>
  <si>
    <t>SRS.A_20</t>
  </si>
  <si>
    <t>SRS.A_21</t>
  </si>
  <si>
    <t>SRS.A_22</t>
  </si>
  <si>
    <t>SRS.A_23</t>
  </si>
  <si>
    <t>SRS.A_24</t>
  </si>
  <si>
    <t>SRS.A_25</t>
  </si>
  <si>
    <t>SRS.A_26</t>
  </si>
  <si>
    <t>SRS.A_27</t>
  </si>
  <si>
    <t>SRS.A_28</t>
  </si>
  <si>
    <t>SRS.A_29</t>
  </si>
  <si>
    <t>SRS.A_3</t>
  </si>
  <si>
    <t>SRS.A_30</t>
  </si>
  <si>
    <t>SRS.A_31</t>
  </si>
  <si>
    <t>SRS.A_32</t>
  </si>
  <si>
    <t>SRS.A_33</t>
  </si>
  <si>
    <t>SRS.A_34</t>
  </si>
  <si>
    <t>SRS.A_35</t>
  </si>
  <si>
    <t>SRS.A_36</t>
  </si>
  <si>
    <t>SRS.A_37</t>
  </si>
  <si>
    <t>SRS.A_38</t>
  </si>
  <si>
    <t>SRS.A_39</t>
  </si>
  <si>
    <t>SRS.A_4</t>
  </si>
  <si>
    <t>SRS.A_40</t>
  </si>
  <si>
    <t>SRS.A_41</t>
  </si>
  <si>
    <t>SRS.A_42</t>
  </si>
  <si>
    <t>SRS.A_43</t>
  </si>
  <si>
    <t>SRS.A_44</t>
  </si>
  <si>
    <t>SRS.A_45</t>
  </si>
  <si>
    <t>SRS.A_46</t>
  </si>
  <si>
    <t>SRS.A_47</t>
  </si>
  <si>
    <t>SRS.A_48</t>
  </si>
  <si>
    <t>SRS.A_49</t>
  </si>
  <si>
    <t>SRS.A_5</t>
  </si>
  <si>
    <t>SRS.A_50</t>
  </si>
  <si>
    <t>SRS.A_51</t>
  </si>
  <si>
    <t>SRS.A_52</t>
  </si>
  <si>
    <t>SRS.A_53</t>
  </si>
  <si>
    <t>SRS.A_54</t>
  </si>
  <si>
    <t>SRS.A_55</t>
  </si>
  <si>
    <t>SRS.A_56</t>
  </si>
  <si>
    <t>SRS.A_57</t>
  </si>
  <si>
    <t>SRS.A_58</t>
  </si>
  <si>
    <t>SRS.A_59</t>
  </si>
  <si>
    <t>SRS.A_6</t>
  </si>
  <si>
    <t>SRS.A_60</t>
  </si>
  <si>
    <t>SRS.A_61</t>
  </si>
  <si>
    <t>SRS.A_62</t>
  </si>
  <si>
    <t>SRS.A_63</t>
  </si>
  <si>
    <t>SRS.A_64</t>
  </si>
  <si>
    <t>SRS.A_65</t>
  </si>
  <si>
    <t>SRS.A_7</t>
  </si>
  <si>
    <t>SRS.A_8</t>
  </si>
  <si>
    <t>SRS.A_9</t>
  </si>
  <si>
    <t>Factor</t>
  </si>
  <si>
    <t>Factor_simplified</t>
  </si>
  <si>
    <t>ITEM</t>
  </si>
  <si>
    <t>Model Test User Model:</t>
  </si>
  <si>
    <t xml:space="preserve">  Test statistic                              3986.883</t>
  </si>
  <si>
    <t xml:space="preserve">  Degrees of freedom                              1869</t>
  </si>
  <si>
    <t xml:space="preserve">  P-value                                        0.000</t>
  </si>
  <si>
    <t>Model Test Baseline Model:</t>
  </si>
  <si>
    <t xml:space="preserve">  Test statistic                             12456.184</t>
  </si>
  <si>
    <t xml:space="preserve">  Degrees of freedom                              1953</t>
  </si>
  <si>
    <t>User Model versus Baseline Model:</t>
  </si>
  <si>
    <t xml:space="preserve">  Comparative Fit Index (CFI)                    0.798</t>
  </si>
  <si>
    <t xml:space="preserve">  Tucker-Lewis Index (TLI)                       0.789</t>
  </si>
  <si>
    <t xml:space="preserve">  Bentler-Bonett Non-normed Fit Index (NNFI)     0.789</t>
  </si>
  <si>
    <t xml:space="preserve">  Bentler-Bonett Normed Fit Index (NFI)          0.680</t>
  </si>
  <si>
    <t xml:space="preserve">  Parsimony Normed Fit Index (PNFI)              0.651</t>
  </si>
  <si>
    <t xml:space="preserve">  Bollen's Relative Fit Index (RFI)              0.666</t>
  </si>
  <si>
    <t xml:space="preserve">  Bollen's Incremental Fit Index (IFI)           0.800</t>
  </si>
  <si>
    <t xml:space="preserve">  Relative Noncentrality Index (RNI)             0.798</t>
  </si>
  <si>
    <t>Loglikelihood and Information Criteria:</t>
  </si>
  <si>
    <t xml:space="preserve">  Loglikelihood user model (H0)             -23673.241</t>
  </si>
  <si>
    <t xml:space="preserve">  Loglikelihood unrestricted model (H1)     -21679.800</t>
  </si>
  <si>
    <t xml:space="preserve">                                                      </t>
  </si>
  <si>
    <t xml:space="preserve">  Akaike (AIC)                               47640.483</t>
  </si>
  <si>
    <t xml:space="preserve">  Bayesian (BIC)                             48208.436</t>
  </si>
  <si>
    <t xml:space="preserve">  Sample-size adjusted Bayesian (SABIC)      47742.095</t>
  </si>
  <si>
    <t>Root Mean Square Error of Approximation:</t>
  </si>
  <si>
    <t xml:space="preserve">  RMSEA                                          0.057</t>
  </si>
  <si>
    <t xml:space="preserve">  90 Percent confidence interval - lower         0.054</t>
  </si>
  <si>
    <t xml:space="preserve">  90 Percent confidence interval - upper         0.059</t>
  </si>
  <si>
    <t xml:space="preserve">  P-value H_0: RMSEA &lt;= 0.050                    0.000</t>
  </si>
  <si>
    <t xml:space="preserve">  P-value H_0: RMSEA &gt;= 0.080                    0.000</t>
  </si>
  <si>
    <t>Standardized Root Mean Square Residual:</t>
  </si>
  <si>
    <t xml:space="preserve">  RMR                                            0.057</t>
  </si>
  <si>
    <t xml:space="preserve">  RMR (No Mean)                                  0.057</t>
  </si>
  <si>
    <t xml:space="preserve">  SRMR                                           0.075</t>
  </si>
  <si>
    <t>Other Fit Indices:</t>
  </si>
  <si>
    <t xml:space="preserve">  Hoelter Critical N (CN) alpha = 0.05         174.991</t>
  </si>
  <si>
    <t xml:space="preserve">  Hoelter Critical N (CN) alpha = 0.01         178.830</t>
  </si>
  <si>
    <t xml:space="preserve">  Goodness of Fit Index (GFI)                    0.714</t>
  </si>
  <si>
    <t xml:space="preserve">  Adjusted Goodness of Fit Index (AGFI)          0.691</t>
  </si>
  <si>
    <t xml:space="preserve">  Parsimony Goodness of Fit Index (PGFI)         0.662</t>
  </si>
  <si>
    <t xml:space="preserve">  McDonald Fit Index (MFI)                       0.049</t>
  </si>
  <si>
    <t xml:space="preserve">  Expected Cross-Validation Index (ECVI)        12.162</t>
  </si>
  <si>
    <t xml:space="preserve">&gt; </t>
  </si>
  <si>
    <t xml:space="preserve">&gt; cfa_mdl &lt;- 'f1 =~ SRS.A_10 + SRS.A_14 + SRS.A_16 + SRS.A_19 + SRS.A_2 + SRS.A_20 + SRS.A_24 + </t>
  </si>
  <si>
    <t xml:space="preserve">+ SRS.A_28 + SRS.A_30 + SRS.A_31 + SRS.A_39 + SRS.A_4 + SRS.A_41 + SRS.A_42 + </t>
  </si>
  <si>
    <t xml:space="preserve">+ SRS.A_44 + SRS.A_47 + SRS.A_49 + SRS.A_5 + SRS.A_50 + SRS.A_51 + </t>
  </si>
  <si>
    <t>+ SRS.A_52 + SRS.A_53 + SRS.A_54 + SRS.A_55 + SRS.A_56 + SRS.A_58  + SRS.A_61 +</t>
  </si>
  <si>
    <t>+         f2 =~ SRS.A_1 + SRS.A_23 + SRS.A_27 + SRS.A_34 + SRS.A_37 + SRS.A_43 + SRS.A_57 + SRS.A_6 + SRS.A_64</t>
  </si>
  <si>
    <t>+         f3 =~ SRS.A_15 + SRS.A_17 + SRS.A_21 + SRS.A_22 + SRS.A_26 + SRS.A_38 + SRS.A_45 + SRS.A_48 + SRS.A_7</t>
  </si>
  <si>
    <t>+         f4 =~ SRS.A_11 + SRS.A_12 + + SRS.A_3</t>
  </si>
  <si>
    <t>+         f5 =~ SRS.A_13 + SRS.A_18 + SRS.A_33 + SRS.A_35</t>
  </si>
  <si>
    <t>+         f7 =~ SRS.A_25 + SRS.A_29 + SRS.A_40</t>
  </si>
  <si>
    <t xml:space="preserve">+         f8 =~  SRS.A_46 + SRS.A_59 + SRS.A_60' </t>
  </si>
  <si>
    <t>&gt; cfa_ori_on_ori = cfa(cfa_mdl,data=SRS_final)</t>
  </si>
  <si>
    <t>&gt; fitmeasures(cfa_ori_on_ori,fit.measures="all",output = "text")</t>
  </si>
  <si>
    <t xml:space="preserve">  Test statistic                              7477.917</t>
  </si>
  <si>
    <t xml:space="preserve">  Test statistic                             31098.092</t>
  </si>
  <si>
    <t xml:space="preserve">  Comparative Fit Index (CFI)                    0.808</t>
  </si>
  <si>
    <t xml:space="preserve">  Tucker-Lewis Index (TLI)                       0.799</t>
  </si>
  <si>
    <t xml:space="preserve">  Bentler-Bonett Non-normed Fit Index (NNFI)     0.799</t>
  </si>
  <si>
    <t xml:space="preserve">  Bentler-Bonett Normed Fit Index (NFI)          0.760</t>
  </si>
  <si>
    <t xml:space="preserve">  Parsimony Normed Fit Index (PNFI)              0.727</t>
  </si>
  <si>
    <t xml:space="preserve">  Bollen's Relative Fit Index (RFI)              0.749</t>
  </si>
  <si>
    <t xml:space="preserve">  Bollen's Incremental Fit Index (IFI)           0.808</t>
  </si>
  <si>
    <t xml:space="preserve">  Relative Noncentrality Index (RNI)             0.808</t>
  </si>
  <si>
    <t xml:space="preserve">  Loglikelihood user model (H0)             -63633.054</t>
  </si>
  <si>
    <t xml:space="preserve">  Loglikelihood unrestricted model (H1)     -59894.095</t>
  </si>
  <si>
    <t xml:space="preserve">  Akaike (AIC)                              127560.107</t>
  </si>
  <si>
    <t xml:space="preserve">  Bayesian (BIC)                            128272.920</t>
  </si>
  <si>
    <t xml:space="preserve">  Sample-size adjusted Bayesian (SABIC)     127806.057</t>
  </si>
  <si>
    <t xml:space="preserve">  RMSEA                                          0.056</t>
  </si>
  <si>
    <t xml:space="preserve">  90 Percent confidence interval - lower         0.055</t>
  </si>
  <si>
    <t xml:space="preserve">  90 Percent confidence interval - upper         0.058</t>
  </si>
  <si>
    <t xml:space="preserve">  RMR                                            0.055</t>
  </si>
  <si>
    <t xml:space="preserve">  RMR (No Mean)                                  0.055</t>
  </si>
  <si>
    <t xml:space="preserve">  SRMR                                           0.074</t>
  </si>
  <si>
    <t xml:space="preserve">  Hoelter Critical N (CN) alpha = 0.05         249.513</t>
  </si>
  <si>
    <t xml:space="preserve">  Hoelter Critical N (CN) alpha = 0.01         254.996</t>
  </si>
  <si>
    <t xml:space="preserve">  Goodness of Fit Index (GFI)                    0.760</t>
  </si>
  <si>
    <t xml:space="preserve">  Adjusted Goodness of Fit Index (AGFI)          0.741</t>
  </si>
  <si>
    <t xml:space="preserve">  Parsimony Goodness of Fit Index (PGFI)         0.704</t>
  </si>
  <si>
    <t xml:space="preserve">  McDonald Fit Index (MFI)                       0.051</t>
  </si>
  <si>
    <t xml:space="preserve">  Expected Cross-Validation Index (ECVI)         8.242</t>
  </si>
  <si>
    <t>Subscale</t>
    <phoneticPr fontId="0" type="noConversion"/>
  </si>
  <si>
    <t>mot</t>
    <phoneticPr fontId="0" type="noConversion"/>
  </si>
  <si>
    <t>cog</t>
    <phoneticPr fontId="0" type="noConversion"/>
  </si>
  <si>
    <t>com</t>
    <phoneticPr fontId="0" type="noConversion"/>
  </si>
  <si>
    <t>rrb</t>
    <phoneticPr fontId="0" type="noConversion"/>
  </si>
  <si>
    <t>awr</t>
    <phoneticPr fontId="0" type="noConversion"/>
  </si>
  <si>
    <t>question text</t>
  </si>
  <si>
    <t>I take things too literally, and because of that, I misinterpret the intended meaning of parts of a conversation.</t>
  </si>
  <si>
    <t>I am not well coordinated.</t>
  </si>
  <si>
    <t>I avoid eye contact or am told that I have unusual eye contact.</t>
  </si>
  <si>
    <t>I get frustrated trying to get ideas across in conversations.</t>
  </si>
  <si>
    <t>My facial expressions send the wrong message to others about how I actually feel.</t>
  </si>
  <si>
    <t>I have sensory interests that others find unusual (e.g. smelling or looking at things in a special way).</t>
  </si>
  <si>
    <t>I have more difficulty than others with changes in my routine.</t>
  </si>
  <si>
    <t>I think or talk about the same thing over and over.</t>
  </si>
  <si>
    <t>I become upset in situations with lots of things going on.</t>
  </si>
  <si>
    <t>I can\t get my mind off something once I start thinking about it.</t>
  </si>
  <si>
    <t>People think I am interested in too few topics, or that I get too carried away with those topics.</t>
  </si>
  <si>
    <t>When under stress, I engage in rigid or inflexible patterns of behavior that seem odd to people.</t>
  </si>
  <si>
    <t>I sometimes seem to wander aimlessly from one activity to another.</t>
  </si>
  <si>
    <t>I am overly sensitive to certain sounds, textures, or smells.</t>
  </si>
  <si>
    <t>I have more trouble than most people with understanding chains of causation, i.e. how events are related to one another.</t>
  </si>
  <si>
    <t>I laugh at inappropriate times.</t>
  </si>
  <si>
    <t>I do extremely well at certain kinds of intellectual tasks, but do not do as well at most other tasks.</t>
  </si>
  <si>
    <t>I do not recognize when others are trying to take advantage of me.</t>
  </si>
  <si>
    <t>I have repetitive behaviors that others consider odd.</t>
  </si>
  <si>
    <t>I have difficulty answering questions directly and end up talking around the subject.</t>
  </si>
  <si>
    <t>I get overly loud without realizing it.</t>
  </si>
  <si>
    <t>I tend to talk in a monotone voice (i.e. less inflection of voice than most people demonstrate).</t>
  </si>
  <si>
    <t>I tend to think about people in the same way that I do objects.</t>
  </si>
  <si>
    <t>I get too close to others or invade their personal space without realizing it.</t>
  </si>
  <si>
    <t>I sometimes make the mistake of walking between two people who are trying to talk to one another.</t>
  </si>
  <si>
    <t>I concentrate too much on parts of things rather than seeing the whole picture.</t>
  </si>
  <si>
    <t>I tend to be inflexible.</t>
  </si>
  <si>
    <t>When I tell someone my reason for doing something, it strikes the person as unusual or illogical.</t>
  </si>
  <si>
    <t>My way of greeting another person is unusual.</t>
  </si>
  <si>
    <t>I find myself staring or gazing off into space.</t>
  </si>
  <si>
    <t>I behave in ways that seem strange or bizarre to others.</t>
  </si>
  <si>
    <t>I am overly dependent on others for help with meeting my everyday needs.</t>
  </si>
  <si>
    <t>I am much more uncomfortable in social situations than when I am by myself.</t>
  </si>
  <si>
    <t>I do not join group activities or social events unless prompted or strongly urged to do so.</t>
  </si>
  <si>
    <t>I avoid starting social interactions with other adults.</t>
  </si>
  <si>
    <t>I avoid people who want to be emotionally close to me.</t>
  </si>
  <si>
    <t>I have difficulty relating to adults outside of my family.</t>
  </si>
  <si>
    <t>I enjoy small talk (casual conversation with others).</t>
  </si>
  <si>
    <t>I tend to isolate myself.</t>
  </si>
  <si>
    <t>I would rather be alone than with others.</t>
  </si>
  <si>
    <t>I am much more tense in social settings than when I am by myself.</t>
  </si>
  <si>
    <t>When people change their tone or facial expression, I usually pick up on that and understand what it means.</t>
  </si>
  <si>
    <t>I recognize when something is unfair.</t>
  </si>
  <si>
    <t>I am able to imitate others\ actions and expressions when it is socially appropriate to do so.</t>
  </si>
  <si>
    <t>I interact appropriately with other adults.</t>
  </si>
  <si>
    <t>I offer comfort to others when they are sad.</t>
  </si>
  <si>
    <t>I respond appropriately to mood changes in others (e.g. when a friend\s mood changes from happy to sad).</t>
  </si>
  <si>
    <t>When others around me are paying attention to something, I get interested in what they are attending to.</t>
  </si>
  <si>
    <t>I have a good sense of humor and can understand jokes.</t>
  </si>
  <si>
    <t>I am usually aware of how others are feeling.</t>
  </si>
  <si>
    <t>I have good self-confidence.</t>
  </si>
  <si>
    <t>I am able to communicate my feelings to others.</t>
  </si>
  <si>
    <t>I feel self-confident when interacting with others.</t>
  </si>
  <si>
    <t>I am awkward in turn-taking interactions with others (e.g. I have a hard time keeping up with the give-and-take of a conversation).</t>
  </si>
  <si>
    <t>I have difficulty making friends, even when trying my best.</t>
  </si>
  <si>
    <t>My behavior is socially awkward, even when I am trying to be polite.</t>
  </si>
  <si>
    <t>I have trouble keeping up with the flow of a normal conversation.</t>
  </si>
  <si>
    <t>I do not mind being out of step with or "not on the same wavelength" as others.</t>
  </si>
  <si>
    <t>I am regarded by others as odd or weird.</t>
  </si>
  <si>
    <t>I am imaginative.</t>
  </si>
  <si>
    <t>Others feel that I have overly serious facial expressions.</t>
  </si>
  <si>
    <t>I am more suspicious than most people.</t>
  </si>
  <si>
    <t>Other people think I am emotionally distant and do not show my feelings.</t>
  </si>
  <si>
    <t>I have good personal hygiene.</t>
  </si>
  <si>
    <t>I have difficulty relating to family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</si>
</sst>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ABEE-2DA0-2A45-8699-2F440AAC5656}">
  <dimension ref="A1:M66"/>
  <sheetViews>
    <sheetView tabSelected="1" topLeftCell="A28" workbookViewId="0">
      <selection activeCell="G65" sqref="G65"/>
    </sheetView>
  </sheetViews>
  <sheetFormatPr baseColWidth="10" defaultRowHeight="16" x14ac:dyDescent="0.2"/>
  <cols>
    <col min="1" max="1" width="48.1640625" customWidth="1"/>
    <col min="11" max="11" width="0" style="5" hidden="1" customWidth="1"/>
  </cols>
  <sheetData>
    <row r="1" spans="1:13" x14ac:dyDescent="0.2">
      <c r="A1" t="s">
        <v>164</v>
      </c>
      <c r="B1" t="s">
        <v>158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74</v>
      </c>
      <c r="L1" s="3" t="s">
        <v>73</v>
      </c>
      <c r="M1" s="1" t="s">
        <v>75</v>
      </c>
    </row>
    <row r="2" spans="1:13" x14ac:dyDescent="0.2">
      <c r="A2" t="s">
        <v>188</v>
      </c>
      <c r="B2" t="s">
        <v>161</v>
      </c>
      <c r="C2" s="2">
        <v>0.96374409999999999</v>
      </c>
      <c r="D2" s="2">
        <v>-3.4781007500000002E-2</v>
      </c>
      <c r="E2" s="2">
        <v>9.2722610000000004E-3</v>
      </c>
      <c r="F2" s="2">
        <v>4.3734059300000003E-2</v>
      </c>
      <c r="G2" s="2">
        <v>-2.9094577999999999E-2</v>
      </c>
      <c r="H2" s="2">
        <v>0.466743036</v>
      </c>
      <c r="I2" s="2">
        <v>-3.1015735999999999E-2</v>
      </c>
      <c r="J2" s="2">
        <v>2.5833654000000001E-2</v>
      </c>
      <c r="L2" s="4">
        <v>1</v>
      </c>
      <c r="M2" s="1" t="s">
        <v>58</v>
      </c>
    </row>
    <row r="3" spans="1:13" x14ac:dyDescent="0.2">
      <c r="A3" t="s">
        <v>189</v>
      </c>
      <c r="B3" t="s">
        <v>163</v>
      </c>
      <c r="C3" s="2">
        <v>0.92098964699999997</v>
      </c>
      <c r="D3" s="2">
        <v>1.1250706399999999E-2</v>
      </c>
      <c r="E3" s="2">
        <v>4.1978924000000001E-2</v>
      </c>
      <c r="F3" s="2">
        <v>-0.1080348511</v>
      </c>
      <c r="G3" s="2">
        <v>-6.5072598999999995E-2</v>
      </c>
      <c r="H3" s="2">
        <v>0.50182212199999998</v>
      </c>
      <c r="I3" s="2">
        <v>-1.5481870999999999E-2</v>
      </c>
      <c r="J3" s="2">
        <v>3.1798442000000003E-2</v>
      </c>
      <c r="L3" s="4">
        <v>1</v>
      </c>
      <c r="M3" s="1" t="s">
        <v>59</v>
      </c>
    </row>
    <row r="4" spans="1:13" x14ac:dyDescent="0.2">
      <c r="A4" t="s">
        <v>179</v>
      </c>
      <c r="B4" t="s">
        <v>160</v>
      </c>
      <c r="C4" s="2">
        <v>0.80898737399999998</v>
      </c>
      <c r="D4" s="2">
        <v>-7.4493730600000002E-2</v>
      </c>
      <c r="E4" s="2">
        <v>-2.8478987000000001E-2</v>
      </c>
      <c r="F4" s="2">
        <v>4.86422335E-2</v>
      </c>
      <c r="G4" s="2">
        <v>7.8402871999999998E-2</v>
      </c>
      <c r="H4" s="2">
        <v>0.18398805500000001</v>
      </c>
      <c r="I4" s="2">
        <v>-0.19240247299999999</v>
      </c>
      <c r="J4" s="2">
        <v>6.1622243E-2</v>
      </c>
      <c r="K4" s="4">
        <v>1</v>
      </c>
      <c r="L4" s="4">
        <v>1</v>
      </c>
      <c r="M4" s="1" t="s">
        <v>46</v>
      </c>
    </row>
    <row r="5" spans="1:13" x14ac:dyDescent="0.2">
      <c r="A5" t="s">
        <v>193</v>
      </c>
      <c r="B5" t="s">
        <v>162</v>
      </c>
      <c r="C5" s="2">
        <v>0.77141568699999996</v>
      </c>
      <c r="D5" s="2">
        <v>-8.17358205E-2</v>
      </c>
      <c r="E5" s="2">
        <v>-2.3138539999999999E-2</v>
      </c>
      <c r="F5" s="2">
        <v>5.7560147499999999E-2</v>
      </c>
      <c r="G5" s="2">
        <v>0.13954507399999999</v>
      </c>
      <c r="H5" s="2">
        <v>0.31731173899999998</v>
      </c>
      <c r="I5" s="2">
        <v>5.9425846999999997E-2</v>
      </c>
      <c r="J5" s="2">
        <v>0.133945957</v>
      </c>
      <c r="L5" s="4">
        <v>1</v>
      </c>
      <c r="M5" s="1" t="s">
        <v>67</v>
      </c>
    </row>
    <row r="6" spans="1:13" x14ac:dyDescent="0.2">
      <c r="A6" t="s">
        <v>187</v>
      </c>
      <c r="B6" t="s">
        <v>163</v>
      </c>
      <c r="C6" s="2">
        <v>0.718248687</v>
      </c>
      <c r="D6" s="2">
        <v>0.12511011350000001</v>
      </c>
      <c r="E6" s="2">
        <v>-9.0288517999999998E-2</v>
      </c>
      <c r="F6" s="2">
        <v>0.21652419389999999</v>
      </c>
      <c r="G6" s="2">
        <v>-8.9782414000000005E-2</v>
      </c>
      <c r="H6" s="2">
        <v>0.21368820499999999</v>
      </c>
      <c r="I6" s="2">
        <v>-8.5313859000000006E-2</v>
      </c>
      <c r="J6" s="2">
        <v>0.17667210899999999</v>
      </c>
      <c r="K6" s="4">
        <v>1</v>
      </c>
      <c r="L6" s="4">
        <v>1</v>
      </c>
      <c r="M6" s="1" t="s">
        <v>57</v>
      </c>
    </row>
    <row r="7" spans="1:13" x14ac:dyDescent="0.2">
      <c r="A7" t="s">
        <v>184</v>
      </c>
      <c r="B7" t="s">
        <v>161</v>
      </c>
      <c r="C7" s="2">
        <v>0.68981714100000002</v>
      </c>
      <c r="D7" s="2">
        <v>-5.8539826999999996E-3</v>
      </c>
      <c r="E7" s="2">
        <v>-3.2116435999999998E-2</v>
      </c>
      <c r="F7" s="2">
        <v>-5.0094550299999999E-2</v>
      </c>
      <c r="G7" s="2">
        <v>7.6276057999999994E-2</v>
      </c>
      <c r="H7" s="2">
        <v>1.7561297999999999E-2</v>
      </c>
      <c r="I7" s="2">
        <v>4.748352E-3</v>
      </c>
      <c r="J7" s="2">
        <v>2.2383113E-2</v>
      </c>
      <c r="K7" s="4">
        <v>1</v>
      </c>
      <c r="L7" s="4">
        <v>1</v>
      </c>
      <c r="M7" s="1" t="s">
        <v>54</v>
      </c>
    </row>
    <row r="8" spans="1:13" x14ac:dyDescent="0.2">
      <c r="A8" t="s">
        <v>183</v>
      </c>
      <c r="B8" t="s">
        <v>162</v>
      </c>
      <c r="C8" s="2">
        <v>0.67899254899999995</v>
      </c>
      <c r="D8" s="2">
        <v>-0.1073228279</v>
      </c>
      <c r="E8" s="2">
        <v>-3.4649294999999997E-2</v>
      </c>
      <c r="F8" s="2">
        <v>8.4602471999999998E-2</v>
      </c>
      <c r="G8" s="2">
        <v>1.9689721E-2</v>
      </c>
      <c r="H8" s="2">
        <v>-8.1686204999999998E-2</v>
      </c>
      <c r="I8" s="2">
        <v>0.126086955</v>
      </c>
      <c r="J8" s="2">
        <v>0.10874443</v>
      </c>
      <c r="K8" s="4">
        <v>1</v>
      </c>
      <c r="L8" s="4">
        <v>1</v>
      </c>
      <c r="M8" s="1" t="s">
        <v>53</v>
      </c>
    </row>
    <row r="9" spans="1:13" x14ac:dyDescent="0.2">
      <c r="A9" t="s">
        <v>192</v>
      </c>
      <c r="B9" t="s">
        <v>160</v>
      </c>
      <c r="C9" s="2">
        <v>0.67152918800000005</v>
      </c>
      <c r="D9" s="2">
        <v>-0.1146896186</v>
      </c>
      <c r="E9" s="2">
        <v>-1.0536245E-2</v>
      </c>
      <c r="F9" s="2">
        <v>1.5873118200000001E-2</v>
      </c>
      <c r="G9" s="2">
        <v>7.8664095000000003E-2</v>
      </c>
      <c r="H9" s="2">
        <v>7.9615610000000003E-2</v>
      </c>
      <c r="I9" s="2">
        <v>0.18251836199999999</v>
      </c>
      <c r="J9" s="2">
        <v>0.193167647</v>
      </c>
      <c r="K9" s="4">
        <v>1</v>
      </c>
      <c r="L9" s="4">
        <v>1</v>
      </c>
      <c r="M9" s="1" t="s">
        <v>66</v>
      </c>
    </row>
    <row r="10" spans="1:13" x14ac:dyDescent="0.2">
      <c r="A10" t="s">
        <v>185</v>
      </c>
      <c r="B10" t="s">
        <v>163</v>
      </c>
      <c r="C10" s="2">
        <v>0.66903825500000003</v>
      </c>
      <c r="D10" s="2">
        <v>-4.4989999400000001E-2</v>
      </c>
      <c r="E10" s="2">
        <v>8.7132359999999992E-3</v>
      </c>
      <c r="F10" s="2">
        <v>-5.2960782599999999E-2</v>
      </c>
      <c r="G10" s="2">
        <v>-0.13946819499999999</v>
      </c>
      <c r="H10" s="2">
        <v>0.14900074099999999</v>
      </c>
      <c r="I10" s="2">
        <v>0.20037476900000001</v>
      </c>
      <c r="J10" s="2">
        <v>-0.13097652100000001</v>
      </c>
      <c r="K10" s="4">
        <v>1</v>
      </c>
      <c r="L10" s="4">
        <v>1</v>
      </c>
      <c r="M10" s="1" t="s">
        <v>55</v>
      </c>
    </row>
    <row r="11" spans="1:13" x14ac:dyDescent="0.2">
      <c r="A11" t="s">
        <v>190</v>
      </c>
      <c r="B11" t="s">
        <v>160</v>
      </c>
      <c r="C11" s="2">
        <v>0.66417243699999995</v>
      </c>
      <c r="D11" s="2">
        <v>-3.9531108600000003E-2</v>
      </c>
      <c r="E11" s="2">
        <v>-9.7153199999999995E-3</v>
      </c>
      <c r="F11" s="2">
        <v>-0.13662110150000001</v>
      </c>
      <c r="G11" s="2">
        <v>-5.4602280000000003E-2</v>
      </c>
      <c r="H11" s="2">
        <v>-2.5324921E-2</v>
      </c>
      <c r="I11" s="2">
        <v>-7.5198119999999993E-2</v>
      </c>
      <c r="J11" s="2">
        <v>2.7356400000000001E-3</v>
      </c>
      <c r="K11" s="4">
        <v>1</v>
      </c>
      <c r="L11" s="4">
        <v>1</v>
      </c>
      <c r="M11" s="1" t="s">
        <v>61</v>
      </c>
    </row>
    <row r="12" spans="1:13" x14ac:dyDescent="0.2">
      <c r="A12" t="s">
        <v>175</v>
      </c>
      <c r="B12" t="s">
        <v>162</v>
      </c>
      <c r="C12" s="2">
        <v>0.65362025499999998</v>
      </c>
      <c r="D12" s="2">
        <v>2.7819679999999998E-4</v>
      </c>
      <c r="E12" s="2">
        <v>-6.1440142000000003E-2</v>
      </c>
      <c r="F12" s="2">
        <v>9.8768730200000002E-2</v>
      </c>
      <c r="G12" s="2">
        <v>3.5232375000000003E-2</v>
      </c>
      <c r="H12" s="2">
        <v>-3.3947272000000001E-2</v>
      </c>
      <c r="I12" s="2">
        <v>2.2254989999999999E-2</v>
      </c>
      <c r="J12" s="2">
        <v>1.1626378E-2</v>
      </c>
      <c r="K12" s="4">
        <v>1</v>
      </c>
      <c r="L12" s="4">
        <v>1</v>
      </c>
      <c r="M12" s="1" t="s">
        <v>40</v>
      </c>
    </row>
    <row r="13" spans="1:13" x14ac:dyDescent="0.2">
      <c r="A13" t="s">
        <v>196</v>
      </c>
      <c r="B13" t="s">
        <v>159</v>
      </c>
      <c r="C13" s="2">
        <v>0.62034634600000005</v>
      </c>
      <c r="D13" s="2">
        <v>-5.48067151E-2</v>
      </c>
      <c r="E13" s="2">
        <v>2.2780472999999999E-2</v>
      </c>
      <c r="F13" s="2">
        <v>4.7772410100000003E-2</v>
      </c>
      <c r="G13" s="2">
        <v>0.141427259</v>
      </c>
      <c r="H13" s="2">
        <v>7.4228160000000001E-2</v>
      </c>
      <c r="I13" s="2">
        <v>-7.85982E-3</v>
      </c>
      <c r="J13" s="2">
        <v>-0.110439751</v>
      </c>
      <c r="K13" s="4">
        <v>1</v>
      </c>
      <c r="L13" s="4">
        <v>1</v>
      </c>
      <c r="M13" s="1" t="s">
        <v>72</v>
      </c>
    </row>
    <row r="14" spans="1:13" x14ac:dyDescent="0.2">
      <c r="A14" t="s">
        <v>165</v>
      </c>
      <c r="B14" t="s">
        <v>160</v>
      </c>
      <c r="C14" s="2">
        <v>0.60626618700000001</v>
      </c>
      <c r="D14" s="2">
        <v>-3.2908614199999998E-2</v>
      </c>
      <c r="E14" s="2">
        <v>-6.3873954999999996E-2</v>
      </c>
      <c r="F14" s="2">
        <v>-4.7454785999999999E-2</v>
      </c>
      <c r="G14" s="2">
        <v>9.153698E-3</v>
      </c>
      <c r="H14" s="2">
        <v>-4.4211693000000003E-2</v>
      </c>
      <c r="I14" s="2">
        <v>-2.368143E-2</v>
      </c>
      <c r="J14" s="2">
        <v>5.4522114000000003E-2</v>
      </c>
      <c r="K14" s="4">
        <v>1</v>
      </c>
      <c r="L14" s="4">
        <v>1</v>
      </c>
      <c r="M14" s="1" t="s">
        <v>9</v>
      </c>
    </row>
    <row r="15" spans="1:13" x14ac:dyDescent="0.2">
      <c r="A15" t="s">
        <v>182</v>
      </c>
      <c r="B15" t="s">
        <v>160</v>
      </c>
      <c r="C15" s="2">
        <v>0.57629480499999997</v>
      </c>
      <c r="D15" s="2">
        <v>5.0411695800000003E-2</v>
      </c>
      <c r="E15" s="2">
        <v>-0.110183789</v>
      </c>
      <c r="F15" s="2">
        <v>-1.01983165E-2</v>
      </c>
      <c r="G15" s="2">
        <v>1.8468470000000001E-2</v>
      </c>
      <c r="H15" s="2">
        <v>0.14700495699999999</v>
      </c>
      <c r="I15" s="2">
        <v>2.5095400000000002E-3</v>
      </c>
      <c r="J15" s="2">
        <v>-0.21192440000000001</v>
      </c>
      <c r="K15" s="4">
        <v>1</v>
      </c>
      <c r="L15" s="4">
        <v>1</v>
      </c>
      <c r="M15" s="1" t="s">
        <v>52</v>
      </c>
    </row>
    <row r="16" spans="1:13" x14ac:dyDescent="0.2">
      <c r="A16" t="s">
        <v>172</v>
      </c>
      <c r="B16" t="s">
        <v>162</v>
      </c>
      <c r="C16" s="2">
        <v>0.57464688200000003</v>
      </c>
      <c r="D16" s="2">
        <v>2.2870840600000001E-2</v>
      </c>
      <c r="E16" s="2">
        <v>-7.3346465999999999E-2</v>
      </c>
      <c r="F16" s="2">
        <v>3.0486189899999998E-2</v>
      </c>
      <c r="G16" s="2">
        <v>-6.7137608000000001E-2</v>
      </c>
      <c r="H16" s="2">
        <v>-0.23592908600000001</v>
      </c>
      <c r="I16" s="2">
        <v>9.3323722999999997E-2</v>
      </c>
      <c r="J16" s="2">
        <v>-8.7269683000000001E-2</v>
      </c>
      <c r="K16" s="4">
        <v>1</v>
      </c>
      <c r="L16" s="4">
        <v>1</v>
      </c>
      <c r="M16" s="1" t="s">
        <v>28</v>
      </c>
    </row>
    <row r="17" spans="1:13" x14ac:dyDescent="0.2">
      <c r="A17" t="s">
        <v>180</v>
      </c>
      <c r="B17" t="s">
        <v>161</v>
      </c>
      <c r="C17" s="2">
        <v>0.55276392699999999</v>
      </c>
      <c r="D17" s="2">
        <v>5.7234416400000002E-2</v>
      </c>
      <c r="E17" s="2">
        <v>2.8103031000000001E-2</v>
      </c>
      <c r="F17" s="2">
        <v>-1.7076273699999998E-2</v>
      </c>
      <c r="G17" s="2">
        <v>-9.5667129000000004E-2</v>
      </c>
      <c r="H17" s="2">
        <v>0.157903284</v>
      </c>
      <c r="I17" s="2">
        <v>0.21012768700000001</v>
      </c>
      <c r="J17" s="2">
        <v>3.8287468999999998E-2</v>
      </c>
      <c r="K17" s="4">
        <v>1</v>
      </c>
      <c r="L17" s="4">
        <v>1</v>
      </c>
      <c r="M17" s="1" t="s">
        <v>49</v>
      </c>
    </row>
    <row r="18" spans="1:13" x14ac:dyDescent="0.2">
      <c r="A18" t="s">
        <v>177</v>
      </c>
      <c r="B18" t="s">
        <v>161</v>
      </c>
      <c r="C18" s="2">
        <v>0.543815245</v>
      </c>
      <c r="D18" s="2">
        <v>-4.3734682599999998E-2</v>
      </c>
      <c r="E18" s="2">
        <v>-7.5205782999999998E-2</v>
      </c>
      <c r="F18" s="2">
        <v>-4.9265523999999998E-2</v>
      </c>
      <c r="G18" s="2">
        <v>-5.5537433999999997E-2</v>
      </c>
      <c r="H18" s="2">
        <v>-7.9295308999999994E-2</v>
      </c>
      <c r="I18" s="2">
        <v>0.19142724699999999</v>
      </c>
      <c r="J18" s="2">
        <v>-5.528809E-3</v>
      </c>
      <c r="K18" s="4">
        <v>1</v>
      </c>
      <c r="L18" s="4">
        <v>1</v>
      </c>
      <c r="M18" s="1" t="s">
        <v>43</v>
      </c>
    </row>
    <row r="19" spans="1:13" x14ac:dyDescent="0.2">
      <c r="A19" t="s">
        <v>176</v>
      </c>
      <c r="B19" t="s">
        <v>162</v>
      </c>
      <c r="C19" s="2">
        <v>0.53831149599999994</v>
      </c>
      <c r="D19" s="2">
        <v>-0.102733623</v>
      </c>
      <c r="E19" s="2">
        <v>-4.8633353999999997E-2</v>
      </c>
      <c r="F19" s="2">
        <v>-4.2760819399999997E-2</v>
      </c>
      <c r="G19" s="2">
        <v>5.4708710000000004E-3</v>
      </c>
      <c r="H19" s="2">
        <v>-0.146897897</v>
      </c>
      <c r="I19" s="2">
        <v>8.8963134999999999E-2</v>
      </c>
      <c r="J19" s="2">
        <v>0.12894773900000001</v>
      </c>
      <c r="K19" s="4">
        <v>1</v>
      </c>
      <c r="L19" s="4">
        <v>1</v>
      </c>
      <c r="M19" s="1" t="s">
        <v>41</v>
      </c>
    </row>
    <row r="20" spans="1:13" x14ac:dyDescent="0.2">
      <c r="A20" t="s">
        <v>170</v>
      </c>
      <c r="B20" t="s">
        <v>162</v>
      </c>
      <c r="C20" s="2">
        <v>0.53442962199999999</v>
      </c>
      <c r="D20" s="2">
        <v>-0.17976624099999999</v>
      </c>
      <c r="E20" s="2">
        <v>9.5631230999999997E-2</v>
      </c>
      <c r="F20" s="2">
        <v>9.5341940400000005E-2</v>
      </c>
      <c r="G20" s="2">
        <v>0.10503028</v>
      </c>
      <c r="H20" s="2">
        <v>-0.119539062</v>
      </c>
      <c r="I20" s="2">
        <v>0.17998418299999999</v>
      </c>
      <c r="J20" s="2">
        <v>0.12852886799999999</v>
      </c>
      <c r="K20" s="4">
        <v>1</v>
      </c>
      <c r="L20" s="4">
        <v>1</v>
      </c>
      <c r="M20" s="1" t="s">
        <v>20</v>
      </c>
    </row>
    <row r="21" spans="1:13" x14ac:dyDescent="0.2">
      <c r="A21" t="s">
        <v>195</v>
      </c>
      <c r="B21" t="s">
        <v>162</v>
      </c>
      <c r="C21" s="2">
        <v>0.529141062</v>
      </c>
      <c r="D21" s="2">
        <v>-0.1118718356</v>
      </c>
      <c r="E21" s="2">
        <v>-6.1488903999999997E-2</v>
      </c>
      <c r="F21" s="2">
        <v>3.6311701799999999E-2</v>
      </c>
      <c r="G21" s="2">
        <v>7.4672031E-2</v>
      </c>
      <c r="H21" s="2">
        <v>-3.6471995E-2</v>
      </c>
      <c r="I21" s="2">
        <v>0.43653683599999998</v>
      </c>
      <c r="J21" s="2">
        <v>1.9378539E-2</v>
      </c>
      <c r="L21" s="4">
        <v>1</v>
      </c>
      <c r="M21" s="1" t="s">
        <v>71</v>
      </c>
    </row>
    <row r="22" spans="1:13" x14ac:dyDescent="0.2">
      <c r="A22" t="s">
        <v>186</v>
      </c>
      <c r="B22" t="s">
        <v>161</v>
      </c>
      <c r="C22" s="2">
        <v>0.50357305500000005</v>
      </c>
      <c r="D22" s="2">
        <v>0.1219953245</v>
      </c>
      <c r="E22" s="2">
        <v>-3.526717E-2</v>
      </c>
      <c r="F22" s="2">
        <v>7.4137574299999995E-2</v>
      </c>
      <c r="G22" s="2">
        <v>0.100009062</v>
      </c>
      <c r="H22" s="2">
        <v>0.18094732299999999</v>
      </c>
      <c r="I22" s="2">
        <v>-0.12664273300000001</v>
      </c>
      <c r="J22" s="2">
        <v>0.27211582400000001</v>
      </c>
      <c r="K22" s="4">
        <v>1</v>
      </c>
      <c r="L22" s="4">
        <v>1</v>
      </c>
      <c r="M22" s="1" t="s">
        <v>56</v>
      </c>
    </row>
    <row r="23" spans="1:13" x14ac:dyDescent="0.2">
      <c r="A23" t="s">
        <v>173</v>
      </c>
      <c r="B23" t="s">
        <v>160</v>
      </c>
      <c r="C23" s="2">
        <v>0.47923016000000002</v>
      </c>
      <c r="D23" s="2">
        <v>0.177017905</v>
      </c>
      <c r="E23" s="2">
        <v>-1.7711949000000001E-2</v>
      </c>
      <c r="F23" s="2">
        <v>-1.9177858799999999E-2</v>
      </c>
      <c r="G23" s="2">
        <v>2.0245999000000001E-2</v>
      </c>
      <c r="H23" s="2">
        <v>-0.31196683800000002</v>
      </c>
      <c r="I23" s="2">
        <v>-0.100230265</v>
      </c>
      <c r="J23" s="2">
        <v>-0.15837358200000001</v>
      </c>
      <c r="L23" s="4">
        <v>1</v>
      </c>
      <c r="M23" s="1" t="s">
        <v>31</v>
      </c>
    </row>
    <row r="24" spans="1:13" x14ac:dyDescent="0.2">
      <c r="A24" t="s">
        <v>168</v>
      </c>
      <c r="B24" t="s">
        <v>161</v>
      </c>
      <c r="C24" s="2">
        <v>0.468478801</v>
      </c>
      <c r="D24" s="2">
        <v>6.9192944899999997E-2</v>
      </c>
      <c r="E24" s="2">
        <v>4.6877613999999998E-2</v>
      </c>
      <c r="F24" s="2">
        <v>-0.12842140960000001</v>
      </c>
      <c r="G24" s="2">
        <v>0.23383148100000001</v>
      </c>
      <c r="H24" s="2">
        <v>-5.9250016000000003E-2</v>
      </c>
      <c r="I24" s="2">
        <v>-1.6584725000000002E-2</v>
      </c>
      <c r="J24" s="2">
        <v>-3.4251807000000002E-2</v>
      </c>
      <c r="K24" s="4">
        <v>1</v>
      </c>
      <c r="L24" s="4">
        <v>1</v>
      </c>
      <c r="M24" s="1" t="s">
        <v>18</v>
      </c>
    </row>
    <row r="25" spans="1:13" x14ac:dyDescent="0.2">
      <c r="A25" t="s">
        <v>194</v>
      </c>
      <c r="B25" t="s">
        <v>159</v>
      </c>
      <c r="C25" s="2">
        <v>0.464700787</v>
      </c>
      <c r="D25" s="2">
        <v>2.8864958600000001E-2</v>
      </c>
      <c r="E25" s="2">
        <v>7.0967164999999999E-2</v>
      </c>
      <c r="F25" s="2">
        <v>-6.6300682900000005E-2</v>
      </c>
      <c r="G25" s="2">
        <v>4.6544376999999998E-2</v>
      </c>
      <c r="H25" s="2">
        <v>-5.1498255999999999E-2</v>
      </c>
      <c r="I25" s="2">
        <v>0.18287536800000001</v>
      </c>
      <c r="J25" s="2">
        <v>3.130869E-2</v>
      </c>
      <c r="K25" s="4">
        <v>1</v>
      </c>
      <c r="L25" s="4">
        <v>1</v>
      </c>
      <c r="M25" s="1" t="s">
        <v>69</v>
      </c>
    </row>
    <row r="26" spans="1:13" x14ac:dyDescent="0.2">
      <c r="A26" t="s">
        <v>191</v>
      </c>
      <c r="B26" t="s">
        <v>161</v>
      </c>
      <c r="C26" s="2">
        <v>0.46388357400000002</v>
      </c>
      <c r="D26" s="2">
        <v>0.27176969200000001</v>
      </c>
      <c r="E26" s="2">
        <v>-0.10544474099999999</v>
      </c>
      <c r="F26" s="2">
        <v>6.54241822E-2</v>
      </c>
      <c r="G26" s="2">
        <v>-0.14098597700000001</v>
      </c>
      <c r="H26" s="2">
        <v>-3.2363386000000001E-2</v>
      </c>
      <c r="I26" s="2">
        <v>-5.6048623999999998E-2</v>
      </c>
      <c r="J26" s="2">
        <v>0.109628172</v>
      </c>
      <c r="K26" s="4">
        <v>1</v>
      </c>
      <c r="L26" s="4">
        <v>1</v>
      </c>
      <c r="M26" s="1" t="s">
        <v>65</v>
      </c>
    </row>
    <row r="27" spans="1:13" x14ac:dyDescent="0.2">
      <c r="A27" t="s">
        <v>174</v>
      </c>
      <c r="B27" t="s">
        <v>162</v>
      </c>
      <c r="C27" s="2">
        <v>0.43994587200000002</v>
      </c>
      <c r="D27" s="2">
        <v>0.11219633330000001</v>
      </c>
      <c r="E27" s="2">
        <v>2.2181577000000001E-2</v>
      </c>
      <c r="F27" s="2">
        <v>-1.6546157700000001E-2</v>
      </c>
      <c r="G27" s="2">
        <v>-0.127367914</v>
      </c>
      <c r="H27" s="2">
        <v>-0.38596978700000001</v>
      </c>
      <c r="I27" s="2">
        <v>7.5886720000000003E-3</v>
      </c>
      <c r="J27" s="2">
        <v>-4.9887313000000003E-2</v>
      </c>
      <c r="L27" s="4">
        <v>1</v>
      </c>
      <c r="M27" s="1" t="s">
        <v>32</v>
      </c>
    </row>
    <row r="28" spans="1:13" x14ac:dyDescent="0.2">
      <c r="A28" t="s">
        <v>178</v>
      </c>
      <c r="B28" t="s">
        <v>160</v>
      </c>
      <c r="C28" s="2">
        <v>0.42729612700000003</v>
      </c>
      <c r="D28" s="2">
        <v>4.2963607700000003E-2</v>
      </c>
      <c r="E28" s="2">
        <v>9.2086998000000003E-2</v>
      </c>
      <c r="F28" s="2">
        <v>3.3875987000000003E-2</v>
      </c>
      <c r="G28" s="2">
        <v>-6.2743707999999995E-2</v>
      </c>
      <c r="H28" s="2">
        <v>-0.214558683</v>
      </c>
      <c r="I28" s="2">
        <v>-1.2981299999999999E-2</v>
      </c>
      <c r="J28" s="2">
        <v>0.10158779699999999</v>
      </c>
      <c r="K28" s="4">
        <v>1</v>
      </c>
      <c r="L28" s="4">
        <v>1</v>
      </c>
      <c r="M28" s="1" t="s">
        <v>44</v>
      </c>
    </row>
    <row r="29" spans="1:13" x14ac:dyDescent="0.2">
      <c r="A29" t="s">
        <v>181</v>
      </c>
      <c r="B29" t="s">
        <v>162</v>
      </c>
      <c r="C29" s="2">
        <v>0.40974440899999998</v>
      </c>
      <c r="D29" s="2">
        <v>3.9708922899999999E-2</v>
      </c>
      <c r="E29" s="2">
        <v>1.0464472000000001E-2</v>
      </c>
      <c r="F29" s="2">
        <v>3.2415835699999999E-2</v>
      </c>
      <c r="G29" s="2">
        <v>6.4377037999999998E-2</v>
      </c>
      <c r="H29" s="2">
        <v>-7.7870224000000002E-2</v>
      </c>
      <c r="I29" s="2">
        <v>2.1909709999999999E-2</v>
      </c>
      <c r="J29" s="2">
        <v>2.9224679E-2</v>
      </c>
      <c r="K29" s="4">
        <v>1</v>
      </c>
      <c r="L29" s="4">
        <v>1</v>
      </c>
      <c r="M29" s="1" t="s">
        <v>51</v>
      </c>
    </row>
    <row r="30" spans="1:13" x14ac:dyDescent="0.2">
      <c r="A30" t="s">
        <v>171</v>
      </c>
      <c r="B30" t="s">
        <v>162</v>
      </c>
      <c r="C30" s="2">
        <v>0.36359200699999999</v>
      </c>
      <c r="D30" s="2">
        <v>0.2029378771</v>
      </c>
      <c r="E30" s="2">
        <v>-3.1937122999999998E-2</v>
      </c>
      <c r="F30" s="2">
        <v>6.5794094499999997E-2</v>
      </c>
      <c r="G30" s="2">
        <v>6.4098931999999997E-2</v>
      </c>
      <c r="H30" s="2">
        <v>-0.34702005000000002</v>
      </c>
      <c r="I30" s="2">
        <v>-0.15252623700000001</v>
      </c>
      <c r="J30" s="2">
        <v>-2.2601902E-2</v>
      </c>
      <c r="L30" s="4">
        <v>1</v>
      </c>
      <c r="M30" s="1" t="s">
        <v>24</v>
      </c>
    </row>
    <row r="31" spans="1:13" x14ac:dyDescent="0.2">
      <c r="A31" t="s">
        <v>169</v>
      </c>
      <c r="B31" t="s">
        <v>163</v>
      </c>
      <c r="C31" s="2">
        <v>0.36008177299999999</v>
      </c>
      <c r="D31" s="2">
        <v>4.8540988200000003E-2</v>
      </c>
      <c r="E31" s="2">
        <v>3.1481279000000001E-2</v>
      </c>
      <c r="F31" s="2">
        <v>-0.1117250826</v>
      </c>
      <c r="G31" s="2">
        <v>7.3393791999999999E-2</v>
      </c>
      <c r="H31" s="2">
        <v>-6.1135060000000003E-3</v>
      </c>
      <c r="I31" s="2">
        <v>-2.1411278999999998E-2</v>
      </c>
      <c r="J31" s="2">
        <v>0.24703865799999999</v>
      </c>
      <c r="K31" s="4">
        <v>1</v>
      </c>
      <c r="L31" s="4">
        <v>1</v>
      </c>
      <c r="M31" s="1" t="s">
        <v>19</v>
      </c>
    </row>
    <row r="32" spans="1:13" x14ac:dyDescent="0.2">
      <c r="A32" t="s">
        <v>167</v>
      </c>
      <c r="B32" t="s">
        <v>161</v>
      </c>
      <c r="C32" s="2">
        <v>0.359361875</v>
      </c>
      <c r="D32" s="2">
        <v>0.1933556233</v>
      </c>
      <c r="E32" s="2">
        <v>1.3102880000000001E-2</v>
      </c>
      <c r="F32" s="2">
        <v>-3.7258683399999999E-2</v>
      </c>
      <c r="G32" s="2">
        <v>0.317391804</v>
      </c>
      <c r="H32" s="2">
        <v>0.14003539500000001</v>
      </c>
      <c r="I32" s="2">
        <v>6.2084838000000003E-2</v>
      </c>
      <c r="J32" s="2">
        <v>-8.6632549999999999E-3</v>
      </c>
      <c r="L32" s="4">
        <v>1</v>
      </c>
      <c r="M32" s="1" t="s">
        <v>15</v>
      </c>
    </row>
    <row r="33" spans="1:13" x14ac:dyDescent="0.2">
      <c r="A33" t="s">
        <v>166</v>
      </c>
      <c r="B33" t="s">
        <v>162</v>
      </c>
      <c r="C33" s="2">
        <v>0.31490728099999998</v>
      </c>
      <c r="D33" s="2">
        <v>0.1201153921</v>
      </c>
      <c r="E33" s="2">
        <v>0.112799173</v>
      </c>
      <c r="F33" s="2">
        <v>-0.1194627011</v>
      </c>
      <c r="G33" s="2">
        <v>0.27179193699999998</v>
      </c>
      <c r="H33" s="2">
        <v>1.2768084000000001E-2</v>
      </c>
      <c r="I33" s="2">
        <v>7.8686006000000003E-2</v>
      </c>
      <c r="J33" s="2">
        <v>-0.22030527799999999</v>
      </c>
      <c r="K33" s="4">
        <v>1</v>
      </c>
      <c r="L33" s="4">
        <v>1</v>
      </c>
      <c r="M33" s="1" t="s">
        <v>13</v>
      </c>
    </row>
    <row r="34" spans="1:13" x14ac:dyDescent="0.2">
      <c r="A34" t="s">
        <v>202</v>
      </c>
      <c r="B34" t="s">
        <v>159</v>
      </c>
      <c r="C34" s="2">
        <v>0.42839386600000001</v>
      </c>
      <c r="D34" s="2">
        <v>-0.60350283230000001</v>
      </c>
      <c r="E34" s="2">
        <v>0.24979000900000001</v>
      </c>
      <c r="F34" s="2">
        <v>1.9324687E-2</v>
      </c>
      <c r="G34" s="2">
        <v>-4.8251580000000004E-3</v>
      </c>
      <c r="H34" s="2">
        <v>0.105957014</v>
      </c>
      <c r="I34" s="2">
        <v>-8.4985210000000005E-2</v>
      </c>
      <c r="J34" s="2">
        <v>1.9074028999999999E-2</v>
      </c>
      <c r="L34" s="4">
        <v>2</v>
      </c>
      <c r="M34" s="1" t="s">
        <v>45</v>
      </c>
    </row>
    <row r="35" spans="1:13" x14ac:dyDescent="0.2">
      <c r="A35" t="s">
        <v>200</v>
      </c>
      <c r="B35" t="s">
        <v>159</v>
      </c>
      <c r="C35" s="2">
        <v>0.31795178299999999</v>
      </c>
      <c r="D35" s="2">
        <v>0.40572523579999997</v>
      </c>
      <c r="E35" s="2">
        <v>-4.1869362E-2</v>
      </c>
      <c r="F35" s="2">
        <v>-7.0476957999999999E-3</v>
      </c>
      <c r="G35" s="2">
        <v>-4.7050222000000003E-2</v>
      </c>
      <c r="H35" s="2">
        <v>0.13705953400000001</v>
      </c>
      <c r="I35" s="2">
        <v>4.0260497999999999E-2</v>
      </c>
      <c r="J35" s="2">
        <v>0.24319248199999999</v>
      </c>
      <c r="L35" s="4">
        <v>2</v>
      </c>
      <c r="M35" s="1" t="s">
        <v>35</v>
      </c>
    </row>
    <row r="36" spans="1:13" x14ac:dyDescent="0.2">
      <c r="A36" t="s">
        <v>201</v>
      </c>
      <c r="B36" t="s">
        <v>161</v>
      </c>
      <c r="C36" s="2">
        <v>0.20923641800000001</v>
      </c>
      <c r="D36" s="2">
        <v>0.40057855619999999</v>
      </c>
      <c r="E36" s="2">
        <v>-9.1168781000000004E-2</v>
      </c>
      <c r="F36" s="2">
        <v>6.1100883699999997E-2</v>
      </c>
      <c r="G36" s="2">
        <v>0.29711617800000001</v>
      </c>
      <c r="H36" s="2">
        <v>5.2892870000000002E-3</v>
      </c>
      <c r="I36" s="2">
        <v>9.6996264999999998E-2</v>
      </c>
      <c r="J36" s="2">
        <v>-1.6106492E-2</v>
      </c>
      <c r="K36" s="4">
        <v>2</v>
      </c>
      <c r="L36" s="4">
        <v>2</v>
      </c>
      <c r="M36" s="1" t="s">
        <v>38</v>
      </c>
    </row>
    <row r="37" spans="1:13" x14ac:dyDescent="0.2">
      <c r="A37" t="s">
        <v>203</v>
      </c>
      <c r="B37" t="s">
        <v>161</v>
      </c>
      <c r="C37" s="2">
        <v>7.4817763999999995E-2</v>
      </c>
      <c r="D37" s="2">
        <v>0.6634887357</v>
      </c>
      <c r="E37" s="2">
        <v>1.5799106E-2</v>
      </c>
      <c r="F37" s="2">
        <v>-9.5196332999999994E-2</v>
      </c>
      <c r="G37" s="2">
        <v>-5.2001792999999998E-2</v>
      </c>
      <c r="H37" s="2">
        <v>2.1982220000000001E-3</v>
      </c>
      <c r="I37" s="2">
        <v>7.5195995000000002E-2</v>
      </c>
      <c r="J37" s="2">
        <v>0.14063131000000001</v>
      </c>
      <c r="K37" s="4">
        <v>2</v>
      </c>
      <c r="L37" s="4">
        <v>2</v>
      </c>
      <c r="M37" s="1" t="s">
        <v>60</v>
      </c>
    </row>
    <row r="38" spans="1:13" x14ac:dyDescent="0.2">
      <c r="A38" t="s">
        <v>199</v>
      </c>
      <c r="B38" t="s">
        <v>159</v>
      </c>
      <c r="C38" s="2">
        <v>3.6011600999999997E-2</v>
      </c>
      <c r="D38" s="2">
        <v>0.63869998210000001</v>
      </c>
      <c r="E38" s="2">
        <v>-1.8004085E-2</v>
      </c>
      <c r="F38" s="2">
        <v>1.43062381E-2</v>
      </c>
      <c r="G38" s="2">
        <v>0.20455488099999999</v>
      </c>
      <c r="H38" s="2">
        <v>-4.3163791E-2</v>
      </c>
      <c r="I38" s="2">
        <v>1.1724564999999999E-2</v>
      </c>
      <c r="J38" s="2">
        <v>-1.7235179999999999E-2</v>
      </c>
      <c r="K38" s="4">
        <v>2</v>
      </c>
      <c r="L38" s="4">
        <v>2</v>
      </c>
      <c r="M38" s="1" t="s">
        <v>27</v>
      </c>
    </row>
    <row r="39" spans="1:13" x14ac:dyDescent="0.2">
      <c r="A39" t="s">
        <v>197</v>
      </c>
      <c r="B39" t="s">
        <v>159</v>
      </c>
      <c r="C39" s="2">
        <v>-3.8265759999999999E-3</v>
      </c>
      <c r="D39" s="2">
        <v>0.50105011079999995</v>
      </c>
      <c r="E39" s="2">
        <v>0.123040359</v>
      </c>
      <c r="F39" s="2">
        <v>-8.7114578400000003E-2</v>
      </c>
      <c r="G39" s="2">
        <v>5.6839041E-2</v>
      </c>
      <c r="H39" s="2">
        <v>-7.9399545000000002E-2</v>
      </c>
      <c r="I39" s="2">
        <v>-0.13013551800000001</v>
      </c>
      <c r="J39" s="2">
        <v>3.5975465999999998E-2</v>
      </c>
      <c r="K39" s="4">
        <v>2</v>
      </c>
      <c r="L39" s="4">
        <v>2</v>
      </c>
      <c r="M39" s="1" t="s">
        <v>8</v>
      </c>
    </row>
    <row r="40" spans="1:13" x14ac:dyDescent="0.2">
      <c r="A40" t="s">
        <v>198</v>
      </c>
      <c r="B40" t="s">
        <v>159</v>
      </c>
      <c r="C40" s="2">
        <v>-1.2570815000000001E-2</v>
      </c>
      <c r="D40" s="2">
        <v>0.71143160409999995</v>
      </c>
      <c r="E40" s="2">
        <v>4.4142647E-2</v>
      </c>
      <c r="F40" s="2">
        <v>-3.3857339E-2</v>
      </c>
      <c r="G40" s="2">
        <v>2.3744353999999999E-2</v>
      </c>
      <c r="H40" s="2">
        <v>-4.0873846999999998E-2</v>
      </c>
      <c r="I40" s="2">
        <v>-6.7153690000000002E-2</v>
      </c>
      <c r="J40" s="2">
        <v>4.6789023999999999E-2</v>
      </c>
      <c r="K40" s="4">
        <v>2</v>
      </c>
      <c r="L40" s="4">
        <v>2</v>
      </c>
      <c r="M40" s="1" t="s">
        <v>23</v>
      </c>
    </row>
    <row r="41" spans="1:13" x14ac:dyDescent="0.2">
      <c r="A41" t="s">
        <v>205</v>
      </c>
      <c r="B41" t="s">
        <v>159</v>
      </c>
      <c r="C41" s="2">
        <v>-2.4437674999999999E-2</v>
      </c>
      <c r="D41" s="2">
        <v>0.61772637789999996</v>
      </c>
      <c r="E41" s="2">
        <v>0.119934555</v>
      </c>
      <c r="F41" s="2">
        <v>-0.14945488730000001</v>
      </c>
      <c r="G41" s="2">
        <v>8.8899368000000006E-2</v>
      </c>
      <c r="H41" s="2">
        <v>-7.5986286E-2</v>
      </c>
      <c r="I41" s="2">
        <v>-1.5525410999999999E-2</v>
      </c>
      <c r="J41" s="2">
        <v>4.6621675000000001E-2</v>
      </c>
      <c r="K41" s="4">
        <v>2</v>
      </c>
      <c r="L41" s="4">
        <v>2</v>
      </c>
      <c r="M41" s="1" t="s">
        <v>68</v>
      </c>
    </row>
    <row r="42" spans="1:13" x14ac:dyDescent="0.2">
      <c r="A42" t="s">
        <v>204</v>
      </c>
      <c r="B42" t="s">
        <v>159</v>
      </c>
      <c r="C42" s="2">
        <v>-0.129301792</v>
      </c>
      <c r="D42" s="2">
        <v>0.8646226333</v>
      </c>
      <c r="E42" s="2">
        <v>-5.2237419E-2</v>
      </c>
      <c r="F42" s="2">
        <v>0.1520278417</v>
      </c>
      <c r="G42" s="2">
        <v>-3.3358839999999999E-3</v>
      </c>
      <c r="H42" s="2">
        <v>-2.4165055000000001E-2</v>
      </c>
      <c r="I42" s="2">
        <v>-3.2936234000000002E-2</v>
      </c>
      <c r="J42" s="2">
        <v>6.0541300999999999E-2</v>
      </c>
      <c r="K42" s="4">
        <v>2</v>
      </c>
      <c r="L42" s="4">
        <v>2</v>
      </c>
      <c r="M42" s="1" t="s">
        <v>63</v>
      </c>
    </row>
    <row r="43" spans="1:13" x14ac:dyDescent="0.2">
      <c r="A43" t="s">
        <v>212</v>
      </c>
      <c r="B43" t="s">
        <v>163</v>
      </c>
      <c r="C43" s="2">
        <v>0.27369417200000001</v>
      </c>
      <c r="D43" s="2">
        <v>-0.18735364130000001</v>
      </c>
      <c r="E43" s="2">
        <v>0.42733896100000002</v>
      </c>
      <c r="F43" s="2">
        <v>-7.68670303E-2</v>
      </c>
      <c r="G43" s="2">
        <v>8.8656070000000003E-2</v>
      </c>
      <c r="H43" s="2">
        <v>8.8024313000000007E-2</v>
      </c>
      <c r="I43" s="2">
        <v>-7.7410640000000003E-2</v>
      </c>
      <c r="J43" s="2">
        <v>-2.0623374E-2</v>
      </c>
      <c r="K43" s="4">
        <v>3</v>
      </c>
      <c r="L43" s="4">
        <v>3</v>
      </c>
      <c r="M43" s="1" t="s">
        <v>47</v>
      </c>
    </row>
    <row r="44" spans="1:13" x14ac:dyDescent="0.2">
      <c r="A44" t="s">
        <v>208</v>
      </c>
      <c r="B44" t="s">
        <v>161</v>
      </c>
      <c r="C44" s="2">
        <v>0.13361469300000001</v>
      </c>
      <c r="D44" s="2">
        <v>6.9897392799999999E-2</v>
      </c>
      <c r="E44" s="2">
        <v>0.42528754800000002</v>
      </c>
      <c r="F44" s="2">
        <v>-9.0888623999999998E-3</v>
      </c>
      <c r="G44" s="2">
        <v>-0.16325313699999999</v>
      </c>
      <c r="H44" s="2">
        <v>6.6708340000000005E-2</v>
      </c>
      <c r="I44" s="2">
        <v>0.10126468800000001</v>
      </c>
      <c r="J44" s="2">
        <v>2.3037788E-2</v>
      </c>
      <c r="K44" s="4">
        <v>3</v>
      </c>
      <c r="L44" s="4">
        <v>3</v>
      </c>
      <c r="M44" s="1" t="s">
        <v>21</v>
      </c>
    </row>
    <row r="45" spans="1:13" x14ac:dyDescent="0.2">
      <c r="A45" t="s">
        <v>210</v>
      </c>
      <c r="B45" t="s">
        <v>161</v>
      </c>
      <c r="C45" s="2">
        <v>0.112548175</v>
      </c>
      <c r="D45" s="2">
        <v>-0.16247637500000001</v>
      </c>
      <c r="E45" s="2">
        <v>0.58591361799999997</v>
      </c>
      <c r="F45" s="2">
        <v>-0.14826264820000001</v>
      </c>
      <c r="G45" s="2">
        <v>-3.5512455999999998E-2</v>
      </c>
      <c r="H45" s="2">
        <v>3.3476925999999997E-2</v>
      </c>
      <c r="I45" s="2">
        <v>1.2412522E-2</v>
      </c>
      <c r="J45" s="2">
        <v>-0.188547358</v>
      </c>
      <c r="K45" s="4">
        <v>3</v>
      </c>
      <c r="L45" s="4">
        <v>3</v>
      </c>
      <c r="M45" s="1" t="s">
        <v>26</v>
      </c>
    </row>
    <row r="46" spans="1:13" x14ac:dyDescent="0.2">
      <c r="A46" t="s">
        <v>214</v>
      </c>
      <c r="B46" t="s">
        <v>163</v>
      </c>
      <c r="C46" s="2">
        <v>2.1270087E-2</v>
      </c>
      <c r="D46" s="2">
        <v>-9.0196982699999997E-2</v>
      </c>
      <c r="E46" s="2">
        <v>0.65388497899999998</v>
      </c>
      <c r="F46" s="2">
        <v>-3.1815045899999998E-2</v>
      </c>
      <c r="G46" s="2">
        <v>4.2469175999999997E-2</v>
      </c>
      <c r="H46" s="2">
        <v>-5.8254883E-2</v>
      </c>
      <c r="I46" s="2">
        <v>5.9999900000000002E-3</v>
      </c>
      <c r="J46" s="2">
        <v>9.2795949000000003E-2</v>
      </c>
      <c r="K46" s="4">
        <v>3</v>
      </c>
      <c r="L46" s="4">
        <v>3</v>
      </c>
      <c r="M46" s="1" t="s">
        <v>70</v>
      </c>
    </row>
    <row r="47" spans="1:13" x14ac:dyDescent="0.2">
      <c r="A47" t="s">
        <v>206</v>
      </c>
      <c r="B47" t="s">
        <v>160</v>
      </c>
      <c r="C47" s="2">
        <v>-0.14701351600000001</v>
      </c>
      <c r="D47" s="2">
        <v>1.51553004E-2</v>
      </c>
      <c r="E47" s="2">
        <v>0.65504873100000005</v>
      </c>
      <c r="F47" s="2">
        <v>-5.9207125800000003E-2</v>
      </c>
      <c r="G47" s="2">
        <v>-5.3251861999999997E-2</v>
      </c>
      <c r="H47" s="2">
        <v>-4.4989543999999999E-2</v>
      </c>
      <c r="I47" s="2">
        <v>3.9828698000000003E-2</v>
      </c>
      <c r="J47" s="2">
        <v>0.11225196</v>
      </c>
      <c r="K47" s="4">
        <v>3</v>
      </c>
      <c r="L47" s="4">
        <v>3</v>
      </c>
      <c r="M47" s="1" t="s">
        <v>14</v>
      </c>
    </row>
    <row r="48" spans="1:13" x14ac:dyDescent="0.2">
      <c r="A48" t="s">
        <v>209</v>
      </c>
      <c r="B48" t="s">
        <v>161</v>
      </c>
      <c r="C48" s="2">
        <v>-0.15805550500000001</v>
      </c>
      <c r="D48" s="2">
        <v>0.2132406778</v>
      </c>
      <c r="E48" s="2">
        <v>0.40794155300000001</v>
      </c>
      <c r="F48" s="2">
        <v>-1.5639369E-3</v>
      </c>
      <c r="G48" s="2">
        <v>-0.15972656599999999</v>
      </c>
      <c r="H48" s="2">
        <v>0.114586707</v>
      </c>
      <c r="I48" s="2">
        <v>-0.134747967</v>
      </c>
      <c r="J48" s="2">
        <v>-6.7890205999999995E-2</v>
      </c>
      <c r="K48" s="4">
        <v>3</v>
      </c>
      <c r="L48" s="4">
        <v>3</v>
      </c>
      <c r="M48" s="1" t="s">
        <v>22</v>
      </c>
    </row>
    <row r="49" spans="1:13" x14ac:dyDescent="0.2">
      <c r="A49" t="s">
        <v>213</v>
      </c>
      <c r="B49" t="s">
        <v>160</v>
      </c>
      <c r="C49" s="2">
        <v>-0.17665660499999999</v>
      </c>
      <c r="D49" s="2">
        <v>9.4119605100000003E-2</v>
      </c>
      <c r="E49" s="2">
        <v>0.33274283500000001</v>
      </c>
      <c r="F49" s="2">
        <v>0.1010442059</v>
      </c>
      <c r="G49" s="2">
        <v>-0.14414439000000001</v>
      </c>
      <c r="H49" s="2">
        <v>2.1984195000000002E-2</v>
      </c>
      <c r="I49" s="2">
        <v>0.15951813200000001</v>
      </c>
      <c r="J49" s="2">
        <v>-9.0575191999999999E-2</v>
      </c>
      <c r="K49" s="4">
        <v>3</v>
      </c>
      <c r="L49" s="4">
        <v>3</v>
      </c>
      <c r="M49" s="1" t="s">
        <v>50</v>
      </c>
    </row>
    <row r="50" spans="1:13" x14ac:dyDescent="0.2">
      <c r="A50" t="s">
        <v>211</v>
      </c>
      <c r="B50" t="s">
        <v>161</v>
      </c>
      <c r="C50" s="2">
        <v>-0.18805356300000001</v>
      </c>
      <c r="D50" s="2">
        <v>4.1180888399999997E-2</v>
      </c>
      <c r="E50" s="2">
        <v>0.720787383</v>
      </c>
      <c r="F50" s="2">
        <v>-0.12026090590000001</v>
      </c>
      <c r="G50" s="2">
        <v>5.1894253000000001E-2</v>
      </c>
      <c r="H50" s="2">
        <v>7.1599504999999994E-2</v>
      </c>
      <c r="I50" s="2">
        <v>-2.6805731999999999E-2</v>
      </c>
      <c r="J50" s="2">
        <v>-3.6715967000000002E-2</v>
      </c>
      <c r="K50" s="4">
        <v>3</v>
      </c>
      <c r="L50" s="4">
        <v>3</v>
      </c>
      <c r="M50" s="1" t="s">
        <v>39</v>
      </c>
    </row>
    <row r="51" spans="1:13" x14ac:dyDescent="0.2">
      <c r="A51" t="s">
        <v>207</v>
      </c>
      <c r="B51" t="s">
        <v>160</v>
      </c>
      <c r="C51" s="2">
        <v>-0.244006788</v>
      </c>
      <c r="D51" s="2">
        <v>0.24923478260000001</v>
      </c>
      <c r="E51" s="2">
        <v>0.49346814500000002</v>
      </c>
      <c r="F51" s="2">
        <v>0.1129260812</v>
      </c>
      <c r="G51" s="2">
        <v>4.2023196999999998E-2</v>
      </c>
      <c r="H51" s="2">
        <v>-8.3614189000000005E-2</v>
      </c>
      <c r="I51" s="2">
        <v>7.3768475999999999E-2</v>
      </c>
      <c r="J51" s="2">
        <v>2.6302827000000001E-2</v>
      </c>
      <c r="K51" s="4">
        <v>3</v>
      </c>
      <c r="L51" s="4">
        <v>3</v>
      </c>
      <c r="M51" s="1" t="s">
        <v>16</v>
      </c>
    </row>
    <row r="52" spans="1:13" x14ac:dyDescent="0.2">
      <c r="A52" t="s">
        <v>217</v>
      </c>
      <c r="B52" t="s">
        <v>159</v>
      </c>
      <c r="C52" s="2">
        <v>0.21872514500000001</v>
      </c>
      <c r="D52" s="2">
        <v>-0.18319928029999999</v>
      </c>
      <c r="E52" s="2">
        <v>-3.2260158999999997E-2</v>
      </c>
      <c r="F52" s="2">
        <v>0.68750521409999998</v>
      </c>
      <c r="G52" s="2">
        <v>-4.6933503000000001E-2</v>
      </c>
      <c r="H52" s="2">
        <v>1.4366683E-2</v>
      </c>
      <c r="I52" s="2">
        <v>1.9474109E-2</v>
      </c>
      <c r="J52" s="2">
        <v>-9.3648328000000003E-2</v>
      </c>
      <c r="K52" s="4">
        <v>4</v>
      </c>
      <c r="L52" s="4">
        <v>4</v>
      </c>
      <c r="M52" s="1" t="s">
        <v>30</v>
      </c>
    </row>
    <row r="53" spans="1:13" x14ac:dyDescent="0.2">
      <c r="A53" t="s">
        <v>216</v>
      </c>
      <c r="B53" t="s">
        <v>161</v>
      </c>
      <c r="C53" s="2">
        <v>0.118637574</v>
      </c>
      <c r="D53" s="2">
        <v>-9.3460079299999999E-2</v>
      </c>
      <c r="E53" s="2">
        <v>0.31473399099999999</v>
      </c>
      <c r="F53" s="2">
        <v>0.48481881799999998</v>
      </c>
      <c r="G53" s="2">
        <v>9.8042225999999996E-2</v>
      </c>
      <c r="H53" s="2">
        <v>2.2361679999999998E-2</v>
      </c>
      <c r="I53" s="2">
        <v>-5.7928819999999999E-2</v>
      </c>
      <c r="J53" s="2">
        <v>-0.116528178</v>
      </c>
      <c r="L53" s="4">
        <v>4</v>
      </c>
      <c r="M53" s="1" t="s">
        <v>11</v>
      </c>
    </row>
    <row r="54" spans="1:13" x14ac:dyDescent="0.2">
      <c r="A54" t="s">
        <v>215</v>
      </c>
      <c r="B54" t="s">
        <v>159</v>
      </c>
      <c r="C54" s="2">
        <v>2.5001591E-2</v>
      </c>
      <c r="D54" s="2">
        <v>-8.0055496599999998E-2</v>
      </c>
      <c r="E54" s="2">
        <v>-0.120313817</v>
      </c>
      <c r="F54" s="2">
        <v>0.98008393260000004</v>
      </c>
      <c r="G54" s="2">
        <v>0.10882570799999999</v>
      </c>
      <c r="H54" s="2">
        <v>-4.5263892999999999E-2</v>
      </c>
      <c r="I54" s="2">
        <v>3.0997146999999999E-2</v>
      </c>
      <c r="J54" s="2">
        <v>-5.7043414000000001E-2</v>
      </c>
      <c r="K54" s="4">
        <v>4</v>
      </c>
      <c r="L54" s="4">
        <v>4</v>
      </c>
      <c r="M54" s="1" t="s">
        <v>10</v>
      </c>
    </row>
    <row r="55" spans="1:13" x14ac:dyDescent="0.2">
      <c r="A55" t="s">
        <v>221</v>
      </c>
      <c r="B55" t="s">
        <v>161</v>
      </c>
      <c r="C55" s="2">
        <v>0.41108755899999999</v>
      </c>
      <c r="D55" s="2">
        <v>0.12528737300000001</v>
      </c>
      <c r="E55" s="2">
        <v>-5.4319725999999999E-2</v>
      </c>
      <c r="F55" s="2">
        <v>0.1022368808</v>
      </c>
      <c r="G55" s="2">
        <v>0.53947297299999997</v>
      </c>
      <c r="H55" s="2">
        <v>2.6003563E-2</v>
      </c>
      <c r="I55" s="2">
        <v>2.7829807000000002E-2</v>
      </c>
      <c r="J55" s="2">
        <v>-6.7170516E-2</v>
      </c>
      <c r="L55" s="4">
        <v>5</v>
      </c>
      <c r="M55" s="1" t="s">
        <v>36</v>
      </c>
    </row>
    <row r="56" spans="1:13" x14ac:dyDescent="0.2">
      <c r="A56" t="s">
        <v>220</v>
      </c>
      <c r="B56" t="s">
        <v>161</v>
      </c>
      <c r="C56" s="2">
        <v>0.33462412600000002</v>
      </c>
      <c r="D56" s="2">
        <v>0.16137144110000001</v>
      </c>
      <c r="E56" s="2">
        <v>-1.5327051E-2</v>
      </c>
      <c r="F56" s="2">
        <v>-3.2500980499999998E-2</v>
      </c>
      <c r="G56" s="2">
        <v>0.365142034</v>
      </c>
      <c r="H56" s="2">
        <v>2.6683677999999999E-2</v>
      </c>
      <c r="I56" s="2">
        <v>0.21287154899999999</v>
      </c>
      <c r="J56" s="2">
        <v>7.6759130000000004E-3</v>
      </c>
      <c r="L56" s="4">
        <v>5</v>
      </c>
      <c r="M56" s="1" t="s">
        <v>34</v>
      </c>
    </row>
    <row r="57" spans="1:13" x14ac:dyDescent="0.2">
      <c r="A57" t="s">
        <v>218</v>
      </c>
      <c r="B57" t="s">
        <v>161</v>
      </c>
      <c r="C57" s="2">
        <v>0.24840141199999999</v>
      </c>
      <c r="D57" s="2">
        <v>0.16913612159999999</v>
      </c>
      <c r="E57" s="2">
        <v>-1.2185141E-2</v>
      </c>
      <c r="F57" s="2">
        <v>8.8331300799999998E-2</v>
      </c>
      <c r="G57" s="2">
        <v>0.59983936000000004</v>
      </c>
      <c r="H57" s="2">
        <v>-3.6576303999999997E-2</v>
      </c>
      <c r="I57" s="2">
        <v>5.5599369000000003E-2</v>
      </c>
      <c r="J57" s="2">
        <v>-0.119363015</v>
      </c>
      <c r="K57" s="4">
        <v>5</v>
      </c>
      <c r="L57" s="4">
        <v>5</v>
      </c>
      <c r="M57" s="1" t="s">
        <v>12</v>
      </c>
    </row>
    <row r="58" spans="1:13" x14ac:dyDescent="0.2">
      <c r="A58" t="s">
        <v>219</v>
      </c>
      <c r="B58" t="s">
        <v>161</v>
      </c>
      <c r="C58" s="2">
        <v>0.22619718599999999</v>
      </c>
      <c r="D58" s="2">
        <v>0.30180525759999999</v>
      </c>
      <c r="E58" s="2">
        <v>8.3150764000000002E-2</v>
      </c>
      <c r="F58" s="2">
        <v>-8.2295009099999997E-2</v>
      </c>
      <c r="G58" s="2">
        <v>0.35351543600000002</v>
      </c>
      <c r="H58" s="2">
        <v>3.3215266E-2</v>
      </c>
      <c r="I58" s="2">
        <v>1.4001845000000001E-2</v>
      </c>
      <c r="J58" s="2">
        <v>2.5599413000000001E-2</v>
      </c>
      <c r="L58" s="4">
        <v>5</v>
      </c>
      <c r="M58" s="1" t="s">
        <v>17</v>
      </c>
    </row>
    <row r="59" spans="1:13" x14ac:dyDescent="0.2">
      <c r="A59" t="s">
        <v>223</v>
      </c>
      <c r="B59" t="s">
        <v>162</v>
      </c>
      <c r="C59" s="2">
        <v>0.37442710000000001</v>
      </c>
      <c r="D59" s="2">
        <v>6.2074936400000003E-2</v>
      </c>
      <c r="E59" s="2">
        <v>9.0429280000000004E-3</v>
      </c>
      <c r="F59" s="2">
        <v>-4.5034663000000003E-2</v>
      </c>
      <c r="G59" s="2">
        <v>9.5022701000000001E-2</v>
      </c>
      <c r="H59" s="2">
        <v>4.3903035E-2</v>
      </c>
      <c r="I59" s="2">
        <v>0.53797383200000004</v>
      </c>
      <c r="J59" s="2">
        <v>-2.6842364000000001E-2</v>
      </c>
      <c r="L59" s="4">
        <v>7</v>
      </c>
      <c r="M59" s="1" t="s">
        <v>29</v>
      </c>
    </row>
    <row r="60" spans="1:13" x14ac:dyDescent="0.2">
      <c r="A60" t="s">
        <v>222</v>
      </c>
      <c r="B60" t="s">
        <v>163</v>
      </c>
      <c r="C60" s="2">
        <v>3.3066895999999998E-2</v>
      </c>
      <c r="D60" s="2">
        <v>0.27168023879999997</v>
      </c>
      <c r="E60" s="2">
        <v>0.128910781</v>
      </c>
      <c r="F60" s="2">
        <v>0.2277700922</v>
      </c>
      <c r="G60" s="2">
        <v>2.0385087E-2</v>
      </c>
      <c r="H60" s="2">
        <v>5.3514548000000002E-2</v>
      </c>
      <c r="I60" s="2">
        <v>0.307858935</v>
      </c>
      <c r="J60" s="2">
        <v>-5.0501110000000004E-3</v>
      </c>
      <c r="K60" s="4">
        <v>7</v>
      </c>
      <c r="L60" s="4">
        <v>7</v>
      </c>
      <c r="M60" s="1" t="s">
        <v>25</v>
      </c>
    </row>
    <row r="61" spans="1:13" x14ac:dyDescent="0.2">
      <c r="A61" t="s">
        <v>224</v>
      </c>
      <c r="B61" t="s">
        <v>160</v>
      </c>
      <c r="C61" s="2">
        <v>2.8673193999999999E-2</v>
      </c>
      <c r="D61" s="2">
        <v>-0.11117474770000001</v>
      </c>
      <c r="E61" s="2">
        <v>0.190898707</v>
      </c>
      <c r="F61" s="2">
        <v>0.16231954309999999</v>
      </c>
      <c r="G61" s="2">
        <v>-2.5259839999999999E-2</v>
      </c>
      <c r="H61" s="2">
        <v>-9.2980602999999995E-2</v>
      </c>
      <c r="I61" s="2">
        <v>0.32189522599999998</v>
      </c>
      <c r="J61" s="2">
        <v>4.5090695E-2</v>
      </c>
      <c r="K61" s="4">
        <v>7</v>
      </c>
      <c r="L61" s="4">
        <v>7</v>
      </c>
      <c r="M61" s="1" t="s">
        <v>42</v>
      </c>
    </row>
    <row r="62" spans="1:13" x14ac:dyDescent="0.2">
      <c r="A62" t="s">
        <v>225</v>
      </c>
      <c r="B62" t="s">
        <v>161</v>
      </c>
      <c r="C62" s="2">
        <v>0.366892669</v>
      </c>
      <c r="D62" s="2">
        <v>6.2563380099999996E-2</v>
      </c>
      <c r="E62" s="2">
        <v>8.9998370999999994E-2</v>
      </c>
      <c r="F62" s="2">
        <v>-4.7510304699999999E-2</v>
      </c>
      <c r="G62" s="2">
        <v>6.9802220000000003E-3</v>
      </c>
      <c r="H62" s="2">
        <v>8.3832209999999997E-3</v>
      </c>
      <c r="I62" s="2">
        <v>-6.7252165000000003E-2</v>
      </c>
      <c r="J62" s="2">
        <v>0.40739895100000001</v>
      </c>
      <c r="K62" s="4">
        <v>8</v>
      </c>
      <c r="L62" s="4">
        <v>8</v>
      </c>
      <c r="M62" s="1" t="s">
        <v>48</v>
      </c>
    </row>
    <row r="63" spans="1:13" x14ac:dyDescent="0.2">
      <c r="A63" t="s">
        <v>227</v>
      </c>
      <c r="B63" t="s">
        <v>161</v>
      </c>
      <c r="C63" s="2">
        <v>0.325815048</v>
      </c>
      <c r="D63" s="2">
        <v>0.24513687449999999</v>
      </c>
      <c r="E63" s="2">
        <v>-6.7388906999999998E-2</v>
      </c>
      <c r="F63" s="2">
        <v>-9.6747207399999993E-2</v>
      </c>
      <c r="G63" s="2">
        <v>-0.17759694700000001</v>
      </c>
      <c r="H63" s="2">
        <v>0.118211012</v>
      </c>
      <c r="I63" s="2">
        <v>2.4701088999999999E-2</v>
      </c>
      <c r="J63" s="2">
        <v>0.51457786999999999</v>
      </c>
      <c r="L63" s="4">
        <v>8</v>
      </c>
      <c r="M63" s="1" t="s">
        <v>64</v>
      </c>
    </row>
    <row r="64" spans="1:13" x14ac:dyDescent="0.2">
      <c r="A64" t="s">
        <v>226</v>
      </c>
      <c r="B64" t="s">
        <v>160</v>
      </c>
      <c r="C64" s="2">
        <v>0.27188261200000002</v>
      </c>
      <c r="D64" s="2">
        <v>0.17444614980000001</v>
      </c>
      <c r="E64" s="2">
        <v>0.11299872699999999</v>
      </c>
      <c r="F64" s="2">
        <v>-7.9027686999999999E-2</v>
      </c>
      <c r="G64" s="2">
        <v>-0.139539367</v>
      </c>
      <c r="H64" s="2">
        <v>-5.3474102000000003E-2</v>
      </c>
      <c r="I64" s="2">
        <v>8.4402863999999994E-2</v>
      </c>
      <c r="J64" s="2">
        <v>0.33295002400000001</v>
      </c>
      <c r="K64" s="4">
        <v>8</v>
      </c>
      <c r="L64" s="4">
        <v>8</v>
      </c>
      <c r="M64" s="1" t="s">
        <v>62</v>
      </c>
    </row>
    <row r="65" spans="1:13" x14ac:dyDescent="0.2">
      <c r="A65" t="s">
        <v>229</v>
      </c>
      <c r="B65" t="s">
        <v>161</v>
      </c>
      <c r="C65" s="2">
        <v>0.29495450600000001</v>
      </c>
      <c r="D65" s="2">
        <v>0.2799312726</v>
      </c>
      <c r="E65" s="2">
        <v>-1.665169E-2</v>
      </c>
      <c r="F65" s="2">
        <v>-9.0749139999999999E-4</v>
      </c>
      <c r="G65" s="2">
        <v>0.102336315</v>
      </c>
      <c r="H65" s="2">
        <v>2.2782231999999999E-2</v>
      </c>
      <c r="I65" s="2">
        <v>0.219321338</v>
      </c>
      <c r="J65" s="2">
        <v>-3.7780803000000002E-2</v>
      </c>
      <c r="L65" s="5"/>
      <c r="M65" s="1" t="s">
        <v>37</v>
      </c>
    </row>
    <row r="66" spans="1:13" x14ac:dyDescent="0.2">
      <c r="A66" t="s">
        <v>228</v>
      </c>
      <c r="B66" t="s">
        <v>163</v>
      </c>
      <c r="C66" s="2">
        <v>-0.22557444400000001</v>
      </c>
      <c r="D66" s="2">
        <v>-4.0137515899999997E-2</v>
      </c>
      <c r="E66" s="2">
        <v>0.203764209</v>
      </c>
      <c r="F66" s="2">
        <v>0.2326308409</v>
      </c>
      <c r="G66" s="2">
        <v>5.4431743999999997E-2</v>
      </c>
      <c r="H66" s="2">
        <v>-0.12817311100000001</v>
      </c>
      <c r="I66" s="2">
        <v>-0.28755962299999999</v>
      </c>
      <c r="J66" s="2">
        <v>8.6305377000000003E-2</v>
      </c>
      <c r="L66" s="5"/>
      <c r="M66" s="1" t="s">
        <v>33</v>
      </c>
    </row>
  </sheetData>
  <autoFilter ref="A1:L66" xr:uid="{06D5ABEE-2DA0-2A45-8699-2F440AAC5656}">
    <sortState xmlns:xlrd2="http://schemas.microsoft.com/office/spreadsheetml/2017/richdata2" ref="A2:L66">
      <sortCondition ref="L1:L66"/>
    </sortState>
  </autoFilter>
  <sortState xmlns:xlrd2="http://schemas.microsoft.com/office/spreadsheetml/2017/richdata2" ref="A2:M66">
    <sortCondition ref="L2:L66"/>
    <sortCondition descending="1" ref="C2:C66"/>
    <sortCondition descending="1" ref="D2:D66"/>
    <sortCondition descending="1" ref="E2:E66"/>
    <sortCondition descending="1" ref="F2:F66"/>
    <sortCondition descending="1" ref="G2:G66"/>
    <sortCondition descending="1" ref="H2:H66"/>
    <sortCondition descending="1" ref="I2:I66"/>
    <sortCondition descending="1" ref="J2:J66"/>
  </sortState>
  <conditionalFormatting sqref="D2">
    <cfRule type="cellIs" dxfId="3" priority="3" operator="greaterThan">
      <formula>0.3</formula>
    </cfRule>
  </conditionalFormatting>
  <conditionalFormatting sqref="C2:J66">
    <cfRule type="cellIs" dxfId="1" priority="1" operator="lessThan">
      <formula>-0.3</formula>
    </cfRule>
    <cfRule type="cellIs" dxfId="0" priority="2" operator="greaterThan">
      <formula>0.3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8175-F0C4-6F47-BAA1-11418BFD96E9}">
  <dimension ref="A1:A72"/>
  <sheetViews>
    <sheetView workbookViewId="0">
      <selection activeCell="C2" sqref="C2"/>
    </sheetView>
  </sheetViews>
  <sheetFormatPr baseColWidth="10" defaultRowHeight="16" x14ac:dyDescent="0.2"/>
  <sheetData>
    <row r="1" spans="1:1" x14ac:dyDescent="0.2">
      <c r="A1" t="s">
        <v>118</v>
      </c>
    </row>
    <row r="2" spans="1:1" x14ac:dyDescent="0.2">
      <c r="A2" t="s">
        <v>119</v>
      </c>
    </row>
    <row r="3" spans="1:1" x14ac:dyDescent="0.2">
      <c r="A3" t="s">
        <v>120</v>
      </c>
    </row>
    <row r="4" spans="1:1" x14ac:dyDescent="0.2">
      <c r="A4" t="s">
        <v>121</v>
      </c>
    </row>
    <row r="5" spans="1:1" x14ac:dyDescent="0.2">
      <c r="A5" t="e" cm="1">
        <f t="array" ref="A5">+ SRS.A_62 + SRS.A_63 + SRS.A_65 + SRS.A_8 + SRS.A_9</f>
        <v>#NAME?</v>
      </c>
    </row>
    <row r="6" spans="1:1" x14ac:dyDescent="0.2">
      <c r="A6" t="s">
        <v>122</v>
      </c>
    </row>
    <row r="7" spans="1:1" x14ac:dyDescent="0.2">
      <c r="A7" t="s">
        <v>123</v>
      </c>
    </row>
    <row r="8" spans="1:1" x14ac:dyDescent="0.2">
      <c r="A8" t="s">
        <v>124</v>
      </c>
    </row>
    <row r="9" spans="1:1" x14ac:dyDescent="0.2">
      <c r="A9" t="s">
        <v>125</v>
      </c>
    </row>
    <row r="10" spans="1:1" x14ac:dyDescent="0.2">
      <c r="A10" t="s">
        <v>126</v>
      </c>
    </row>
    <row r="11" spans="1:1" x14ac:dyDescent="0.2">
      <c r="A11" t="s">
        <v>127</v>
      </c>
    </row>
    <row r="12" spans="1:1" x14ac:dyDescent="0.2">
      <c r="A12" t="s">
        <v>128</v>
      </c>
    </row>
    <row r="13" spans="1:1" x14ac:dyDescent="0.2">
      <c r="A13" t="s">
        <v>129</v>
      </c>
    </row>
    <row r="15" spans="1:1" x14ac:dyDescent="0.2">
      <c r="A15" t="s">
        <v>76</v>
      </c>
    </row>
    <row r="17" spans="1:1" x14ac:dyDescent="0.2">
      <c r="A17" t="s">
        <v>130</v>
      </c>
    </row>
    <row r="18" spans="1:1" x14ac:dyDescent="0.2">
      <c r="A18" t="s">
        <v>78</v>
      </c>
    </row>
    <row r="19" spans="1:1" x14ac:dyDescent="0.2">
      <c r="A19" t="s">
        <v>79</v>
      </c>
    </row>
    <row r="21" spans="1:1" x14ac:dyDescent="0.2">
      <c r="A21" t="s">
        <v>80</v>
      </c>
    </row>
    <row r="23" spans="1:1" x14ac:dyDescent="0.2">
      <c r="A23" t="s">
        <v>131</v>
      </c>
    </row>
    <row r="24" spans="1:1" x14ac:dyDescent="0.2">
      <c r="A24" t="s">
        <v>82</v>
      </c>
    </row>
    <row r="25" spans="1:1" x14ac:dyDescent="0.2">
      <c r="A25" t="s">
        <v>79</v>
      </c>
    </row>
    <row r="27" spans="1:1" x14ac:dyDescent="0.2">
      <c r="A27" t="s">
        <v>83</v>
      </c>
    </row>
    <row r="29" spans="1:1" x14ac:dyDescent="0.2">
      <c r="A29" t="s">
        <v>132</v>
      </c>
    </row>
    <row r="30" spans="1:1" x14ac:dyDescent="0.2">
      <c r="A30" t="s">
        <v>133</v>
      </c>
    </row>
    <row r="31" spans="1:1" x14ac:dyDescent="0.2">
      <c r="A31" t="s">
        <v>134</v>
      </c>
    </row>
    <row r="32" spans="1:1" x14ac:dyDescent="0.2">
      <c r="A32" t="s">
        <v>135</v>
      </c>
    </row>
    <row r="33" spans="1:1" x14ac:dyDescent="0.2">
      <c r="A33" t="s">
        <v>136</v>
      </c>
    </row>
    <row r="34" spans="1:1" x14ac:dyDescent="0.2">
      <c r="A34" t="s">
        <v>137</v>
      </c>
    </row>
    <row r="35" spans="1:1" x14ac:dyDescent="0.2">
      <c r="A35" t="s">
        <v>138</v>
      </c>
    </row>
    <row r="36" spans="1:1" x14ac:dyDescent="0.2">
      <c r="A36" t="s">
        <v>139</v>
      </c>
    </row>
    <row r="38" spans="1:1" x14ac:dyDescent="0.2">
      <c r="A38" t="s">
        <v>92</v>
      </c>
    </row>
    <row r="40" spans="1:1" x14ac:dyDescent="0.2">
      <c r="A40" t="s">
        <v>140</v>
      </c>
    </row>
    <row r="41" spans="1:1" x14ac:dyDescent="0.2">
      <c r="A41" t="s">
        <v>141</v>
      </c>
    </row>
    <row r="42" spans="1:1" x14ac:dyDescent="0.2">
      <c r="A42" t="s">
        <v>95</v>
      </c>
    </row>
    <row r="43" spans="1:1" x14ac:dyDescent="0.2">
      <c r="A43" t="s">
        <v>142</v>
      </c>
    </row>
    <row r="44" spans="1:1" x14ac:dyDescent="0.2">
      <c r="A44" t="s">
        <v>143</v>
      </c>
    </row>
    <row r="45" spans="1:1" x14ac:dyDescent="0.2">
      <c r="A45" t="s">
        <v>144</v>
      </c>
    </row>
    <row r="47" spans="1:1" x14ac:dyDescent="0.2">
      <c r="A47" t="s">
        <v>99</v>
      </c>
    </row>
    <row r="49" spans="1:1" x14ac:dyDescent="0.2">
      <c r="A49" t="s">
        <v>145</v>
      </c>
    </row>
    <row r="50" spans="1:1" x14ac:dyDescent="0.2">
      <c r="A50" t="s">
        <v>146</v>
      </c>
    </row>
    <row r="51" spans="1:1" x14ac:dyDescent="0.2">
      <c r="A51" t="s">
        <v>147</v>
      </c>
    </row>
    <row r="52" spans="1:1" x14ac:dyDescent="0.2">
      <c r="A52" t="s">
        <v>103</v>
      </c>
    </row>
    <row r="53" spans="1:1" x14ac:dyDescent="0.2">
      <c r="A53" t="s">
        <v>104</v>
      </c>
    </row>
    <row r="55" spans="1:1" x14ac:dyDescent="0.2">
      <c r="A55" t="s">
        <v>105</v>
      </c>
    </row>
    <row r="57" spans="1:1" x14ac:dyDescent="0.2">
      <c r="A57" t="s">
        <v>148</v>
      </c>
    </row>
    <row r="58" spans="1:1" x14ac:dyDescent="0.2">
      <c r="A58" t="s">
        <v>149</v>
      </c>
    </row>
    <row r="59" spans="1:1" x14ac:dyDescent="0.2">
      <c r="A59" t="s">
        <v>150</v>
      </c>
    </row>
    <row r="61" spans="1:1" x14ac:dyDescent="0.2">
      <c r="A61" t="s">
        <v>109</v>
      </c>
    </row>
    <row r="63" spans="1:1" x14ac:dyDescent="0.2">
      <c r="A63" t="s">
        <v>151</v>
      </c>
    </row>
    <row r="64" spans="1:1" x14ac:dyDescent="0.2">
      <c r="A64" t="s">
        <v>152</v>
      </c>
    </row>
    <row r="65" spans="1:1" x14ac:dyDescent="0.2">
      <c r="A65" t="s">
        <v>95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95</v>
      </c>
    </row>
    <row r="70" spans="1:1" x14ac:dyDescent="0.2">
      <c r="A70" t="s">
        <v>156</v>
      </c>
    </row>
    <row r="71" spans="1:1" x14ac:dyDescent="0.2">
      <c r="A71" t="s">
        <v>95</v>
      </c>
    </row>
    <row r="72" spans="1:1" x14ac:dyDescent="0.2">
      <c r="A7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E937-D080-A94D-B0DD-EDA72C8245F3}">
  <dimension ref="A1:A59"/>
  <sheetViews>
    <sheetView workbookViewId="0">
      <selection activeCell="D32" sqref="D32"/>
    </sheetView>
  </sheetViews>
  <sheetFormatPr baseColWidth="10" defaultRowHeight="16" x14ac:dyDescent="0.2"/>
  <sheetData>
    <row r="1" spans="1:1" x14ac:dyDescent="0.2">
      <c r="A1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79</v>
      </c>
    </row>
    <row r="7" spans="1:1" x14ac:dyDescent="0.2">
      <c r="A7" t="s">
        <v>80</v>
      </c>
    </row>
    <row r="9" spans="1:1" x14ac:dyDescent="0.2">
      <c r="A9" t="s">
        <v>81</v>
      </c>
    </row>
    <row r="10" spans="1:1" x14ac:dyDescent="0.2">
      <c r="A10" t="s">
        <v>82</v>
      </c>
    </row>
    <row r="11" spans="1:1" x14ac:dyDescent="0.2">
      <c r="A11" t="s">
        <v>79</v>
      </c>
    </row>
    <row r="13" spans="1:1" x14ac:dyDescent="0.2">
      <c r="A13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87</v>
      </c>
    </row>
    <row r="19" spans="1:1" x14ac:dyDescent="0.2">
      <c r="A19" t="s">
        <v>88</v>
      </c>
    </row>
    <row r="20" spans="1:1" x14ac:dyDescent="0.2">
      <c r="A20" t="s">
        <v>89</v>
      </c>
    </row>
    <row r="21" spans="1:1" x14ac:dyDescent="0.2">
      <c r="A21" t="s">
        <v>90</v>
      </c>
    </row>
    <row r="22" spans="1:1" x14ac:dyDescent="0.2">
      <c r="A22" t="s">
        <v>91</v>
      </c>
    </row>
    <row r="24" spans="1:1" x14ac:dyDescent="0.2">
      <c r="A24" t="s">
        <v>92</v>
      </c>
    </row>
    <row r="26" spans="1:1" x14ac:dyDescent="0.2">
      <c r="A26" t="s">
        <v>93</v>
      </c>
    </row>
    <row r="27" spans="1:1" x14ac:dyDescent="0.2">
      <c r="A27" t="s">
        <v>94</v>
      </c>
    </row>
    <row r="28" spans="1:1" x14ac:dyDescent="0.2">
      <c r="A28" t="s">
        <v>95</v>
      </c>
    </row>
    <row r="29" spans="1:1" x14ac:dyDescent="0.2">
      <c r="A29" t="s">
        <v>96</v>
      </c>
    </row>
    <row r="30" spans="1:1" x14ac:dyDescent="0.2">
      <c r="A30" t="s">
        <v>97</v>
      </c>
    </row>
    <row r="31" spans="1:1" x14ac:dyDescent="0.2">
      <c r="A31" t="s">
        <v>98</v>
      </c>
    </row>
    <row r="33" spans="1:1" x14ac:dyDescent="0.2">
      <c r="A33" t="s">
        <v>99</v>
      </c>
    </row>
    <row r="35" spans="1:1" x14ac:dyDescent="0.2">
      <c r="A35" t="s">
        <v>100</v>
      </c>
    </row>
    <row r="36" spans="1:1" x14ac:dyDescent="0.2">
      <c r="A36" t="s">
        <v>101</v>
      </c>
    </row>
    <row r="37" spans="1:1" x14ac:dyDescent="0.2">
      <c r="A37" t="s">
        <v>102</v>
      </c>
    </row>
    <row r="38" spans="1:1" x14ac:dyDescent="0.2">
      <c r="A38" t="s">
        <v>103</v>
      </c>
    </row>
    <row r="39" spans="1:1" x14ac:dyDescent="0.2">
      <c r="A39" t="s">
        <v>104</v>
      </c>
    </row>
    <row r="41" spans="1:1" x14ac:dyDescent="0.2">
      <c r="A41" t="s">
        <v>105</v>
      </c>
    </row>
    <row r="43" spans="1:1" x14ac:dyDescent="0.2">
      <c r="A43" t="s">
        <v>106</v>
      </c>
    </row>
    <row r="44" spans="1:1" x14ac:dyDescent="0.2">
      <c r="A44" t="s">
        <v>107</v>
      </c>
    </row>
    <row r="45" spans="1:1" x14ac:dyDescent="0.2">
      <c r="A45" t="s">
        <v>108</v>
      </c>
    </row>
    <row r="47" spans="1:1" x14ac:dyDescent="0.2">
      <c r="A47" t="s">
        <v>109</v>
      </c>
    </row>
    <row r="49" spans="1:1" x14ac:dyDescent="0.2">
      <c r="A49" t="s">
        <v>110</v>
      </c>
    </row>
    <row r="50" spans="1:1" x14ac:dyDescent="0.2">
      <c r="A50" t="s">
        <v>111</v>
      </c>
    </row>
    <row r="51" spans="1:1" x14ac:dyDescent="0.2">
      <c r="A51" t="s">
        <v>95</v>
      </c>
    </row>
    <row r="52" spans="1:1" x14ac:dyDescent="0.2">
      <c r="A52" t="s">
        <v>112</v>
      </c>
    </row>
    <row r="53" spans="1:1" x14ac:dyDescent="0.2">
      <c r="A53" t="s">
        <v>113</v>
      </c>
    </row>
    <row r="54" spans="1:1" x14ac:dyDescent="0.2">
      <c r="A54" t="s">
        <v>114</v>
      </c>
    </row>
    <row r="55" spans="1:1" x14ac:dyDescent="0.2">
      <c r="A55" t="s">
        <v>95</v>
      </c>
    </row>
    <row r="56" spans="1:1" x14ac:dyDescent="0.2">
      <c r="A56" t="s">
        <v>115</v>
      </c>
    </row>
    <row r="57" spans="1:1" x14ac:dyDescent="0.2">
      <c r="A57" t="s">
        <v>95</v>
      </c>
    </row>
    <row r="58" spans="1:1" x14ac:dyDescent="0.2">
      <c r="A58" t="s">
        <v>116</v>
      </c>
    </row>
    <row r="59" spans="1:1" x14ac:dyDescent="0.2">
      <c r="A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loading</vt:lpstr>
      <vt:lpstr>cfa on discovery</vt:lpstr>
      <vt:lpstr>cfa on replication</vt:lpstr>
      <vt:lpstr>loading!_FilterDatabase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2023-04-06T00:14:14Z</dcterms:created>
  <dcterms:modified xsi:type="dcterms:W3CDTF">2023-04-06T02:39:59Z</dcterms:modified>
</cp:coreProperties>
</file>