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880" yWindow="0" windowWidth="28940" windowHeight="18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K9" i="1"/>
  <c r="H9" i="1"/>
  <c r="K8" i="1"/>
  <c r="H8" i="1"/>
  <c r="K7" i="1"/>
  <c r="H7" i="1"/>
  <c r="K6" i="1"/>
  <c r="H6" i="1"/>
</calcChain>
</file>

<file path=xl/sharedStrings.xml><?xml version="1.0" encoding="utf-8"?>
<sst xmlns="http://schemas.openxmlformats.org/spreadsheetml/2006/main" count="95" uniqueCount="75">
  <si>
    <t>å</t>
  </si>
  <si>
    <r>
      <rPr>
        <b/>
        <sz val="12"/>
        <color rgb="FF000000"/>
        <rFont val="Calibri"/>
        <family val="2"/>
      </rPr>
      <t>Supplementary Table 1</t>
    </r>
    <r>
      <rPr>
        <sz val="12"/>
        <color rgb="FF000000"/>
        <rFont val="Calibri"/>
        <family val="2"/>
      </rPr>
      <t xml:space="preserve">: Expected and observed frequencies of the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genotypes of adult workers, queen pupae and worker pupae from two populations of </t>
    </r>
    <r>
      <rPr>
        <i/>
        <sz val="12"/>
        <color rgb="FF000000"/>
        <rFont val="Calibri"/>
        <family val="2"/>
      </rPr>
      <t xml:space="preserve">S. invicta. </t>
    </r>
    <r>
      <rPr>
        <sz val="12"/>
        <color rgb="FF000000"/>
        <rFont val="Calibri"/>
        <family val="2"/>
      </rPr>
      <t xml:space="preserve">Expected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genotypes were obtained by genotyping queens and their spermathecal sperm (Fritz </t>
    </r>
    <r>
      <rPr>
        <i/>
        <sz val="12"/>
        <color rgb="FF000000"/>
        <rFont val="Calibri"/>
        <family val="2"/>
      </rPr>
      <t>et al</t>
    </r>
    <r>
      <rPr>
        <sz val="12"/>
        <color rgb="FF000000"/>
        <rFont val="Calibri"/>
        <family val="2"/>
      </rPr>
      <t xml:space="preserve">. 2006), by genotyping several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queens and their brood (Ross &amp; Keller 1995, Ross 1997) or by genotyping female offspring of the resident polygyne queen (this study). Queens used in this study produced both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and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brood and all males were thus expected to be </t>
    </r>
    <r>
      <rPr>
        <i/>
        <sz val="12"/>
        <color rgb="FF000000"/>
        <rFont val="Calibri"/>
        <family val="2"/>
      </rPr>
      <t>Gp-9B</t>
    </r>
    <r>
      <rPr>
        <sz val="12"/>
        <color rgb="FF000000"/>
        <rFont val="Calibri"/>
        <family val="2"/>
      </rPr>
      <t xml:space="preserve"> (i.e.,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queens mated to </t>
    </r>
    <r>
      <rPr>
        <i/>
        <sz val="12"/>
        <color rgb="FF000000"/>
        <rFont val="Calibri"/>
        <family val="2"/>
      </rPr>
      <t>Gp-9B</t>
    </r>
    <r>
      <rPr>
        <sz val="12"/>
        <color rgb="FF000000"/>
        <rFont val="Calibri"/>
        <family val="2"/>
      </rPr>
      <t xml:space="preserve"> males) and 50% of the offspring was expected to be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. Expected genotypes were calculated under the following assumptions: (1) </t>
    </r>
    <r>
      <rPr>
        <i/>
        <sz val="12"/>
        <color rgb="FF000000"/>
        <rFont val="Calibri"/>
        <family val="2"/>
      </rPr>
      <t>Gp-9B</t>
    </r>
    <r>
      <rPr>
        <sz val="12"/>
        <color rgb="FF000000"/>
        <rFont val="Calibri"/>
        <family val="2"/>
      </rPr>
      <t xml:space="preserve"> and </t>
    </r>
    <r>
      <rPr>
        <i/>
        <sz val="12"/>
        <color rgb="FF000000"/>
        <rFont val="Calibri"/>
        <family val="2"/>
      </rPr>
      <t>Gp-9b</t>
    </r>
    <r>
      <rPr>
        <sz val="12"/>
        <color rgb="FF000000"/>
        <rFont val="Calibri"/>
        <family val="2"/>
      </rPr>
      <t xml:space="preserve"> follow the rules of  Mendelian segregation. (2) Queens produce</t>
    </r>
    <r>
      <rPr>
        <i/>
        <sz val="12"/>
        <color rgb="FF000000"/>
        <rFont val="Calibri"/>
        <family val="2"/>
      </rPr>
      <t xml:space="preserve"> Gp-9B</t>
    </r>
    <r>
      <rPr>
        <sz val="12"/>
        <color rgb="FF000000"/>
        <rFont val="Calibri"/>
        <family val="2"/>
      </rPr>
      <t xml:space="preserve"> and </t>
    </r>
    <r>
      <rPr>
        <i/>
        <sz val="12"/>
        <color rgb="FF000000"/>
        <rFont val="Calibri"/>
        <family val="2"/>
      </rPr>
      <t>Gp-9b</t>
    </r>
    <r>
      <rPr>
        <sz val="12"/>
        <color rgb="FF000000"/>
        <rFont val="Calibri"/>
        <family val="2"/>
      </rPr>
      <t xml:space="preserve"> eggs in a 1:1 ratio. (3) Both </t>
    </r>
    <r>
      <rPr>
        <i/>
        <sz val="12"/>
        <color rgb="FF000000"/>
        <rFont val="Calibri"/>
        <family val="2"/>
      </rPr>
      <t>Gp-9</t>
    </r>
    <r>
      <rPr>
        <sz val="12"/>
        <color rgb="FF000000"/>
        <rFont val="Calibri"/>
        <family val="2"/>
      </rPr>
      <t xml:space="preserve"> sperm variants are equally successfull. (4) The </t>
    </r>
    <r>
      <rPr>
        <i/>
        <sz val="12"/>
        <color rgb="FF000000"/>
        <rFont val="Calibri"/>
        <family val="2"/>
      </rPr>
      <t>Gp-9bb</t>
    </r>
    <r>
      <rPr>
        <sz val="12"/>
        <color rgb="FF000000"/>
        <rFont val="Calibri"/>
        <family val="2"/>
      </rPr>
      <t xml:space="preserve"> genotype is assumed to be lethal. Observed genotypes were sampled in the field, from four colonies in Florida and four populations in Georgia (Fritz </t>
    </r>
    <r>
      <rPr>
        <i/>
        <sz val="12"/>
        <color rgb="FF000000"/>
        <rFont val="Calibri"/>
        <family val="2"/>
      </rPr>
      <t>et al</t>
    </r>
    <r>
      <rPr>
        <sz val="12"/>
        <color rgb="FF000000"/>
        <rFont val="Calibri"/>
        <family val="2"/>
      </rPr>
      <t xml:space="preserve">. 2006, Goodisman </t>
    </r>
    <r>
      <rPr>
        <i/>
        <sz val="12"/>
        <color rgb="FF000000"/>
        <rFont val="Calibri"/>
        <family val="2"/>
      </rPr>
      <t>et al.</t>
    </r>
    <r>
      <rPr>
        <sz val="12"/>
        <color rgb="FF000000"/>
        <rFont val="Calibri"/>
        <family val="2"/>
      </rPr>
      <t xml:space="preserve"> 2000, Ross 1997), and in the laboratory (this study). Colonies from this study originated from Georgia but were reared in the laboratory for more than 6 months before data was collected. References: Ross, KG, Keller L. (1995) Joint influence of gene flow and selection on a reproductively important genetic polymorphism in the fire ant </t>
    </r>
    <r>
      <rPr>
        <i/>
        <sz val="12"/>
        <color rgb="FF000000"/>
        <rFont val="Calibri"/>
        <family val="2"/>
      </rPr>
      <t>Solenopsis invicta.The American Naturalis</t>
    </r>
    <r>
      <rPr>
        <sz val="12"/>
        <color rgb="FF000000"/>
        <rFont val="Calibri"/>
        <family val="2"/>
      </rPr>
      <t xml:space="preserve">t, </t>
    </r>
    <r>
      <rPr>
        <b/>
        <sz val="12"/>
        <color rgb="FF000000"/>
        <rFont val="Calibri"/>
        <family val="2"/>
      </rPr>
      <t xml:space="preserve">146, </t>
    </r>
    <r>
      <rPr>
        <sz val="12"/>
        <color rgb="FF000000"/>
        <rFont val="Calibri"/>
        <family val="2"/>
      </rPr>
      <t>325–348; Shoemaker DD, Costa JT, Ross GK (1992). Estimates of heterozygosity in two social insects using a large number of electrophoretic markers.</t>
    </r>
    <r>
      <rPr>
        <i/>
        <sz val="12"/>
        <color rgb="FF000000"/>
        <rFont val="Calibri"/>
        <family val="2"/>
      </rPr>
      <t xml:space="preserve"> Heredity,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69, </t>
    </r>
    <r>
      <rPr>
        <sz val="12"/>
        <color rgb="FF000000"/>
        <rFont val="Calibri"/>
        <family val="2"/>
      </rPr>
      <t>573-582.</t>
    </r>
  </si>
  <si>
    <t xml:space="preserve">Source </t>
  </si>
  <si>
    <t>Sample</t>
  </si>
  <si>
    <r>
      <t xml:space="preserve">How expected frequencies of </t>
    </r>
    <r>
      <rPr>
        <b/>
        <i/>
        <sz val="11"/>
        <color rgb="FF000000"/>
        <rFont val="Calibri"/>
        <family val="2"/>
      </rPr>
      <t>Gp-9B</t>
    </r>
    <r>
      <rPr>
        <b/>
        <sz val="11"/>
        <color rgb="FF000000"/>
        <rFont val="Calibri"/>
        <family val="2"/>
      </rPr>
      <t xml:space="preserve"> among the male mating pool were calculated</t>
    </r>
  </si>
  <si>
    <r>
      <t xml:space="preserve">Expected  frequency of </t>
    </r>
    <r>
      <rPr>
        <b/>
        <i/>
        <sz val="11"/>
        <color rgb="FF000000"/>
        <rFont val="Calibri"/>
        <family val="2"/>
      </rPr>
      <t xml:space="preserve">Gp-9B </t>
    </r>
    <r>
      <rPr>
        <b/>
        <sz val="11"/>
        <color rgb="FF000000"/>
        <rFont val="Calibri"/>
        <family val="2"/>
      </rPr>
      <t>in the male mating pool</t>
    </r>
  </si>
  <si>
    <r>
      <t xml:space="preserve">How observed </t>
    </r>
    <r>
      <rPr>
        <b/>
        <i/>
        <sz val="11"/>
        <color rgb="FF000000"/>
        <rFont val="Calibri"/>
        <family val="2"/>
      </rPr>
      <t>Gp-9BB</t>
    </r>
    <r>
      <rPr>
        <b/>
        <sz val="11"/>
        <color rgb="FF000000"/>
        <rFont val="Calibri"/>
        <family val="2"/>
      </rPr>
      <t xml:space="preserve"> genotype  frequencies were obtained</t>
    </r>
  </si>
  <si>
    <r>
      <rPr>
        <b/>
        <i/>
        <sz val="11"/>
        <color rgb="FF000000"/>
        <rFont val="Calibri"/>
        <family val="2"/>
      </rPr>
      <t>Gp-9BB</t>
    </r>
    <r>
      <rPr>
        <b/>
        <sz val="11"/>
        <color rgb="FF000000"/>
        <rFont val="Calibri"/>
        <family val="2"/>
      </rPr>
      <t xml:space="preserve"> frequency of adult worker</t>
    </r>
  </si>
  <si>
    <r>
      <rPr>
        <b/>
        <i/>
        <sz val="11"/>
        <color rgb="FF000000"/>
        <rFont val="Calibri"/>
        <family val="2"/>
      </rPr>
      <t>Gp-9BB</t>
    </r>
    <r>
      <rPr>
        <b/>
        <sz val="11"/>
        <color rgb="FF000000"/>
        <rFont val="Calibri"/>
        <family val="2"/>
      </rPr>
      <t xml:space="preserve"> frequency of queen pupae</t>
    </r>
  </si>
  <si>
    <r>
      <rPr>
        <b/>
        <i/>
        <sz val="11"/>
        <color rgb="FF000000"/>
        <rFont val="Calibri"/>
        <family val="2"/>
      </rPr>
      <t>Gp-9 BB</t>
    </r>
    <r>
      <rPr>
        <b/>
        <sz val="11"/>
        <color rgb="FF000000"/>
        <rFont val="Calibri"/>
        <family val="2"/>
      </rPr>
      <t xml:space="preserve"> frequency of worker pupae</t>
    </r>
  </si>
  <si>
    <t>Expected</t>
  </si>
  <si>
    <t>Observed</t>
  </si>
  <si>
    <t xml:space="preserve">Deviation </t>
  </si>
  <si>
    <t>Deviation</t>
  </si>
  <si>
    <t xml:space="preserve">Expected </t>
  </si>
  <si>
    <t xml:space="preserve">Observed </t>
  </si>
  <si>
    <r>
      <t xml:space="preserve">Fritz </t>
    </r>
    <r>
      <rPr>
        <i/>
        <sz val="11"/>
        <rFont val="Calibri"/>
        <family val="2"/>
      </rPr>
      <t>et al.</t>
    </r>
    <r>
      <rPr>
        <sz val="11"/>
        <rFont val="Calibri"/>
        <family val="2"/>
      </rPr>
      <t xml:space="preserve"> 2006</t>
    </r>
  </si>
  <si>
    <t>Field  colony 1 Florida</t>
  </si>
  <si>
    <t xml:space="preserve">Queens and their spermathecal sperm genotyped  </t>
  </si>
  <si>
    <r>
      <t xml:space="preserve">Amplification of  the </t>
    </r>
    <r>
      <rPr>
        <i/>
        <sz val="11"/>
        <rFont val="Calibri"/>
        <family val="2"/>
      </rPr>
      <t>Gp-9</t>
    </r>
    <r>
      <rPr>
        <sz val="11"/>
        <rFont val="Calibri"/>
        <family val="2"/>
      </rPr>
      <t xml:space="preserve"> locus and digestion with BsaA1  (Krieger and Ross 2002)</t>
    </r>
  </si>
  <si>
    <t>NA</t>
  </si>
  <si>
    <t>Field  colony 2 Florida</t>
  </si>
  <si>
    <t>Field  colony 3 Florida</t>
  </si>
  <si>
    <t>Field  colony 4 Florida</t>
  </si>
  <si>
    <r>
      <t xml:space="preserve">Goodisman </t>
    </r>
    <r>
      <rPr>
        <i/>
        <sz val="11"/>
        <rFont val="Calibri"/>
        <family val="2"/>
      </rPr>
      <t>et al.</t>
    </r>
    <r>
      <rPr>
        <sz val="11"/>
        <rFont val="Calibri"/>
        <family val="2"/>
      </rPr>
      <t xml:space="preserve"> 2000</t>
    </r>
  </si>
  <si>
    <t xml:space="preserve">Population  B  Georgia </t>
  </si>
  <si>
    <t>Queens and female offspring genotyped (Protein gel electrophoresis; Ross &amp; Keller 1995)</t>
  </si>
  <si>
    <t>Protein gel electrophoresis (Shoemaker et al.1992)</t>
  </si>
  <si>
    <t xml:space="preserve">Population  D  Georgia </t>
  </si>
  <si>
    <t xml:space="preserve">Population  E  Georgia </t>
  </si>
  <si>
    <t>Ross 1997</t>
  </si>
  <si>
    <t>Georgia population</t>
  </si>
  <si>
    <t xml:space="preserve">Queens with brood was genotyped </t>
  </si>
  <si>
    <t xml:space="preserve">This study </t>
  </si>
  <si>
    <t>Laboratory reared colony 1</t>
  </si>
  <si>
    <t xml:space="preserve">Female offspring was genotyped </t>
  </si>
  <si>
    <t>Amplification of the Gp-9 locus and digestion with BSM1 and BVE1</t>
  </si>
  <si>
    <t xml:space="preserve">Laboratory reared colony 2  </t>
  </si>
  <si>
    <t xml:space="preserve">Laboratory reared colony 3 </t>
  </si>
  <si>
    <t xml:space="preserve">Laboratory reared colony 4  </t>
  </si>
  <si>
    <t xml:space="preserve">Laboratory reared colony 5 </t>
  </si>
  <si>
    <t xml:space="preserve">Laboratory reared colony 6 </t>
  </si>
  <si>
    <t xml:space="preserve">Monogyne egg-recipient colony 1 </t>
  </si>
  <si>
    <t>Female offspring was genotyped</t>
  </si>
  <si>
    <t>Monogyne egg-recipient colony 2</t>
  </si>
  <si>
    <t>Monogyne egg-recipient colony 3</t>
  </si>
  <si>
    <t>Monogyne egg-recipient colony 4</t>
  </si>
  <si>
    <t>Monogyne egg-recipient colony 5</t>
  </si>
  <si>
    <t>Monogyne egg-recipient colony 6</t>
  </si>
  <si>
    <t>Monogyne egg-recipient colony 7</t>
  </si>
  <si>
    <t>Monogyne egg-recipient colony 8</t>
  </si>
  <si>
    <t>Monogyne egg-recipient colony 9</t>
  </si>
  <si>
    <t>Monogyne egg-recipient colony 10</t>
  </si>
  <si>
    <t>Polygyne egg-recipient colony 1</t>
  </si>
  <si>
    <t>Polygyne egg-recipient colony 2</t>
  </si>
  <si>
    <t>Polygyne egg-recipient colony 3</t>
  </si>
  <si>
    <t>Polygyne egg-recipient colony 4</t>
  </si>
  <si>
    <t>Polygyne egg-recipient colony 5</t>
  </si>
  <si>
    <t>Polygyne egg-recipient colony 6</t>
  </si>
  <si>
    <t>Polygyne egg-recipient colony 7</t>
  </si>
  <si>
    <t>Polygyne egg-recipient colony 8</t>
  </si>
  <si>
    <t>Polygyne egg-recipient colony 9</t>
  </si>
  <si>
    <t>Polygyne egg-recipient colony 10</t>
  </si>
  <si>
    <t>This study</t>
  </si>
  <si>
    <t>Monogyne queen-recipient colony 1</t>
  </si>
  <si>
    <t>Monogyne queen-recipient colony 2</t>
  </si>
  <si>
    <t>Monogyne queen-recipient colony 3</t>
  </si>
  <si>
    <t>Monogyne queen-recipient colony 4</t>
  </si>
  <si>
    <t>Polygyne queen-recipient colony 1</t>
  </si>
  <si>
    <t>Polygyne queen-recipient colony 2</t>
  </si>
  <si>
    <t>Polygyne queen-recipient colony 3</t>
  </si>
  <si>
    <t>Polygyne queen-recipient colony 4</t>
  </si>
  <si>
    <t>Polygyne queen-recipient colony 5</t>
  </si>
  <si>
    <t>Polygyne queen-recipient colony 6</t>
  </si>
  <si>
    <t>Polygyne queen-recipient colony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</si>
</sst>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 wrapText="1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 wrapText="1"/>
    </xf>
    <xf numFmtId="2" fontId="8" fillId="0" borderId="9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2" fontId="8" fillId="0" borderId="10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 wrapText="1"/>
    </xf>
    <xf numFmtId="2" fontId="8" fillId="0" borderId="18" xfId="0" applyNumberFormat="1" applyFont="1" applyFill="1" applyBorder="1" applyAlignment="1">
      <alignment horizontal="center" vertical="center"/>
    </xf>
    <xf numFmtId="2" fontId="8" fillId="0" borderId="17" xfId="0" applyNumberFormat="1" applyFont="1" applyFill="1" applyBorder="1" applyAlignment="1">
      <alignment horizontal="center" vertical="center" wrapText="1"/>
    </xf>
    <xf numFmtId="2" fontId="8" fillId="0" borderId="19" xfId="0" applyNumberFormat="1" applyFont="1" applyFill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20" xfId="0" applyNumberFormat="1" applyFont="1" applyFill="1" applyBorder="1" applyAlignment="1">
      <alignment horizontal="center" vertical="center"/>
    </xf>
    <xf numFmtId="1" fontId="8" fillId="0" borderId="19" xfId="0" applyNumberFormat="1" applyFont="1" applyFill="1" applyBorder="1" applyAlignment="1">
      <alignment horizontal="center" vertical="center"/>
    </xf>
    <xf numFmtId="1" fontId="8" fillId="0" borderId="17" xfId="0" applyNumberFormat="1" applyFont="1" applyFill="1" applyBorder="1" applyAlignment="1">
      <alignment horizontal="center" vertical="center"/>
    </xf>
    <xf numFmtId="1" fontId="8" fillId="0" borderId="20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2" fontId="10" fillId="0" borderId="14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43" fontId="10" fillId="0" borderId="21" xfId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center" vertical="center"/>
    </xf>
    <xf numFmtId="2" fontId="10" fillId="0" borderId="22" xfId="0" applyNumberFormat="1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 vertical="center" wrapText="1"/>
    </xf>
    <xf numFmtId="2" fontId="10" fillId="0" borderId="24" xfId="0" applyNumberFormat="1" applyFont="1" applyFill="1" applyBorder="1" applyAlignment="1">
      <alignment horizontal="center"/>
    </xf>
    <xf numFmtId="2" fontId="10" fillId="0" borderId="23" xfId="0" applyNumberFormat="1" applyFont="1" applyFill="1" applyBorder="1" applyAlignment="1">
      <alignment horizontal="center"/>
    </xf>
    <xf numFmtId="2" fontId="10" fillId="0" borderId="21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43" fontId="10" fillId="0" borderId="4" xfId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2" fontId="10" fillId="0" borderId="3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 wrapText="1"/>
    </xf>
    <xf numFmtId="43" fontId="10" fillId="0" borderId="11" xfId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 vertical="center"/>
    </xf>
    <xf numFmtId="2" fontId="10" fillId="0" borderId="9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 wrapText="1"/>
    </xf>
    <xf numFmtId="2" fontId="10" fillId="0" borderId="10" xfId="0" applyNumberFormat="1" applyFont="1" applyFill="1" applyBorder="1" applyAlignment="1">
      <alignment horizontal="center"/>
    </xf>
    <xf numFmtId="2" fontId="10" fillId="0" borderId="8" xfId="0" applyNumberFormat="1" applyFont="1" applyFill="1" applyBorder="1" applyAlignment="1">
      <alignment horizontal="center" wrapText="1"/>
    </xf>
    <xf numFmtId="2" fontId="10" fillId="0" borderId="11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center" vertical="center"/>
    </xf>
    <xf numFmtId="2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 vertical="center" wrapText="1"/>
    </xf>
    <xf numFmtId="2" fontId="10" fillId="0" borderId="14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2" fontId="10" fillId="0" borderId="15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2" fontId="10" fillId="0" borderId="10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 vertical="center"/>
    </xf>
    <xf numFmtId="2" fontId="10" fillId="0" borderId="11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/>
    </xf>
    <xf numFmtId="2" fontId="10" fillId="0" borderId="14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center" vertical="center"/>
    </xf>
    <xf numFmtId="2" fontId="10" fillId="0" borderId="26" xfId="0" applyNumberFormat="1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0" borderId="27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25" xfId="0" applyNumberFormat="1" applyFont="1" applyFill="1" applyBorder="1" applyAlignment="1">
      <alignment horizontal="center"/>
    </xf>
    <xf numFmtId="2" fontId="10" fillId="0" borderId="27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2" fontId="10" fillId="0" borderId="0" xfId="0" applyNumberFormat="1" applyFont="1" applyFill="1"/>
    <xf numFmtId="2" fontId="10" fillId="0" borderId="0" xfId="0" applyNumberFormat="1" applyFont="1" applyFill="1" applyBorder="1"/>
    <xf numFmtId="0" fontId="10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O33" sqref="O33"/>
    </sheetView>
  </sheetViews>
  <sheetFormatPr baseColWidth="10" defaultRowHeight="15" x14ac:dyDescent="0"/>
  <cols>
    <col min="1" max="1" width="17.1640625" style="68" customWidth="1"/>
    <col min="2" max="2" width="31" style="68" customWidth="1"/>
    <col min="3" max="3" width="40.5" style="153" customWidth="1"/>
    <col min="4" max="4" width="17.33203125" style="68" customWidth="1"/>
    <col min="5" max="5" width="23.5" style="68" customWidth="1"/>
    <col min="6" max="6" width="10.1640625" style="68" customWidth="1"/>
    <col min="7" max="7" width="9" style="150" customWidth="1"/>
    <col min="8" max="8" width="9.83203125" style="150" customWidth="1"/>
    <col min="9" max="9" width="9.83203125" style="68" customWidth="1"/>
    <col min="10" max="11" width="9.6640625" style="68" customWidth="1"/>
    <col min="12" max="12" width="10.83203125" style="68"/>
    <col min="13" max="13" width="8" style="68" customWidth="1"/>
    <col min="14" max="14" width="9.83203125" style="68" customWidth="1"/>
  </cols>
  <sheetData>
    <row r="1" spans="1:14" ht="18">
      <c r="A1" s="1"/>
      <c r="B1" s="2" t="s">
        <v>0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</row>
    <row r="2" spans="1:14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22" customHeight="1" thickBo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16" thickTop="1">
      <c r="A4" s="7" t="s">
        <v>2</v>
      </c>
      <c r="B4" s="8" t="s">
        <v>3</v>
      </c>
      <c r="C4" s="9" t="s">
        <v>4</v>
      </c>
      <c r="D4" s="9" t="s">
        <v>5</v>
      </c>
      <c r="E4" s="10" t="s">
        <v>6</v>
      </c>
      <c r="F4" s="11" t="s">
        <v>7</v>
      </c>
      <c r="G4" s="10"/>
      <c r="H4" s="12"/>
      <c r="I4" s="11" t="s">
        <v>8</v>
      </c>
      <c r="J4" s="10"/>
      <c r="K4" s="12"/>
      <c r="L4" s="13" t="s">
        <v>9</v>
      </c>
      <c r="M4" s="14"/>
      <c r="N4" s="15"/>
    </row>
    <row r="5" spans="1:14">
      <c r="A5" s="16"/>
      <c r="B5" s="17"/>
      <c r="C5" s="69"/>
      <c r="D5" s="18"/>
      <c r="E5" s="19"/>
      <c r="F5" s="20" t="s">
        <v>10</v>
      </c>
      <c r="G5" s="21" t="s">
        <v>11</v>
      </c>
      <c r="H5" s="22" t="s">
        <v>12</v>
      </c>
      <c r="I5" s="20" t="s">
        <v>10</v>
      </c>
      <c r="J5" s="21" t="s">
        <v>11</v>
      </c>
      <c r="K5" s="23" t="s">
        <v>13</v>
      </c>
      <c r="L5" s="70" t="s">
        <v>14</v>
      </c>
      <c r="M5" s="67" t="s">
        <v>15</v>
      </c>
      <c r="N5" s="71" t="s">
        <v>12</v>
      </c>
    </row>
    <row r="6" spans="1:14">
      <c r="A6" s="24" t="s">
        <v>16</v>
      </c>
      <c r="B6" s="25" t="s">
        <v>17</v>
      </c>
      <c r="C6" s="26" t="s">
        <v>18</v>
      </c>
      <c r="D6" s="27">
        <v>0.56999999999999995</v>
      </c>
      <c r="E6" s="28" t="s">
        <v>19</v>
      </c>
      <c r="F6" s="72">
        <v>0.36</v>
      </c>
      <c r="G6" s="29">
        <v>0.2</v>
      </c>
      <c r="H6" s="30">
        <f>F6-G6</f>
        <v>0.15999999999999998</v>
      </c>
      <c r="I6" s="72">
        <v>0.36</v>
      </c>
      <c r="J6" s="29">
        <v>0.05</v>
      </c>
      <c r="K6" s="30">
        <f>I6-J6</f>
        <v>0.31</v>
      </c>
      <c r="L6" s="73" t="s">
        <v>20</v>
      </c>
      <c r="M6" s="74"/>
      <c r="N6" s="75"/>
    </row>
    <row r="7" spans="1:14">
      <c r="A7" s="31"/>
      <c r="B7" s="32" t="s">
        <v>21</v>
      </c>
      <c r="C7" s="33"/>
      <c r="D7" s="34">
        <v>0.75</v>
      </c>
      <c r="E7" s="35"/>
      <c r="F7" s="76">
        <v>0.43</v>
      </c>
      <c r="G7" s="36">
        <v>0.38</v>
      </c>
      <c r="H7" s="37">
        <f>F7-G7</f>
        <v>4.9999999999999989E-2</v>
      </c>
      <c r="I7" s="77">
        <v>0.43</v>
      </c>
      <c r="J7" s="36">
        <v>0</v>
      </c>
      <c r="K7" s="37">
        <f t="shared" ref="K7:K9" si="0">I7-J7</f>
        <v>0.43</v>
      </c>
      <c r="L7" s="78"/>
      <c r="M7" s="79"/>
      <c r="N7" s="80"/>
    </row>
    <row r="8" spans="1:14">
      <c r="A8" s="31"/>
      <c r="B8" s="32" t="s">
        <v>22</v>
      </c>
      <c r="C8" s="33"/>
      <c r="D8" s="34">
        <v>0.71</v>
      </c>
      <c r="E8" s="35"/>
      <c r="F8" s="76">
        <v>0.42</v>
      </c>
      <c r="G8" s="36">
        <v>0.32</v>
      </c>
      <c r="H8" s="37">
        <f>F8-G8</f>
        <v>9.9999999999999978E-2</v>
      </c>
      <c r="I8" s="77">
        <v>0.42</v>
      </c>
      <c r="J8" s="36">
        <v>1.2999999999999999E-2</v>
      </c>
      <c r="K8" s="37">
        <f t="shared" si="0"/>
        <v>0.40699999999999997</v>
      </c>
      <c r="L8" s="78"/>
      <c r="M8" s="79"/>
      <c r="N8" s="80"/>
    </row>
    <row r="9" spans="1:14">
      <c r="A9" s="38"/>
      <c r="B9" s="39" t="s">
        <v>23</v>
      </c>
      <c r="C9" s="40"/>
      <c r="D9" s="41">
        <v>0.75</v>
      </c>
      <c r="E9" s="42"/>
      <c r="F9" s="81">
        <v>0.43</v>
      </c>
      <c r="G9" s="43">
        <v>0.25</v>
      </c>
      <c r="H9" s="44">
        <f>F9-G9</f>
        <v>0.18</v>
      </c>
      <c r="I9" s="82">
        <v>0.43</v>
      </c>
      <c r="J9" s="43">
        <v>0.04</v>
      </c>
      <c r="K9" s="44">
        <f t="shared" si="0"/>
        <v>0.39</v>
      </c>
      <c r="L9" s="83"/>
      <c r="M9" s="84"/>
      <c r="N9" s="85"/>
    </row>
    <row r="10" spans="1:14">
      <c r="A10" s="45" t="s">
        <v>24</v>
      </c>
      <c r="B10" s="25" t="s">
        <v>25</v>
      </c>
      <c r="C10" s="26" t="s">
        <v>26</v>
      </c>
      <c r="D10" s="27">
        <v>1</v>
      </c>
      <c r="E10" s="28" t="s">
        <v>27</v>
      </c>
      <c r="F10" s="72">
        <v>0.5</v>
      </c>
      <c r="G10" s="29">
        <v>0.32</v>
      </c>
      <c r="H10" s="30">
        <f>F10-G10</f>
        <v>0.18</v>
      </c>
      <c r="I10" s="46" t="s">
        <v>20</v>
      </c>
      <c r="J10" s="47"/>
      <c r="K10" s="48"/>
      <c r="L10" s="73" t="s">
        <v>20</v>
      </c>
      <c r="M10" s="74"/>
      <c r="N10" s="75"/>
    </row>
    <row r="11" spans="1:14">
      <c r="A11" s="45"/>
      <c r="B11" s="32" t="s">
        <v>28</v>
      </c>
      <c r="C11" s="33"/>
      <c r="D11" s="34">
        <v>0.9</v>
      </c>
      <c r="E11" s="35"/>
      <c r="F11" s="77">
        <v>0.47</v>
      </c>
      <c r="G11" s="36">
        <v>0.22</v>
      </c>
      <c r="H11" s="37">
        <f t="shared" ref="H11:H12" si="1">F11-G11</f>
        <v>0.24999999999999997</v>
      </c>
      <c r="I11" s="49"/>
      <c r="J11" s="50"/>
      <c r="K11" s="51"/>
      <c r="L11" s="78"/>
      <c r="M11" s="79"/>
      <c r="N11" s="80"/>
    </row>
    <row r="12" spans="1:14">
      <c r="A12" s="52"/>
      <c r="B12" s="39" t="s">
        <v>29</v>
      </c>
      <c r="C12" s="40"/>
      <c r="D12" s="41">
        <v>0.77</v>
      </c>
      <c r="E12" s="42"/>
      <c r="F12" s="86">
        <v>0.44</v>
      </c>
      <c r="G12" s="43">
        <v>0.28999999999999998</v>
      </c>
      <c r="H12" s="44">
        <f t="shared" si="1"/>
        <v>0.15000000000000002</v>
      </c>
      <c r="I12" s="53"/>
      <c r="J12" s="54"/>
      <c r="K12" s="55"/>
      <c r="L12" s="83"/>
      <c r="M12" s="84"/>
      <c r="N12" s="85"/>
    </row>
    <row r="13" spans="1:14" ht="29" thickBot="1">
      <c r="A13" s="56" t="s">
        <v>30</v>
      </c>
      <c r="B13" s="57" t="s">
        <v>31</v>
      </c>
      <c r="C13" s="58" t="s">
        <v>32</v>
      </c>
      <c r="D13" s="59">
        <v>0.9</v>
      </c>
      <c r="E13" s="60" t="s">
        <v>27</v>
      </c>
      <c r="F13" s="61">
        <v>0.47</v>
      </c>
      <c r="G13" s="62">
        <v>0.41</v>
      </c>
      <c r="H13" s="63">
        <f>F13-G13</f>
        <v>0.06</v>
      </c>
      <c r="I13" s="64" t="s">
        <v>20</v>
      </c>
      <c r="J13" s="65"/>
      <c r="K13" s="66"/>
      <c r="L13" s="87" t="s">
        <v>20</v>
      </c>
      <c r="M13" s="88"/>
      <c r="N13" s="89"/>
    </row>
    <row r="14" spans="1:14">
      <c r="A14" s="90" t="s">
        <v>33</v>
      </c>
      <c r="B14" s="91" t="s">
        <v>34</v>
      </c>
      <c r="C14" s="92" t="s">
        <v>35</v>
      </c>
      <c r="D14" s="93">
        <v>1</v>
      </c>
      <c r="E14" s="94" t="s">
        <v>36</v>
      </c>
      <c r="F14" s="95">
        <v>0.5</v>
      </c>
      <c r="G14" s="96">
        <v>0.5</v>
      </c>
      <c r="H14" s="97">
        <f>G14-F14</f>
        <v>0</v>
      </c>
      <c r="I14" s="98" t="s">
        <v>20</v>
      </c>
      <c r="J14" s="99"/>
      <c r="K14" s="100"/>
      <c r="L14" s="98" t="s">
        <v>20</v>
      </c>
      <c r="M14" s="99"/>
      <c r="N14" s="100"/>
    </row>
    <row r="15" spans="1:14">
      <c r="A15" s="101"/>
      <c r="B15" s="102" t="s">
        <v>37</v>
      </c>
      <c r="C15" s="103"/>
      <c r="D15" s="104">
        <v>1</v>
      </c>
      <c r="E15" s="105"/>
      <c r="F15" s="106">
        <v>0.5</v>
      </c>
      <c r="G15" s="107">
        <v>0.43</v>
      </c>
      <c r="H15" s="108">
        <f>F15-G15</f>
        <v>7.0000000000000007E-2</v>
      </c>
      <c r="I15" s="78"/>
      <c r="J15" s="79"/>
      <c r="K15" s="80"/>
      <c r="L15" s="78"/>
      <c r="M15" s="79"/>
      <c r="N15" s="80"/>
    </row>
    <row r="16" spans="1:14">
      <c r="A16" s="101"/>
      <c r="B16" s="102" t="s">
        <v>38</v>
      </c>
      <c r="C16" s="103"/>
      <c r="D16" s="104">
        <v>1</v>
      </c>
      <c r="E16" s="105"/>
      <c r="F16" s="106">
        <v>0.5</v>
      </c>
      <c r="G16" s="109">
        <v>0.43</v>
      </c>
      <c r="H16" s="108">
        <f t="shared" ref="H16:H19" si="2">F16-G16</f>
        <v>7.0000000000000007E-2</v>
      </c>
      <c r="I16" s="78"/>
      <c r="J16" s="79"/>
      <c r="K16" s="80"/>
      <c r="L16" s="78"/>
      <c r="M16" s="79"/>
      <c r="N16" s="80"/>
    </row>
    <row r="17" spans="1:14">
      <c r="A17" s="101"/>
      <c r="B17" s="102" t="s">
        <v>39</v>
      </c>
      <c r="C17" s="103"/>
      <c r="D17" s="104">
        <v>1</v>
      </c>
      <c r="E17" s="105"/>
      <c r="F17" s="106">
        <v>0.5</v>
      </c>
      <c r="G17" s="109">
        <v>0.45</v>
      </c>
      <c r="H17" s="108">
        <f t="shared" si="2"/>
        <v>4.9999999999999989E-2</v>
      </c>
      <c r="I17" s="78"/>
      <c r="J17" s="79"/>
      <c r="K17" s="80"/>
      <c r="L17" s="78"/>
      <c r="M17" s="79"/>
      <c r="N17" s="80"/>
    </row>
    <row r="18" spans="1:14">
      <c r="A18" s="101"/>
      <c r="B18" s="102" t="s">
        <v>40</v>
      </c>
      <c r="C18" s="103"/>
      <c r="D18" s="104">
        <v>1</v>
      </c>
      <c r="E18" s="105"/>
      <c r="F18" s="106">
        <v>0.5</v>
      </c>
      <c r="G18" s="109">
        <v>0.4</v>
      </c>
      <c r="H18" s="108">
        <f t="shared" si="2"/>
        <v>9.9999999999999978E-2</v>
      </c>
      <c r="I18" s="78"/>
      <c r="J18" s="79"/>
      <c r="K18" s="80"/>
      <c r="L18" s="78"/>
      <c r="M18" s="79"/>
      <c r="N18" s="80"/>
    </row>
    <row r="19" spans="1:14">
      <c r="A19" s="110"/>
      <c r="B19" s="111" t="s">
        <v>41</v>
      </c>
      <c r="C19" s="112"/>
      <c r="D19" s="113">
        <v>1</v>
      </c>
      <c r="E19" s="114"/>
      <c r="F19" s="115">
        <v>0.5</v>
      </c>
      <c r="G19" s="116">
        <v>0.39</v>
      </c>
      <c r="H19" s="117">
        <f t="shared" si="2"/>
        <v>0.10999999999999999</v>
      </c>
      <c r="I19" s="83"/>
      <c r="J19" s="84"/>
      <c r="K19" s="85"/>
      <c r="L19" s="83"/>
      <c r="M19" s="84"/>
      <c r="N19" s="85"/>
    </row>
    <row r="20" spans="1:14">
      <c r="A20" s="75" t="s">
        <v>33</v>
      </c>
      <c r="B20" s="118" t="s">
        <v>42</v>
      </c>
      <c r="C20" s="119" t="s">
        <v>43</v>
      </c>
      <c r="D20" s="120">
        <v>1</v>
      </c>
      <c r="E20" s="121" t="s">
        <v>36</v>
      </c>
      <c r="F20" s="73" t="s">
        <v>20</v>
      </c>
      <c r="G20" s="74"/>
      <c r="H20" s="75"/>
      <c r="I20" s="122">
        <v>0.5</v>
      </c>
      <c r="J20" s="123">
        <v>0.13</v>
      </c>
      <c r="K20" s="124">
        <v>0.37</v>
      </c>
      <c r="L20" s="122">
        <v>0.5</v>
      </c>
      <c r="M20" s="123">
        <v>0.22</v>
      </c>
      <c r="N20" s="124">
        <v>0.28000000000000003</v>
      </c>
    </row>
    <row r="21" spans="1:14">
      <c r="A21" s="80"/>
      <c r="B21" s="102" t="s">
        <v>44</v>
      </c>
      <c r="C21" s="103"/>
      <c r="D21" s="104">
        <v>1</v>
      </c>
      <c r="E21" s="125"/>
      <c r="F21" s="78"/>
      <c r="G21" s="79"/>
      <c r="H21" s="80"/>
      <c r="I21" s="106">
        <v>0.5</v>
      </c>
      <c r="J21" s="107">
        <v>0.46</v>
      </c>
      <c r="K21" s="108">
        <v>0.04</v>
      </c>
      <c r="L21" s="106">
        <v>0.5</v>
      </c>
      <c r="M21" s="107">
        <v>0.35</v>
      </c>
      <c r="N21" s="108">
        <v>0.15</v>
      </c>
    </row>
    <row r="22" spans="1:14">
      <c r="A22" s="80"/>
      <c r="B22" s="102" t="s">
        <v>45</v>
      </c>
      <c r="C22" s="103"/>
      <c r="D22" s="104">
        <v>1</v>
      </c>
      <c r="E22" s="125"/>
      <c r="F22" s="78"/>
      <c r="G22" s="79"/>
      <c r="H22" s="80"/>
      <c r="I22" s="106">
        <v>0.5</v>
      </c>
      <c r="J22" s="107">
        <v>0.14000000000000001</v>
      </c>
      <c r="K22" s="108">
        <v>0.36</v>
      </c>
      <c r="L22" s="106">
        <v>0.5</v>
      </c>
      <c r="M22" s="107">
        <v>0.52</v>
      </c>
      <c r="N22" s="108">
        <v>0.02</v>
      </c>
    </row>
    <row r="23" spans="1:14">
      <c r="A23" s="80"/>
      <c r="B23" s="102" t="s">
        <v>46</v>
      </c>
      <c r="C23" s="103"/>
      <c r="D23" s="104">
        <v>1</v>
      </c>
      <c r="E23" s="125"/>
      <c r="F23" s="78"/>
      <c r="G23" s="79"/>
      <c r="H23" s="80"/>
      <c r="I23" s="126" t="s">
        <v>20</v>
      </c>
      <c r="J23" s="127"/>
      <c r="K23" s="128"/>
      <c r="L23" s="106">
        <v>0.5</v>
      </c>
      <c r="M23" s="107">
        <v>0.52</v>
      </c>
      <c r="N23" s="108">
        <v>0.02</v>
      </c>
    </row>
    <row r="24" spans="1:14">
      <c r="A24" s="80"/>
      <c r="B24" s="102" t="s">
        <v>47</v>
      </c>
      <c r="C24" s="103"/>
      <c r="D24" s="104">
        <v>1</v>
      </c>
      <c r="E24" s="125"/>
      <c r="F24" s="78"/>
      <c r="G24" s="79"/>
      <c r="H24" s="80"/>
      <c r="I24" s="126"/>
      <c r="J24" s="127"/>
      <c r="K24" s="128"/>
      <c r="L24" s="106">
        <v>0.5</v>
      </c>
      <c r="M24" s="107">
        <v>0.64</v>
      </c>
      <c r="N24" s="108">
        <v>0.14000000000000001</v>
      </c>
    </row>
    <row r="25" spans="1:14">
      <c r="A25" s="80"/>
      <c r="B25" s="102" t="s">
        <v>48</v>
      </c>
      <c r="C25" s="103"/>
      <c r="D25" s="104">
        <v>1</v>
      </c>
      <c r="E25" s="125"/>
      <c r="F25" s="78"/>
      <c r="G25" s="79"/>
      <c r="H25" s="80"/>
      <c r="I25" s="126"/>
      <c r="J25" s="127"/>
      <c r="K25" s="128"/>
      <c r="L25" s="106">
        <v>0.5</v>
      </c>
      <c r="M25" s="107">
        <v>0.43</v>
      </c>
      <c r="N25" s="108">
        <v>7.0000000000000007E-2</v>
      </c>
    </row>
    <row r="26" spans="1:14">
      <c r="A26" s="80"/>
      <c r="B26" s="102" t="s">
        <v>49</v>
      </c>
      <c r="C26" s="103"/>
      <c r="D26" s="104">
        <v>1</v>
      </c>
      <c r="E26" s="125"/>
      <c r="F26" s="78"/>
      <c r="G26" s="79"/>
      <c r="H26" s="80"/>
      <c r="I26" s="126"/>
      <c r="J26" s="127"/>
      <c r="K26" s="128"/>
      <c r="L26" s="106">
        <v>0.5</v>
      </c>
      <c r="M26" s="107">
        <v>0.43</v>
      </c>
      <c r="N26" s="108">
        <v>7.0000000000000007E-2</v>
      </c>
    </row>
    <row r="27" spans="1:14">
      <c r="A27" s="80"/>
      <c r="B27" s="102" t="s">
        <v>50</v>
      </c>
      <c r="C27" s="103"/>
      <c r="D27" s="104">
        <v>1</v>
      </c>
      <c r="E27" s="125"/>
      <c r="F27" s="78"/>
      <c r="G27" s="79"/>
      <c r="H27" s="80"/>
      <c r="I27" s="126"/>
      <c r="J27" s="127"/>
      <c r="K27" s="128"/>
      <c r="L27" s="106">
        <v>0.5</v>
      </c>
      <c r="M27" s="107">
        <v>0.48</v>
      </c>
      <c r="N27" s="108">
        <v>0.02</v>
      </c>
    </row>
    <row r="28" spans="1:14">
      <c r="A28" s="80"/>
      <c r="B28" s="102" t="s">
        <v>51</v>
      </c>
      <c r="C28" s="103"/>
      <c r="D28" s="104">
        <v>1</v>
      </c>
      <c r="E28" s="125"/>
      <c r="F28" s="78"/>
      <c r="G28" s="79"/>
      <c r="H28" s="80"/>
      <c r="I28" s="126"/>
      <c r="J28" s="127"/>
      <c r="K28" s="128"/>
      <c r="L28" s="106">
        <v>0.5</v>
      </c>
      <c r="M28" s="107">
        <v>0.7</v>
      </c>
      <c r="N28" s="108">
        <v>0.2</v>
      </c>
    </row>
    <row r="29" spans="1:14">
      <c r="A29" s="80"/>
      <c r="B29" s="102" t="s">
        <v>52</v>
      </c>
      <c r="C29" s="103"/>
      <c r="D29" s="104">
        <v>1</v>
      </c>
      <c r="E29" s="125"/>
      <c r="F29" s="78"/>
      <c r="G29" s="79"/>
      <c r="H29" s="80"/>
      <c r="I29" s="126"/>
      <c r="J29" s="127"/>
      <c r="K29" s="128"/>
      <c r="L29" s="106">
        <v>0.5</v>
      </c>
      <c r="M29" s="107">
        <v>0.48</v>
      </c>
      <c r="N29" s="108">
        <v>0.02</v>
      </c>
    </row>
    <row r="30" spans="1:14">
      <c r="A30" s="80"/>
      <c r="B30" s="102" t="s">
        <v>53</v>
      </c>
      <c r="C30" s="103"/>
      <c r="D30" s="104">
        <v>1</v>
      </c>
      <c r="E30" s="125"/>
      <c r="F30" s="78"/>
      <c r="G30" s="79"/>
      <c r="H30" s="80"/>
      <c r="I30" s="106">
        <v>0.5</v>
      </c>
      <c r="J30" s="107">
        <v>0.13</v>
      </c>
      <c r="K30" s="108">
        <v>0.37</v>
      </c>
      <c r="L30" s="106">
        <v>0.5</v>
      </c>
      <c r="M30" s="107">
        <v>0.56999999999999995</v>
      </c>
      <c r="N30" s="108">
        <v>7.0000000000000007E-2</v>
      </c>
    </row>
    <row r="31" spans="1:14">
      <c r="A31" s="80"/>
      <c r="B31" s="102" t="s">
        <v>54</v>
      </c>
      <c r="C31" s="103"/>
      <c r="D31" s="104">
        <v>1</v>
      </c>
      <c r="E31" s="125"/>
      <c r="F31" s="78"/>
      <c r="G31" s="79"/>
      <c r="H31" s="80"/>
      <c r="I31" s="106">
        <v>0.5</v>
      </c>
      <c r="J31" s="107">
        <v>0.24</v>
      </c>
      <c r="K31" s="108">
        <v>0.26</v>
      </c>
      <c r="L31" s="106">
        <v>0.5</v>
      </c>
      <c r="M31" s="107">
        <v>0.48</v>
      </c>
      <c r="N31" s="108">
        <v>0.02</v>
      </c>
    </row>
    <row r="32" spans="1:14">
      <c r="A32" s="80"/>
      <c r="B32" s="102" t="s">
        <v>55</v>
      </c>
      <c r="C32" s="103"/>
      <c r="D32" s="104">
        <v>1</v>
      </c>
      <c r="E32" s="125"/>
      <c r="F32" s="78"/>
      <c r="G32" s="79"/>
      <c r="H32" s="80"/>
      <c r="I32" s="106">
        <v>0.5</v>
      </c>
      <c r="J32" s="107">
        <v>0.13</v>
      </c>
      <c r="K32" s="108">
        <v>0.37</v>
      </c>
      <c r="L32" s="106">
        <v>0.5</v>
      </c>
      <c r="M32" s="107">
        <v>0.43</v>
      </c>
      <c r="N32" s="108">
        <v>7.0000000000000007E-2</v>
      </c>
    </row>
    <row r="33" spans="1:14">
      <c r="A33" s="80"/>
      <c r="B33" s="102" t="s">
        <v>56</v>
      </c>
      <c r="C33" s="103"/>
      <c r="D33" s="104">
        <v>1</v>
      </c>
      <c r="E33" s="125"/>
      <c r="F33" s="78"/>
      <c r="G33" s="79"/>
      <c r="H33" s="80"/>
      <c r="I33" s="126" t="s">
        <v>20</v>
      </c>
      <c r="J33" s="127"/>
      <c r="K33" s="128"/>
      <c r="L33" s="106">
        <v>0.5</v>
      </c>
      <c r="M33" s="107">
        <v>0.3</v>
      </c>
      <c r="N33" s="108">
        <v>0.2</v>
      </c>
    </row>
    <row r="34" spans="1:14">
      <c r="A34" s="80"/>
      <c r="B34" s="102" t="s">
        <v>57</v>
      </c>
      <c r="C34" s="103"/>
      <c r="D34" s="104">
        <v>1</v>
      </c>
      <c r="E34" s="125"/>
      <c r="F34" s="78"/>
      <c r="G34" s="79"/>
      <c r="H34" s="80"/>
      <c r="I34" s="126"/>
      <c r="J34" s="127"/>
      <c r="K34" s="128"/>
      <c r="L34" s="106">
        <v>0.5</v>
      </c>
      <c r="M34" s="107">
        <v>0.56999999999999995</v>
      </c>
      <c r="N34" s="108">
        <v>7.0000000000000007E-2</v>
      </c>
    </row>
    <row r="35" spans="1:14">
      <c r="A35" s="80"/>
      <c r="B35" s="102" t="s">
        <v>58</v>
      </c>
      <c r="C35" s="103"/>
      <c r="D35" s="104">
        <v>1</v>
      </c>
      <c r="E35" s="125"/>
      <c r="F35" s="78"/>
      <c r="G35" s="79"/>
      <c r="H35" s="80"/>
      <c r="I35" s="126"/>
      <c r="J35" s="127"/>
      <c r="K35" s="128"/>
      <c r="L35" s="106">
        <v>0.5</v>
      </c>
      <c r="M35" s="107">
        <v>0.74</v>
      </c>
      <c r="N35" s="108">
        <v>0.24</v>
      </c>
    </row>
    <row r="36" spans="1:14">
      <c r="A36" s="80"/>
      <c r="B36" s="102" t="s">
        <v>59</v>
      </c>
      <c r="C36" s="103"/>
      <c r="D36" s="104">
        <v>1</v>
      </c>
      <c r="E36" s="125"/>
      <c r="F36" s="78"/>
      <c r="G36" s="79"/>
      <c r="H36" s="80"/>
      <c r="I36" s="126"/>
      <c r="J36" s="127"/>
      <c r="K36" s="128"/>
      <c r="L36" s="106">
        <v>0.5</v>
      </c>
      <c r="M36" s="107">
        <v>0.52</v>
      </c>
      <c r="N36" s="108">
        <v>0.02</v>
      </c>
    </row>
    <row r="37" spans="1:14">
      <c r="A37" s="80"/>
      <c r="B37" s="102" t="s">
        <v>60</v>
      </c>
      <c r="C37" s="103"/>
      <c r="D37" s="104">
        <v>1</v>
      </c>
      <c r="E37" s="125"/>
      <c r="F37" s="78"/>
      <c r="G37" s="79"/>
      <c r="H37" s="80"/>
      <c r="I37" s="126"/>
      <c r="J37" s="127"/>
      <c r="K37" s="128"/>
      <c r="L37" s="106">
        <v>0.5</v>
      </c>
      <c r="M37" s="107">
        <v>0.67</v>
      </c>
      <c r="N37" s="108">
        <v>0.17</v>
      </c>
    </row>
    <row r="38" spans="1:14">
      <c r="A38" s="80"/>
      <c r="B38" s="102" t="s">
        <v>61</v>
      </c>
      <c r="C38" s="103"/>
      <c r="D38" s="104">
        <v>1</v>
      </c>
      <c r="E38" s="125"/>
      <c r="F38" s="78"/>
      <c r="G38" s="79"/>
      <c r="H38" s="80"/>
      <c r="I38" s="126"/>
      <c r="J38" s="127"/>
      <c r="K38" s="128"/>
      <c r="L38" s="106">
        <v>0.5</v>
      </c>
      <c r="M38" s="107">
        <v>0.56999999999999995</v>
      </c>
      <c r="N38" s="108">
        <v>7.0000000000000007E-2</v>
      </c>
    </row>
    <row r="39" spans="1:14">
      <c r="A39" s="85"/>
      <c r="B39" s="111" t="s">
        <v>62</v>
      </c>
      <c r="C39" s="112"/>
      <c r="D39" s="113">
        <v>1</v>
      </c>
      <c r="E39" s="129"/>
      <c r="F39" s="83"/>
      <c r="G39" s="84"/>
      <c r="H39" s="85"/>
      <c r="I39" s="130"/>
      <c r="J39" s="131"/>
      <c r="K39" s="132"/>
      <c r="L39" s="115">
        <v>0.5</v>
      </c>
      <c r="M39" s="133">
        <v>0.48</v>
      </c>
      <c r="N39" s="117">
        <v>0.02</v>
      </c>
    </row>
    <row r="40" spans="1:14">
      <c r="A40" s="75" t="s">
        <v>63</v>
      </c>
      <c r="B40" s="118" t="s">
        <v>64</v>
      </c>
      <c r="C40" s="119" t="s">
        <v>43</v>
      </c>
      <c r="D40" s="120">
        <v>1</v>
      </c>
      <c r="E40" s="121" t="s">
        <v>36</v>
      </c>
      <c r="F40" s="73" t="s">
        <v>20</v>
      </c>
      <c r="G40" s="74"/>
      <c r="H40" s="74"/>
      <c r="I40" s="134" t="s">
        <v>20</v>
      </c>
      <c r="J40" s="135"/>
      <c r="K40" s="136"/>
      <c r="L40" s="122">
        <v>0.5</v>
      </c>
      <c r="M40" s="123">
        <v>0.36</v>
      </c>
      <c r="N40" s="124">
        <v>0.14000000000000001</v>
      </c>
    </row>
    <row r="41" spans="1:14">
      <c r="A41" s="80"/>
      <c r="B41" s="102" t="s">
        <v>65</v>
      </c>
      <c r="C41" s="103"/>
      <c r="D41" s="104">
        <v>1</v>
      </c>
      <c r="E41" s="125"/>
      <c r="F41" s="78"/>
      <c r="G41" s="79"/>
      <c r="H41" s="79"/>
      <c r="I41" s="126"/>
      <c r="J41" s="127"/>
      <c r="K41" s="128"/>
      <c r="L41" s="106">
        <v>0.5</v>
      </c>
      <c r="M41" s="107">
        <v>0.8</v>
      </c>
      <c r="N41" s="108">
        <v>0.3</v>
      </c>
    </row>
    <row r="42" spans="1:14">
      <c r="A42" s="80"/>
      <c r="B42" s="102" t="s">
        <v>66</v>
      </c>
      <c r="C42" s="103"/>
      <c r="D42" s="104">
        <v>1</v>
      </c>
      <c r="E42" s="125"/>
      <c r="F42" s="78"/>
      <c r="G42" s="79"/>
      <c r="H42" s="79"/>
      <c r="I42" s="126"/>
      <c r="J42" s="127"/>
      <c r="K42" s="128"/>
      <c r="L42" s="106">
        <v>0.5</v>
      </c>
      <c r="M42" s="107">
        <v>0.62</v>
      </c>
      <c r="N42" s="108">
        <v>0.12</v>
      </c>
    </row>
    <row r="43" spans="1:14">
      <c r="A43" s="80"/>
      <c r="B43" s="102" t="s">
        <v>67</v>
      </c>
      <c r="C43" s="103"/>
      <c r="D43" s="104">
        <v>1</v>
      </c>
      <c r="E43" s="125"/>
      <c r="F43" s="78"/>
      <c r="G43" s="79"/>
      <c r="H43" s="79"/>
      <c r="I43" s="126"/>
      <c r="J43" s="127"/>
      <c r="K43" s="128"/>
      <c r="L43" s="106">
        <v>0.5</v>
      </c>
      <c r="M43" s="107">
        <v>0.25</v>
      </c>
      <c r="N43" s="108">
        <v>0.25</v>
      </c>
    </row>
    <row r="44" spans="1:14">
      <c r="A44" s="80"/>
      <c r="B44" s="102" t="s">
        <v>68</v>
      </c>
      <c r="C44" s="103"/>
      <c r="D44" s="104">
        <v>1</v>
      </c>
      <c r="E44" s="125"/>
      <c r="F44" s="78"/>
      <c r="G44" s="79"/>
      <c r="H44" s="79"/>
      <c r="I44" s="126"/>
      <c r="J44" s="127"/>
      <c r="K44" s="128"/>
      <c r="L44" s="106">
        <v>0.5</v>
      </c>
      <c r="M44" s="107">
        <v>0.38</v>
      </c>
      <c r="N44" s="108">
        <v>0.12</v>
      </c>
    </row>
    <row r="45" spans="1:14">
      <c r="A45" s="80"/>
      <c r="B45" s="102" t="s">
        <v>69</v>
      </c>
      <c r="C45" s="103"/>
      <c r="D45" s="104">
        <v>1</v>
      </c>
      <c r="E45" s="125"/>
      <c r="F45" s="78"/>
      <c r="G45" s="79"/>
      <c r="H45" s="79"/>
      <c r="I45" s="126"/>
      <c r="J45" s="127"/>
      <c r="K45" s="128"/>
      <c r="L45" s="106">
        <v>0.5</v>
      </c>
      <c r="M45" s="107">
        <v>0.47</v>
      </c>
      <c r="N45" s="108">
        <v>0.03</v>
      </c>
    </row>
    <row r="46" spans="1:14">
      <c r="A46" s="80"/>
      <c r="B46" s="102" t="s">
        <v>70</v>
      </c>
      <c r="C46" s="103"/>
      <c r="D46" s="104">
        <v>1</v>
      </c>
      <c r="E46" s="125"/>
      <c r="F46" s="78"/>
      <c r="G46" s="79"/>
      <c r="H46" s="79"/>
      <c r="I46" s="106">
        <v>0.5</v>
      </c>
      <c r="J46" s="107">
        <v>0.16</v>
      </c>
      <c r="K46" s="108">
        <v>0.34</v>
      </c>
      <c r="L46" s="106">
        <v>0.5</v>
      </c>
      <c r="M46" s="107">
        <v>0.69</v>
      </c>
      <c r="N46" s="108">
        <v>0.19</v>
      </c>
    </row>
    <row r="47" spans="1:14">
      <c r="A47" s="80"/>
      <c r="B47" s="102" t="s">
        <v>71</v>
      </c>
      <c r="C47" s="103"/>
      <c r="D47" s="104">
        <v>1</v>
      </c>
      <c r="E47" s="125"/>
      <c r="F47" s="78"/>
      <c r="G47" s="79"/>
      <c r="H47" s="79"/>
      <c r="I47" s="106">
        <v>0.5</v>
      </c>
      <c r="J47" s="107">
        <v>0.24</v>
      </c>
      <c r="K47" s="108">
        <v>0.26</v>
      </c>
      <c r="L47" s="106">
        <v>0.5</v>
      </c>
      <c r="M47" s="107">
        <v>0.33</v>
      </c>
      <c r="N47" s="108">
        <v>0.17</v>
      </c>
    </row>
    <row r="48" spans="1:14">
      <c r="A48" s="80"/>
      <c r="B48" s="102" t="s">
        <v>72</v>
      </c>
      <c r="C48" s="103"/>
      <c r="D48" s="104">
        <v>1</v>
      </c>
      <c r="E48" s="125"/>
      <c r="F48" s="78"/>
      <c r="G48" s="79"/>
      <c r="H48" s="79"/>
      <c r="I48" s="106">
        <v>0.5</v>
      </c>
      <c r="J48" s="107">
        <v>0.38</v>
      </c>
      <c r="K48" s="108">
        <v>0.12</v>
      </c>
      <c r="L48" s="126" t="s">
        <v>20</v>
      </c>
      <c r="M48" s="127"/>
      <c r="N48" s="128"/>
    </row>
    <row r="49" spans="1:14">
      <c r="A49" s="80"/>
      <c r="B49" s="102" t="s">
        <v>73</v>
      </c>
      <c r="C49" s="103"/>
      <c r="D49" s="104">
        <v>1</v>
      </c>
      <c r="E49" s="125"/>
      <c r="F49" s="78"/>
      <c r="G49" s="79"/>
      <c r="H49" s="79"/>
      <c r="I49" s="106">
        <v>0.5</v>
      </c>
      <c r="J49" s="107">
        <v>0.21</v>
      </c>
      <c r="K49" s="108">
        <v>0.28999999999999998</v>
      </c>
      <c r="L49" s="126"/>
      <c r="M49" s="127"/>
      <c r="N49" s="128"/>
    </row>
    <row r="50" spans="1:14" ht="16" thickBot="1">
      <c r="A50" s="137"/>
      <c r="B50" s="138" t="s">
        <v>74</v>
      </c>
      <c r="C50" s="139"/>
      <c r="D50" s="140">
        <v>1</v>
      </c>
      <c r="E50" s="141"/>
      <c r="F50" s="142"/>
      <c r="G50" s="143"/>
      <c r="H50" s="143"/>
      <c r="I50" s="144">
        <v>0.5</v>
      </c>
      <c r="J50" s="145">
        <v>0.31</v>
      </c>
      <c r="K50" s="146">
        <v>0.19</v>
      </c>
      <c r="L50" s="147"/>
      <c r="M50" s="148"/>
      <c r="N50" s="149"/>
    </row>
    <row r="51" spans="1:14" ht="16" thickTop="1">
      <c r="C51" s="150"/>
      <c r="D51" s="150"/>
      <c r="G51" s="68"/>
      <c r="H51" s="68"/>
      <c r="I51" s="151"/>
      <c r="J51" s="151"/>
      <c r="K51" s="151"/>
      <c r="L51" s="151"/>
      <c r="M51" s="151"/>
      <c r="N51" s="151"/>
    </row>
    <row r="52" spans="1:14">
      <c r="C52" s="150"/>
      <c r="D52" s="150"/>
      <c r="G52" s="68"/>
      <c r="H52" s="68"/>
      <c r="I52" s="151"/>
      <c r="J52" s="151"/>
      <c r="K52" s="151"/>
      <c r="L52" s="151"/>
      <c r="M52" s="151"/>
      <c r="N52" s="151"/>
    </row>
    <row r="53" spans="1:14">
      <c r="C53" s="150"/>
      <c r="D53" s="150"/>
      <c r="G53" s="68"/>
      <c r="H53" s="68"/>
      <c r="I53" s="151"/>
      <c r="J53" s="151"/>
      <c r="K53" s="151"/>
      <c r="L53" s="151"/>
      <c r="M53" s="151"/>
      <c r="N53" s="151"/>
    </row>
    <row r="54" spans="1:14">
      <c r="C54" s="150"/>
      <c r="D54" s="150"/>
      <c r="G54" s="68"/>
      <c r="H54" s="68"/>
      <c r="I54" s="151"/>
      <c r="J54" s="152"/>
      <c r="K54" s="152"/>
      <c r="L54" s="152"/>
      <c r="M54" s="152"/>
      <c r="N54" s="152"/>
    </row>
    <row r="55" spans="1:14">
      <c r="C55" s="150"/>
      <c r="D55" s="150"/>
      <c r="G55" s="68"/>
      <c r="H55" s="68"/>
      <c r="I55" s="151"/>
      <c r="J55" s="151"/>
      <c r="K55" s="151"/>
      <c r="L55" s="151"/>
      <c r="M55" s="151"/>
      <c r="N55" s="151"/>
    </row>
    <row r="56" spans="1:14">
      <c r="C56" s="150"/>
      <c r="D56" s="150"/>
      <c r="G56" s="68"/>
      <c r="H56" s="68"/>
      <c r="I56" s="151"/>
      <c r="J56" s="151"/>
      <c r="K56" s="151"/>
      <c r="L56" s="151"/>
      <c r="M56" s="151"/>
      <c r="N56" s="151"/>
    </row>
    <row r="57" spans="1:14">
      <c r="C57" s="150"/>
      <c r="D57" s="150"/>
      <c r="G57" s="68"/>
      <c r="H57" s="68"/>
      <c r="I57" s="151"/>
      <c r="J57" s="151"/>
      <c r="K57" s="151"/>
      <c r="L57" s="151"/>
      <c r="M57" s="151"/>
      <c r="N57" s="151"/>
    </row>
    <row r="58" spans="1:14">
      <c r="C58" s="150"/>
      <c r="D58" s="150"/>
      <c r="G58" s="68"/>
      <c r="H58" s="68"/>
      <c r="I58" s="151"/>
      <c r="J58" s="151"/>
      <c r="K58" s="151"/>
      <c r="L58" s="151"/>
      <c r="M58" s="151"/>
      <c r="N58" s="151"/>
    </row>
    <row r="59" spans="1:14">
      <c r="C59" s="150"/>
      <c r="D59" s="150"/>
      <c r="G59" s="68"/>
      <c r="H59" s="68"/>
      <c r="I59" s="151"/>
      <c r="J59" s="151"/>
      <c r="K59" s="151"/>
      <c r="L59" s="151"/>
      <c r="M59" s="151"/>
      <c r="N59" s="151"/>
    </row>
    <row r="60" spans="1:14">
      <c r="C60" s="150"/>
      <c r="D60" s="150"/>
      <c r="G60" s="68"/>
      <c r="H60" s="68"/>
      <c r="I60" s="151"/>
      <c r="J60" s="151"/>
      <c r="K60" s="151"/>
      <c r="L60" s="151"/>
      <c r="M60" s="151"/>
      <c r="N60" s="151"/>
    </row>
    <row r="61" spans="1:14">
      <c r="C61" s="150"/>
      <c r="D61" s="150"/>
      <c r="G61" s="68"/>
      <c r="H61" s="68"/>
      <c r="I61" s="151"/>
      <c r="J61" s="151"/>
      <c r="K61" s="151"/>
      <c r="L61" s="151"/>
      <c r="M61" s="151"/>
      <c r="N61" s="151"/>
    </row>
    <row r="62" spans="1:14">
      <c r="C62" s="150"/>
      <c r="D62" s="150"/>
      <c r="G62" s="68"/>
      <c r="H62" s="68"/>
      <c r="I62" s="151"/>
      <c r="J62" s="151"/>
      <c r="K62" s="151"/>
      <c r="L62" s="151"/>
      <c r="M62" s="151"/>
      <c r="N62" s="151"/>
    </row>
    <row r="63" spans="1:14">
      <c r="I63" s="151"/>
      <c r="J63" s="151"/>
      <c r="K63" s="151"/>
      <c r="L63" s="151"/>
      <c r="M63" s="151"/>
      <c r="N63" s="151"/>
    </row>
    <row r="64" spans="1:14">
      <c r="I64" s="151"/>
      <c r="J64" s="151"/>
      <c r="K64" s="151"/>
      <c r="L64" s="151"/>
      <c r="M64" s="151"/>
      <c r="N64" s="151"/>
    </row>
    <row r="65" spans="9:14">
      <c r="I65" s="151"/>
      <c r="J65" s="151"/>
      <c r="K65" s="151"/>
      <c r="L65" s="151"/>
      <c r="M65" s="151"/>
      <c r="N65" s="151"/>
    </row>
    <row r="66" spans="9:14">
      <c r="I66" s="151"/>
      <c r="J66" s="151"/>
      <c r="K66" s="151"/>
      <c r="L66" s="151"/>
      <c r="M66" s="151"/>
      <c r="N66" s="151"/>
    </row>
    <row r="67" spans="9:14">
      <c r="I67" s="151"/>
      <c r="J67" s="151"/>
      <c r="K67" s="151"/>
      <c r="L67" s="151"/>
      <c r="M67" s="151"/>
      <c r="N67" s="151"/>
    </row>
    <row r="68" spans="9:14">
      <c r="I68" s="151"/>
      <c r="J68" s="151"/>
      <c r="K68" s="151"/>
      <c r="L68" s="151"/>
      <c r="M68" s="151"/>
      <c r="N68" s="151"/>
    </row>
    <row r="69" spans="9:14">
      <c r="I69" s="151"/>
      <c r="J69" s="151"/>
      <c r="K69" s="151"/>
      <c r="L69" s="151"/>
      <c r="M69" s="151"/>
      <c r="N69" s="151"/>
    </row>
    <row r="70" spans="9:14">
      <c r="I70" s="151"/>
      <c r="J70" s="151"/>
      <c r="K70" s="151"/>
      <c r="L70" s="151"/>
      <c r="M70" s="151"/>
      <c r="N70" s="151"/>
    </row>
    <row r="71" spans="9:14">
      <c r="I71" s="151"/>
      <c r="J71" s="151"/>
      <c r="K71" s="151"/>
      <c r="L71" s="151"/>
      <c r="M71" s="151"/>
      <c r="N71" s="151"/>
    </row>
    <row r="72" spans="9:14">
      <c r="I72" s="151"/>
      <c r="J72" s="151"/>
      <c r="K72" s="151"/>
      <c r="L72" s="151"/>
      <c r="M72" s="151"/>
      <c r="N72" s="151"/>
    </row>
    <row r="73" spans="9:14">
      <c r="I73" s="151"/>
      <c r="J73" s="151"/>
      <c r="K73" s="151"/>
      <c r="L73" s="151"/>
      <c r="M73" s="151"/>
      <c r="N73" s="151"/>
    </row>
    <row r="74" spans="9:14">
      <c r="I74" s="151"/>
      <c r="J74" s="151"/>
      <c r="K74" s="151"/>
      <c r="L74" s="151"/>
      <c r="M74" s="151"/>
      <c r="N74" s="151"/>
    </row>
    <row r="75" spans="9:14">
      <c r="I75" s="151"/>
      <c r="J75" s="151"/>
      <c r="K75" s="151"/>
      <c r="L75" s="151"/>
      <c r="M75" s="151"/>
      <c r="N75" s="151"/>
    </row>
    <row r="76" spans="9:14">
      <c r="I76" s="151"/>
      <c r="J76" s="151"/>
      <c r="K76" s="151"/>
      <c r="L76" s="151"/>
      <c r="M76" s="151"/>
      <c r="N76" s="151"/>
    </row>
    <row r="77" spans="9:14">
      <c r="I77" s="151"/>
      <c r="J77" s="151"/>
      <c r="K77" s="151"/>
      <c r="L77" s="151"/>
      <c r="M77" s="151"/>
      <c r="N77" s="151"/>
    </row>
    <row r="78" spans="9:14">
      <c r="I78" s="151"/>
      <c r="J78" s="151"/>
      <c r="K78" s="151"/>
      <c r="L78" s="151"/>
      <c r="M78" s="151"/>
      <c r="N78" s="151"/>
    </row>
  </sheetData>
  <mergeCells count="37">
    <mergeCell ref="A40:A50"/>
    <mergeCell ref="C40:C50"/>
    <mergeCell ref="E40:E50"/>
    <mergeCell ref="F40:H50"/>
    <mergeCell ref="I40:K45"/>
    <mergeCell ref="L48:N50"/>
    <mergeCell ref="A20:A39"/>
    <mergeCell ref="C20:C39"/>
    <mergeCell ref="E20:E39"/>
    <mergeCell ref="F20:H39"/>
    <mergeCell ref="I23:K29"/>
    <mergeCell ref="I33:K39"/>
    <mergeCell ref="I13:K13"/>
    <mergeCell ref="L13:N13"/>
    <mergeCell ref="A14:A19"/>
    <mergeCell ref="C14:C19"/>
    <mergeCell ref="E14:E19"/>
    <mergeCell ref="I14:K19"/>
    <mergeCell ref="L14:N19"/>
    <mergeCell ref="A6:A9"/>
    <mergeCell ref="C6:C9"/>
    <mergeCell ref="E6:E9"/>
    <mergeCell ref="L6:N9"/>
    <mergeCell ref="A10:A12"/>
    <mergeCell ref="C10:C12"/>
    <mergeCell ref="E10:E12"/>
    <mergeCell ref="I10:K12"/>
    <mergeCell ref="L10:N12"/>
    <mergeCell ref="A2:N3"/>
    <mergeCell ref="A4:A5"/>
    <mergeCell ref="B4:B5"/>
    <mergeCell ref="C4:C5"/>
    <mergeCell ref="D4:D5"/>
    <mergeCell ref="E4:E5"/>
    <mergeCell ref="F4:H4"/>
    <mergeCell ref="I4:K4"/>
    <mergeCell ref="L4:N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Séverine Buechel</dc:creator>
  <cp:lastModifiedBy>Séverine Buechel</cp:lastModifiedBy>
  <dcterms:created xsi:type="dcterms:W3CDTF">2014-07-27T16:30:38Z</dcterms:created>
  <dcterms:modified xsi:type="dcterms:W3CDTF">2014-07-27T16:31:56Z</dcterms:modified>
</cp:coreProperties>
</file>