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570" yWindow="405" windowWidth="14790" windowHeight="7470" firstSheet="2" activeTab="4"/>
  </bookViews>
  <sheets>
    <sheet name="第一轮" sheetId="1" state="hidden" r:id="rId1"/>
    <sheet name="第二轮" sheetId="4" state="hidden" r:id="rId2"/>
    <sheet name="性能测试需求" sheetId="11" r:id="rId3"/>
    <sheet name="性能测试用例" sheetId="13" r:id="rId4"/>
    <sheet name="性能测试历史数据" sheetId="8" r:id="rId5"/>
    <sheet name="验收数据比对" sheetId="14" r:id="rId6"/>
    <sheet name="性能测试环境配置" sheetId="12" r:id="rId7"/>
  </sheets>
  <definedNames>
    <definedName name="_xlnm._FilterDatabase" localSheetId="1" hidden="1">第二轮!$A$2:$AH$41</definedName>
    <definedName name="_xlnm._FilterDatabase" localSheetId="0" hidden="1">第一轮!$A$2:$AH$46</definedName>
    <definedName name="_xlnm._FilterDatabase" localSheetId="4" hidden="1">性能测试历史数据!$L$1:$L$248</definedName>
    <definedName name="_xlnm._FilterDatabase" localSheetId="3" hidden="1">性能测试用例!$A$2:$J$2</definedName>
    <definedName name="_xlnm._FilterDatabase" localSheetId="5" hidden="1">验收数据比对!$L$1:$L$37</definedName>
    <definedName name="Z_1ED35C10_F1B2_4157_981B_2CC8EC5E5379_.wvu.FilterData" localSheetId="1" hidden="1">第二轮!$A$2:$AH$41</definedName>
    <definedName name="Z_1ED35C10_F1B2_4157_981B_2CC8EC5E5379_.wvu.FilterData" localSheetId="0" hidden="1">第一轮!$A$2:$AH$43</definedName>
    <definedName name="Z_1ED35C10_F1B2_4157_981B_2CC8EC5E5379_.wvu.FilterData" localSheetId="4" hidden="1">性能测试历史数据!$A$2:$AG$2</definedName>
    <definedName name="Z_1ED35C10_F1B2_4157_981B_2CC8EC5E5379_.wvu.FilterData" localSheetId="3" hidden="1">性能测试用例!$A$2:$J$2</definedName>
    <definedName name="Z_3AC61225_405E_4C22_BB79_275C96D41ABA_.wvu.FilterData" localSheetId="1" hidden="1">第二轮!$A$2:$AH$41</definedName>
    <definedName name="Z_3AC61225_405E_4C22_BB79_275C96D41ABA_.wvu.FilterData" localSheetId="0" hidden="1">第一轮!$A$2:$AH$43</definedName>
    <definedName name="Z_3AC61225_405E_4C22_BB79_275C96D41ABA_.wvu.FilterData" localSheetId="4" hidden="1">性能测试历史数据!$A$2:$AG$2</definedName>
    <definedName name="Z_3AC61225_405E_4C22_BB79_275C96D41ABA_.wvu.FilterData" localSheetId="3" hidden="1">性能测试用例!$A$2:$J$2</definedName>
    <definedName name="Z_707D86F3_DAED_4921_B989_A9936EDDF594_.wvu.FilterData" localSheetId="1" hidden="1">第二轮!$A$2:$AH$41</definedName>
    <definedName name="Z_707D86F3_DAED_4921_B989_A9936EDDF594_.wvu.FilterData" localSheetId="0" hidden="1">第一轮!$A$2:$AH$43</definedName>
    <definedName name="Z_707D86F3_DAED_4921_B989_A9936EDDF594_.wvu.FilterData" localSheetId="4" hidden="1">性能测试历史数据!$A$2:$AG$2</definedName>
    <definedName name="Z_707D86F3_DAED_4921_B989_A9936EDDF594_.wvu.FilterData" localSheetId="3" hidden="1">性能测试用例!$A$2:$J$2</definedName>
    <definedName name="Z_82FD0D7B_436C_49C6_830C_1DB5D6E0C450_.wvu.Cols" localSheetId="1" hidden="1">第二轮!$AG:$AH</definedName>
    <definedName name="Z_82FD0D7B_436C_49C6_830C_1DB5D6E0C450_.wvu.Cols" localSheetId="0" hidden="1">第一轮!$AG:$AH</definedName>
    <definedName name="Z_82FD0D7B_436C_49C6_830C_1DB5D6E0C450_.wvu.Cols" localSheetId="4" hidden="1">性能测试历史数据!$AF:$AG</definedName>
    <definedName name="Z_82FD0D7B_436C_49C6_830C_1DB5D6E0C450_.wvu.Cols" localSheetId="3" hidden="1">性能测试用例!#REF!</definedName>
    <definedName name="Z_82FD0D7B_436C_49C6_830C_1DB5D6E0C450_.wvu.FilterData" localSheetId="1" hidden="1">第二轮!$A$2:$AH$41</definedName>
    <definedName name="Z_82FD0D7B_436C_49C6_830C_1DB5D6E0C450_.wvu.FilterData" localSheetId="0" hidden="1">第一轮!$A$2:$AH$43</definedName>
    <definedName name="Z_82FD0D7B_436C_49C6_830C_1DB5D6E0C450_.wvu.FilterData" localSheetId="4" hidden="1">性能测试历史数据!$A$2:$AG$2</definedName>
    <definedName name="Z_82FD0D7B_436C_49C6_830C_1DB5D6E0C450_.wvu.FilterData" localSheetId="3" hidden="1">性能测试用例!$A$2:$J$2</definedName>
    <definedName name="Z_B15D58B7_698F_4ABE_AA89_BC899E09AC31_.wvu.FilterData" localSheetId="1" hidden="1">第二轮!$A$2:$AH$41</definedName>
    <definedName name="Z_B15D58B7_698F_4ABE_AA89_BC899E09AC31_.wvu.FilterData" localSheetId="0" hidden="1">第一轮!$A$2:$AH$43</definedName>
    <definedName name="Z_B15D58B7_698F_4ABE_AA89_BC899E09AC31_.wvu.FilterData" localSheetId="4" hidden="1">性能测试历史数据!$A$2:$AG$2</definedName>
    <definedName name="Z_B15D58B7_698F_4ABE_AA89_BC899E09AC31_.wvu.FilterData" localSheetId="3" hidden="1">性能测试用例!$A$2:$J$2</definedName>
    <definedName name="Z_B58A6256_D5C1_49C3_A775_0193AABAF210_.wvu.Cols" localSheetId="1" hidden="1">第二轮!$L:$AE</definedName>
    <definedName name="Z_B58A6256_D5C1_49C3_A775_0193AABAF210_.wvu.Cols" localSheetId="0" hidden="1">第一轮!$L:$AE</definedName>
    <definedName name="Z_B58A6256_D5C1_49C3_A775_0193AABAF210_.wvu.Cols" localSheetId="4" hidden="1">性能测试历史数据!$K:$AD</definedName>
    <definedName name="Z_B58A6256_D5C1_49C3_A775_0193AABAF210_.wvu.Cols" localSheetId="3" hidden="1">性能测试用例!#REF!</definedName>
    <definedName name="Z_B58A6256_D5C1_49C3_A775_0193AABAF210_.wvu.FilterData" localSheetId="1" hidden="1">第二轮!$A$2:$AH$41</definedName>
    <definedName name="Z_B58A6256_D5C1_49C3_A775_0193AABAF210_.wvu.FilterData" localSheetId="0" hidden="1">第一轮!$A$2:$AH$43</definedName>
    <definedName name="Z_B58A6256_D5C1_49C3_A775_0193AABAF210_.wvu.FilterData" localSheetId="4" hidden="1">性能测试历史数据!$A$2:$AG$2</definedName>
    <definedName name="Z_B58A6256_D5C1_49C3_A775_0193AABAF210_.wvu.FilterData" localSheetId="3" hidden="1">性能测试用例!$A$2:$J$2</definedName>
    <definedName name="Z_B6F82670_D82A_4388_86F9_4882097A444F_.wvu.FilterData" localSheetId="1" hidden="1">第二轮!$A$2:$AH$41</definedName>
    <definedName name="Z_B6F82670_D82A_4388_86F9_4882097A444F_.wvu.FilterData" localSheetId="0" hidden="1">第一轮!$A$2:$AH$43</definedName>
    <definedName name="Z_B6F82670_D82A_4388_86F9_4882097A444F_.wvu.FilterData" localSheetId="4" hidden="1">性能测试历史数据!$A$2:$AG$2</definedName>
    <definedName name="Z_B6F82670_D82A_4388_86F9_4882097A444F_.wvu.FilterData" localSheetId="3" hidden="1">性能测试用例!$A$2:$J$2</definedName>
    <definedName name="Z_C60E89D1_A337_4723_983A_4A5CC3686B7B_.wvu.FilterData" localSheetId="1" hidden="1">第二轮!$A$2:$AH$41</definedName>
    <definedName name="Z_C60E89D1_A337_4723_983A_4A5CC3686B7B_.wvu.FilterData" localSheetId="0" hidden="1">第一轮!$A$2:$AH$43</definedName>
    <definedName name="Z_C60E89D1_A337_4723_983A_4A5CC3686B7B_.wvu.FilterData" localSheetId="4" hidden="1">性能测试历史数据!$A$2:$AG$2</definedName>
    <definedName name="Z_C60E89D1_A337_4723_983A_4A5CC3686B7B_.wvu.FilterData" localSheetId="3" hidden="1">性能测试用例!$A$2:$J$2</definedName>
    <definedName name="Z_D8528BB0_DABC_455E_8E42_E21E4C03334B_.wvu.FilterData" localSheetId="1" hidden="1">第二轮!$A$2:$AH$41</definedName>
    <definedName name="Z_D8528BB0_DABC_455E_8E42_E21E4C03334B_.wvu.FilterData" localSheetId="0" hidden="1">第一轮!$A$2:$AH$43</definedName>
    <definedName name="Z_D8528BB0_DABC_455E_8E42_E21E4C03334B_.wvu.FilterData" localSheetId="4" hidden="1">性能测试历史数据!$A$2:$AG$2</definedName>
    <definedName name="Z_D8528BB0_DABC_455E_8E42_E21E4C03334B_.wvu.FilterData" localSheetId="3" hidden="1">性能测试用例!$A$2:$J$2</definedName>
    <definedName name="Z_E1269AFD_AA28_44F9_9822_2ED9E8EF0750_.wvu.FilterData" localSheetId="1" hidden="1">第二轮!$A$2:$AH$41</definedName>
    <definedName name="Z_E1269AFD_AA28_44F9_9822_2ED9E8EF0750_.wvu.FilterData" localSheetId="0" hidden="1">第一轮!$A$2:$AH$43</definedName>
    <definedName name="Z_E1269AFD_AA28_44F9_9822_2ED9E8EF0750_.wvu.FilterData" localSheetId="4" hidden="1">性能测试历史数据!$A$2:$AG$2</definedName>
    <definedName name="Z_E1269AFD_AA28_44F9_9822_2ED9E8EF0750_.wvu.FilterData" localSheetId="3" hidden="1">性能测试用例!$A$2:$J$2</definedName>
  </definedNames>
  <calcPr calcId="145621"/>
  <customWorkbookViews>
    <customWorkbookView name="AutoBVT - 个人视图" guid="{82FD0D7B-436C-49C6-830C-1DB5D6E0C450}" mergeInterval="0" personalView="1" maximized="1" windowWidth="1436" windowHeight="649" activeSheetId="1"/>
    <customWorkbookView name="欧阳海华 - 个人视图" guid="{B58A6256-D5C1-49C3-A775-0193AABAF210}" autoUpdate="1" mergeInterval="5" personalView="1" maximized="1" windowWidth="1436" windowHeight="649" activeSheetId="2"/>
  </customWorkbookViews>
</workbook>
</file>

<file path=xl/calcChain.xml><?xml version="1.0" encoding="utf-8"?>
<calcChain xmlns="http://schemas.openxmlformats.org/spreadsheetml/2006/main">
  <c r="Y38" i="8" l="1"/>
  <c r="X38" i="8"/>
  <c r="W38" i="8"/>
  <c r="V38" i="8"/>
  <c r="Q38" i="8"/>
  <c r="Y37" i="8"/>
  <c r="X37" i="8"/>
  <c r="W37" i="8"/>
  <c r="V37" i="8"/>
  <c r="Q37" i="8"/>
  <c r="Y35" i="8"/>
  <c r="X35" i="8"/>
  <c r="W35" i="8"/>
  <c r="V35" i="8"/>
  <c r="Q35" i="8"/>
  <c r="Y33" i="8"/>
  <c r="X33" i="8"/>
  <c r="W33" i="8"/>
  <c r="V33" i="8"/>
  <c r="Q33" i="8"/>
  <c r="Y32" i="8"/>
  <c r="X32" i="8"/>
  <c r="W32" i="8"/>
  <c r="V32" i="8"/>
  <c r="Q32" i="8"/>
  <c r="Y29" i="8"/>
  <c r="X29" i="8"/>
  <c r="W29" i="8"/>
  <c r="V29" i="8"/>
  <c r="Q29" i="8"/>
  <c r="Y26" i="8"/>
  <c r="X26" i="8"/>
  <c r="W26" i="8"/>
  <c r="V26" i="8"/>
  <c r="Q26" i="8"/>
  <c r="Y24" i="8"/>
  <c r="X24" i="8"/>
  <c r="W24" i="8"/>
  <c r="V24" i="8"/>
  <c r="Q24" i="8"/>
  <c r="Y19" i="8"/>
  <c r="X19" i="8"/>
  <c r="W19" i="8"/>
  <c r="V19" i="8"/>
  <c r="Q19" i="8"/>
  <c r="Y18" i="8"/>
  <c r="X18" i="8"/>
  <c r="W18" i="8"/>
  <c r="V18" i="8"/>
  <c r="Q18" i="8"/>
  <c r="Y17" i="8"/>
  <c r="X17" i="8"/>
  <c r="W17" i="8"/>
  <c r="V17" i="8"/>
  <c r="Q17" i="8"/>
  <c r="Y16" i="8"/>
  <c r="X16" i="8"/>
  <c r="W16" i="8"/>
  <c r="V16" i="8"/>
  <c r="Q16" i="8"/>
  <c r="Y8" i="8"/>
  <c r="X8" i="8"/>
  <c r="W8" i="8"/>
  <c r="V8" i="8"/>
  <c r="Q8" i="8"/>
  <c r="Y4" i="8"/>
  <c r="X4" i="8"/>
  <c r="W4" i="8"/>
  <c r="V4" i="8"/>
  <c r="Q4" i="8"/>
  <c r="Y36" i="8" l="1"/>
  <c r="X36" i="8"/>
  <c r="W36" i="8"/>
  <c r="V36" i="8"/>
  <c r="Q36" i="8"/>
  <c r="Y34" i="8"/>
  <c r="X34" i="8"/>
  <c r="W34" i="8"/>
  <c r="V34" i="8"/>
  <c r="Q34" i="8"/>
  <c r="Y31" i="8"/>
  <c r="X31" i="8"/>
  <c r="W31" i="8"/>
  <c r="V31" i="8"/>
  <c r="Q31" i="8"/>
  <c r="Y30" i="8"/>
  <c r="X30" i="8"/>
  <c r="W30" i="8"/>
  <c r="V30" i="8"/>
  <c r="Q30" i="8"/>
  <c r="Y28" i="8"/>
  <c r="X28" i="8"/>
  <c r="W28" i="8"/>
  <c r="V28" i="8"/>
  <c r="Q28" i="8"/>
  <c r="Y27" i="8"/>
  <c r="X27" i="8"/>
  <c r="W27" i="8"/>
  <c r="V27" i="8"/>
  <c r="Q27" i="8"/>
  <c r="Y25" i="8"/>
  <c r="X25" i="8"/>
  <c r="W25" i="8"/>
  <c r="V25" i="8"/>
  <c r="Q25" i="8"/>
  <c r="Y23" i="8"/>
  <c r="X23" i="8"/>
  <c r="W23" i="8"/>
  <c r="V23" i="8"/>
  <c r="Q23" i="8"/>
  <c r="Y22" i="8"/>
  <c r="X22" i="8"/>
  <c r="W22" i="8"/>
  <c r="V22" i="8"/>
  <c r="Q22" i="8"/>
  <c r="Y21" i="8" l="1"/>
  <c r="X21" i="8"/>
  <c r="W21" i="8"/>
  <c r="V21" i="8"/>
  <c r="Q21" i="8"/>
  <c r="Y20" i="8"/>
  <c r="X20" i="8"/>
  <c r="W20" i="8"/>
  <c r="V20" i="8"/>
  <c r="Q20" i="8"/>
  <c r="Y15" i="8"/>
  <c r="X15" i="8"/>
  <c r="W15" i="8"/>
  <c r="V15" i="8"/>
  <c r="Q15" i="8"/>
  <c r="Y14" i="8"/>
  <c r="X14" i="8"/>
  <c r="W14" i="8"/>
  <c r="V14" i="8"/>
  <c r="Q14" i="8"/>
  <c r="Y13" i="8"/>
  <c r="X13" i="8"/>
  <c r="W13" i="8"/>
  <c r="V13" i="8"/>
  <c r="Q13" i="8"/>
  <c r="Y12" i="8"/>
  <c r="X12" i="8"/>
  <c r="W12" i="8"/>
  <c r="V12" i="8"/>
  <c r="Q12" i="8"/>
  <c r="Y11" i="8"/>
  <c r="X11" i="8"/>
  <c r="W11" i="8"/>
  <c r="V11" i="8"/>
  <c r="Q11" i="8"/>
  <c r="Y10" i="8"/>
  <c r="X10" i="8"/>
  <c r="W10" i="8"/>
  <c r="V10" i="8"/>
  <c r="Q10" i="8"/>
  <c r="Y9" i="8"/>
  <c r="X9" i="8"/>
  <c r="W9" i="8"/>
  <c r="V9" i="8"/>
  <c r="Q9" i="8"/>
  <c r="Y7" i="8"/>
  <c r="X7" i="8"/>
  <c r="W7" i="8"/>
  <c r="V7" i="8"/>
  <c r="Q7" i="8"/>
  <c r="Y6" i="8"/>
  <c r="X6" i="8"/>
  <c r="W6" i="8"/>
  <c r="V6" i="8"/>
  <c r="Q6" i="8"/>
  <c r="Y5" i="8"/>
  <c r="X5" i="8"/>
  <c r="W5" i="8"/>
  <c r="V5" i="8"/>
  <c r="Q5" i="8"/>
  <c r="Y74" i="8" l="1"/>
  <c r="X74" i="8"/>
  <c r="W74" i="8"/>
  <c r="V74" i="8"/>
  <c r="Q74" i="8"/>
  <c r="Y73" i="8"/>
  <c r="X73" i="8"/>
  <c r="W73" i="8"/>
  <c r="V73" i="8"/>
  <c r="Q73" i="8"/>
  <c r="Y72" i="8"/>
  <c r="X72" i="8"/>
  <c r="W72" i="8"/>
  <c r="V72" i="8"/>
  <c r="Q72" i="8"/>
  <c r="Y71" i="8"/>
  <c r="X71" i="8"/>
  <c r="W71" i="8"/>
  <c r="V71" i="8"/>
  <c r="Q71" i="8"/>
  <c r="Y70" i="8"/>
  <c r="X70" i="8"/>
  <c r="W70" i="8"/>
  <c r="V70" i="8"/>
  <c r="Q70" i="8"/>
  <c r="Y69" i="8"/>
  <c r="X69" i="8"/>
  <c r="W69" i="8"/>
  <c r="V69" i="8"/>
  <c r="Q69" i="8"/>
  <c r="Y68" i="8"/>
  <c r="X68" i="8"/>
  <c r="W68" i="8"/>
  <c r="V68" i="8"/>
  <c r="Q68" i="8"/>
  <c r="Y67" i="8"/>
  <c r="X67" i="8"/>
  <c r="W67" i="8"/>
  <c r="V67" i="8"/>
  <c r="Q67" i="8"/>
  <c r="Y66" i="8"/>
  <c r="X66" i="8"/>
  <c r="W66" i="8"/>
  <c r="V66" i="8"/>
  <c r="Q66" i="8"/>
  <c r="Y65" i="8"/>
  <c r="X65" i="8"/>
  <c r="W65" i="8"/>
  <c r="V65" i="8"/>
  <c r="Q65" i="8"/>
  <c r="Y64" i="8"/>
  <c r="X64" i="8"/>
  <c r="W64" i="8"/>
  <c r="V64" i="8"/>
  <c r="Q64" i="8"/>
  <c r="Y63" i="8"/>
  <c r="X63" i="8"/>
  <c r="W63" i="8"/>
  <c r="V63" i="8"/>
  <c r="Q63" i="8"/>
  <c r="Y62" i="8"/>
  <c r="X62" i="8"/>
  <c r="W62" i="8"/>
  <c r="V62" i="8"/>
  <c r="Q62" i="8"/>
  <c r="Y61" i="8"/>
  <c r="X61" i="8"/>
  <c r="W61" i="8"/>
  <c r="V61" i="8"/>
  <c r="Q61" i="8"/>
  <c r="Y60" i="8"/>
  <c r="X60" i="8"/>
  <c r="W60" i="8"/>
  <c r="V60" i="8"/>
  <c r="Q60" i="8"/>
  <c r="Y59" i="8"/>
  <c r="X59" i="8"/>
  <c r="W59" i="8"/>
  <c r="V59" i="8"/>
  <c r="Q59" i="8"/>
  <c r="Y58" i="8"/>
  <c r="X58" i="8"/>
  <c r="W58" i="8"/>
  <c r="V58" i="8"/>
  <c r="Q58" i="8"/>
  <c r="Q57" i="8" l="1"/>
  <c r="Y54" i="8"/>
  <c r="Y55" i="8"/>
  <c r="Y56" i="8"/>
  <c r="Y57" i="8"/>
  <c r="X54" i="8"/>
  <c r="X55" i="8"/>
  <c r="X56" i="8"/>
  <c r="X57" i="8"/>
  <c r="W54" i="8"/>
  <c r="W55" i="8"/>
  <c r="W56" i="8"/>
  <c r="W57" i="8"/>
  <c r="V55" i="8"/>
  <c r="V56" i="8"/>
  <c r="V57" i="8"/>
  <c r="V54" i="8"/>
  <c r="Q56" i="8"/>
  <c r="Q55" i="8"/>
  <c r="Q54" i="8"/>
  <c r="Y53" i="8"/>
  <c r="V53" i="8"/>
  <c r="W53" i="8"/>
  <c r="Y51" i="8"/>
  <c r="V51" i="8"/>
  <c r="W51" i="8"/>
  <c r="Y49" i="8" l="1"/>
  <c r="V49" i="8"/>
  <c r="W49" i="8"/>
  <c r="X49" i="8"/>
  <c r="X50" i="8"/>
  <c r="X51" i="8"/>
  <c r="X52" i="8"/>
  <c r="X53" i="8"/>
  <c r="Q41" i="8"/>
  <c r="V41" i="8"/>
  <c r="W41" i="8"/>
  <c r="X41" i="8"/>
  <c r="Y41" i="8"/>
  <c r="Q42" i="8"/>
  <c r="V42" i="8"/>
  <c r="W42" i="8"/>
  <c r="X42" i="8"/>
  <c r="Y42" i="8"/>
  <c r="Q43" i="8"/>
  <c r="V43" i="8"/>
  <c r="W43" i="8"/>
  <c r="X43" i="8"/>
  <c r="Y43" i="8"/>
  <c r="Q44" i="8"/>
  <c r="V44" i="8"/>
  <c r="W44" i="8"/>
  <c r="X44" i="8"/>
  <c r="Y44" i="8"/>
  <c r="Q45" i="8"/>
  <c r="V45" i="8"/>
  <c r="W45" i="8"/>
  <c r="X45" i="8"/>
  <c r="Y45" i="8"/>
  <c r="Q46" i="8"/>
  <c r="V46" i="8"/>
  <c r="W46" i="8"/>
  <c r="X46" i="8"/>
  <c r="Y46" i="8"/>
  <c r="Q47" i="8"/>
  <c r="V47" i="8"/>
  <c r="W47" i="8"/>
  <c r="X47" i="8"/>
  <c r="Y47" i="8"/>
  <c r="Q48" i="8"/>
  <c r="V48" i="8"/>
  <c r="W48" i="8"/>
  <c r="X48" i="8"/>
  <c r="Y48" i="8"/>
  <c r="Q49" i="8"/>
  <c r="Q50" i="8"/>
  <c r="V50" i="8"/>
  <c r="W50" i="8"/>
  <c r="Y50" i="8"/>
  <c r="Q51" i="8"/>
  <c r="Q52" i="8"/>
  <c r="V52" i="8"/>
  <c r="W52" i="8"/>
  <c r="Y52" i="8"/>
  <c r="Q53" i="8"/>
  <c r="Y40" i="8" l="1"/>
  <c r="X40" i="8"/>
  <c r="Q40" i="8"/>
  <c r="W40" i="8" l="1"/>
  <c r="V40" i="8"/>
  <c r="Z41" i="4" l="1"/>
  <c r="R41" i="4"/>
  <c r="Y40" i="4"/>
  <c r="R40" i="4"/>
  <c r="R39" i="4"/>
  <c r="R38" i="4"/>
  <c r="Z37" i="4"/>
  <c r="R37" i="4"/>
  <c r="Y36" i="4"/>
  <c r="R36" i="4"/>
  <c r="R35" i="4"/>
  <c r="R34" i="4"/>
  <c r="Z22" i="4"/>
  <c r="R22" i="4"/>
  <c r="Y20" i="4"/>
  <c r="R20" i="4"/>
  <c r="R19" i="4"/>
  <c r="R11" i="4"/>
  <c r="Z9" i="4"/>
  <c r="R9" i="4"/>
  <c r="Y3" i="4"/>
  <c r="R3" i="4"/>
  <c r="AH1" i="4"/>
  <c r="Z39" i="4" s="1"/>
  <c r="R46" i="1"/>
  <c r="R45" i="1"/>
  <c r="R44" i="1"/>
  <c r="R43" i="1"/>
  <c r="R42" i="1"/>
  <c r="R41" i="1"/>
  <c r="R40" i="1"/>
  <c r="R39" i="1"/>
  <c r="R38" i="1"/>
  <c r="R37" i="1"/>
  <c r="R36" i="1"/>
  <c r="R35" i="1"/>
  <c r="R34" i="1"/>
  <c r="R33" i="1"/>
  <c r="R32" i="1"/>
  <c r="Z31" i="1"/>
  <c r="R31" i="1"/>
  <c r="Y30" i="1"/>
  <c r="R30" i="1"/>
  <c r="R29" i="1"/>
  <c r="R28" i="1"/>
  <c r="Z27" i="1"/>
  <c r="R27" i="1"/>
  <c r="Y26" i="1"/>
  <c r="R26" i="1"/>
  <c r="R25" i="1"/>
  <c r="R24" i="1"/>
  <c r="Z23" i="1"/>
  <c r="R23" i="1"/>
  <c r="Y22" i="1"/>
  <c r="R22" i="1"/>
  <c r="R21" i="1"/>
  <c r="R20" i="1"/>
  <c r="Z19" i="1"/>
  <c r="R19" i="1"/>
  <c r="Y18" i="1"/>
  <c r="R18" i="1"/>
  <c r="R17" i="1"/>
  <c r="R16" i="1"/>
  <c r="Z15" i="1"/>
  <c r="R15" i="1"/>
  <c r="Y14" i="1"/>
  <c r="R14" i="1"/>
  <c r="R13" i="1"/>
  <c r="R12" i="1"/>
  <c r="Z11" i="1"/>
  <c r="R11" i="1"/>
  <c r="Y10" i="1"/>
  <c r="R10" i="1"/>
  <c r="R9" i="1"/>
  <c r="R8" i="1"/>
  <c r="Z7" i="1"/>
  <c r="R7" i="1"/>
  <c r="Y6" i="1"/>
  <c r="R6" i="1"/>
  <c r="R5" i="1"/>
  <c r="R4" i="1"/>
  <c r="Z3" i="1"/>
  <c r="Y3" i="1"/>
  <c r="R3" i="1"/>
  <c r="AH1" i="1"/>
  <c r="Z45" i="1" s="1"/>
  <c r="Z4" i="1" l="1"/>
  <c r="Y7" i="1"/>
  <c r="Z8" i="1"/>
  <c r="Y11" i="1"/>
  <c r="Z12" i="1"/>
  <c r="Y15" i="1"/>
  <c r="Z16" i="1"/>
  <c r="Y19" i="1"/>
  <c r="Z20" i="1"/>
  <c r="Y23" i="1"/>
  <c r="Z24" i="1"/>
  <c r="Y27" i="1"/>
  <c r="Z28" i="1"/>
  <c r="Y31" i="1"/>
  <c r="Z32" i="1"/>
  <c r="Y35" i="1"/>
  <c r="Z36" i="1"/>
  <c r="Y39" i="1"/>
  <c r="Z40" i="1"/>
  <c r="Y43" i="1"/>
  <c r="Z44" i="1"/>
  <c r="Y9" i="4"/>
  <c r="Z11" i="4"/>
  <c r="Y22" i="4"/>
  <c r="Z34" i="4"/>
  <c r="Y37" i="4"/>
  <c r="Z38" i="4"/>
  <c r="Y41" i="4"/>
  <c r="Y34" i="1"/>
  <c r="Z35" i="1"/>
  <c r="Y38" i="1"/>
  <c r="Z39" i="1"/>
  <c r="Y42" i="1"/>
  <c r="Z43" i="1"/>
  <c r="Y46" i="1"/>
  <c r="Y5" i="1"/>
  <c r="Z6" i="1"/>
  <c r="Y9" i="1"/>
  <c r="Z10" i="1"/>
  <c r="Y13" i="1"/>
  <c r="Z14" i="1"/>
  <c r="Y17" i="1"/>
  <c r="Z18" i="1"/>
  <c r="Y21" i="1"/>
  <c r="Z22" i="1"/>
  <c r="Y25" i="1"/>
  <c r="Z26" i="1"/>
  <c r="Y29" i="1"/>
  <c r="Z30" i="1"/>
  <c r="Y33" i="1"/>
  <c r="Z34" i="1"/>
  <c r="Y37" i="1"/>
  <c r="Z38" i="1"/>
  <c r="Y41" i="1"/>
  <c r="Z42" i="1"/>
  <c r="Y45" i="1"/>
  <c r="Z46" i="1"/>
  <c r="Z3" i="4"/>
  <c r="Y19" i="4"/>
  <c r="Z20" i="4"/>
  <c r="Y35" i="4"/>
  <c r="Z36" i="4"/>
  <c r="Y39" i="4"/>
  <c r="Z40" i="4"/>
  <c r="Y4" i="1"/>
  <c r="Z5" i="1"/>
  <c r="Y8" i="1"/>
  <c r="Z9" i="1"/>
  <c r="Y12" i="1"/>
  <c r="Z13" i="1"/>
  <c r="Y16" i="1"/>
  <c r="Z17" i="1"/>
  <c r="Y20" i="1"/>
  <c r="Z21" i="1"/>
  <c r="Y24" i="1"/>
  <c r="Z25" i="1"/>
  <c r="Y28" i="1"/>
  <c r="Z29" i="1"/>
  <c r="Y32" i="1"/>
  <c r="Z33" i="1"/>
  <c r="Y36" i="1"/>
  <c r="Z37" i="1"/>
  <c r="Y40" i="1"/>
  <c r="Z41" i="1"/>
  <c r="Y44" i="1"/>
  <c r="Y11" i="4"/>
  <c r="Z19" i="4"/>
  <c r="Y34" i="4"/>
  <c r="Z35" i="4"/>
  <c r="Y38" i="4"/>
</calcChain>
</file>

<file path=xl/comments1.xml><?xml version="1.0" encoding="utf-8"?>
<comments xmlns="http://schemas.openxmlformats.org/spreadsheetml/2006/main">
  <authors>
    <author>Windows 用户</author>
  </authors>
  <commentList>
    <comment ref="E1" authorId="0">
      <text>
        <r>
          <rPr>
            <b/>
            <sz val="9"/>
            <color indexed="81"/>
            <rFont val="宋体"/>
            <family val="3"/>
            <charset val="134"/>
          </rPr>
          <t>系统主要业务涉及到表的数据量（至少3年以上）：列出系统具有核心竟争力的主要业务点涉及到的数据表的数据量，至少需要考虑3年内的数据的总量</t>
        </r>
      </text>
    </comment>
  </commentList>
</comments>
</file>

<file path=xl/sharedStrings.xml><?xml version="1.0" encoding="utf-8"?>
<sst xmlns="http://schemas.openxmlformats.org/spreadsheetml/2006/main" count="3813" uniqueCount="950">
  <si>
    <t>Case.002</t>
  </si>
  <si>
    <t>Case.003</t>
  </si>
  <si>
    <t>Case.004</t>
  </si>
  <si>
    <t>Case.005</t>
  </si>
  <si>
    <t>Case.006</t>
  </si>
  <si>
    <r>
      <rPr>
        <sz val="9"/>
        <color theme="1"/>
        <rFont val="宋体"/>
        <family val="3"/>
        <charset val="134"/>
      </rPr>
      <t>测试原始需求</t>
    </r>
  </si>
  <si>
    <r>
      <rPr>
        <sz val="9"/>
        <color theme="1"/>
        <rFont val="宋体"/>
        <family val="3"/>
        <charset val="134"/>
      </rPr>
      <t>名称</t>
    </r>
    <phoneticPr fontId="6" type="noConversion"/>
  </si>
  <si>
    <r>
      <rPr>
        <sz val="9"/>
        <color theme="1"/>
        <rFont val="宋体"/>
        <family val="3"/>
        <charset val="134"/>
      </rPr>
      <t>用户在线及并发数</t>
    </r>
    <phoneticPr fontId="6" type="noConversion"/>
  </si>
  <si>
    <r>
      <rPr>
        <sz val="9"/>
        <color theme="1"/>
        <rFont val="宋体"/>
        <family val="3"/>
        <charset val="134"/>
      </rPr>
      <t>事务
成功率</t>
    </r>
    <phoneticPr fontId="6" type="noConversion"/>
  </si>
  <si>
    <r>
      <rPr>
        <sz val="9"/>
        <color theme="1"/>
        <rFont val="宋体"/>
        <family val="3"/>
        <charset val="134"/>
      </rPr>
      <t>内存
使用率</t>
    </r>
    <phoneticPr fontId="6" type="noConversion"/>
  </si>
  <si>
    <r>
      <t>CPU</t>
    </r>
    <r>
      <rPr>
        <sz val="9"/>
        <color theme="1"/>
        <rFont val="宋体"/>
        <family val="3"/>
        <charset val="134"/>
      </rPr>
      <t>使用率</t>
    </r>
    <phoneticPr fontId="6" type="noConversion"/>
  </si>
  <si>
    <r>
      <rPr>
        <sz val="9"/>
        <color theme="1"/>
        <rFont val="宋体"/>
        <family val="3"/>
        <charset val="134"/>
      </rPr>
      <t>操作步骤</t>
    </r>
    <phoneticPr fontId="5" type="noConversion"/>
  </si>
  <si>
    <r>
      <rPr>
        <sz val="9"/>
        <color theme="1"/>
        <rFont val="宋体"/>
        <family val="3"/>
        <charset val="134"/>
      </rPr>
      <t>持续运行时间</t>
    </r>
    <phoneticPr fontId="6" type="noConversion"/>
  </si>
  <si>
    <r>
      <rPr>
        <sz val="9"/>
        <rFont val="宋体"/>
        <family val="3"/>
        <charset val="134"/>
      </rPr>
      <t>平均响应时间（</t>
    </r>
    <r>
      <rPr>
        <sz val="9"/>
        <rFont val="Arial"/>
        <family val="2"/>
      </rPr>
      <t>s</t>
    </r>
    <r>
      <rPr>
        <sz val="9"/>
        <rFont val="宋体"/>
        <family val="3"/>
        <charset val="134"/>
      </rPr>
      <t>）</t>
    </r>
    <phoneticPr fontId="7" type="noConversion"/>
  </si>
  <si>
    <r>
      <t>CPU</t>
    </r>
    <r>
      <rPr>
        <sz val="9"/>
        <rFont val="宋体"/>
        <family val="3"/>
        <charset val="134"/>
      </rPr>
      <t>平均使用率</t>
    </r>
    <phoneticPr fontId="7" type="noConversion"/>
  </si>
  <si>
    <r>
      <t>CPU</t>
    </r>
    <r>
      <rPr>
        <sz val="9"/>
        <rFont val="宋体"/>
        <family val="3"/>
        <charset val="134"/>
      </rPr>
      <t>使用率峰值</t>
    </r>
    <phoneticPr fontId="5" type="noConversion"/>
  </si>
  <si>
    <r>
      <rPr>
        <sz val="9"/>
        <color theme="1"/>
        <rFont val="宋体"/>
        <family val="3"/>
        <charset val="134"/>
      </rPr>
      <t>执行日期</t>
    </r>
    <phoneticPr fontId="6" type="noConversion"/>
  </si>
  <si>
    <r>
      <rPr>
        <sz val="9"/>
        <rFont val="宋体"/>
        <family val="3"/>
        <charset val="134"/>
      </rPr>
      <t>测试问题</t>
    </r>
    <phoneticPr fontId="6" type="noConversion"/>
  </si>
  <si>
    <r>
      <rPr>
        <sz val="9"/>
        <rFont val="宋体"/>
        <family val="3"/>
        <charset val="134"/>
      </rPr>
      <t>服务器配置</t>
    </r>
    <phoneticPr fontId="6" type="noConversion"/>
  </si>
  <si>
    <r>
      <rPr>
        <sz val="9"/>
        <rFont val="宋体"/>
        <family val="3"/>
        <charset val="134"/>
      </rPr>
      <t>备注</t>
    </r>
    <phoneticPr fontId="6" type="noConversion"/>
  </si>
  <si>
    <r>
      <t>90%</t>
    </r>
    <r>
      <rPr>
        <sz val="9"/>
        <rFont val="宋体"/>
        <family val="3"/>
        <charset val="134"/>
      </rPr>
      <t>响应时间（</t>
    </r>
    <r>
      <rPr>
        <sz val="9"/>
        <rFont val="Arial"/>
        <family val="2"/>
      </rPr>
      <t>s</t>
    </r>
    <r>
      <rPr>
        <sz val="9"/>
        <rFont val="宋体"/>
        <family val="3"/>
        <charset val="134"/>
      </rPr>
      <t>）</t>
    </r>
    <phoneticPr fontId="5" type="noConversion"/>
  </si>
  <si>
    <r>
      <rPr>
        <sz val="9"/>
        <rFont val="宋体"/>
        <family val="3"/>
        <charset val="134"/>
      </rPr>
      <t>通过事务数</t>
    </r>
    <phoneticPr fontId="5" type="noConversion"/>
  </si>
  <si>
    <r>
      <rPr>
        <sz val="9"/>
        <rFont val="宋体"/>
        <family val="3"/>
        <charset val="134"/>
      </rPr>
      <t>失败事务数</t>
    </r>
    <phoneticPr fontId="5" type="noConversion"/>
  </si>
  <si>
    <r>
      <rPr>
        <sz val="9"/>
        <rFont val="宋体"/>
        <family val="3"/>
        <charset val="134"/>
      </rPr>
      <t>事务成功率</t>
    </r>
    <phoneticPr fontId="6" type="noConversion"/>
  </si>
  <si>
    <r>
      <rPr>
        <sz val="9"/>
        <color theme="1"/>
        <rFont val="宋体"/>
        <family val="3"/>
        <charset val="134"/>
      </rPr>
      <t>平均每秒处理的事务数（</t>
    </r>
    <r>
      <rPr>
        <sz val="9"/>
        <color theme="1"/>
        <rFont val="Arial"/>
        <family val="2"/>
      </rPr>
      <t>TPS)</t>
    </r>
    <phoneticPr fontId="5" type="noConversion"/>
  </si>
  <si>
    <r>
      <rPr>
        <sz val="9"/>
        <color theme="1"/>
        <rFont val="宋体"/>
        <family val="3"/>
        <charset val="134"/>
      </rPr>
      <t>每秒处理的事务数最大值（</t>
    </r>
    <r>
      <rPr>
        <sz val="9"/>
        <color theme="1"/>
        <rFont val="Arial"/>
        <family val="2"/>
      </rPr>
      <t>TPS)</t>
    </r>
    <phoneticPr fontId="5" type="noConversion"/>
  </si>
  <si>
    <r>
      <rPr>
        <sz val="9"/>
        <rFont val="宋体"/>
        <family val="3"/>
        <charset val="134"/>
      </rPr>
      <t>平均
吞吐量
（</t>
    </r>
    <r>
      <rPr>
        <sz val="9"/>
        <rFont val="Arial"/>
        <family val="2"/>
      </rPr>
      <t>MB/s</t>
    </r>
    <r>
      <rPr>
        <sz val="9"/>
        <rFont val="宋体"/>
        <family val="3"/>
        <charset val="134"/>
      </rPr>
      <t>）</t>
    </r>
    <phoneticPr fontId="6" type="noConversion"/>
  </si>
  <si>
    <r>
      <rPr>
        <sz val="9"/>
        <rFont val="宋体"/>
        <family val="3"/>
        <charset val="134"/>
      </rPr>
      <t>最大
吞吐量
（</t>
    </r>
    <r>
      <rPr>
        <sz val="9"/>
        <rFont val="Arial"/>
        <family val="2"/>
      </rPr>
      <t>MB/s</t>
    </r>
    <r>
      <rPr>
        <sz val="9"/>
        <rFont val="宋体"/>
        <family val="3"/>
        <charset val="134"/>
      </rPr>
      <t>）</t>
    </r>
    <phoneticPr fontId="6" type="noConversion"/>
  </si>
  <si>
    <r>
      <rPr>
        <sz val="9"/>
        <rFont val="宋体"/>
        <family val="3"/>
        <charset val="134"/>
      </rPr>
      <t>内存平均使用率</t>
    </r>
  </si>
  <si>
    <r>
      <rPr>
        <sz val="9"/>
        <rFont val="宋体"/>
        <family val="3"/>
        <charset val="134"/>
      </rPr>
      <t>内存使用率峰值</t>
    </r>
  </si>
  <si>
    <r>
      <rPr>
        <sz val="9"/>
        <color theme="1"/>
        <rFont val="宋体"/>
        <family val="3"/>
        <charset val="134"/>
      </rPr>
      <t>需求编号</t>
    </r>
    <phoneticPr fontId="6" type="noConversion"/>
  </si>
  <si>
    <r>
      <rPr>
        <sz val="9"/>
        <color theme="1"/>
        <rFont val="宋体"/>
        <family val="3"/>
        <charset val="134"/>
      </rPr>
      <t>操作步骤</t>
    </r>
    <phoneticPr fontId="6" type="noConversion"/>
  </si>
  <si>
    <t>场景策略</t>
    <phoneticPr fontId="6" type="noConversion"/>
  </si>
  <si>
    <t>测试数据</t>
    <phoneticPr fontId="6" type="noConversion"/>
  </si>
  <si>
    <t>用户在线及并发数</t>
    <phoneticPr fontId="6" type="noConversion"/>
  </si>
  <si>
    <t>90%响应时间</t>
    <phoneticPr fontId="6" type="noConversion"/>
  </si>
  <si>
    <r>
      <rPr>
        <sz val="9"/>
        <rFont val="宋体"/>
        <family val="2"/>
        <charset val="134"/>
      </rPr>
      <t>可用内存</t>
    </r>
    <r>
      <rPr>
        <sz val="9"/>
        <rFont val="Arial"/>
        <family val="2"/>
      </rPr>
      <t>(MB)</t>
    </r>
    <phoneticPr fontId="6" type="noConversion"/>
  </si>
  <si>
    <t>Available Min</t>
    <phoneticPr fontId="6" type="noConversion"/>
  </si>
  <si>
    <t>Available Avg</t>
    <phoneticPr fontId="6" type="noConversion"/>
  </si>
  <si>
    <t>产品名称</t>
    <phoneticPr fontId="6" type="noConversion"/>
  </si>
  <si>
    <t>Case.001</t>
    <phoneticPr fontId="6" type="noConversion"/>
  </si>
  <si>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6" type="noConversion"/>
  </si>
  <si>
    <r>
      <t>1</t>
    </r>
    <r>
      <rPr>
        <sz val="9"/>
        <color theme="1"/>
        <rFont val="宋体"/>
        <family val="3"/>
        <charset val="134"/>
      </rPr>
      <t>、用户数：</t>
    </r>
    <r>
      <rPr>
        <sz val="9"/>
        <color theme="1"/>
        <rFont val="Arial"/>
        <family val="2"/>
      </rPr>
      <t>1500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6" type="noConversion"/>
  </si>
  <si>
    <r>
      <t>1</t>
    </r>
    <r>
      <rPr>
        <sz val="9"/>
        <color theme="1"/>
        <rFont val="宋体"/>
        <family val="3"/>
        <charset val="134"/>
      </rPr>
      <t>、用户数：</t>
    </r>
    <r>
      <rPr>
        <sz val="9"/>
        <color theme="1"/>
        <rFont val="Arial"/>
        <family val="2"/>
      </rPr>
      <t>500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6" type="noConversion"/>
  </si>
  <si>
    <r>
      <t>1</t>
    </r>
    <r>
      <rPr>
        <sz val="9"/>
        <rFont val="宋体"/>
        <family val="3"/>
        <charset val="134"/>
      </rPr>
      <t xml:space="preserve">、进入人事师资系统，点击教师成长记录档案
</t>
    </r>
    <r>
      <rPr>
        <sz val="9"/>
        <rFont val="Arial"/>
        <family val="2"/>
      </rPr>
      <t>2</t>
    </r>
    <r>
      <rPr>
        <sz val="9"/>
        <rFont val="宋体"/>
        <family val="3"/>
        <charset val="134"/>
      </rPr>
      <t>、点击成长档案（或者由统一门户页面，点击人事师资管理系统</t>
    </r>
    <r>
      <rPr>
        <sz val="9"/>
        <rFont val="Arial"/>
        <family val="2"/>
      </rPr>
      <t>-</t>
    </r>
    <r>
      <rPr>
        <sz val="9"/>
        <rFont val="宋体"/>
        <family val="3"/>
        <charset val="134"/>
      </rPr>
      <t>成长档案）（开始事务：</t>
    </r>
    <r>
      <rPr>
        <b/>
        <sz val="9"/>
        <rFont val="宋体"/>
        <family val="3"/>
        <charset val="134"/>
      </rPr>
      <t>成长档案</t>
    </r>
    <r>
      <rPr>
        <sz val="9"/>
        <rFont val="宋体"/>
        <family val="3"/>
        <charset val="134"/>
      </rPr>
      <t>），加载完成后（结束事务：</t>
    </r>
    <r>
      <rPr>
        <b/>
        <sz val="9"/>
        <rFont val="宋体"/>
        <family val="3"/>
        <charset val="134"/>
      </rPr>
      <t>成长档案</t>
    </r>
    <r>
      <rPr>
        <sz val="9"/>
        <rFont val="宋体"/>
        <family val="3"/>
        <charset val="134"/>
      </rPr>
      <t xml:space="preserve">）
</t>
    </r>
    <r>
      <rPr>
        <sz val="9"/>
        <rFont val="Arial"/>
        <family val="2"/>
      </rPr>
      <t>3</t>
    </r>
    <r>
      <rPr>
        <sz val="9"/>
        <rFont val="宋体"/>
        <family val="3"/>
        <charset val="134"/>
      </rPr>
      <t>、点击返回，退出系统</t>
    </r>
    <phoneticPr fontId="6" type="noConversion"/>
  </si>
  <si>
    <r>
      <t>1</t>
    </r>
    <r>
      <rPr>
        <sz val="9"/>
        <rFont val="宋体"/>
        <family val="3"/>
        <charset val="134"/>
      </rPr>
      <t xml:space="preserve">、进入户籍管理系统，点击学生户籍管理
</t>
    </r>
    <r>
      <rPr>
        <sz val="9"/>
        <rFont val="Arial"/>
        <family val="2"/>
      </rPr>
      <t>2</t>
    </r>
    <r>
      <rPr>
        <sz val="9"/>
        <rFont val="宋体"/>
        <family val="3"/>
        <charset val="134"/>
      </rPr>
      <t>、点击学生户籍登记（开始事务：</t>
    </r>
    <r>
      <rPr>
        <b/>
        <sz val="9"/>
        <rFont val="宋体"/>
        <family val="3"/>
        <charset val="134"/>
      </rPr>
      <t>学生户籍</t>
    </r>
    <r>
      <rPr>
        <sz val="9"/>
        <rFont val="宋体"/>
        <family val="3"/>
        <charset val="134"/>
      </rPr>
      <t>），加载完后（结束事务：</t>
    </r>
    <r>
      <rPr>
        <b/>
        <sz val="9"/>
        <rFont val="宋体"/>
        <family val="3"/>
        <charset val="134"/>
      </rPr>
      <t>学生户籍</t>
    </r>
    <r>
      <rPr>
        <sz val="9"/>
        <rFont val="宋体"/>
        <family val="3"/>
        <charset val="134"/>
      </rPr>
      <t xml:space="preserve">）
</t>
    </r>
    <r>
      <rPr>
        <sz val="9"/>
        <rFont val="Arial"/>
        <family val="2"/>
      </rPr>
      <t>3</t>
    </r>
    <r>
      <rPr>
        <sz val="9"/>
        <rFont val="宋体"/>
        <family val="3"/>
        <charset val="134"/>
      </rPr>
      <t>、退出系统</t>
    </r>
    <phoneticPr fontId="6" type="noConversion"/>
  </si>
  <si>
    <r>
      <rPr>
        <sz val="9"/>
        <color theme="1"/>
        <rFont val="宋体"/>
        <family val="3"/>
        <charset val="134"/>
      </rPr>
      <t xml:space="preserve">背景数据
</t>
    </r>
    <r>
      <rPr>
        <sz val="9"/>
        <color theme="1"/>
        <rFont val="Arial"/>
        <family val="2"/>
      </rPr>
      <t>(</t>
    </r>
    <r>
      <rPr>
        <sz val="9"/>
        <color theme="1"/>
        <rFont val="宋体"/>
        <family val="3"/>
        <charset val="134"/>
      </rPr>
      <t>测试数据）</t>
    </r>
    <phoneticPr fontId="6" type="noConversion"/>
  </si>
  <si>
    <r>
      <rPr>
        <sz val="9"/>
        <color theme="1" tint="0.14999847407452621"/>
        <rFont val="宋体"/>
        <family val="3"/>
        <charset val="134"/>
      </rPr>
      <t>≧</t>
    </r>
    <r>
      <rPr>
        <sz val="9"/>
        <color theme="1" tint="0.14999847407452621"/>
        <rFont val="Arial"/>
        <family val="2"/>
      </rPr>
      <t>99%</t>
    </r>
    <r>
      <rPr>
        <sz val="11"/>
        <color theme="1"/>
        <rFont val="宋体"/>
        <family val="2"/>
        <scheme val="minor"/>
      </rPr>
      <t/>
    </r>
  </si>
  <si>
    <r>
      <rPr>
        <sz val="9"/>
        <color theme="1"/>
        <rFont val="宋体"/>
        <family val="3"/>
        <charset val="134"/>
      </rPr>
      <t>≦</t>
    </r>
    <r>
      <rPr>
        <sz val="9"/>
        <color theme="1"/>
        <rFont val="Arial"/>
        <family val="2"/>
      </rPr>
      <t>80%</t>
    </r>
  </si>
  <si>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6" type="noConversion"/>
  </si>
  <si>
    <r>
      <t>1</t>
    </r>
    <r>
      <rPr>
        <sz val="9"/>
        <rFont val="宋体"/>
        <family val="3"/>
        <charset val="134"/>
      </rPr>
      <t>、进入</t>
    </r>
    <r>
      <rPr>
        <sz val="9"/>
        <rFont val="Arial"/>
        <family val="2"/>
      </rPr>
      <t>OA</t>
    </r>
    <r>
      <rPr>
        <sz val="9"/>
        <rFont val="宋体"/>
        <family val="3"/>
        <charset val="134"/>
      </rPr>
      <t xml:space="preserve">系统，点击公文管理
</t>
    </r>
    <r>
      <rPr>
        <sz val="9"/>
        <rFont val="Arial"/>
        <family val="2"/>
      </rPr>
      <t>2</t>
    </r>
    <r>
      <rPr>
        <sz val="9"/>
        <rFont val="宋体"/>
        <family val="3"/>
        <charset val="134"/>
      </rPr>
      <t>、点击公文起草，在公文起草页面，点击一公文流程（开始事务：</t>
    </r>
    <r>
      <rPr>
        <b/>
        <sz val="9"/>
        <rFont val="宋体"/>
        <family val="3"/>
        <charset val="134"/>
      </rPr>
      <t>公文流程表单页面</t>
    </r>
    <r>
      <rPr>
        <sz val="9"/>
        <rFont val="宋体"/>
        <family val="3"/>
        <charset val="134"/>
      </rPr>
      <t>），加载完成后（结束事务：</t>
    </r>
    <r>
      <rPr>
        <b/>
        <sz val="9"/>
        <rFont val="宋体"/>
        <family val="3"/>
        <charset val="134"/>
      </rPr>
      <t>公文流程表单页面</t>
    </r>
    <r>
      <rPr>
        <sz val="9"/>
        <rFont val="宋体"/>
        <family val="3"/>
        <charset val="134"/>
      </rPr>
      <t xml:space="preserve">）
</t>
    </r>
    <r>
      <rPr>
        <sz val="9"/>
        <rFont val="Arial"/>
        <family val="2"/>
      </rPr>
      <t>3</t>
    </r>
    <r>
      <rPr>
        <sz val="9"/>
        <rFont val="宋体"/>
        <family val="3"/>
        <charset val="134"/>
      </rPr>
      <t>、填写完发文表信息后，点击启动流程（开始事务：</t>
    </r>
    <r>
      <rPr>
        <b/>
        <sz val="9"/>
        <rFont val="宋体"/>
        <family val="3"/>
        <charset val="134"/>
      </rPr>
      <t>启动公文流程</t>
    </r>
    <r>
      <rPr>
        <sz val="9"/>
        <rFont val="宋体"/>
        <family val="3"/>
        <charset val="134"/>
      </rPr>
      <t>），提示启动成功后（结束事务：</t>
    </r>
    <r>
      <rPr>
        <b/>
        <sz val="9"/>
        <rFont val="宋体"/>
        <family val="3"/>
        <charset val="134"/>
      </rPr>
      <t>启动公文流程</t>
    </r>
    <r>
      <rPr>
        <sz val="9"/>
        <rFont val="宋体"/>
        <family val="3"/>
        <charset val="134"/>
      </rPr>
      <t xml:space="preserve">）
</t>
    </r>
    <r>
      <rPr>
        <sz val="9"/>
        <rFont val="Arial"/>
        <family val="2"/>
      </rPr>
      <t>4</t>
    </r>
    <r>
      <rPr>
        <sz val="9"/>
        <rFont val="宋体"/>
        <family val="3"/>
        <charset val="134"/>
      </rPr>
      <t>、点击返回，退出系统</t>
    </r>
    <phoneticPr fontId="6" type="noConversion"/>
  </si>
  <si>
    <r>
      <t>1</t>
    </r>
    <r>
      <rPr>
        <sz val="9"/>
        <rFont val="宋体"/>
        <family val="3"/>
        <charset val="134"/>
      </rPr>
      <t>、进入</t>
    </r>
    <r>
      <rPr>
        <sz val="9"/>
        <rFont val="Arial"/>
        <family val="2"/>
      </rPr>
      <t>OA</t>
    </r>
    <r>
      <rPr>
        <sz val="9"/>
        <rFont val="宋体"/>
        <family val="3"/>
        <charset val="134"/>
      </rPr>
      <t xml:space="preserve">系统，点击会议管理
</t>
    </r>
    <r>
      <rPr>
        <sz val="9"/>
        <rFont val="Arial"/>
        <family val="2"/>
      </rPr>
      <t>2</t>
    </r>
    <r>
      <rPr>
        <sz val="9"/>
        <rFont val="宋体"/>
        <family val="3"/>
        <charset val="134"/>
      </rPr>
      <t>、点击会议申请，在会议申请界面，点击一会议申请流程（开始事务：</t>
    </r>
    <r>
      <rPr>
        <b/>
        <sz val="9"/>
        <rFont val="宋体"/>
        <family val="3"/>
        <charset val="134"/>
      </rPr>
      <t>会议申请表单页面</t>
    </r>
    <r>
      <rPr>
        <sz val="9"/>
        <rFont val="宋体"/>
        <family val="3"/>
        <charset val="134"/>
      </rPr>
      <t>），加载完后（结束事务：</t>
    </r>
    <r>
      <rPr>
        <b/>
        <sz val="9"/>
        <rFont val="宋体"/>
        <family val="3"/>
        <charset val="134"/>
      </rPr>
      <t>会议申请表单页面</t>
    </r>
    <r>
      <rPr>
        <sz val="9"/>
        <rFont val="宋体"/>
        <family val="3"/>
        <charset val="134"/>
      </rPr>
      <t xml:space="preserve">）
</t>
    </r>
    <r>
      <rPr>
        <sz val="9"/>
        <rFont val="Arial"/>
        <family val="2"/>
      </rPr>
      <t>3</t>
    </r>
    <r>
      <rPr>
        <sz val="9"/>
        <rFont val="宋体"/>
        <family val="3"/>
        <charset val="134"/>
      </rPr>
      <t>、填写完会议申请表信息后，点击启动流程（开始事务：</t>
    </r>
    <r>
      <rPr>
        <b/>
        <sz val="9"/>
        <rFont val="宋体"/>
        <family val="3"/>
        <charset val="134"/>
      </rPr>
      <t>启动会议申请流程</t>
    </r>
    <r>
      <rPr>
        <sz val="9"/>
        <rFont val="宋体"/>
        <family val="3"/>
        <charset val="134"/>
      </rPr>
      <t>），提示启动成功后（结束事务：</t>
    </r>
    <r>
      <rPr>
        <b/>
        <sz val="9"/>
        <rFont val="宋体"/>
        <family val="3"/>
        <charset val="134"/>
      </rPr>
      <t>启动会议申请流程</t>
    </r>
    <r>
      <rPr>
        <sz val="9"/>
        <rFont val="宋体"/>
        <family val="3"/>
        <charset val="134"/>
      </rPr>
      <t xml:space="preserve">）
</t>
    </r>
    <r>
      <rPr>
        <sz val="9"/>
        <rFont val="Arial"/>
        <family val="2"/>
      </rPr>
      <t>4</t>
    </r>
    <r>
      <rPr>
        <sz val="9"/>
        <rFont val="宋体"/>
        <family val="3"/>
        <charset val="134"/>
      </rPr>
      <t>、点击返回，退出系统</t>
    </r>
    <phoneticPr fontId="6" type="noConversion"/>
  </si>
  <si>
    <r>
      <t>1</t>
    </r>
    <r>
      <rPr>
        <sz val="9"/>
        <rFont val="宋体"/>
        <family val="3"/>
        <charset val="134"/>
      </rPr>
      <t xml:space="preserve">、进入人事师资系统，点击教师成长记录档案
</t>
    </r>
    <r>
      <rPr>
        <sz val="9"/>
        <rFont val="Arial"/>
        <family val="2"/>
      </rPr>
      <t>2</t>
    </r>
    <r>
      <rPr>
        <sz val="9"/>
        <rFont val="宋体"/>
        <family val="3"/>
        <charset val="134"/>
      </rPr>
      <t>、点击教学情况（开始事务：</t>
    </r>
    <r>
      <rPr>
        <b/>
        <sz val="9"/>
        <rFont val="宋体"/>
        <family val="3"/>
        <charset val="134"/>
      </rPr>
      <t>教学情况</t>
    </r>
    <r>
      <rPr>
        <sz val="9"/>
        <rFont val="宋体"/>
        <family val="3"/>
        <charset val="134"/>
      </rPr>
      <t>），加载完后（结束事务：</t>
    </r>
    <r>
      <rPr>
        <b/>
        <sz val="9"/>
        <rFont val="宋体"/>
        <family val="3"/>
        <charset val="134"/>
      </rPr>
      <t>教学情况</t>
    </r>
    <r>
      <rPr>
        <sz val="9"/>
        <rFont val="宋体"/>
        <family val="3"/>
        <charset val="134"/>
      </rPr>
      <t xml:space="preserve">）
</t>
    </r>
    <r>
      <rPr>
        <sz val="9"/>
        <rFont val="Arial"/>
        <family val="2"/>
      </rPr>
      <t>2</t>
    </r>
    <r>
      <rPr>
        <sz val="9"/>
        <rFont val="宋体"/>
        <family val="3"/>
        <charset val="134"/>
      </rPr>
      <t>、点击返回，退出系统</t>
    </r>
    <phoneticPr fontId="6"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</si>
  <si>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、点击宿舍分配</t>
    </r>
    <r>
      <rPr>
        <sz val="9"/>
        <rFont val="Arial"/>
        <family val="2"/>
      </rPr>
      <t>-</t>
    </r>
    <r>
      <rPr>
        <sz val="9"/>
        <rFont val="宋体"/>
        <family val="3"/>
        <charset val="134"/>
      </rPr>
      <t>智能分配（开始事务：</t>
    </r>
    <r>
      <rPr>
        <b/>
        <sz val="9"/>
        <rFont val="宋体"/>
        <family val="3"/>
        <charset val="134"/>
      </rPr>
      <t>智能分配</t>
    </r>
    <r>
      <rPr>
        <sz val="9"/>
        <rFont val="宋体"/>
        <family val="3"/>
        <charset val="134"/>
      </rPr>
      <t>），加载完成后（结束事务：</t>
    </r>
    <r>
      <rPr>
        <b/>
        <sz val="9"/>
        <rFont val="宋体"/>
        <family val="3"/>
        <charset val="134"/>
      </rPr>
      <t>智能分配</t>
    </r>
    <r>
      <rPr>
        <sz val="9"/>
        <rFont val="宋体"/>
        <family val="3"/>
        <charset val="134"/>
      </rPr>
      <t xml:space="preserve">）
</t>
    </r>
    <r>
      <rPr>
        <sz val="9"/>
        <rFont val="Arial"/>
        <family val="2"/>
      </rPr>
      <t>3</t>
    </r>
    <r>
      <rPr>
        <sz val="9"/>
        <rFont val="宋体"/>
        <family val="3"/>
        <charset val="134"/>
      </rPr>
      <t>、点击返回，退出系统</t>
    </r>
    <phoneticPr fontId="6" type="noConversion"/>
  </si>
  <si>
    <r>
      <t>1</t>
    </r>
    <r>
      <rPr>
        <sz val="9"/>
        <rFont val="宋体"/>
        <family val="3"/>
        <charset val="134"/>
      </rPr>
      <t xml:space="preserve">、进入资助管理系统，点击奖学金管理
</t>
    </r>
    <r>
      <rPr>
        <sz val="9"/>
        <rFont val="Arial"/>
        <family val="2"/>
      </rPr>
      <t>2</t>
    </r>
    <r>
      <rPr>
        <sz val="9"/>
        <rFont val="宋体"/>
        <family val="3"/>
        <charset val="134"/>
      </rPr>
      <t>、点击奖学金公告（开始事务：</t>
    </r>
    <r>
      <rPr>
        <b/>
        <sz val="9"/>
        <rFont val="宋体"/>
        <family val="3"/>
        <charset val="134"/>
      </rPr>
      <t>奖学金公告页面</t>
    </r>
    <r>
      <rPr>
        <sz val="9"/>
        <rFont val="宋体"/>
        <family val="3"/>
        <charset val="134"/>
      </rPr>
      <t>），加载完成后（结束事务：</t>
    </r>
    <r>
      <rPr>
        <b/>
        <sz val="9"/>
        <rFont val="宋体"/>
        <family val="3"/>
        <charset val="134"/>
      </rPr>
      <t>奖学金公告页面</t>
    </r>
    <r>
      <rPr>
        <sz val="9"/>
        <rFont val="宋体"/>
        <family val="3"/>
        <charset val="134"/>
      </rPr>
      <t xml:space="preserve">）
</t>
    </r>
    <r>
      <rPr>
        <sz val="9"/>
        <rFont val="Arial"/>
        <family val="2"/>
      </rPr>
      <t>3</t>
    </r>
    <r>
      <rPr>
        <sz val="9"/>
        <rFont val="宋体"/>
        <family val="3"/>
        <charset val="134"/>
      </rPr>
      <t>、点击注销，退出系统</t>
    </r>
    <phoneticPr fontId="6" type="noConversion"/>
  </si>
  <si>
    <r>
      <t>1</t>
    </r>
    <r>
      <rPr>
        <sz val="9"/>
        <rFont val="宋体"/>
        <family val="3"/>
        <charset val="134"/>
      </rPr>
      <t xml:space="preserve">、进入资助管理系统，点击奖学金管理
</t>
    </r>
    <r>
      <rPr>
        <sz val="9"/>
        <rFont val="Arial"/>
        <family val="2"/>
      </rPr>
      <t>2</t>
    </r>
    <r>
      <rPr>
        <sz val="9"/>
        <rFont val="宋体"/>
        <family val="3"/>
        <charset val="134"/>
      </rPr>
      <t>、点击奖学金审核（开始事务：</t>
    </r>
    <r>
      <rPr>
        <b/>
        <sz val="9"/>
        <rFont val="宋体"/>
        <family val="3"/>
        <charset val="134"/>
      </rPr>
      <t>奖学金审核页面</t>
    </r>
    <r>
      <rPr>
        <sz val="9"/>
        <rFont val="宋体"/>
        <family val="3"/>
        <charset val="134"/>
      </rPr>
      <t>），加载完成后（结束事务：</t>
    </r>
    <r>
      <rPr>
        <b/>
        <sz val="9"/>
        <rFont val="宋体"/>
        <family val="3"/>
        <charset val="134"/>
      </rPr>
      <t>奖学金审核页面</t>
    </r>
    <r>
      <rPr>
        <sz val="9"/>
        <rFont val="宋体"/>
        <family val="3"/>
        <charset val="134"/>
      </rPr>
      <t xml:space="preserve">）
</t>
    </r>
    <r>
      <rPr>
        <sz val="9"/>
        <rFont val="Arial"/>
        <family val="2"/>
      </rPr>
      <t>3</t>
    </r>
    <r>
      <rPr>
        <sz val="9"/>
        <rFont val="宋体"/>
        <family val="3"/>
        <charset val="134"/>
      </rPr>
      <t>、点击注销，退出系统</t>
    </r>
    <phoneticPr fontId="6" type="noConversion"/>
  </si>
  <si>
    <r>
      <t>1</t>
    </r>
    <r>
      <rPr>
        <sz val="9"/>
        <rFont val="宋体"/>
        <family val="3"/>
        <charset val="134"/>
      </rPr>
      <t>、在迎新管理系统内点击迎新网（开始事务：</t>
    </r>
    <r>
      <rPr>
        <b/>
        <sz val="9"/>
        <rFont val="宋体"/>
        <family val="3"/>
        <charset val="134"/>
      </rPr>
      <t>迎新登录</t>
    </r>
    <r>
      <rPr>
        <sz val="9"/>
        <rFont val="宋体"/>
        <family val="3"/>
        <charset val="134"/>
      </rPr>
      <t>），加载完成后（结束事务：</t>
    </r>
    <r>
      <rPr>
        <b/>
        <sz val="9"/>
        <rFont val="宋体"/>
        <family val="3"/>
        <charset val="134"/>
      </rPr>
      <t>迎新登录</t>
    </r>
    <r>
      <rPr>
        <sz val="9"/>
        <rFont val="宋体"/>
        <family val="3"/>
        <charset val="134"/>
      </rPr>
      <t xml:space="preserve">）
</t>
    </r>
    <r>
      <rPr>
        <sz val="9"/>
        <rFont val="Arial"/>
        <family val="2"/>
      </rPr>
      <t>2</t>
    </r>
    <r>
      <rPr>
        <sz val="9"/>
        <rFont val="宋体"/>
        <family val="3"/>
        <charset val="134"/>
      </rPr>
      <t xml:space="preserve">、退出系统
</t>
    </r>
    <phoneticPr fontId="6" type="noConversion"/>
  </si>
  <si>
    <r>
      <t>1</t>
    </r>
    <r>
      <rPr>
        <sz val="9"/>
        <rFont val="宋体"/>
        <family val="3"/>
        <charset val="134"/>
      </rPr>
      <t xml:space="preserve">、进入迎新管理界面
</t>
    </r>
    <r>
      <rPr>
        <sz val="9"/>
        <rFont val="Arial"/>
        <family val="2"/>
      </rPr>
      <t>2</t>
    </r>
    <r>
      <rPr>
        <sz val="9"/>
        <rFont val="宋体"/>
        <family val="3"/>
        <charset val="134"/>
      </rPr>
      <t>、点击迎新数据统计（开始事务：</t>
    </r>
    <r>
      <rPr>
        <b/>
        <sz val="9"/>
        <rFont val="宋体"/>
        <family val="3"/>
        <charset val="134"/>
      </rPr>
      <t>迎新数据统计</t>
    </r>
    <r>
      <rPr>
        <sz val="9"/>
        <rFont val="宋体"/>
        <family val="3"/>
        <charset val="134"/>
      </rPr>
      <t>），加载完成后（结束事务：</t>
    </r>
    <r>
      <rPr>
        <b/>
        <sz val="9"/>
        <rFont val="宋体"/>
        <family val="3"/>
        <charset val="134"/>
      </rPr>
      <t>迎新事务统计</t>
    </r>
    <r>
      <rPr>
        <sz val="9"/>
        <rFont val="宋体"/>
        <family val="3"/>
        <charset val="134"/>
      </rPr>
      <t xml:space="preserve">）
</t>
    </r>
    <r>
      <rPr>
        <sz val="9"/>
        <rFont val="Arial"/>
        <family val="2"/>
      </rPr>
      <t>3</t>
    </r>
    <r>
      <rPr>
        <sz val="9"/>
        <rFont val="宋体"/>
        <family val="3"/>
        <charset val="134"/>
      </rPr>
      <t>、退出系统</t>
    </r>
    <phoneticPr fontId="6" type="noConversion"/>
  </si>
  <si>
    <r>
      <t>1</t>
    </r>
    <r>
      <rPr>
        <sz val="9"/>
        <rFont val="宋体"/>
        <family val="3"/>
        <charset val="134"/>
      </rPr>
      <t xml:space="preserve">、进入学籍管理界面，点击学生信息管理
</t>
    </r>
    <r>
      <rPr>
        <sz val="9"/>
        <rFont val="Arial"/>
        <family val="2"/>
      </rPr>
      <t>2</t>
    </r>
    <r>
      <rPr>
        <sz val="9"/>
        <rFont val="宋体"/>
        <family val="3"/>
        <charset val="134"/>
      </rPr>
      <t>、点击学期注册管理（开始事务：</t>
    </r>
    <r>
      <rPr>
        <b/>
        <sz val="9"/>
        <rFont val="宋体"/>
        <family val="3"/>
        <charset val="134"/>
      </rPr>
      <t>学期注册管理</t>
    </r>
    <r>
      <rPr>
        <sz val="9"/>
        <rFont val="宋体"/>
        <family val="3"/>
        <charset val="134"/>
      </rPr>
      <t>），加载完成后（结束事务：</t>
    </r>
    <r>
      <rPr>
        <b/>
        <sz val="9"/>
        <rFont val="宋体"/>
        <family val="3"/>
        <charset val="134"/>
      </rPr>
      <t>学籍注册管理</t>
    </r>
    <r>
      <rPr>
        <sz val="9"/>
        <rFont val="宋体"/>
        <family val="3"/>
        <charset val="134"/>
      </rPr>
      <t xml:space="preserve">）
</t>
    </r>
    <r>
      <rPr>
        <sz val="9"/>
        <rFont val="Arial"/>
        <family val="2"/>
      </rPr>
      <t>3</t>
    </r>
    <r>
      <rPr>
        <sz val="9"/>
        <rFont val="宋体"/>
        <family val="3"/>
        <charset val="134"/>
      </rPr>
      <t>、退出系统</t>
    </r>
    <phoneticPr fontId="6" type="noConversion"/>
  </si>
  <si>
    <r>
      <t>1</t>
    </r>
    <r>
      <rPr>
        <sz val="9"/>
        <rFont val="宋体"/>
        <family val="3"/>
        <charset val="134"/>
      </rPr>
      <t xml:space="preserve">、进入学籍管理界面，点击学生信息管理
</t>
    </r>
    <r>
      <rPr>
        <sz val="9"/>
        <rFont val="Arial"/>
        <family val="2"/>
      </rPr>
      <t>2</t>
    </r>
    <r>
      <rPr>
        <sz val="9"/>
        <rFont val="宋体"/>
        <family val="3"/>
        <charset val="134"/>
      </rPr>
      <t>、点击学生档案管理（开始事务：</t>
    </r>
    <r>
      <rPr>
        <b/>
        <sz val="9"/>
        <rFont val="宋体"/>
        <family val="3"/>
        <charset val="134"/>
      </rPr>
      <t>学生档案管理</t>
    </r>
    <r>
      <rPr>
        <sz val="9"/>
        <rFont val="宋体"/>
        <family val="3"/>
        <charset val="134"/>
      </rPr>
      <t>），加载完成后（结束事务：</t>
    </r>
    <r>
      <rPr>
        <b/>
        <sz val="9"/>
        <rFont val="宋体"/>
        <family val="3"/>
        <charset val="134"/>
      </rPr>
      <t>学生档案管理</t>
    </r>
    <r>
      <rPr>
        <sz val="9"/>
        <rFont val="宋体"/>
        <family val="3"/>
        <charset val="134"/>
      </rPr>
      <t xml:space="preserve">）
</t>
    </r>
    <r>
      <rPr>
        <sz val="9"/>
        <rFont val="Arial"/>
        <family val="2"/>
      </rPr>
      <t>3</t>
    </r>
    <r>
      <rPr>
        <sz val="9"/>
        <rFont val="宋体"/>
        <family val="3"/>
        <charset val="134"/>
      </rPr>
      <t>、退出系统</t>
    </r>
    <phoneticPr fontId="6" type="noConversion"/>
  </si>
  <si>
    <r>
      <t>1</t>
    </r>
    <r>
      <rPr>
        <sz val="9"/>
        <rFont val="宋体"/>
        <family val="3"/>
        <charset val="134"/>
      </rPr>
      <t xml:space="preserve">、进入毕业管理系统，点击毕业管理
</t>
    </r>
    <r>
      <rPr>
        <sz val="9"/>
        <rFont val="Arial"/>
        <family val="2"/>
      </rPr>
      <t>2</t>
    </r>
    <r>
      <rPr>
        <sz val="9"/>
        <rFont val="宋体"/>
        <family val="3"/>
        <charset val="134"/>
      </rPr>
      <t>、点击毕业生档案管理（开始事务：</t>
    </r>
    <r>
      <rPr>
        <b/>
        <sz val="9"/>
        <rFont val="宋体"/>
        <family val="3"/>
        <charset val="134"/>
      </rPr>
      <t>毕业生档案管理</t>
    </r>
    <r>
      <rPr>
        <sz val="9"/>
        <rFont val="宋体"/>
        <family val="3"/>
        <charset val="134"/>
      </rPr>
      <t>），加载完成后（结束事务：</t>
    </r>
    <r>
      <rPr>
        <b/>
        <sz val="9"/>
        <rFont val="宋体"/>
        <family val="3"/>
        <charset val="134"/>
      </rPr>
      <t>毕业生档案管理</t>
    </r>
    <r>
      <rPr>
        <sz val="9"/>
        <rFont val="宋体"/>
        <family val="3"/>
        <charset val="134"/>
      </rPr>
      <t xml:space="preserve">）
</t>
    </r>
    <r>
      <rPr>
        <sz val="9"/>
        <rFont val="Arial"/>
        <family val="2"/>
      </rPr>
      <t>3</t>
    </r>
    <r>
      <rPr>
        <sz val="9"/>
        <rFont val="宋体"/>
        <family val="3"/>
        <charset val="134"/>
      </rPr>
      <t>、退出系统</t>
    </r>
    <phoneticPr fontId="6" type="noConversion"/>
  </si>
  <si>
    <r>
      <t>1</t>
    </r>
    <r>
      <rPr>
        <sz val="9"/>
        <rFont val="宋体"/>
        <family val="3"/>
        <charset val="134"/>
      </rPr>
      <t xml:space="preserve">、进入毕业管理系统，点击毕业管理
</t>
    </r>
    <r>
      <rPr>
        <sz val="9"/>
        <rFont val="Arial"/>
        <family val="2"/>
      </rPr>
      <t>2</t>
    </r>
    <r>
      <rPr>
        <sz val="9"/>
        <rFont val="宋体"/>
        <family val="3"/>
        <charset val="134"/>
      </rPr>
      <t>、点击毕业资格审核（开始事务：</t>
    </r>
    <r>
      <rPr>
        <b/>
        <sz val="9"/>
        <rFont val="宋体"/>
        <family val="3"/>
        <charset val="134"/>
      </rPr>
      <t>毕业资格审核</t>
    </r>
    <r>
      <rPr>
        <sz val="9"/>
        <rFont val="宋体"/>
        <family val="3"/>
        <charset val="134"/>
      </rPr>
      <t>），加载完成后（结束事务：</t>
    </r>
    <r>
      <rPr>
        <b/>
        <sz val="9"/>
        <rFont val="宋体"/>
        <family val="3"/>
        <charset val="134"/>
      </rPr>
      <t>毕业资格审核</t>
    </r>
    <r>
      <rPr>
        <sz val="9"/>
        <rFont val="宋体"/>
        <family val="3"/>
        <charset val="134"/>
      </rPr>
      <t xml:space="preserve">）
</t>
    </r>
    <r>
      <rPr>
        <sz val="9"/>
        <rFont val="Arial"/>
        <family val="2"/>
      </rPr>
      <t>3</t>
    </r>
    <r>
      <rPr>
        <sz val="9"/>
        <rFont val="宋体"/>
        <family val="3"/>
        <charset val="134"/>
      </rPr>
      <t>、退出系统</t>
    </r>
    <phoneticPr fontId="6" type="noConversion"/>
  </si>
  <si>
    <r>
      <rPr>
        <sz val="9"/>
        <color indexed="63"/>
        <rFont val="宋体"/>
        <family val="3"/>
        <charset val="134"/>
      </rPr>
      <t>≧</t>
    </r>
    <r>
      <rPr>
        <sz val="9"/>
        <color indexed="63"/>
        <rFont val="Arial"/>
        <family val="2"/>
      </rPr>
      <t>99%</t>
    </r>
    <phoneticPr fontId="6" type="noConversion"/>
  </si>
  <si>
    <r>
      <rPr>
        <sz val="9"/>
        <color indexed="8"/>
        <rFont val="宋体"/>
        <family val="3"/>
        <charset val="134"/>
      </rPr>
      <t>≦</t>
    </r>
    <r>
      <rPr>
        <sz val="9"/>
        <color indexed="8"/>
        <rFont val="Arial"/>
        <family val="2"/>
      </rPr>
      <t>80%</t>
    </r>
    <phoneticPr fontId="6" type="noConversion"/>
  </si>
  <si>
    <r>
      <rPr>
        <sz val="9"/>
        <color indexed="8"/>
        <rFont val="宋体"/>
        <family val="3"/>
        <charset val="134"/>
      </rPr>
      <t>≦</t>
    </r>
    <r>
      <rPr>
        <sz val="9"/>
        <color indexed="8"/>
        <rFont val="Arial"/>
        <family val="2"/>
      </rPr>
      <t>80%</t>
    </r>
  </si>
  <si>
    <r>
      <rPr>
        <sz val="9"/>
        <color indexed="63"/>
        <rFont val="宋体"/>
        <family val="3"/>
        <charset val="134"/>
      </rPr>
      <t>≧</t>
    </r>
    <r>
      <rPr>
        <sz val="9"/>
        <color indexed="63"/>
        <rFont val="Arial"/>
        <family val="2"/>
      </rPr>
      <t>99%</t>
    </r>
  </si>
  <si>
    <r>
      <t>1</t>
    </r>
    <r>
      <rPr>
        <sz val="9"/>
        <rFont val="宋体"/>
        <family val="3"/>
        <charset val="134"/>
      </rPr>
      <t>、进入教务管理</t>
    </r>
    <r>
      <rPr>
        <sz val="9"/>
        <rFont val="Arial"/>
        <family val="2"/>
      </rPr>
      <t>-</t>
    </r>
    <r>
      <rPr>
        <sz val="9"/>
        <rFont val="宋体"/>
        <family val="3"/>
        <charset val="134"/>
      </rPr>
      <t xml:space="preserve">排课，点击开课管理
</t>
    </r>
    <r>
      <rPr>
        <sz val="9"/>
        <rFont val="Arial"/>
        <family val="2"/>
      </rPr>
      <t>2</t>
    </r>
    <r>
      <rPr>
        <sz val="9"/>
        <rFont val="宋体"/>
        <family val="3"/>
        <charset val="134"/>
      </rPr>
      <t>、点击管理开课信息（开始事务：</t>
    </r>
    <r>
      <rPr>
        <b/>
        <sz val="9"/>
        <rFont val="宋体"/>
        <family val="3"/>
        <charset val="134"/>
      </rPr>
      <t>管理开课信息</t>
    </r>
    <r>
      <rPr>
        <sz val="9"/>
        <rFont val="宋体"/>
        <family val="3"/>
        <charset val="134"/>
      </rPr>
      <t>），加载完成后（结束事务：</t>
    </r>
    <r>
      <rPr>
        <b/>
        <sz val="9"/>
        <rFont val="宋体"/>
        <family val="3"/>
        <charset val="134"/>
      </rPr>
      <t>管理开课信息</t>
    </r>
    <r>
      <rPr>
        <sz val="9"/>
        <rFont val="宋体"/>
        <family val="3"/>
        <charset val="134"/>
      </rPr>
      <t xml:space="preserve">）
</t>
    </r>
    <r>
      <rPr>
        <sz val="9"/>
        <rFont val="Arial"/>
        <family val="2"/>
      </rPr>
      <t>3</t>
    </r>
    <r>
      <rPr>
        <sz val="9"/>
        <rFont val="宋体"/>
        <family val="3"/>
        <charset val="134"/>
      </rPr>
      <t>、退出系统</t>
    </r>
    <phoneticPr fontId="6" type="noConversion"/>
  </si>
  <si>
    <r>
      <rPr>
        <sz val="9"/>
        <color theme="1"/>
        <rFont val="宋体"/>
        <family val="3"/>
        <charset val="134"/>
      </rPr>
      <t>教务管理</t>
    </r>
    <r>
      <rPr>
        <sz val="9"/>
        <color theme="1"/>
        <rFont val="Arial"/>
        <family val="2"/>
      </rPr>
      <t>-</t>
    </r>
    <r>
      <rPr>
        <sz val="9"/>
        <color theme="1"/>
        <rFont val="宋体"/>
        <family val="3"/>
        <charset val="134"/>
      </rPr>
      <t>成绩</t>
    </r>
    <phoneticPr fontId="6" type="noConversion"/>
  </si>
  <si>
    <r>
      <t>1</t>
    </r>
    <r>
      <rPr>
        <sz val="9"/>
        <rFont val="宋体"/>
        <family val="3"/>
        <charset val="134"/>
      </rPr>
      <t>、进入教务管理系统，成绩管理，点成绩查询与分析（开始事务：</t>
    </r>
    <r>
      <rPr>
        <b/>
        <sz val="9"/>
        <rFont val="宋体"/>
        <family val="3"/>
        <charset val="134"/>
      </rPr>
      <t>测试成绩查询与分析页</t>
    </r>
    <r>
      <rPr>
        <sz val="9"/>
        <rFont val="宋体"/>
        <family val="3"/>
        <charset val="134"/>
      </rPr>
      <t>），加载完后（结束事务：</t>
    </r>
    <r>
      <rPr>
        <b/>
        <sz val="9"/>
        <rFont val="宋体"/>
        <family val="3"/>
        <charset val="134"/>
      </rPr>
      <t>测试成绩查询与分析页</t>
    </r>
    <r>
      <rPr>
        <sz val="9"/>
        <rFont val="宋体"/>
        <family val="3"/>
        <charset val="134"/>
      </rPr>
      <t xml:space="preserve">）
</t>
    </r>
    <r>
      <rPr>
        <sz val="9"/>
        <rFont val="Arial"/>
        <family val="2"/>
      </rPr>
      <t>3</t>
    </r>
    <r>
      <rPr>
        <sz val="9"/>
        <rFont val="宋体"/>
        <family val="3"/>
        <charset val="134"/>
      </rPr>
      <t>、退出系统</t>
    </r>
    <phoneticPr fontId="6" type="noConversion"/>
  </si>
  <si>
    <r>
      <t>1</t>
    </r>
    <r>
      <rPr>
        <sz val="9"/>
        <rFont val="宋体"/>
        <family val="3"/>
        <charset val="134"/>
      </rPr>
      <t xml:space="preserve">、进入量化考核管理系统
</t>
    </r>
    <r>
      <rPr>
        <sz val="9"/>
        <rFont val="Arial"/>
        <family val="2"/>
      </rPr>
      <t>2</t>
    </r>
    <r>
      <rPr>
        <sz val="9"/>
        <rFont val="宋体"/>
        <family val="3"/>
        <charset val="134"/>
      </rPr>
      <t>、点击量化考核成绩库（开始事务：</t>
    </r>
    <r>
      <rPr>
        <b/>
        <sz val="9"/>
        <rFont val="宋体"/>
        <family val="3"/>
        <charset val="134"/>
      </rPr>
      <t>量化考核成绩库</t>
    </r>
    <r>
      <rPr>
        <sz val="9"/>
        <rFont val="宋体"/>
        <family val="3"/>
        <charset val="134"/>
      </rPr>
      <t>），加载完后（结束事务：</t>
    </r>
    <r>
      <rPr>
        <b/>
        <sz val="9"/>
        <rFont val="宋体"/>
        <family val="3"/>
        <charset val="134"/>
      </rPr>
      <t>量化考核成绩库</t>
    </r>
    <r>
      <rPr>
        <sz val="9"/>
        <rFont val="宋体"/>
        <family val="3"/>
        <charset val="134"/>
      </rPr>
      <t xml:space="preserve">）
</t>
    </r>
    <r>
      <rPr>
        <sz val="9"/>
        <rFont val="Arial"/>
        <family val="2"/>
      </rPr>
      <t>3</t>
    </r>
    <r>
      <rPr>
        <sz val="9"/>
        <rFont val="宋体"/>
        <family val="3"/>
        <charset val="134"/>
      </rPr>
      <t>、退出系统</t>
    </r>
    <phoneticPr fontId="6" type="noConversion"/>
  </si>
  <si>
    <r>
      <rPr>
        <sz val="9"/>
        <color theme="1"/>
        <rFont val="宋体"/>
        <family val="3"/>
        <charset val="134"/>
      </rPr>
      <t>教务管理</t>
    </r>
    <r>
      <rPr>
        <sz val="9"/>
        <color theme="1"/>
        <rFont val="Arial"/>
        <family val="2"/>
      </rPr>
      <t>-</t>
    </r>
    <r>
      <rPr>
        <sz val="9"/>
        <color theme="1"/>
        <rFont val="宋体"/>
        <family val="3"/>
        <charset val="134"/>
      </rPr>
      <t>教材</t>
    </r>
  </si>
  <si>
    <r>
      <t>1</t>
    </r>
    <r>
      <rPr>
        <sz val="9"/>
        <rFont val="宋体"/>
        <family val="3"/>
        <charset val="134"/>
      </rPr>
      <t xml:space="preserve">、进入教材管理系统，点击教材管理
</t>
    </r>
    <r>
      <rPr>
        <sz val="9"/>
        <rFont val="Arial"/>
        <family val="2"/>
      </rPr>
      <t>2</t>
    </r>
    <r>
      <rPr>
        <sz val="9"/>
        <rFont val="宋体"/>
        <family val="3"/>
        <charset val="134"/>
      </rPr>
      <t>、点击教材申报汇总页面（开始事务：</t>
    </r>
    <r>
      <rPr>
        <b/>
        <sz val="9"/>
        <rFont val="宋体"/>
        <family val="3"/>
        <charset val="134"/>
      </rPr>
      <t>教材申报汇总</t>
    </r>
    <r>
      <rPr>
        <sz val="9"/>
        <rFont val="宋体"/>
        <family val="3"/>
        <charset val="134"/>
      </rPr>
      <t>），页面加载完后（结束事务：</t>
    </r>
    <r>
      <rPr>
        <b/>
        <sz val="9"/>
        <rFont val="宋体"/>
        <family val="3"/>
        <charset val="134"/>
      </rPr>
      <t>教材申报汇总</t>
    </r>
    <r>
      <rPr>
        <sz val="9"/>
        <rFont val="宋体"/>
        <family val="3"/>
        <charset val="134"/>
      </rPr>
      <t xml:space="preserve">）
</t>
    </r>
    <r>
      <rPr>
        <sz val="9"/>
        <rFont val="Arial"/>
        <family val="2"/>
      </rPr>
      <t>3</t>
    </r>
    <r>
      <rPr>
        <sz val="9"/>
        <rFont val="宋体"/>
        <family val="3"/>
        <charset val="134"/>
      </rPr>
      <t>、退出系统</t>
    </r>
    <phoneticPr fontId="6" type="noConversion"/>
  </si>
  <si>
    <r>
      <t>1</t>
    </r>
    <r>
      <rPr>
        <sz val="9"/>
        <rFont val="宋体"/>
        <family val="3"/>
        <charset val="134"/>
      </rPr>
      <t xml:space="preserve">、进入教材管理系统，点击教材管理
</t>
    </r>
    <r>
      <rPr>
        <sz val="9"/>
        <rFont val="Arial"/>
        <family val="2"/>
      </rPr>
      <t>2</t>
    </r>
    <r>
      <rPr>
        <sz val="9"/>
        <rFont val="宋体"/>
        <family val="3"/>
        <charset val="134"/>
      </rPr>
      <t>、点击领书单导出页面（开始事务：</t>
    </r>
    <r>
      <rPr>
        <b/>
        <sz val="9"/>
        <rFont val="宋体"/>
        <family val="3"/>
        <charset val="134"/>
      </rPr>
      <t>领书单</t>
    </r>
    <r>
      <rPr>
        <sz val="9"/>
        <rFont val="宋体"/>
        <family val="3"/>
        <charset val="134"/>
      </rPr>
      <t>），页面加载完后（结束事务：</t>
    </r>
    <r>
      <rPr>
        <b/>
        <sz val="9"/>
        <rFont val="宋体"/>
        <family val="3"/>
        <charset val="134"/>
      </rPr>
      <t>领书单</t>
    </r>
    <r>
      <rPr>
        <sz val="9"/>
        <rFont val="宋体"/>
        <family val="3"/>
        <charset val="134"/>
      </rPr>
      <t xml:space="preserve">）
</t>
    </r>
    <r>
      <rPr>
        <sz val="9"/>
        <rFont val="Arial"/>
        <family val="2"/>
      </rPr>
      <t>3</t>
    </r>
    <r>
      <rPr>
        <sz val="9"/>
        <rFont val="宋体"/>
        <family val="3"/>
        <charset val="134"/>
      </rPr>
      <t>、退出系统</t>
    </r>
    <phoneticPr fontId="6" type="noConversion"/>
  </si>
  <si>
    <r>
      <t>1</t>
    </r>
    <r>
      <rPr>
        <sz val="9"/>
        <rFont val="宋体"/>
        <family val="3"/>
        <charset val="134"/>
      </rPr>
      <t xml:space="preserve">、进入户籍管理系统，点击教师户籍管理
</t>
    </r>
    <r>
      <rPr>
        <sz val="9"/>
        <rFont val="Arial"/>
        <family val="2"/>
      </rPr>
      <t>2</t>
    </r>
    <r>
      <rPr>
        <sz val="9"/>
        <rFont val="宋体"/>
        <family val="3"/>
        <charset val="134"/>
      </rPr>
      <t>、点击教师户籍登记（开始事务：</t>
    </r>
    <r>
      <rPr>
        <b/>
        <sz val="9"/>
        <rFont val="宋体"/>
        <family val="3"/>
        <charset val="134"/>
      </rPr>
      <t>教师户籍</t>
    </r>
    <r>
      <rPr>
        <sz val="9"/>
        <rFont val="宋体"/>
        <family val="3"/>
        <charset val="134"/>
      </rPr>
      <t>），加载完后（结束事务：</t>
    </r>
    <r>
      <rPr>
        <b/>
        <sz val="9"/>
        <rFont val="宋体"/>
        <family val="3"/>
        <charset val="134"/>
      </rPr>
      <t>教师户籍</t>
    </r>
    <r>
      <rPr>
        <sz val="9"/>
        <rFont val="宋体"/>
        <family val="3"/>
        <charset val="134"/>
      </rPr>
      <t xml:space="preserve">）
</t>
    </r>
    <r>
      <rPr>
        <sz val="9"/>
        <rFont val="Arial"/>
        <family val="2"/>
      </rPr>
      <t>3</t>
    </r>
    <r>
      <rPr>
        <sz val="9"/>
        <rFont val="宋体"/>
        <family val="3"/>
        <charset val="134"/>
      </rPr>
      <t>、退出系统</t>
    </r>
    <phoneticPr fontId="6" type="noConversion"/>
  </si>
  <si>
    <r>
      <t>15000</t>
    </r>
    <r>
      <rPr>
        <sz val="9"/>
        <color theme="1"/>
        <rFont val="宋体"/>
        <family val="2"/>
        <charset val="134"/>
      </rPr>
      <t>在线</t>
    </r>
    <r>
      <rPr>
        <sz val="9"/>
        <color theme="1"/>
        <rFont val="Arial"/>
        <family val="2"/>
      </rPr>
      <t>300</t>
    </r>
    <r>
      <rPr>
        <sz val="9"/>
        <color theme="1"/>
        <rFont val="宋体"/>
        <family val="2"/>
        <charset val="134"/>
      </rPr>
      <t>并发</t>
    </r>
  </si>
  <si>
    <r>
      <rPr>
        <sz val="9"/>
        <color theme="1"/>
        <rFont val="宋体"/>
        <family val="2"/>
        <charset val="134"/>
      </rPr>
      <t>≤</t>
    </r>
    <r>
      <rPr>
        <sz val="9"/>
        <color theme="1"/>
        <rFont val="Arial"/>
        <family val="2"/>
      </rPr>
      <t>3S</t>
    </r>
  </si>
  <si>
    <r>
      <t>OA</t>
    </r>
    <r>
      <rPr>
        <sz val="9"/>
        <color theme="1"/>
        <rFont val="宋体"/>
        <family val="2"/>
        <charset val="134"/>
      </rPr>
      <t>系统</t>
    </r>
    <phoneticPr fontId="6" type="noConversion"/>
  </si>
  <si>
    <r>
      <t>1500</t>
    </r>
    <r>
      <rPr>
        <sz val="9"/>
        <color theme="1"/>
        <rFont val="宋体"/>
        <family val="2"/>
        <charset val="134"/>
      </rPr>
      <t>在线</t>
    </r>
    <r>
      <rPr>
        <sz val="9"/>
        <color theme="1"/>
        <rFont val="Arial"/>
        <family val="2"/>
      </rPr>
      <t>50</t>
    </r>
    <r>
      <rPr>
        <sz val="9"/>
        <color theme="1"/>
        <rFont val="宋体"/>
        <family val="2"/>
        <charset val="134"/>
      </rPr>
      <t>并发</t>
    </r>
  </si>
  <si>
    <r>
      <rPr>
        <sz val="9"/>
        <color theme="1"/>
        <rFont val="宋体"/>
        <family val="2"/>
        <charset val="134"/>
      </rPr>
      <t>≤</t>
    </r>
    <r>
      <rPr>
        <sz val="9"/>
        <color theme="1"/>
        <rFont val="Arial"/>
        <family val="2"/>
      </rPr>
      <t>2S</t>
    </r>
  </si>
  <si>
    <r>
      <rPr>
        <sz val="9"/>
        <color theme="1"/>
        <rFont val="宋体"/>
        <family val="2"/>
        <charset val="134"/>
      </rPr>
      <t>公文管理</t>
    </r>
    <r>
      <rPr>
        <sz val="9"/>
        <color theme="1"/>
        <rFont val="Arial"/>
        <family val="2"/>
      </rPr>
      <t>-</t>
    </r>
    <r>
      <rPr>
        <sz val="9"/>
        <color theme="1"/>
        <rFont val="宋体"/>
        <family val="2"/>
        <charset val="134"/>
      </rPr>
      <t>公文起草</t>
    </r>
    <r>
      <rPr>
        <sz val="9"/>
        <color theme="1"/>
        <rFont val="Arial"/>
        <family val="2"/>
      </rPr>
      <t>-</t>
    </r>
    <r>
      <rPr>
        <sz val="9"/>
        <color theme="1"/>
        <rFont val="宋体"/>
        <family val="2"/>
        <charset val="134"/>
      </rPr>
      <t>点击公文流程名打开表单页面：（加载</t>
    </r>
    <r>
      <rPr>
        <sz val="9"/>
        <color theme="1"/>
        <rFont val="Arial"/>
        <family val="2"/>
      </rPr>
      <t>weboffice</t>
    </r>
    <r>
      <rPr>
        <sz val="9"/>
        <color theme="1"/>
        <rFont val="宋体"/>
        <family val="2"/>
        <charset val="134"/>
      </rPr>
      <t>插件）并启动流程</t>
    </r>
    <phoneticPr fontId="6" type="noConversion"/>
  </si>
  <si>
    <r>
      <rPr>
        <sz val="9"/>
        <color theme="1"/>
        <rFont val="宋体"/>
        <family val="2"/>
        <charset val="134"/>
      </rPr>
      <t>会议管理</t>
    </r>
    <r>
      <rPr>
        <sz val="9"/>
        <color theme="1"/>
        <rFont val="Arial"/>
        <family val="2"/>
      </rPr>
      <t>-</t>
    </r>
    <r>
      <rPr>
        <sz val="9"/>
        <color theme="1"/>
        <rFont val="宋体"/>
        <family val="2"/>
        <charset val="134"/>
      </rPr>
      <t>会议申请</t>
    </r>
    <r>
      <rPr>
        <sz val="9"/>
        <color theme="1"/>
        <rFont val="Arial"/>
        <family val="2"/>
      </rPr>
      <t>-</t>
    </r>
    <r>
      <rPr>
        <sz val="9"/>
        <color theme="1"/>
        <rFont val="宋体"/>
        <family val="2"/>
        <charset val="134"/>
      </rPr>
      <t>点击流程名打开表单页面：选择会议室；启动流程</t>
    </r>
    <phoneticPr fontId="6" type="noConversion"/>
  </si>
  <si>
    <r>
      <rPr>
        <sz val="9"/>
        <color theme="1"/>
        <rFont val="宋体"/>
        <family val="2"/>
        <charset val="134"/>
      </rPr>
      <t>人事师资</t>
    </r>
    <phoneticPr fontId="6" type="noConversion"/>
  </si>
  <si>
    <r>
      <rPr>
        <sz val="9"/>
        <color theme="1"/>
        <rFont val="宋体"/>
        <family val="2"/>
        <charset val="134"/>
      </rPr>
      <t>教师成长记录档案</t>
    </r>
    <r>
      <rPr>
        <sz val="9"/>
        <color theme="1"/>
        <rFont val="Arial"/>
        <family val="2"/>
      </rPr>
      <t>-</t>
    </r>
    <r>
      <rPr>
        <sz val="9"/>
        <color theme="1"/>
        <rFont val="宋体"/>
        <family val="2"/>
        <charset val="134"/>
      </rPr>
      <t>成长档案：打开页面</t>
    </r>
    <phoneticPr fontId="6" type="noConversion"/>
  </si>
  <si>
    <r>
      <rPr>
        <sz val="9"/>
        <color theme="1"/>
        <rFont val="宋体"/>
        <family val="2"/>
        <charset val="134"/>
      </rPr>
      <t>教师成长记录档案</t>
    </r>
    <r>
      <rPr>
        <sz val="9"/>
        <color theme="1"/>
        <rFont val="Arial"/>
        <family val="2"/>
      </rPr>
      <t>-</t>
    </r>
    <r>
      <rPr>
        <sz val="9"/>
        <color theme="1"/>
        <rFont val="宋体"/>
        <family val="2"/>
        <charset val="134"/>
      </rPr>
      <t>教学情况：打开页面</t>
    </r>
    <phoneticPr fontId="6" type="noConversion"/>
  </si>
  <si>
    <r>
      <rPr>
        <sz val="9"/>
        <color theme="1"/>
        <rFont val="宋体"/>
        <family val="2"/>
        <charset val="134"/>
      </rPr>
      <t>测试宿舍分配</t>
    </r>
    <r>
      <rPr>
        <sz val="9"/>
        <color theme="1"/>
        <rFont val="Arial"/>
        <family val="2"/>
      </rPr>
      <t>--</t>
    </r>
    <r>
      <rPr>
        <sz val="9"/>
        <color theme="1"/>
        <rFont val="宋体"/>
        <family val="2"/>
        <charset val="134"/>
      </rPr>
      <t>异动管理管理页面的打开响应时间</t>
    </r>
    <phoneticPr fontId="6" type="noConversion"/>
  </si>
  <si>
    <r>
      <rPr>
        <sz val="9"/>
        <color theme="1"/>
        <rFont val="宋体"/>
        <family val="2"/>
        <charset val="134"/>
      </rPr>
      <t>测试宿舍分配</t>
    </r>
    <r>
      <rPr>
        <sz val="9"/>
        <color theme="1"/>
        <rFont val="Arial"/>
        <family val="2"/>
      </rPr>
      <t>--</t>
    </r>
    <r>
      <rPr>
        <sz val="9"/>
        <color theme="1"/>
        <rFont val="宋体"/>
        <family val="2"/>
        <charset val="134"/>
      </rPr>
      <t>智能分配管理页面的打开响应时间</t>
    </r>
    <phoneticPr fontId="6" type="noConversion"/>
  </si>
  <si>
    <r>
      <rPr>
        <sz val="9"/>
        <color theme="1"/>
        <rFont val="宋体"/>
        <family val="2"/>
        <charset val="134"/>
      </rPr>
      <t>测试数据维护</t>
    </r>
    <r>
      <rPr>
        <sz val="9"/>
        <color theme="1"/>
        <rFont val="Arial"/>
        <family val="2"/>
      </rPr>
      <t>--</t>
    </r>
    <r>
      <rPr>
        <sz val="9"/>
        <color theme="1"/>
        <rFont val="宋体"/>
        <family val="2"/>
        <charset val="134"/>
      </rPr>
      <t>住宿人员管理页面的打开响应时间</t>
    </r>
    <phoneticPr fontId="6" type="noConversion"/>
  </si>
  <si>
    <r>
      <rPr>
        <sz val="9"/>
        <color theme="1"/>
        <rFont val="宋体"/>
        <family val="2"/>
        <charset val="134"/>
      </rPr>
      <t>勤工助学</t>
    </r>
    <r>
      <rPr>
        <sz val="9"/>
        <color theme="1"/>
        <rFont val="Arial"/>
        <family val="2"/>
      </rPr>
      <t>--</t>
    </r>
    <r>
      <rPr>
        <sz val="9"/>
        <color theme="1"/>
        <rFont val="宋体"/>
        <family val="2"/>
        <charset val="134"/>
      </rPr>
      <t>岗位管理</t>
    </r>
    <r>
      <rPr>
        <sz val="9"/>
        <color theme="1"/>
        <rFont val="Arial"/>
        <family val="2"/>
      </rPr>
      <t>--</t>
    </r>
    <r>
      <rPr>
        <sz val="9"/>
        <color theme="1"/>
        <rFont val="宋体"/>
        <family val="2"/>
        <charset val="134"/>
      </rPr>
      <t>页面的打开相应时间</t>
    </r>
    <phoneticPr fontId="6" type="noConversion"/>
  </si>
  <si>
    <r>
      <t>500</t>
    </r>
    <r>
      <rPr>
        <sz val="9"/>
        <color theme="1"/>
        <rFont val="宋体"/>
        <family val="2"/>
        <charset val="134"/>
      </rPr>
      <t>在线</t>
    </r>
    <r>
      <rPr>
        <sz val="9"/>
        <color theme="1"/>
        <rFont val="Arial"/>
        <family val="2"/>
      </rPr>
      <t>50</t>
    </r>
    <r>
      <rPr>
        <sz val="9"/>
        <color theme="1"/>
        <rFont val="宋体"/>
        <family val="2"/>
        <charset val="134"/>
      </rPr>
      <t>并发</t>
    </r>
  </si>
  <si>
    <r>
      <rPr>
        <sz val="9"/>
        <color theme="1"/>
        <rFont val="宋体"/>
        <family val="2"/>
        <charset val="134"/>
      </rPr>
      <t>勤工助学</t>
    </r>
    <r>
      <rPr>
        <sz val="9"/>
        <color theme="1"/>
        <rFont val="Arial"/>
        <family val="2"/>
      </rPr>
      <t>--</t>
    </r>
    <r>
      <rPr>
        <sz val="9"/>
        <color theme="1"/>
        <rFont val="宋体"/>
        <family val="2"/>
        <charset val="134"/>
      </rPr>
      <t>岗位公告</t>
    </r>
    <r>
      <rPr>
        <sz val="9"/>
        <color theme="1"/>
        <rFont val="Arial"/>
        <family val="2"/>
      </rPr>
      <t>--</t>
    </r>
    <r>
      <rPr>
        <sz val="9"/>
        <color theme="1"/>
        <rFont val="宋体"/>
        <family val="2"/>
        <charset val="134"/>
      </rPr>
      <t>页面的打开相应时间</t>
    </r>
    <phoneticPr fontId="6" type="noConversion"/>
  </si>
  <si>
    <r>
      <rPr>
        <sz val="9"/>
        <color rgb="FF000000"/>
        <rFont val="宋体"/>
        <family val="3"/>
        <charset val="134"/>
      </rPr>
      <t>迎新管理系统</t>
    </r>
    <phoneticPr fontId="6" type="noConversion"/>
  </si>
  <si>
    <r>
      <rPr>
        <sz val="9"/>
        <color theme="1"/>
        <rFont val="宋体"/>
        <family val="2"/>
        <charset val="134"/>
      </rPr>
      <t>迎新数据统计</t>
    </r>
    <r>
      <rPr>
        <sz val="9"/>
        <color theme="1"/>
        <rFont val="Arial"/>
        <family val="2"/>
      </rPr>
      <t>--</t>
    </r>
    <r>
      <rPr>
        <sz val="9"/>
        <color theme="1"/>
        <rFont val="宋体"/>
        <family val="2"/>
        <charset val="134"/>
      </rPr>
      <t>统计查询页面加载速度</t>
    </r>
    <phoneticPr fontId="6" type="noConversion"/>
  </si>
  <si>
    <r>
      <rPr>
        <sz val="9"/>
        <color theme="1"/>
        <rFont val="宋体"/>
        <family val="2"/>
        <charset val="134"/>
      </rPr>
      <t>新生管理</t>
    </r>
    <r>
      <rPr>
        <sz val="9"/>
        <color theme="1"/>
        <rFont val="Arial"/>
        <family val="2"/>
      </rPr>
      <t>--</t>
    </r>
    <r>
      <rPr>
        <sz val="9"/>
        <color theme="1"/>
        <rFont val="宋体"/>
        <family val="2"/>
        <charset val="134"/>
      </rPr>
      <t>新生信息管理页面加载速度</t>
    </r>
    <phoneticPr fontId="6" type="noConversion"/>
  </si>
  <si>
    <r>
      <rPr>
        <sz val="9"/>
        <color theme="1"/>
        <rFont val="宋体"/>
        <family val="2"/>
        <charset val="134"/>
      </rPr>
      <t>新生管理</t>
    </r>
    <r>
      <rPr>
        <sz val="9"/>
        <color theme="1"/>
        <rFont val="Arial"/>
        <family val="2"/>
      </rPr>
      <t>--</t>
    </r>
    <r>
      <rPr>
        <sz val="9"/>
        <color theme="1"/>
        <rFont val="宋体"/>
        <family val="2"/>
        <charset val="134"/>
      </rPr>
      <t>新生报到登记页面加载速度</t>
    </r>
    <phoneticPr fontId="6" type="noConversion"/>
  </si>
  <si>
    <r>
      <rPr>
        <sz val="9"/>
        <color rgb="FF000000"/>
        <rFont val="宋体"/>
        <family val="3"/>
        <charset val="134"/>
      </rPr>
      <t>学籍管理</t>
    </r>
    <phoneticPr fontId="6" type="noConversion"/>
  </si>
  <si>
    <r>
      <rPr>
        <sz val="9"/>
        <color theme="1"/>
        <rFont val="宋体"/>
        <family val="2"/>
        <charset val="134"/>
      </rPr>
      <t>学生信息管理</t>
    </r>
    <r>
      <rPr>
        <sz val="9"/>
        <color theme="1"/>
        <rFont val="Arial"/>
        <family val="2"/>
      </rPr>
      <t>-</t>
    </r>
    <r>
      <rPr>
        <sz val="9"/>
        <color theme="1"/>
        <rFont val="宋体"/>
        <family val="2"/>
        <charset val="134"/>
      </rPr>
      <t>学期注册管理页面加载速度</t>
    </r>
    <phoneticPr fontId="6" type="noConversion"/>
  </si>
  <si>
    <r>
      <rPr>
        <sz val="9"/>
        <color theme="1"/>
        <rFont val="宋体"/>
        <family val="2"/>
        <charset val="134"/>
      </rPr>
      <t>学生信息管理</t>
    </r>
    <r>
      <rPr>
        <sz val="9"/>
        <color theme="1"/>
        <rFont val="Arial"/>
        <family val="2"/>
      </rPr>
      <t>-</t>
    </r>
    <r>
      <rPr>
        <sz val="9"/>
        <color theme="1"/>
        <rFont val="宋体"/>
        <family val="2"/>
        <charset val="134"/>
      </rPr>
      <t>学生档案管理页面加载速度</t>
    </r>
    <phoneticPr fontId="6" type="noConversion"/>
  </si>
  <si>
    <r>
      <rPr>
        <sz val="9"/>
        <color theme="1"/>
        <rFont val="宋体"/>
        <family val="2"/>
        <charset val="134"/>
      </rPr>
      <t>测试毕业管理</t>
    </r>
    <r>
      <rPr>
        <sz val="9"/>
        <color theme="1"/>
        <rFont val="Arial"/>
        <family val="2"/>
      </rPr>
      <t>-</t>
    </r>
    <r>
      <rPr>
        <sz val="9"/>
        <color theme="1"/>
        <rFont val="宋体"/>
        <family val="2"/>
        <charset val="134"/>
      </rPr>
      <t>毕业生档案管理页面打开时间</t>
    </r>
    <phoneticPr fontId="6" type="noConversion"/>
  </si>
  <si>
    <r>
      <rPr>
        <sz val="9"/>
        <color theme="1"/>
        <rFont val="宋体"/>
        <family val="2"/>
        <charset val="134"/>
      </rPr>
      <t>测试毕业管理</t>
    </r>
    <r>
      <rPr>
        <sz val="9"/>
        <color theme="1"/>
        <rFont val="Arial"/>
        <family val="2"/>
      </rPr>
      <t>-</t>
    </r>
    <r>
      <rPr>
        <sz val="9"/>
        <color theme="1"/>
        <rFont val="宋体"/>
        <family val="2"/>
        <charset val="134"/>
      </rPr>
      <t>毕业资格审核页面打开时间</t>
    </r>
    <phoneticPr fontId="6" type="noConversion"/>
  </si>
  <si>
    <r>
      <rPr>
        <sz val="9"/>
        <color theme="1"/>
        <rFont val="宋体"/>
        <family val="3"/>
        <charset val="134"/>
      </rPr>
      <t>测试课程</t>
    </r>
    <r>
      <rPr>
        <sz val="9"/>
        <color theme="1"/>
        <rFont val="Arial"/>
        <family val="2"/>
      </rPr>
      <t>--</t>
    </r>
    <r>
      <rPr>
        <sz val="9"/>
        <color theme="1"/>
        <rFont val="宋体"/>
        <family val="3"/>
        <charset val="134"/>
      </rPr>
      <t>课程库页面的打开响应时间</t>
    </r>
    <phoneticPr fontId="6" type="noConversion"/>
  </si>
  <si>
    <r>
      <rPr>
        <sz val="9"/>
        <color theme="1"/>
        <rFont val="宋体"/>
        <family val="3"/>
        <charset val="134"/>
      </rPr>
      <t>≤</t>
    </r>
    <r>
      <rPr>
        <sz val="9"/>
        <color theme="1"/>
        <rFont val="Arial"/>
        <family val="2"/>
      </rPr>
      <t>5S</t>
    </r>
    <phoneticPr fontId="6" type="noConversion"/>
  </si>
  <si>
    <r>
      <rPr>
        <sz val="9"/>
        <color theme="1"/>
        <rFont val="宋体"/>
        <family val="3"/>
        <charset val="134"/>
      </rPr>
      <t>测试教学计划与进程</t>
    </r>
    <r>
      <rPr>
        <sz val="9"/>
        <color theme="1"/>
        <rFont val="Arial"/>
        <family val="2"/>
      </rPr>
      <t>--</t>
    </r>
    <r>
      <rPr>
        <sz val="9"/>
        <color theme="1"/>
        <rFont val="宋体"/>
        <family val="3"/>
        <charset val="134"/>
      </rPr>
      <t>制定教学计划页面的打开响应时间</t>
    </r>
    <phoneticPr fontId="6" type="noConversion"/>
  </si>
  <si>
    <r>
      <rPr>
        <sz val="9"/>
        <color theme="1"/>
        <rFont val="宋体"/>
        <family val="3"/>
        <charset val="134"/>
      </rPr>
      <t>≤</t>
    </r>
    <r>
      <rPr>
        <sz val="9"/>
        <color theme="1"/>
        <rFont val="Arial"/>
        <family val="2"/>
      </rPr>
      <t>5S</t>
    </r>
  </si>
  <si>
    <r>
      <rPr>
        <sz val="9"/>
        <color theme="1"/>
        <rFont val="宋体"/>
        <family val="3"/>
        <charset val="134"/>
      </rPr>
      <t>测试开课管理</t>
    </r>
    <r>
      <rPr>
        <sz val="9"/>
        <color theme="1"/>
        <rFont val="Arial"/>
        <family val="2"/>
      </rPr>
      <t>--</t>
    </r>
    <r>
      <rPr>
        <sz val="9"/>
        <color theme="1"/>
        <rFont val="宋体"/>
        <family val="3"/>
        <charset val="134"/>
      </rPr>
      <t>管理开课信息页面的打开响应时间</t>
    </r>
    <phoneticPr fontId="6" type="noConversion"/>
  </si>
  <si>
    <r>
      <rPr>
        <sz val="9"/>
        <color theme="1"/>
        <rFont val="宋体"/>
        <family val="3"/>
        <charset val="134"/>
      </rPr>
      <t>测试排课管理</t>
    </r>
    <r>
      <rPr>
        <sz val="9"/>
        <color theme="1"/>
        <rFont val="Arial"/>
        <family val="2"/>
      </rPr>
      <t>--</t>
    </r>
    <r>
      <rPr>
        <sz val="9"/>
        <color theme="1"/>
        <rFont val="宋体"/>
        <family val="3"/>
        <charset val="134"/>
      </rPr>
      <t>编排课表页面的打开响应时间</t>
    </r>
    <phoneticPr fontId="6" type="noConversion"/>
  </si>
  <si>
    <r>
      <rPr>
        <sz val="9"/>
        <color theme="1"/>
        <rFont val="宋体"/>
        <family val="3"/>
        <charset val="134"/>
      </rPr>
      <t>测试信息查询</t>
    </r>
    <r>
      <rPr>
        <sz val="9"/>
        <color theme="1"/>
        <rFont val="Arial"/>
        <family val="2"/>
      </rPr>
      <t>-</t>
    </r>
    <r>
      <rPr>
        <sz val="9"/>
        <color theme="1"/>
        <rFont val="宋体"/>
        <family val="3"/>
        <charset val="134"/>
      </rPr>
      <t>全校总课表页面的打开响应时间</t>
    </r>
    <phoneticPr fontId="6" type="noConversion"/>
  </si>
  <si>
    <r>
      <rPr>
        <sz val="9"/>
        <color theme="1"/>
        <rFont val="宋体"/>
        <family val="3"/>
        <charset val="134"/>
      </rPr>
      <t>测试信息查询</t>
    </r>
    <r>
      <rPr>
        <sz val="9"/>
        <color theme="1"/>
        <rFont val="Arial"/>
        <family val="2"/>
      </rPr>
      <t>-</t>
    </r>
    <r>
      <rPr>
        <sz val="9"/>
        <color theme="1"/>
        <rFont val="宋体"/>
        <family val="3"/>
        <charset val="134"/>
      </rPr>
      <t>全校分课表页面的打开响应时间</t>
    </r>
    <phoneticPr fontId="6" type="noConversion"/>
  </si>
  <si>
    <r>
      <rPr>
        <sz val="9"/>
        <rFont val="宋体"/>
        <family val="3"/>
        <charset val="134"/>
      </rPr>
      <t>测试发起排考流程</t>
    </r>
    <r>
      <rPr>
        <sz val="9"/>
        <rFont val="Arial"/>
        <family val="2"/>
      </rPr>
      <t>-</t>
    </r>
    <r>
      <rPr>
        <sz val="9"/>
        <rFont val="宋体"/>
        <family val="3"/>
        <charset val="134"/>
      </rPr>
      <t>第三步：设置全局参数页面的打开相应时间</t>
    </r>
    <phoneticPr fontId="6" type="noConversion"/>
  </si>
  <si>
    <r>
      <rPr>
        <sz val="9"/>
        <color theme="1"/>
        <rFont val="宋体"/>
        <family val="3"/>
        <charset val="134"/>
      </rPr>
      <t>≤</t>
    </r>
    <r>
      <rPr>
        <sz val="9"/>
        <color theme="1"/>
        <rFont val="Arial"/>
        <family val="2"/>
      </rPr>
      <t>3S</t>
    </r>
  </si>
  <si>
    <r>
      <rPr>
        <sz val="9"/>
        <rFont val="宋体"/>
        <family val="3"/>
        <charset val="134"/>
      </rPr>
      <t>测试发起排考结果查询</t>
    </r>
    <r>
      <rPr>
        <sz val="9"/>
        <rFont val="Arial"/>
        <family val="2"/>
      </rPr>
      <t>-</t>
    </r>
    <r>
      <rPr>
        <sz val="9"/>
        <rFont val="宋体"/>
        <family val="3"/>
        <charset val="134"/>
      </rPr>
      <t>查看排考结果页面的打开相应时间</t>
    </r>
    <phoneticPr fontId="6" type="noConversion"/>
  </si>
  <si>
    <r>
      <rPr>
        <sz val="9"/>
        <color theme="1"/>
        <rFont val="宋体"/>
        <family val="2"/>
        <charset val="134"/>
      </rPr>
      <t>测试成绩查询与分析页面打开时间</t>
    </r>
    <phoneticPr fontId="6" type="noConversion"/>
  </si>
  <si>
    <r>
      <rPr>
        <sz val="9"/>
        <color theme="1"/>
        <rFont val="宋体"/>
        <family val="2"/>
        <charset val="134"/>
      </rPr>
      <t>测试量化考核成绩库页面打开时间</t>
    </r>
    <phoneticPr fontId="6" type="noConversion"/>
  </si>
  <si>
    <r>
      <rPr>
        <sz val="9"/>
        <rFont val="宋体"/>
        <family val="3"/>
        <charset val="134"/>
      </rPr>
      <t>测试教材申报汇总页面打开时间</t>
    </r>
    <phoneticPr fontId="6" type="noConversion"/>
  </si>
  <si>
    <r>
      <rPr>
        <sz val="9"/>
        <color theme="1"/>
        <rFont val="宋体"/>
        <family val="3"/>
        <charset val="134"/>
      </rPr>
      <t>≤</t>
    </r>
    <r>
      <rPr>
        <sz val="9"/>
        <color theme="1"/>
        <rFont val="Arial"/>
        <family val="2"/>
      </rPr>
      <t>3S</t>
    </r>
    <phoneticPr fontId="6" type="noConversion"/>
  </si>
  <si>
    <r>
      <rPr>
        <sz val="9"/>
        <color theme="1"/>
        <rFont val="宋体"/>
        <family val="2"/>
        <charset val="134"/>
      </rPr>
      <t>测试领书单导出页面打开时间</t>
    </r>
    <phoneticPr fontId="6" type="noConversion"/>
  </si>
  <si>
    <r>
      <rPr>
        <sz val="9"/>
        <color theme="1"/>
        <rFont val="宋体"/>
        <family val="2"/>
        <charset val="134"/>
      </rPr>
      <t>测试资产管理</t>
    </r>
    <r>
      <rPr>
        <sz val="9"/>
        <color theme="1"/>
        <rFont val="Arial"/>
        <family val="2"/>
      </rPr>
      <t>--</t>
    </r>
    <r>
      <rPr>
        <sz val="9"/>
        <color theme="1"/>
        <rFont val="宋体"/>
        <family val="2"/>
        <charset val="134"/>
      </rPr>
      <t>资产入库页面打开时间</t>
    </r>
    <phoneticPr fontId="6" type="noConversion"/>
  </si>
  <si>
    <r>
      <rPr>
        <sz val="9"/>
        <color theme="1"/>
        <rFont val="宋体"/>
        <family val="2"/>
        <charset val="134"/>
      </rPr>
      <t>测试学生户籍登记</t>
    </r>
    <r>
      <rPr>
        <sz val="9"/>
        <color theme="1"/>
        <rFont val="Arial"/>
        <family val="2"/>
      </rPr>
      <t>---</t>
    </r>
    <r>
      <rPr>
        <sz val="9"/>
        <color theme="1"/>
        <rFont val="宋体"/>
        <family val="2"/>
        <charset val="134"/>
      </rPr>
      <t>查看</t>
    </r>
    <r>
      <rPr>
        <sz val="9"/>
        <color theme="1"/>
        <rFont val="Arial"/>
        <family val="2"/>
      </rPr>
      <t>--</t>
    </r>
    <r>
      <rPr>
        <sz val="9"/>
        <color theme="1"/>
        <rFont val="宋体"/>
        <family val="2"/>
        <charset val="134"/>
      </rPr>
      <t>页面的打开相应时间</t>
    </r>
    <phoneticPr fontId="6" type="noConversion"/>
  </si>
  <si>
    <r>
      <rPr>
        <sz val="9"/>
        <color theme="1"/>
        <rFont val="宋体"/>
        <family val="2"/>
        <charset val="134"/>
      </rPr>
      <t>测试教师户籍登记</t>
    </r>
    <r>
      <rPr>
        <sz val="9"/>
        <color theme="1"/>
        <rFont val="Arial"/>
        <family val="2"/>
      </rPr>
      <t>---</t>
    </r>
    <r>
      <rPr>
        <sz val="9"/>
        <color theme="1"/>
        <rFont val="宋体"/>
        <family val="2"/>
        <charset val="134"/>
      </rPr>
      <t>查看</t>
    </r>
    <r>
      <rPr>
        <sz val="9"/>
        <color theme="1"/>
        <rFont val="Arial"/>
        <family val="2"/>
      </rPr>
      <t>--</t>
    </r>
    <r>
      <rPr>
        <sz val="9"/>
        <color theme="1"/>
        <rFont val="宋体"/>
        <family val="2"/>
        <charset val="134"/>
      </rPr>
      <t>页面的打开相应时间</t>
    </r>
    <phoneticPr fontId="6" type="noConversion"/>
  </si>
  <si>
    <t>毕业管理系统</t>
    <phoneticPr fontId="6" type="noConversion"/>
  </si>
  <si>
    <t>招生管理系统</t>
    <phoneticPr fontId="6" type="noConversion"/>
  </si>
  <si>
    <t>Case.001</t>
    <phoneticPr fontId="6" type="noConversion"/>
  </si>
  <si>
    <r>
      <t>1</t>
    </r>
    <r>
      <rPr>
        <sz val="9"/>
        <rFont val="宋体"/>
        <family val="3"/>
        <charset val="134"/>
      </rPr>
      <t xml:space="preserve">、进入招生管理系统，点击招生管理
</t>
    </r>
    <r>
      <rPr>
        <sz val="9"/>
        <rFont val="Arial"/>
        <family val="2"/>
      </rPr>
      <t>2</t>
    </r>
    <r>
      <rPr>
        <sz val="9"/>
        <rFont val="宋体"/>
        <family val="3"/>
        <charset val="134"/>
      </rPr>
      <t>、点击新生信息管理（开始事务：</t>
    </r>
    <r>
      <rPr>
        <b/>
        <sz val="9"/>
        <rFont val="宋体"/>
        <family val="3"/>
        <charset val="134"/>
      </rPr>
      <t>新生信息管理</t>
    </r>
    <r>
      <rPr>
        <sz val="9"/>
        <rFont val="宋体"/>
        <family val="3"/>
        <charset val="134"/>
      </rPr>
      <t>），加载完成后（结束事务：</t>
    </r>
    <r>
      <rPr>
        <b/>
        <sz val="9"/>
        <rFont val="宋体"/>
        <family val="3"/>
        <charset val="134"/>
      </rPr>
      <t>新生信息管理</t>
    </r>
    <r>
      <rPr>
        <sz val="9"/>
        <rFont val="宋体"/>
        <family val="3"/>
        <charset val="134"/>
      </rPr>
      <t xml:space="preserve">）
</t>
    </r>
    <r>
      <rPr>
        <sz val="9"/>
        <rFont val="Arial"/>
        <family val="2"/>
      </rPr>
      <t>3</t>
    </r>
    <r>
      <rPr>
        <sz val="9"/>
        <rFont val="宋体"/>
        <family val="3"/>
        <charset val="134"/>
      </rPr>
      <t>、退出系统</t>
    </r>
    <phoneticPr fontId="6" type="noConversion"/>
  </si>
  <si>
    <r>
      <t>1</t>
    </r>
    <r>
      <rPr>
        <sz val="9"/>
        <rFont val="宋体"/>
        <family val="3"/>
        <charset val="134"/>
      </rPr>
      <t xml:space="preserve">、进入招生管理系统，点击招生管理
</t>
    </r>
    <r>
      <rPr>
        <sz val="9"/>
        <rFont val="Arial"/>
        <family val="2"/>
      </rPr>
      <t>2</t>
    </r>
    <r>
      <rPr>
        <sz val="9"/>
        <rFont val="宋体"/>
        <family val="3"/>
        <charset val="134"/>
      </rPr>
      <t>、点击新生报到登记（开始事务：</t>
    </r>
    <r>
      <rPr>
        <b/>
        <sz val="9"/>
        <rFont val="宋体"/>
        <family val="3"/>
        <charset val="134"/>
      </rPr>
      <t>新生报到登记</t>
    </r>
    <r>
      <rPr>
        <sz val="9"/>
        <rFont val="宋体"/>
        <family val="3"/>
        <charset val="134"/>
      </rPr>
      <t>），加载完成后（结束事务：</t>
    </r>
    <r>
      <rPr>
        <b/>
        <sz val="9"/>
        <rFont val="宋体"/>
        <family val="3"/>
        <charset val="134"/>
      </rPr>
      <t>新生报到登记</t>
    </r>
    <r>
      <rPr>
        <sz val="9"/>
        <rFont val="宋体"/>
        <family val="3"/>
        <charset val="134"/>
      </rPr>
      <t xml:space="preserve">）
</t>
    </r>
    <r>
      <rPr>
        <sz val="9"/>
        <rFont val="Arial"/>
        <family val="2"/>
      </rPr>
      <t>3</t>
    </r>
    <r>
      <rPr>
        <sz val="9"/>
        <rFont val="宋体"/>
        <family val="3"/>
        <charset val="134"/>
      </rPr>
      <t>、退出系统</t>
    </r>
    <phoneticPr fontId="6" type="noConversion"/>
  </si>
  <si>
    <r>
      <t>1</t>
    </r>
    <r>
      <rPr>
        <sz val="9"/>
        <rFont val="宋体"/>
        <family val="3"/>
        <charset val="134"/>
      </rPr>
      <t>、进入教务管理</t>
    </r>
    <r>
      <rPr>
        <sz val="9"/>
        <rFont val="Arial"/>
        <family val="2"/>
      </rPr>
      <t>-</t>
    </r>
    <r>
      <rPr>
        <sz val="9"/>
        <rFont val="宋体"/>
        <family val="3"/>
        <charset val="134"/>
      </rPr>
      <t xml:space="preserve">排课，点击信息查询
</t>
    </r>
    <r>
      <rPr>
        <sz val="9"/>
        <rFont val="Arial"/>
        <family val="2"/>
      </rPr>
      <t>2</t>
    </r>
    <r>
      <rPr>
        <sz val="9"/>
        <rFont val="宋体"/>
        <family val="3"/>
        <charset val="134"/>
      </rPr>
      <t>、点击全校总课表（开始事务：</t>
    </r>
    <r>
      <rPr>
        <b/>
        <sz val="9"/>
        <rFont val="宋体"/>
        <family val="3"/>
        <charset val="134"/>
      </rPr>
      <t>全校总课表</t>
    </r>
    <r>
      <rPr>
        <sz val="9"/>
        <rFont val="宋体"/>
        <family val="3"/>
        <charset val="134"/>
      </rPr>
      <t>），加载完成后（结束事务：</t>
    </r>
    <r>
      <rPr>
        <b/>
        <sz val="9"/>
        <rFont val="宋体"/>
        <family val="3"/>
        <charset val="134"/>
      </rPr>
      <t>全校总课表</t>
    </r>
    <r>
      <rPr>
        <sz val="9"/>
        <rFont val="宋体"/>
        <family val="3"/>
        <charset val="134"/>
      </rPr>
      <t xml:space="preserve">）
</t>
    </r>
    <r>
      <rPr>
        <sz val="9"/>
        <rFont val="Arial"/>
        <family val="2"/>
      </rPr>
      <t>3</t>
    </r>
    <r>
      <rPr>
        <sz val="9"/>
        <rFont val="宋体"/>
        <family val="3"/>
        <charset val="134"/>
      </rPr>
      <t>、退出系统</t>
    </r>
    <phoneticPr fontId="6" type="noConversion"/>
  </si>
  <si>
    <r>
      <t>1</t>
    </r>
    <r>
      <rPr>
        <sz val="9"/>
        <rFont val="宋体"/>
        <family val="3"/>
        <charset val="134"/>
      </rPr>
      <t>、进入教务管理</t>
    </r>
    <r>
      <rPr>
        <sz val="9"/>
        <rFont val="Arial"/>
        <family val="2"/>
      </rPr>
      <t>-</t>
    </r>
    <r>
      <rPr>
        <sz val="9"/>
        <rFont val="宋体"/>
        <family val="3"/>
        <charset val="134"/>
      </rPr>
      <t xml:space="preserve">排课，点击教学计划与进程
</t>
    </r>
    <r>
      <rPr>
        <sz val="9"/>
        <rFont val="Arial"/>
        <family val="2"/>
      </rPr>
      <t>2</t>
    </r>
    <r>
      <rPr>
        <sz val="9"/>
        <rFont val="宋体"/>
        <family val="3"/>
        <charset val="134"/>
      </rPr>
      <t>、点击制定教学计划（开始事务：</t>
    </r>
    <r>
      <rPr>
        <b/>
        <sz val="9"/>
        <rFont val="宋体"/>
        <family val="3"/>
        <charset val="134"/>
      </rPr>
      <t>制定教学计划</t>
    </r>
    <r>
      <rPr>
        <sz val="9"/>
        <rFont val="宋体"/>
        <family val="3"/>
        <charset val="134"/>
      </rPr>
      <t>），加载完成后（结束事务：</t>
    </r>
    <r>
      <rPr>
        <b/>
        <sz val="9"/>
        <rFont val="宋体"/>
        <family val="3"/>
        <charset val="134"/>
      </rPr>
      <t>制定教学计划</t>
    </r>
    <r>
      <rPr>
        <sz val="9"/>
        <rFont val="宋体"/>
        <family val="3"/>
        <charset val="134"/>
      </rPr>
      <t xml:space="preserve">）
</t>
    </r>
    <r>
      <rPr>
        <sz val="9"/>
        <rFont val="Arial"/>
        <family val="2"/>
      </rPr>
      <t>3</t>
    </r>
    <r>
      <rPr>
        <sz val="9"/>
        <rFont val="宋体"/>
        <family val="3"/>
        <charset val="134"/>
      </rPr>
      <t>、退出系统</t>
    </r>
    <phoneticPr fontId="6" type="noConversion"/>
  </si>
  <si>
    <r>
      <rPr>
        <sz val="9"/>
        <color theme="1"/>
        <rFont val="宋体"/>
        <family val="3"/>
        <charset val="134"/>
      </rPr>
      <t>教务管理</t>
    </r>
    <r>
      <rPr>
        <sz val="9"/>
        <color theme="1"/>
        <rFont val="Arial"/>
        <family val="2"/>
      </rPr>
      <t>-</t>
    </r>
    <r>
      <rPr>
        <sz val="9"/>
        <color theme="1"/>
        <rFont val="宋体"/>
        <family val="3"/>
        <charset val="134"/>
      </rPr>
      <t>排课</t>
    </r>
    <phoneticPr fontId="6" type="noConversion"/>
  </si>
  <si>
    <r>
      <t>1</t>
    </r>
    <r>
      <rPr>
        <sz val="9"/>
        <rFont val="宋体"/>
        <family val="3"/>
        <charset val="134"/>
      </rPr>
      <t>、进入教务管理</t>
    </r>
    <r>
      <rPr>
        <sz val="9"/>
        <rFont val="Arial"/>
        <family val="2"/>
      </rPr>
      <t>-</t>
    </r>
    <r>
      <rPr>
        <sz val="9"/>
        <rFont val="宋体"/>
        <family val="3"/>
        <charset val="134"/>
      </rPr>
      <t xml:space="preserve">排课，点击课程
</t>
    </r>
    <r>
      <rPr>
        <sz val="9"/>
        <rFont val="Arial"/>
        <family val="2"/>
      </rPr>
      <t>2</t>
    </r>
    <r>
      <rPr>
        <sz val="9"/>
        <rFont val="宋体"/>
        <family val="3"/>
        <charset val="134"/>
      </rPr>
      <t>、点击课程库（开始事务：</t>
    </r>
    <r>
      <rPr>
        <b/>
        <sz val="9"/>
        <rFont val="宋体"/>
        <family val="3"/>
        <charset val="134"/>
      </rPr>
      <t>课程库</t>
    </r>
    <r>
      <rPr>
        <sz val="9"/>
        <rFont val="宋体"/>
        <family val="3"/>
        <charset val="134"/>
      </rPr>
      <t>），加载完成后（结束事务：</t>
    </r>
    <r>
      <rPr>
        <b/>
        <sz val="9"/>
        <rFont val="宋体"/>
        <family val="3"/>
        <charset val="134"/>
      </rPr>
      <t>课程库</t>
    </r>
    <r>
      <rPr>
        <sz val="9"/>
        <rFont val="宋体"/>
        <family val="3"/>
        <charset val="134"/>
      </rPr>
      <t xml:space="preserve">）
</t>
    </r>
    <r>
      <rPr>
        <sz val="9"/>
        <rFont val="Arial"/>
        <family val="2"/>
      </rPr>
      <t>3</t>
    </r>
    <r>
      <rPr>
        <sz val="9"/>
        <rFont val="宋体"/>
        <family val="3"/>
        <charset val="134"/>
      </rPr>
      <t>、退出系统</t>
    </r>
    <phoneticPr fontId="6" type="noConversion"/>
  </si>
  <si>
    <r>
      <t>1</t>
    </r>
    <r>
      <rPr>
        <sz val="9"/>
        <rFont val="宋体"/>
        <family val="3"/>
        <charset val="134"/>
      </rPr>
      <t>、进入教务管理</t>
    </r>
    <r>
      <rPr>
        <sz val="9"/>
        <rFont val="Arial"/>
        <family val="2"/>
      </rPr>
      <t>-</t>
    </r>
    <r>
      <rPr>
        <sz val="9"/>
        <rFont val="宋体"/>
        <family val="3"/>
        <charset val="134"/>
      </rPr>
      <t xml:space="preserve">排课，点击排课管理
</t>
    </r>
    <r>
      <rPr>
        <sz val="9"/>
        <rFont val="Arial"/>
        <family val="2"/>
      </rPr>
      <t>2</t>
    </r>
    <r>
      <rPr>
        <sz val="9"/>
        <rFont val="宋体"/>
        <family val="3"/>
        <charset val="134"/>
      </rPr>
      <t>、点击编排课表（开始事务：</t>
    </r>
    <r>
      <rPr>
        <b/>
        <sz val="9"/>
        <rFont val="宋体"/>
        <family val="3"/>
        <charset val="134"/>
      </rPr>
      <t>编排课表</t>
    </r>
    <r>
      <rPr>
        <sz val="9"/>
        <rFont val="宋体"/>
        <family val="3"/>
        <charset val="134"/>
      </rPr>
      <t>），加载完成后（结束事务：</t>
    </r>
    <r>
      <rPr>
        <b/>
        <sz val="9"/>
        <rFont val="宋体"/>
        <family val="3"/>
        <charset val="134"/>
      </rPr>
      <t>编排课表</t>
    </r>
    <r>
      <rPr>
        <sz val="9"/>
        <rFont val="宋体"/>
        <family val="3"/>
        <charset val="134"/>
      </rPr>
      <t xml:space="preserve">）
</t>
    </r>
    <r>
      <rPr>
        <sz val="9"/>
        <rFont val="Arial"/>
        <family val="2"/>
      </rPr>
      <t>3</t>
    </r>
    <r>
      <rPr>
        <sz val="9"/>
        <rFont val="宋体"/>
        <family val="3"/>
        <charset val="134"/>
      </rPr>
      <t>、退出系统</t>
    </r>
    <phoneticPr fontId="6" type="noConversion"/>
  </si>
  <si>
    <r>
      <t>1</t>
    </r>
    <r>
      <rPr>
        <sz val="9"/>
        <rFont val="宋体"/>
        <family val="3"/>
        <charset val="134"/>
      </rPr>
      <t>、进入教务管理</t>
    </r>
    <r>
      <rPr>
        <sz val="9"/>
        <rFont val="Arial"/>
        <family val="2"/>
      </rPr>
      <t>-</t>
    </r>
    <r>
      <rPr>
        <sz val="9"/>
        <rFont val="宋体"/>
        <family val="3"/>
        <charset val="134"/>
      </rPr>
      <t xml:space="preserve">排课，点击信息查询
</t>
    </r>
    <r>
      <rPr>
        <sz val="9"/>
        <rFont val="Arial"/>
        <family val="2"/>
      </rPr>
      <t>2</t>
    </r>
    <r>
      <rPr>
        <sz val="9"/>
        <rFont val="宋体"/>
        <family val="3"/>
        <charset val="134"/>
      </rPr>
      <t>、点击全校分课表（开始事务：</t>
    </r>
    <r>
      <rPr>
        <b/>
        <sz val="9"/>
        <rFont val="宋体"/>
        <family val="3"/>
        <charset val="134"/>
      </rPr>
      <t>全校分课表</t>
    </r>
    <r>
      <rPr>
        <sz val="9"/>
        <rFont val="宋体"/>
        <family val="3"/>
        <charset val="134"/>
      </rPr>
      <t>），加载完成后（结束事务：</t>
    </r>
    <r>
      <rPr>
        <b/>
        <sz val="9"/>
        <rFont val="宋体"/>
        <family val="3"/>
        <charset val="134"/>
      </rPr>
      <t>全校分课表</t>
    </r>
    <r>
      <rPr>
        <sz val="9"/>
        <rFont val="宋体"/>
        <family val="3"/>
        <charset val="134"/>
      </rPr>
      <t xml:space="preserve">）
</t>
    </r>
    <r>
      <rPr>
        <sz val="9"/>
        <rFont val="Arial"/>
        <family val="2"/>
      </rPr>
      <t>3</t>
    </r>
    <r>
      <rPr>
        <sz val="9"/>
        <rFont val="宋体"/>
        <family val="3"/>
        <charset val="134"/>
      </rPr>
      <t>、退出系统</t>
    </r>
    <phoneticPr fontId="6"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</si>
  <si>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、点击宿舍分配</t>
    </r>
    <r>
      <rPr>
        <sz val="9"/>
        <rFont val="Arial"/>
        <family val="2"/>
      </rPr>
      <t>-</t>
    </r>
    <r>
      <rPr>
        <sz val="9"/>
        <rFont val="宋体"/>
        <family val="3"/>
        <charset val="134"/>
      </rPr>
      <t>异动分配（开始事务：</t>
    </r>
    <r>
      <rPr>
        <b/>
        <sz val="9"/>
        <rFont val="宋体"/>
        <family val="3"/>
        <charset val="134"/>
      </rPr>
      <t>异动分配</t>
    </r>
    <r>
      <rPr>
        <sz val="9"/>
        <rFont val="宋体"/>
        <family val="3"/>
        <charset val="134"/>
      </rPr>
      <t>），加载完成后（结束事务：</t>
    </r>
    <r>
      <rPr>
        <b/>
        <sz val="9"/>
        <rFont val="宋体"/>
        <family val="3"/>
        <charset val="134"/>
      </rPr>
      <t>异动分配</t>
    </r>
    <r>
      <rPr>
        <sz val="9"/>
        <rFont val="宋体"/>
        <family val="3"/>
        <charset val="134"/>
      </rPr>
      <t xml:space="preserve">）
</t>
    </r>
    <r>
      <rPr>
        <sz val="9"/>
        <rFont val="Arial"/>
        <family val="2"/>
      </rPr>
      <t>3</t>
    </r>
    <r>
      <rPr>
        <sz val="9"/>
        <rFont val="宋体"/>
        <family val="3"/>
        <charset val="134"/>
      </rPr>
      <t>、点击返回，退出系统</t>
    </r>
    <phoneticPr fontId="6"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</si>
  <si>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、点击宿舍维护</t>
    </r>
    <r>
      <rPr>
        <sz val="9"/>
        <rFont val="Arial"/>
        <family val="2"/>
      </rPr>
      <t>-</t>
    </r>
    <r>
      <rPr>
        <sz val="9"/>
        <rFont val="宋体"/>
        <family val="3"/>
        <charset val="134"/>
      </rPr>
      <t>住宿人员管理（开始事务：</t>
    </r>
    <r>
      <rPr>
        <b/>
        <sz val="9"/>
        <rFont val="宋体"/>
        <family val="3"/>
        <charset val="134"/>
      </rPr>
      <t>住宿人员管理页面</t>
    </r>
    <r>
      <rPr>
        <sz val="9"/>
        <rFont val="宋体"/>
        <family val="3"/>
        <charset val="134"/>
      </rPr>
      <t>），加载完成后（结束事务：</t>
    </r>
    <r>
      <rPr>
        <b/>
        <sz val="9"/>
        <rFont val="宋体"/>
        <family val="3"/>
        <charset val="134"/>
      </rPr>
      <t>住宿人员管理页面</t>
    </r>
    <r>
      <rPr>
        <sz val="9"/>
        <rFont val="宋体"/>
        <family val="3"/>
        <charset val="134"/>
      </rPr>
      <t xml:space="preserve">）
</t>
    </r>
    <r>
      <rPr>
        <sz val="9"/>
        <rFont val="Arial"/>
        <family val="2"/>
      </rPr>
      <t>3</t>
    </r>
    <r>
      <rPr>
        <sz val="9"/>
        <rFont val="宋体"/>
        <family val="3"/>
        <charset val="134"/>
      </rPr>
      <t>、点击返回，退出系统</t>
    </r>
    <phoneticPr fontId="6" type="noConversion"/>
  </si>
  <si>
    <r>
      <rPr>
        <sz val="9"/>
        <color theme="1"/>
        <rFont val="宋体"/>
        <family val="3"/>
        <charset val="134"/>
      </rPr>
      <t>教务管理</t>
    </r>
    <r>
      <rPr>
        <sz val="9"/>
        <color theme="1"/>
        <rFont val="Arial"/>
        <family val="2"/>
      </rPr>
      <t>-</t>
    </r>
    <r>
      <rPr>
        <sz val="9"/>
        <color theme="1"/>
        <rFont val="宋体"/>
        <family val="3"/>
        <charset val="134"/>
      </rPr>
      <t>考务</t>
    </r>
    <phoneticPr fontId="6" type="noConversion"/>
  </si>
  <si>
    <r>
      <t>1</t>
    </r>
    <r>
      <rPr>
        <sz val="9"/>
        <rFont val="宋体"/>
        <family val="3"/>
        <charset val="134"/>
      </rPr>
      <t xml:space="preserve">、进入考务管理系统，点击排考流程，选择排考类型，选择排考所属周次，点击查询
</t>
    </r>
    <r>
      <rPr>
        <sz val="9"/>
        <rFont val="Arial"/>
        <family val="2"/>
      </rPr>
      <t>2</t>
    </r>
    <r>
      <rPr>
        <sz val="9"/>
        <rFont val="宋体"/>
        <family val="3"/>
        <charset val="134"/>
      </rPr>
      <t>、点击下一步（开始事务：</t>
    </r>
    <r>
      <rPr>
        <b/>
        <sz val="9"/>
        <rFont val="宋体"/>
        <family val="3"/>
        <charset val="134"/>
      </rPr>
      <t>设置全局参数</t>
    </r>
    <r>
      <rPr>
        <sz val="9"/>
        <rFont val="宋体"/>
        <family val="3"/>
        <charset val="134"/>
      </rPr>
      <t>），加载完成后（结束事务：</t>
    </r>
    <r>
      <rPr>
        <b/>
        <sz val="9"/>
        <rFont val="宋体"/>
        <family val="3"/>
        <charset val="134"/>
      </rPr>
      <t>设置全局参数</t>
    </r>
    <r>
      <rPr>
        <sz val="9"/>
        <rFont val="宋体"/>
        <family val="3"/>
        <charset val="134"/>
      </rPr>
      <t xml:space="preserve">）
</t>
    </r>
    <r>
      <rPr>
        <sz val="9"/>
        <rFont val="Arial"/>
        <family val="2"/>
      </rPr>
      <t>3</t>
    </r>
    <r>
      <rPr>
        <sz val="9"/>
        <rFont val="宋体"/>
        <family val="3"/>
        <charset val="134"/>
      </rPr>
      <t>、退出系统</t>
    </r>
    <phoneticPr fontId="6" type="noConversion"/>
  </si>
  <si>
    <r>
      <t>1</t>
    </r>
    <r>
      <rPr>
        <sz val="9"/>
        <rFont val="宋体"/>
        <family val="3"/>
        <charset val="134"/>
      </rPr>
      <t>、进入考务管理系统，点击排考结果查询，选择学年学期，点击查询（开始事务：</t>
    </r>
    <r>
      <rPr>
        <b/>
        <sz val="9"/>
        <rFont val="宋体"/>
        <family val="3"/>
        <charset val="134"/>
      </rPr>
      <t>排考结果查询</t>
    </r>
    <r>
      <rPr>
        <sz val="9"/>
        <rFont val="宋体"/>
        <family val="3"/>
        <charset val="134"/>
      </rPr>
      <t>），加载完成以后（结束事务：</t>
    </r>
    <r>
      <rPr>
        <b/>
        <sz val="9"/>
        <rFont val="宋体"/>
        <family val="3"/>
        <charset val="134"/>
      </rPr>
      <t>排考结果查询</t>
    </r>
    <r>
      <rPr>
        <sz val="9"/>
        <rFont val="宋体"/>
        <family val="3"/>
        <charset val="134"/>
      </rPr>
      <t xml:space="preserve">）
</t>
    </r>
    <r>
      <rPr>
        <sz val="9"/>
        <rFont val="Arial"/>
        <family val="2"/>
      </rPr>
      <t>2</t>
    </r>
    <r>
      <rPr>
        <sz val="9"/>
        <rFont val="宋体"/>
        <family val="3"/>
        <charset val="134"/>
      </rPr>
      <t>、退出系统</t>
    </r>
    <phoneticPr fontId="6" type="noConversion"/>
  </si>
  <si>
    <t>户籍管理系统</t>
    <phoneticPr fontId="6" type="noConversion"/>
  </si>
  <si>
    <t>Case.003</t>
    <phoneticPr fontId="5" type="noConversion"/>
  </si>
  <si>
    <t>统一门户</t>
    <phoneticPr fontId="6" type="noConversion"/>
  </si>
  <si>
    <t>公共门户</t>
  </si>
  <si>
    <t>个人空间</t>
  </si>
  <si>
    <t>图集</t>
  </si>
  <si>
    <r>
      <t>15000</t>
    </r>
    <r>
      <rPr>
        <sz val="9"/>
        <color theme="1"/>
        <rFont val="宋体"/>
        <family val="2"/>
        <charset val="134"/>
      </rPr>
      <t>在线</t>
    </r>
    <r>
      <rPr>
        <sz val="9"/>
        <color theme="1"/>
        <rFont val="Arial"/>
        <family val="2"/>
      </rPr>
      <t>300</t>
    </r>
    <r>
      <rPr>
        <sz val="9"/>
        <color theme="1"/>
        <rFont val="宋体"/>
        <family val="2"/>
        <charset val="134"/>
      </rPr>
      <t>并发</t>
    </r>
    <phoneticPr fontId="5" type="noConversion"/>
  </si>
  <si>
    <r>
      <t>5000</t>
    </r>
    <r>
      <rPr>
        <sz val="9"/>
        <color theme="1"/>
        <rFont val="宋体"/>
        <family val="2"/>
        <charset val="134"/>
      </rPr>
      <t>在线</t>
    </r>
    <r>
      <rPr>
        <sz val="9"/>
        <color theme="1"/>
        <rFont val="Arial"/>
        <family val="2"/>
      </rPr>
      <t>100</t>
    </r>
    <r>
      <rPr>
        <sz val="9"/>
        <color theme="1"/>
        <rFont val="宋体"/>
        <family val="2"/>
        <charset val="134"/>
      </rPr>
      <t>并发</t>
    </r>
    <phoneticPr fontId="5" type="noConversion"/>
  </si>
  <si>
    <r>
      <t>1</t>
    </r>
    <r>
      <rPr>
        <sz val="9"/>
        <color theme="1"/>
        <rFont val="宋体"/>
        <family val="3"/>
        <charset val="134"/>
      </rPr>
      <t>、用户数：</t>
    </r>
    <r>
      <rPr>
        <sz val="9"/>
        <color theme="1"/>
        <rFont val="Arial"/>
        <family val="2"/>
      </rPr>
      <t>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6" type="noConversion"/>
  </si>
  <si>
    <r>
      <t>1</t>
    </r>
    <r>
      <rPr>
        <sz val="9"/>
        <color theme="1"/>
        <rFont val="宋体"/>
        <family val="3"/>
        <charset val="134"/>
      </rPr>
      <t>、用户数：</t>
    </r>
    <r>
      <rPr>
        <sz val="9"/>
        <color theme="1"/>
        <rFont val="Arial"/>
        <family val="2"/>
      </rPr>
      <t>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6" type="noConversion"/>
  </si>
  <si>
    <r>
      <t>1</t>
    </r>
    <r>
      <rPr>
        <sz val="9"/>
        <rFont val="宋体"/>
        <family val="3"/>
        <charset val="134"/>
      </rPr>
      <t xml:space="preserve">、进入统一门户系统首页，点击公共门户
</t>
    </r>
    <r>
      <rPr>
        <sz val="9"/>
        <rFont val="Arial"/>
        <family val="2"/>
      </rPr>
      <t>2</t>
    </r>
    <r>
      <rPr>
        <sz val="9"/>
        <rFont val="宋体"/>
        <family val="3"/>
        <charset val="134"/>
      </rPr>
      <t>、点击公共门户（开始事务：</t>
    </r>
    <r>
      <rPr>
        <b/>
        <sz val="9"/>
        <rFont val="宋体"/>
        <family val="3"/>
        <charset val="134"/>
      </rPr>
      <t>公共门户访问</t>
    </r>
    <r>
      <rPr>
        <sz val="9"/>
        <rFont val="宋体"/>
        <family val="3"/>
        <charset val="134"/>
      </rPr>
      <t>），加载完成后（结束事务：</t>
    </r>
    <r>
      <rPr>
        <b/>
        <sz val="9"/>
        <rFont val="宋体"/>
        <family val="3"/>
        <charset val="134"/>
      </rPr>
      <t>公共门户访问</t>
    </r>
    <r>
      <rPr>
        <sz val="9"/>
        <rFont val="宋体"/>
        <family val="3"/>
        <charset val="134"/>
      </rPr>
      <t xml:space="preserve">）
</t>
    </r>
    <r>
      <rPr>
        <sz val="9"/>
        <rFont val="Arial"/>
        <family val="2"/>
      </rPr>
      <t>3</t>
    </r>
    <r>
      <rPr>
        <sz val="9"/>
        <rFont val="宋体"/>
        <family val="3"/>
        <charset val="134"/>
      </rPr>
      <t>、退出系统</t>
    </r>
  </si>
  <si>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</si>
  <si>
    <r>
      <t>1</t>
    </r>
    <r>
      <rPr>
        <sz val="9"/>
        <rFont val="宋体"/>
        <family val="3"/>
        <charset val="134"/>
      </rPr>
      <t xml:space="preserve">、进入统一门户系统首页，进行登录
</t>
    </r>
    <r>
      <rPr>
        <sz val="9"/>
        <rFont val="Arial"/>
        <family val="2"/>
      </rPr>
      <t>2</t>
    </r>
    <r>
      <rPr>
        <sz val="9"/>
        <rFont val="宋体"/>
        <family val="3"/>
        <charset val="134"/>
      </rPr>
      <t>、点击个人空间（开始事务：</t>
    </r>
    <r>
      <rPr>
        <b/>
        <sz val="9"/>
        <rFont val="宋体"/>
        <family val="3"/>
        <charset val="134"/>
      </rPr>
      <t>个人空间</t>
    </r>
    <r>
      <rPr>
        <sz val="9"/>
        <rFont val="宋体"/>
        <family val="3"/>
        <charset val="134"/>
      </rPr>
      <t>访问），加载完成后（结束事务：</t>
    </r>
    <r>
      <rPr>
        <b/>
        <sz val="9"/>
        <rFont val="宋体"/>
        <family val="3"/>
        <charset val="134"/>
      </rPr>
      <t>个人空间</t>
    </r>
    <r>
      <rPr>
        <sz val="9"/>
        <rFont val="宋体"/>
        <family val="3"/>
        <charset val="134"/>
      </rPr>
      <t xml:space="preserve">访问）
</t>
    </r>
    <r>
      <rPr>
        <sz val="9"/>
        <rFont val="Arial"/>
        <family val="2"/>
      </rPr>
      <t>3</t>
    </r>
    <r>
      <rPr>
        <sz val="9"/>
        <rFont val="宋体"/>
        <family val="3"/>
        <charset val="134"/>
      </rPr>
      <t>、退出系统</t>
    </r>
  </si>
  <si>
    <r>
      <t>1</t>
    </r>
    <r>
      <rPr>
        <sz val="9"/>
        <rFont val="宋体"/>
        <family val="3"/>
        <charset val="134"/>
      </rPr>
      <t xml:space="preserve">、进入统一门户系统首页，进行登录
</t>
    </r>
    <r>
      <rPr>
        <sz val="9"/>
        <rFont val="Arial"/>
        <family val="2"/>
      </rPr>
      <t>2</t>
    </r>
    <r>
      <rPr>
        <sz val="9"/>
        <rFont val="宋体"/>
        <family val="3"/>
        <charset val="134"/>
      </rPr>
      <t>、点击图集（开始事务：</t>
    </r>
    <r>
      <rPr>
        <b/>
        <sz val="9"/>
        <rFont val="宋体"/>
        <family val="3"/>
        <charset val="134"/>
      </rPr>
      <t>图集访问</t>
    </r>
    <r>
      <rPr>
        <sz val="9"/>
        <rFont val="宋体"/>
        <family val="3"/>
        <charset val="134"/>
      </rPr>
      <t>），加载完成后（结束事务：</t>
    </r>
    <r>
      <rPr>
        <b/>
        <sz val="9"/>
        <rFont val="宋体"/>
        <family val="3"/>
        <charset val="134"/>
      </rPr>
      <t>图集访问</t>
    </r>
    <r>
      <rPr>
        <sz val="9"/>
        <rFont val="宋体"/>
        <family val="3"/>
        <charset val="134"/>
      </rPr>
      <t xml:space="preserve">）
</t>
    </r>
    <r>
      <rPr>
        <sz val="9"/>
        <rFont val="Arial"/>
        <family val="2"/>
      </rPr>
      <t>3</t>
    </r>
    <r>
      <rPr>
        <sz val="9"/>
        <rFont val="宋体"/>
        <family val="3"/>
        <charset val="134"/>
      </rPr>
      <t>、退出系统</t>
    </r>
  </si>
  <si>
    <t>宿舍管理</t>
  </si>
  <si>
    <t>资助管理</t>
    <phoneticPr fontId="6" type="noConversion"/>
  </si>
  <si>
    <r>
      <t>1</t>
    </r>
    <r>
      <rPr>
        <sz val="9"/>
        <rFont val="宋体"/>
        <family val="3"/>
        <charset val="134"/>
      </rPr>
      <t xml:space="preserve">、进入资助管理系统，点击勤工助学管理系统
</t>
    </r>
    <r>
      <rPr>
        <sz val="9"/>
        <rFont val="Arial"/>
        <family val="2"/>
      </rPr>
      <t>2</t>
    </r>
    <r>
      <rPr>
        <sz val="9"/>
        <rFont val="宋体"/>
        <family val="3"/>
        <charset val="134"/>
      </rPr>
      <t>、点击岗位管理（开始事务：</t>
    </r>
    <r>
      <rPr>
        <b/>
        <sz val="9"/>
        <rFont val="宋体"/>
        <family val="3"/>
        <charset val="134"/>
      </rPr>
      <t>岗位管理页面</t>
    </r>
    <r>
      <rPr>
        <sz val="9"/>
        <rFont val="宋体"/>
        <family val="3"/>
        <charset val="134"/>
      </rPr>
      <t>），加载完成后（结束事务：</t>
    </r>
    <r>
      <rPr>
        <b/>
        <sz val="9"/>
        <rFont val="宋体"/>
        <family val="3"/>
        <charset val="134"/>
      </rPr>
      <t>岗位管理页面</t>
    </r>
    <r>
      <rPr>
        <sz val="9"/>
        <rFont val="宋体"/>
        <family val="3"/>
        <charset val="134"/>
      </rPr>
      <t xml:space="preserve">）
</t>
    </r>
    <r>
      <rPr>
        <sz val="9"/>
        <rFont val="Arial"/>
        <family val="2"/>
      </rPr>
      <t>3</t>
    </r>
    <r>
      <rPr>
        <sz val="9"/>
        <rFont val="宋体"/>
        <family val="3"/>
        <charset val="134"/>
      </rPr>
      <t>、点击注销，退出系统</t>
    </r>
    <phoneticPr fontId="6" type="noConversion"/>
  </si>
  <si>
    <r>
      <t>1</t>
    </r>
    <r>
      <rPr>
        <sz val="9"/>
        <rFont val="宋体"/>
        <family val="3"/>
        <charset val="134"/>
      </rPr>
      <t xml:space="preserve">、进入资助管理系统，点击勤工助学管理系统
</t>
    </r>
    <r>
      <rPr>
        <sz val="9"/>
        <rFont val="Arial"/>
        <family val="2"/>
      </rPr>
      <t>2</t>
    </r>
    <r>
      <rPr>
        <sz val="9"/>
        <rFont val="宋体"/>
        <family val="3"/>
        <charset val="134"/>
      </rPr>
      <t>、点击岗位公告（开始事务：</t>
    </r>
    <r>
      <rPr>
        <b/>
        <sz val="9"/>
        <rFont val="宋体"/>
        <family val="3"/>
        <charset val="134"/>
      </rPr>
      <t>岗位公告页面</t>
    </r>
    <r>
      <rPr>
        <sz val="9"/>
        <rFont val="宋体"/>
        <family val="3"/>
        <charset val="134"/>
      </rPr>
      <t>），加载完成后（结束事务：</t>
    </r>
    <r>
      <rPr>
        <b/>
        <sz val="9"/>
        <rFont val="宋体"/>
        <family val="3"/>
        <charset val="134"/>
      </rPr>
      <t>岗位公告页面</t>
    </r>
    <r>
      <rPr>
        <sz val="9"/>
        <rFont val="宋体"/>
        <family val="3"/>
        <charset val="134"/>
      </rPr>
      <t xml:space="preserve">）
</t>
    </r>
    <r>
      <rPr>
        <sz val="9"/>
        <rFont val="Arial"/>
        <family val="2"/>
      </rPr>
      <t>3</t>
    </r>
    <r>
      <rPr>
        <sz val="9"/>
        <rFont val="宋体"/>
        <family val="3"/>
        <charset val="134"/>
      </rPr>
      <t>、点击注销，退出系统</t>
    </r>
    <phoneticPr fontId="6" type="noConversion"/>
  </si>
  <si>
    <r>
      <rPr>
        <sz val="9"/>
        <color theme="1"/>
        <rFont val="宋体"/>
        <family val="2"/>
        <charset val="134"/>
      </rPr>
      <t>奖学金</t>
    </r>
    <r>
      <rPr>
        <sz val="9"/>
        <color theme="1"/>
        <rFont val="Arial"/>
        <family val="2"/>
      </rPr>
      <t>--</t>
    </r>
    <r>
      <rPr>
        <sz val="9"/>
        <color theme="1"/>
        <rFont val="宋体"/>
        <family val="2"/>
        <charset val="134"/>
      </rPr>
      <t>奖学金公告</t>
    </r>
    <r>
      <rPr>
        <sz val="9"/>
        <color theme="1"/>
        <rFont val="Arial"/>
        <family val="2"/>
      </rPr>
      <t>--</t>
    </r>
    <r>
      <rPr>
        <sz val="9"/>
        <color theme="1"/>
        <rFont val="宋体"/>
        <family val="2"/>
        <charset val="134"/>
      </rPr>
      <t>页面的打开相应时间</t>
    </r>
    <phoneticPr fontId="6" type="noConversion"/>
  </si>
  <si>
    <r>
      <rPr>
        <sz val="9"/>
        <color theme="1"/>
        <rFont val="宋体"/>
        <family val="2"/>
        <charset val="134"/>
      </rPr>
      <t>奖学金</t>
    </r>
    <r>
      <rPr>
        <sz val="9"/>
        <color theme="1"/>
        <rFont val="Arial"/>
        <family val="2"/>
      </rPr>
      <t>--</t>
    </r>
    <r>
      <rPr>
        <sz val="9"/>
        <color theme="1"/>
        <rFont val="宋体"/>
        <family val="2"/>
        <charset val="134"/>
      </rPr>
      <t>审核结果查询</t>
    </r>
    <r>
      <rPr>
        <sz val="9"/>
        <color theme="1"/>
        <rFont val="Arial"/>
        <family val="2"/>
      </rPr>
      <t>--</t>
    </r>
    <r>
      <rPr>
        <sz val="9"/>
        <color theme="1"/>
        <rFont val="宋体"/>
        <family val="2"/>
        <charset val="134"/>
      </rPr>
      <t>页面的打开相应时间</t>
    </r>
    <phoneticPr fontId="6" type="noConversion"/>
  </si>
  <si>
    <r>
      <t>1</t>
    </r>
    <r>
      <rPr>
        <sz val="9"/>
        <rFont val="宋体"/>
        <family val="3"/>
        <charset val="134"/>
      </rPr>
      <t xml:space="preserve">、进入资产管理系统，点击资产管理
</t>
    </r>
    <r>
      <rPr>
        <sz val="9"/>
        <rFont val="Arial"/>
        <family val="2"/>
      </rPr>
      <t>2</t>
    </r>
    <r>
      <rPr>
        <sz val="9"/>
        <rFont val="宋体"/>
        <family val="3"/>
        <charset val="134"/>
      </rPr>
      <t>、点击资产入库（开始事务：</t>
    </r>
    <r>
      <rPr>
        <b/>
        <sz val="9"/>
        <rFont val="宋体"/>
        <family val="3"/>
        <charset val="134"/>
      </rPr>
      <t>资产入库</t>
    </r>
    <r>
      <rPr>
        <sz val="9"/>
        <rFont val="宋体"/>
        <family val="3"/>
        <charset val="134"/>
      </rPr>
      <t>），加载完后（结束事务：</t>
    </r>
    <r>
      <rPr>
        <b/>
        <sz val="9"/>
        <rFont val="宋体"/>
        <family val="3"/>
        <charset val="134"/>
      </rPr>
      <t>资产入库</t>
    </r>
    <r>
      <rPr>
        <sz val="9"/>
        <rFont val="宋体"/>
        <family val="3"/>
        <charset val="134"/>
      </rPr>
      <t xml:space="preserve">）
</t>
    </r>
    <r>
      <rPr>
        <sz val="9"/>
        <rFont val="Arial"/>
        <family val="2"/>
      </rPr>
      <t>3</t>
    </r>
    <r>
      <rPr>
        <sz val="9"/>
        <rFont val="宋体"/>
        <family val="3"/>
        <charset val="134"/>
      </rPr>
      <t>、退出系统</t>
    </r>
  </si>
  <si>
    <t>脚本负责人</t>
  </si>
  <si>
    <t>执行人</t>
  </si>
  <si>
    <t>勤工助学--发布岗位</t>
  </si>
  <si>
    <t>勤工助学--申请</t>
  </si>
  <si>
    <t>勤工助学--提名</t>
  </si>
  <si>
    <t>奖学金--申请</t>
  </si>
  <si>
    <t>奖学金--提名</t>
  </si>
  <si>
    <t>500在线50并发</t>
  </si>
  <si>
    <t>15000在线300并发</t>
  </si>
  <si>
    <t>≤2S</t>
  </si>
  <si>
    <t>≤3S</t>
  </si>
  <si>
    <t>≤5S</t>
  </si>
  <si>
    <t>填报考务信息</t>
  </si>
  <si>
    <t>查看考务计划</t>
  </si>
  <si>
    <t>排考时间设置</t>
  </si>
  <si>
    <t>发起排考流程</t>
  </si>
  <si>
    <t>查看排考结果</t>
  </si>
  <si>
    <t>教务管理-量化考核</t>
    <phoneticPr fontId="6" type="noConversion"/>
  </si>
  <si>
    <r>
      <rPr>
        <sz val="9"/>
        <color theme="1"/>
        <rFont val="宋体"/>
        <family val="2"/>
        <charset val="134"/>
      </rPr>
      <t>迎新网</t>
    </r>
    <r>
      <rPr>
        <sz val="9"/>
        <color theme="1"/>
        <rFont val="Arial"/>
        <family val="2"/>
      </rPr>
      <t>--</t>
    </r>
    <r>
      <rPr>
        <sz val="9"/>
        <color theme="1"/>
        <rFont val="宋体"/>
        <family val="2"/>
        <charset val="134"/>
      </rPr>
      <t>登录页面加载速度</t>
    </r>
    <phoneticPr fontId="6" type="noConversion"/>
  </si>
  <si>
    <t>统一认证、单点登录</t>
  </si>
  <si>
    <t>班主任发起申诉(学生评分明细页面)</t>
    <phoneticPr fontId="6" type="noConversion"/>
  </si>
  <si>
    <r>
      <t>500</t>
    </r>
    <r>
      <rPr>
        <sz val="9"/>
        <color theme="1"/>
        <rFont val="宋体"/>
        <family val="2"/>
        <charset val="134"/>
      </rPr>
      <t>在线</t>
    </r>
    <r>
      <rPr>
        <sz val="9"/>
        <color theme="1"/>
        <rFont val="Arial"/>
        <family val="2"/>
      </rPr>
      <t>50</t>
    </r>
    <r>
      <rPr>
        <sz val="9"/>
        <color theme="1"/>
        <rFont val="宋体"/>
        <family val="2"/>
        <charset val="134"/>
      </rPr>
      <t>并发</t>
    </r>
    <phoneticPr fontId="6" type="noConversion"/>
  </si>
  <si>
    <t>德育管理</t>
    <phoneticPr fontId="6" type="noConversion"/>
  </si>
  <si>
    <t>报修申请</t>
    <phoneticPr fontId="6" type="noConversion"/>
  </si>
  <si>
    <r>
      <t>1500</t>
    </r>
    <r>
      <rPr>
        <sz val="9"/>
        <color theme="1"/>
        <rFont val="宋体"/>
        <family val="2"/>
        <charset val="134"/>
      </rPr>
      <t>在线</t>
    </r>
    <r>
      <rPr>
        <sz val="9"/>
        <color theme="1"/>
        <rFont val="Arial"/>
        <family val="2"/>
      </rPr>
      <t>50</t>
    </r>
    <r>
      <rPr>
        <sz val="9"/>
        <color theme="1"/>
        <rFont val="宋体"/>
        <family val="2"/>
        <charset val="134"/>
      </rPr>
      <t>并发</t>
    </r>
    <phoneticPr fontId="6" type="noConversion"/>
  </si>
  <si>
    <r>
      <rPr>
        <sz val="9"/>
        <color theme="1"/>
        <rFont val="宋体"/>
        <family val="2"/>
        <charset val="134"/>
      </rPr>
      <t>≤</t>
    </r>
    <r>
      <rPr>
        <sz val="9"/>
        <color theme="1"/>
        <rFont val="Arial"/>
        <family val="2"/>
      </rPr>
      <t>2S</t>
    </r>
    <phoneticPr fontId="6" type="noConversion"/>
  </si>
  <si>
    <t>宿舍管理</t>
    <phoneticPr fontId="6" type="noConversion"/>
  </si>
  <si>
    <t>登录系统</t>
    <phoneticPr fontId="6" type="noConversion"/>
  </si>
  <si>
    <t>移动OA</t>
    <phoneticPr fontId="6" type="noConversion"/>
  </si>
  <si>
    <t>开课管理</t>
    <phoneticPr fontId="6" type="noConversion"/>
  </si>
  <si>
    <t>排课管理</t>
    <phoneticPr fontId="6" type="noConversion"/>
  </si>
  <si>
    <t>调课管理</t>
    <phoneticPr fontId="6"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</si>
  <si>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查看考务计划
</t>
    </r>
    <r>
      <rPr>
        <sz val="9"/>
        <rFont val="Arial"/>
        <family val="2"/>
      </rPr>
      <t>2</t>
    </r>
    <r>
      <rPr>
        <sz val="9"/>
        <rFont val="宋体"/>
        <family val="3"/>
        <charset val="134"/>
      </rPr>
      <t>、选择学年学期，考试周次，点击查询（点击查询之前添加事务：</t>
    </r>
    <r>
      <rPr>
        <b/>
        <sz val="9"/>
        <rFont val="宋体"/>
        <family val="3"/>
        <charset val="134"/>
      </rPr>
      <t>教务管理</t>
    </r>
    <r>
      <rPr>
        <b/>
        <sz val="9"/>
        <rFont val="Arial"/>
        <family val="2"/>
      </rPr>
      <t>-</t>
    </r>
    <r>
      <rPr>
        <b/>
        <sz val="9"/>
        <rFont val="宋体"/>
        <family val="3"/>
        <charset val="134"/>
      </rPr>
      <t>考务</t>
    </r>
    <r>
      <rPr>
        <b/>
        <sz val="9"/>
        <rFont val="Arial"/>
        <family val="2"/>
      </rPr>
      <t>Case004),</t>
    </r>
    <r>
      <rPr>
        <sz val="9"/>
        <rFont val="宋体"/>
        <family val="3"/>
        <charset val="134"/>
      </rPr>
      <t>查询结果加载完成后</t>
    </r>
    <r>
      <rPr>
        <b/>
        <sz val="9"/>
        <rFont val="宋体"/>
        <family val="3"/>
        <charset val="134"/>
      </rPr>
      <t>（结束事务：教务管理</t>
    </r>
    <r>
      <rPr>
        <b/>
        <sz val="9"/>
        <rFont val="Arial"/>
        <family val="2"/>
      </rPr>
      <t>-</t>
    </r>
    <r>
      <rPr>
        <b/>
        <sz val="9"/>
        <rFont val="宋体"/>
        <family val="3"/>
        <charset val="134"/>
      </rPr>
      <t>考务</t>
    </r>
    <r>
      <rPr>
        <b/>
        <sz val="9"/>
        <rFont val="Arial"/>
        <family val="2"/>
      </rPr>
      <t>Case004</t>
    </r>
    <r>
      <rPr>
        <sz val="9"/>
        <rFont val="宋体"/>
        <family val="3"/>
        <charset val="134"/>
      </rPr>
      <t xml:space="preserve">）
</t>
    </r>
    <r>
      <rPr>
        <sz val="9"/>
        <rFont val="Arial"/>
        <family val="2"/>
      </rPr>
      <t>3</t>
    </r>
    <r>
      <rPr>
        <sz val="9"/>
        <rFont val="宋体"/>
        <family val="3"/>
        <charset val="134"/>
      </rPr>
      <t>、退出系统</t>
    </r>
    <phoneticPr fontId="6"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</si>
  <si>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排考时间管理</t>
    </r>
    <r>
      <rPr>
        <sz val="9"/>
        <rFont val="Arial"/>
        <family val="2"/>
      </rPr>
      <t>-</t>
    </r>
    <r>
      <rPr>
        <sz val="9"/>
        <rFont val="宋体"/>
        <family val="3"/>
        <charset val="134"/>
      </rPr>
      <t xml:space="preserve">新增方案
</t>
    </r>
    <r>
      <rPr>
        <sz val="9"/>
        <rFont val="Arial"/>
        <family val="2"/>
      </rPr>
      <t>2</t>
    </r>
    <r>
      <rPr>
        <sz val="9"/>
        <rFont val="宋体"/>
        <family val="3"/>
        <charset val="134"/>
      </rPr>
      <t>、填写方案名称、时间等，点击保存（点击保存之前，添加事务：</t>
    </r>
    <r>
      <rPr>
        <b/>
        <sz val="9"/>
        <rFont val="宋体"/>
        <family val="3"/>
        <charset val="134"/>
      </rPr>
      <t>教务管理</t>
    </r>
    <r>
      <rPr>
        <b/>
        <sz val="9"/>
        <rFont val="Arial"/>
        <family val="2"/>
      </rPr>
      <t>-</t>
    </r>
    <r>
      <rPr>
        <b/>
        <sz val="9"/>
        <rFont val="宋体"/>
        <family val="3"/>
        <charset val="134"/>
      </rPr>
      <t>考务</t>
    </r>
    <r>
      <rPr>
        <b/>
        <sz val="9"/>
        <rFont val="Arial"/>
        <family val="2"/>
      </rPr>
      <t>Case005</t>
    </r>
    <r>
      <rPr>
        <b/>
        <sz val="9"/>
        <rFont val="宋体"/>
        <family val="3"/>
        <charset val="134"/>
      </rPr>
      <t>），</t>
    </r>
    <r>
      <rPr>
        <sz val="9"/>
        <rFont val="宋体"/>
        <family val="3"/>
        <charset val="134"/>
      </rPr>
      <t>提示保存成功后</t>
    </r>
    <r>
      <rPr>
        <b/>
        <sz val="9"/>
        <rFont val="宋体"/>
        <family val="3"/>
        <charset val="134"/>
      </rPr>
      <t>（结束事务：教务管理</t>
    </r>
    <r>
      <rPr>
        <b/>
        <sz val="9"/>
        <rFont val="Arial"/>
        <family val="2"/>
      </rPr>
      <t>-</t>
    </r>
    <r>
      <rPr>
        <b/>
        <sz val="9"/>
        <rFont val="宋体"/>
        <family val="3"/>
        <charset val="134"/>
      </rPr>
      <t>考务</t>
    </r>
    <r>
      <rPr>
        <b/>
        <sz val="9"/>
        <rFont val="Arial"/>
        <family val="2"/>
      </rPr>
      <t>Case005</t>
    </r>
    <r>
      <rPr>
        <b/>
        <sz val="9"/>
        <rFont val="宋体"/>
        <family val="3"/>
        <charset val="134"/>
      </rPr>
      <t xml:space="preserve">）
</t>
    </r>
    <r>
      <rPr>
        <b/>
        <sz val="9"/>
        <rFont val="Arial"/>
        <family val="2"/>
      </rPr>
      <t>3</t>
    </r>
    <r>
      <rPr>
        <b/>
        <sz val="9"/>
        <rFont val="宋体"/>
        <family val="3"/>
        <charset val="134"/>
      </rPr>
      <t>、</t>
    </r>
    <r>
      <rPr>
        <sz val="9"/>
        <rFont val="宋体"/>
        <family val="3"/>
        <charset val="134"/>
      </rPr>
      <t>点击注销</t>
    </r>
    <r>
      <rPr>
        <sz val="9"/>
        <rFont val="Arial"/>
        <family val="2"/>
      </rPr>
      <t xml:space="preserve"> </t>
    </r>
    <r>
      <rPr>
        <sz val="9"/>
        <rFont val="宋体"/>
        <family val="3"/>
        <charset val="134"/>
      </rPr>
      <t xml:space="preserve">退出系统
</t>
    </r>
    <phoneticPr fontId="6" type="noConversion"/>
  </si>
  <si>
    <r>
      <t>1</t>
    </r>
    <r>
      <rPr>
        <sz val="9"/>
        <rFont val="宋体"/>
        <family val="3"/>
        <charset val="134"/>
      </rPr>
      <t>、打开链接：</t>
    </r>
    <r>
      <rPr>
        <sz val="9"/>
        <rFont val="Arial"/>
        <family val="2"/>
      </rPr>
      <t>http://192.168.103.105:7070/uias/login?service=http://192.168.103.105:7085/index/
2</t>
    </r>
    <r>
      <rPr>
        <sz val="9"/>
        <rFont val="宋体"/>
        <family val="3"/>
        <charset val="134"/>
      </rPr>
      <t xml:space="preserve">、以老师账号登录系统
</t>
    </r>
    <r>
      <rPr>
        <sz val="9"/>
        <rFont val="Arial"/>
        <family val="2"/>
      </rPr>
      <t>3</t>
    </r>
    <r>
      <rPr>
        <sz val="9"/>
        <rFont val="宋体"/>
        <family val="3"/>
        <charset val="134"/>
      </rPr>
      <t>、点击考务管理</t>
    </r>
    <r>
      <rPr>
        <sz val="9"/>
        <rFont val="Arial"/>
        <family val="2"/>
      </rPr>
      <t>-</t>
    </r>
    <r>
      <rPr>
        <sz val="9"/>
        <rFont val="宋体"/>
        <family val="3"/>
        <charset val="134"/>
      </rPr>
      <t>发起排考流程，选择排考课程所属周次，点击查询，点击下一步，填写考试周次名称，选择每日考试时段等，点击下一步（点击下一步之前，添加事务：</t>
    </r>
    <r>
      <rPr>
        <b/>
        <sz val="9"/>
        <rFont val="宋体"/>
        <family val="3"/>
        <charset val="134"/>
      </rPr>
      <t>启动排考流程</t>
    </r>
    <r>
      <rPr>
        <sz val="9"/>
        <rFont val="宋体"/>
        <family val="3"/>
        <charset val="134"/>
      </rPr>
      <t>），加载完成后（结束事务：</t>
    </r>
    <r>
      <rPr>
        <b/>
        <sz val="9"/>
        <rFont val="宋体"/>
        <family val="3"/>
        <charset val="134"/>
      </rPr>
      <t>启动排考流程</t>
    </r>
    <r>
      <rPr>
        <sz val="9"/>
        <rFont val="宋体"/>
        <family val="3"/>
        <charset val="134"/>
      </rPr>
      <t xml:space="preserve">）
</t>
    </r>
    <r>
      <rPr>
        <sz val="9"/>
        <rFont val="Arial"/>
        <family val="2"/>
      </rPr>
      <t>4</t>
    </r>
    <r>
      <rPr>
        <sz val="9"/>
        <rFont val="宋体"/>
        <family val="3"/>
        <charset val="134"/>
      </rPr>
      <t>、点击注销，退出系统</t>
    </r>
    <phoneticPr fontId="6"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</si>
  <si>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6"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</si>
  <si>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6" type="noConversion"/>
  </si>
  <si>
    <t>教务管理-考务</t>
    <phoneticPr fontId="6" type="noConversion"/>
  </si>
  <si>
    <r>
      <rPr>
        <sz val="9"/>
        <color theme="1"/>
        <rFont val="宋体"/>
        <family val="3"/>
        <charset val="134"/>
      </rPr>
      <t>教务管理</t>
    </r>
    <r>
      <rPr>
        <sz val="9"/>
        <color theme="1"/>
        <rFont val="Arial"/>
        <family val="2"/>
      </rPr>
      <t>-</t>
    </r>
    <r>
      <rPr>
        <sz val="9"/>
        <color theme="1"/>
        <rFont val="宋体"/>
        <family val="3"/>
        <charset val="134"/>
      </rPr>
      <t>量化考核</t>
    </r>
    <phoneticPr fontId="6" type="noConversion"/>
  </si>
  <si>
    <t>教学评估</t>
    <phoneticPr fontId="6" type="noConversion"/>
  </si>
  <si>
    <t>新增教材库管理</t>
    <phoneticPr fontId="6" type="noConversion"/>
  </si>
  <si>
    <t>领书单导出</t>
    <phoneticPr fontId="6" type="noConversion"/>
  </si>
  <si>
    <r>
      <rPr>
        <sz val="9"/>
        <color theme="1"/>
        <rFont val="宋体"/>
        <family val="3"/>
        <charset val="134"/>
      </rPr>
      <t>教务管理</t>
    </r>
    <r>
      <rPr>
        <sz val="9"/>
        <color theme="1"/>
        <rFont val="Arial"/>
        <family val="2"/>
      </rPr>
      <t>-</t>
    </r>
    <r>
      <rPr>
        <sz val="9"/>
        <color theme="1"/>
        <rFont val="宋体"/>
        <family val="3"/>
        <charset val="134"/>
      </rPr>
      <t>教材</t>
    </r>
    <phoneticPr fontId="6" type="noConversion"/>
  </si>
  <si>
    <t>统一权限</t>
    <phoneticPr fontId="6" type="noConversion"/>
  </si>
  <si>
    <t>Case.002</t>
    <phoneticPr fontId="6" type="noConversion"/>
  </si>
  <si>
    <t>Case.003</t>
    <phoneticPr fontId="6" type="noConversion"/>
  </si>
  <si>
    <t>Case.004</t>
    <phoneticPr fontId="6" type="noConversion"/>
  </si>
  <si>
    <t>Case.006</t>
    <phoneticPr fontId="6" type="noConversion"/>
  </si>
  <si>
    <t>Case.007</t>
    <phoneticPr fontId="6" type="noConversion"/>
  </si>
  <si>
    <r>
      <t>1</t>
    </r>
    <r>
      <rPr>
        <sz val="9"/>
        <rFont val="宋体"/>
        <family val="3"/>
        <charset val="134"/>
      </rPr>
      <t>、打开链接：</t>
    </r>
    <r>
      <rPr>
        <sz val="9"/>
        <rFont val="Arial"/>
        <family val="2"/>
      </rPr>
      <t>http://192.168.103.105:7070/uias/login?service=http://192.168.103.105:7075/Dorm
2</t>
    </r>
    <r>
      <rPr>
        <sz val="9"/>
        <rFont val="宋体"/>
        <family val="3"/>
        <charset val="134"/>
      </rPr>
      <t>、以学生账号登录系统（</t>
    </r>
    <r>
      <rPr>
        <sz val="9"/>
        <rFont val="Arial"/>
        <family val="2"/>
      </rPr>
      <t>15121042015</t>
    </r>
    <r>
      <rPr>
        <sz val="9"/>
        <rFont val="宋体"/>
        <family val="3"/>
        <charset val="134"/>
      </rPr>
      <t xml:space="preserve">）
</t>
    </r>
    <r>
      <rPr>
        <sz val="9"/>
        <rFont val="Arial"/>
        <family val="2"/>
      </rPr>
      <t>3</t>
    </r>
    <r>
      <rPr>
        <sz val="9"/>
        <rFont val="宋体"/>
        <family val="3"/>
        <charset val="134"/>
      </rPr>
      <t>、点击宿舍管理</t>
    </r>
    <r>
      <rPr>
        <sz val="9"/>
        <rFont val="Arial"/>
        <family val="2"/>
      </rPr>
      <t>-</t>
    </r>
    <r>
      <rPr>
        <sz val="9"/>
        <rFont val="宋体"/>
        <family val="3"/>
        <charset val="134"/>
      </rPr>
      <t>报修管理</t>
    </r>
    <r>
      <rPr>
        <sz val="9"/>
        <rFont val="Arial"/>
        <family val="2"/>
      </rPr>
      <t>-</t>
    </r>
    <r>
      <rPr>
        <sz val="9"/>
        <rFont val="宋体"/>
        <family val="3"/>
        <charset val="134"/>
      </rPr>
      <t xml:space="preserve">新增，跳转到报修申请页面
</t>
    </r>
    <r>
      <rPr>
        <sz val="9"/>
        <rFont val="Arial"/>
        <family val="2"/>
      </rPr>
      <t>4</t>
    </r>
    <r>
      <rPr>
        <sz val="9"/>
        <rFont val="宋体"/>
        <family val="3"/>
        <charset val="134"/>
      </rPr>
      <t>、选择校区、宿舍区等，填写报修内容，点击提交申请（点击提交申请之前，添加事务：</t>
    </r>
    <r>
      <rPr>
        <b/>
        <sz val="9"/>
        <rFont val="宋体"/>
        <family val="3"/>
        <charset val="134"/>
      </rPr>
      <t>宿舍管理</t>
    </r>
    <r>
      <rPr>
        <b/>
        <sz val="9"/>
        <rFont val="Arial"/>
        <family val="2"/>
      </rPr>
      <t>-</t>
    </r>
    <r>
      <rPr>
        <b/>
        <sz val="9"/>
        <rFont val="宋体"/>
        <family val="3"/>
        <charset val="134"/>
      </rPr>
      <t>报修申请</t>
    </r>
    <r>
      <rPr>
        <sz val="9"/>
        <rFont val="Arial"/>
        <family val="2"/>
      </rPr>
      <t>),</t>
    </r>
    <r>
      <rPr>
        <sz val="9"/>
        <rFont val="宋体"/>
        <family val="3"/>
        <charset val="134"/>
      </rPr>
      <t>提示保存成功后（结束事务：</t>
    </r>
    <r>
      <rPr>
        <b/>
        <sz val="9"/>
        <rFont val="宋体"/>
        <family val="3"/>
        <charset val="134"/>
      </rPr>
      <t>宿舍管理</t>
    </r>
    <r>
      <rPr>
        <b/>
        <sz val="9"/>
        <rFont val="Arial"/>
        <family val="2"/>
      </rPr>
      <t>-</t>
    </r>
    <r>
      <rPr>
        <b/>
        <sz val="9"/>
        <rFont val="宋体"/>
        <family val="3"/>
        <charset val="134"/>
      </rPr>
      <t>报修申请</t>
    </r>
    <r>
      <rPr>
        <sz val="9"/>
        <rFont val="宋体"/>
        <family val="3"/>
        <charset val="134"/>
      </rPr>
      <t xml:space="preserve">）
</t>
    </r>
    <r>
      <rPr>
        <sz val="9"/>
        <rFont val="Arial"/>
        <family val="2"/>
      </rPr>
      <t>5</t>
    </r>
    <r>
      <rPr>
        <sz val="9"/>
        <rFont val="宋体"/>
        <family val="3"/>
        <charset val="134"/>
      </rPr>
      <t>、点击注销，退出系统</t>
    </r>
    <phoneticPr fontId="6"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</si>
  <si>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t>
    </r>
    <r>
      <rPr>
        <sz val="9"/>
        <rFont val="Arial"/>
        <family val="2"/>
      </rPr>
      <t>15121042015</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岗位公告，打开页面后，选择任一岗位名称点击申请，跳转到岗位详情页面，点击申请，跳转到岗位申请页面，填写家庭情况，岗位认识等信息，点击确认申请（点击确认申请之前，</t>
    </r>
    <r>
      <rPr>
        <b/>
        <sz val="9"/>
        <rFont val="宋体"/>
        <family val="3"/>
        <charset val="134"/>
      </rPr>
      <t>添加事务：勤工助学申请岗位</t>
    </r>
    <r>
      <rPr>
        <sz val="9"/>
        <rFont val="宋体"/>
        <family val="3"/>
        <charset val="134"/>
      </rPr>
      <t>）页面跳转后，（</t>
    </r>
    <r>
      <rPr>
        <b/>
        <sz val="9"/>
        <rFont val="宋体"/>
        <family val="3"/>
        <charset val="134"/>
      </rPr>
      <t>结束事务：勤工助学申请岗位</t>
    </r>
    <r>
      <rPr>
        <sz val="9"/>
        <rFont val="宋体"/>
        <family val="3"/>
        <charset val="134"/>
      </rPr>
      <t xml:space="preserve">）
</t>
    </r>
    <r>
      <rPr>
        <sz val="9"/>
        <rFont val="Arial"/>
        <family val="2"/>
      </rPr>
      <t>4</t>
    </r>
    <r>
      <rPr>
        <sz val="9"/>
        <rFont val="宋体"/>
        <family val="3"/>
        <charset val="134"/>
      </rPr>
      <t>、点击注销，退出系统</t>
    </r>
    <phoneticPr fontId="6"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</si>
  <si>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、用老师账号登陆系统（</t>
    </r>
    <r>
      <rPr>
        <sz val="9"/>
        <rFont val="Arial"/>
        <family val="2"/>
      </rPr>
      <t>T1257</t>
    </r>
    <r>
      <rPr>
        <sz val="9"/>
        <rFont val="宋体"/>
        <family val="3"/>
        <charset val="134"/>
      </rPr>
      <t xml:space="preserve">）
</t>
    </r>
    <r>
      <rPr>
        <sz val="9"/>
        <rFont val="Arial"/>
        <family val="2"/>
      </rPr>
      <t>3</t>
    </r>
    <r>
      <rPr>
        <sz val="9"/>
        <rFont val="宋体"/>
        <family val="3"/>
        <charset val="134"/>
      </rPr>
      <t>、点击奖学金管理</t>
    </r>
    <r>
      <rPr>
        <sz val="9"/>
        <rFont val="Arial"/>
        <family val="2"/>
      </rPr>
      <t>-</t>
    </r>
    <r>
      <rPr>
        <sz val="9"/>
        <rFont val="宋体"/>
        <family val="3"/>
        <charset val="134"/>
      </rPr>
      <t>奖学金公告，奖学金公告页面加载完后，点击提名，页面跳转到查看详情页面后，点击提名，选择学生信息，点击确认提名（点击确认提名之前，添加事务：</t>
    </r>
    <r>
      <rPr>
        <b/>
        <sz val="9"/>
        <rFont val="宋体"/>
        <family val="3"/>
        <charset val="134"/>
      </rPr>
      <t>奖学金提名</t>
    </r>
    <r>
      <rPr>
        <sz val="9"/>
        <rFont val="Arial"/>
        <family val="2"/>
      </rPr>
      <t>),</t>
    </r>
    <r>
      <rPr>
        <sz val="9"/>
        <rFont val="宋体"/>
        <family val="3"/>
        <charset val="134"/>
      </rPr>
      <t>提交成功后（结束事务：</t>
    </r>
    <r>
      <rPr>
        <b/>
        <sz val="9"/>
        <rFont val="宋体"/>
        <family val="3"/>
        <charset val="134"/>
      </rPr>
      <t>奖学金提名</t>
    </r>
    <r>
      <rPr>
        <sz val="9"/>
        <rFont val="Arial"/>
        <family val="2"/>
      </rPr>
      <t>)
4</t>
    </r>
    <r>
      <rPr>
        <sz val="9"/>
        <rFont val="宋体"/>
        <family val="3"/>
        <charset val="134"/>
      </rPr>
      <t>、点击注销，退出系统</t>
    </r>
    <phoneticPr fontId="6"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</si>
  <si>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、用老师账号登陆系统（</t>
    </r>
    <r>
      <rPr>
        <sz val="9"/>
        <rFont val="Arial"/>
        <family val="2"/>
      </rPr>
      <t>T1281</t>
    </r>
    <r>
      <rPr>
        <sz val="9"/>
        <rFont val="宋体"/>
        <family val="3"/>
        <charset val="134"/>
      </rPr>
      <t xml:space="preserve">）
</t>
    </r>
    <r>
      <rPr>
        <sz val="9"/>
        <rFont val="Arial"/>
        <family val="2"/>
      </rPr>
      <t>3</t>
    </r>
    <r>
      <rPr>
        <sz val="9"/>
        <rFont val="宋体"/>
        <family val="3"/>
        <charset val="134"/>
      </rPr>
      <t>、点击开课管理</t>
    </r>
    <r>
      <rPr>
        <sz val="9"/>
        <rFont val="Arial"/>
        <family val="2"/>
      </rPr>
      <t>-</t>
    </r>
    <r>
      <rPr>
        <sz val="9"/>
        <rFont val="宋体"/>
        <family val="3"/>
        <charset val="134"/>
      </rPr>
      <t>管理开课信息，跳转到管理开课信息页面，选择学年学期（</t>
    </r>
    <r>
      <rPr>
        <sz val="9"/>
        <rFont val="Arial"/>
        <family val="2"/>
      </rPr>
      <t>2015-2013-1</t>
    </r>
    <r>
      <rPr>
        <sz val="9"/>
        <rFont val="宋体"/>
        <family val="3"/>
        <charset val="134"/>
      </rPr>
      <t xml:space="preserve">），点击查询
</t>
    </r>
    <r>
      <rPr>
        <sz val="9"/>
        <rFont val="Arial"/>
        <family val="2"/>
      </rPr>
      <t>4</t>
    </r>
    <r>
      <rPr>
        <sz val="9"/>
        <rFont val="宋体"/>
        <family val="3"/>
        <charset val="134"/>
      </rPr>
      <t>、查询结果加载完后，点击编辑开课信息，跳转到编辑开课信息页面，编辑基本信息、计划学时等，点击送审（点击送审前，</t>
    </r>
    <r>
      <rPr>
        <b/>
        <sz val="9"/>
        <rFont val="宋体"/>
        <family val="3"/>
        <charset val="134"/>
      </rPr>
      <t>添加事务：编辑开课信息</t>
    </r>
    <r>
      <rPr>
        <sz val="9"/>
        <rFont val="宋体"/>
        <family val="3"/>
        <charset val="134"/>
      </rPr>
      <t>），加载完后（</t>
    </r>
    <r>
      <rPr>
        <b/>
        <sz val="9"/>
        <rFont val="宋体"/>
        <family val="3"/>
        <charset val="134"/>
      </rPr>
      <t>结束事务：编辑开课信息</t>
    </r>
    <r>
      <rPr>
        <sz val="9"/>
        <rFont val="宋体"/>
        <family val="3"/>
        <charset val="134"/>
      </rPr>
      <t xml:space="preserve">）
</t>
    </r>
    <r>
      <rPr>
        <sz val="9"/>
        <rFont val="Arial"/>
        <family val="2"/>
      </rPr>
      <t>5</t>
    </r>
    <r>
      <rPr>
        <sz val="9"/>
        <rFont val="宋体"/>
        <family val="3"/>
        <charset val="134"/>
      </rPr>
      <t>、点击注销，退出信息</t>
    </r>
    <phoneticPr fontId="6"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</si>
  <si>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、以老师登录账号登录系统（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、点击调课管理</t>
    </r>
    <r>
      <rPr>
        <sz val="9"/>
        <rFont val="Arial"/>
        <family val="2"/>
      </rPr>
      <t>-</t>
    </r>
    <r>
      <rPr>
        <sz val="9"/>
        <rFont val="宋体"/>
        <family val="3"/>
        <charset val="134"/>
      </rPr>
      <t>申请调课，</t>
    </r>
    <r>
      <rPr>
        <sz val="9"/>
        <rFont val="Arial"/>
        <family val="2"/>
      </rPr>
      <t>t</t>
    </r>
    <r>
      <rPr>
        <sz val="9"/>
        <rFont val="宋体"/>
        <family val="3"/>
        <charset val="134"/>
      </rPr>
      <t>跳转到申请调课页面，选择学年学期，审核状态，点击查询（点击查询前，</t>
    </r>
    <r>
      <rPr>
        <b/>
        <sz val="9"/>
        <rFont val="宋体"/>
        <family val="3"/>
        <charset val="134"/>
      </rPr>
      <t>添加事务：调课申请查询</t>
    </r>
    <r>
      <rPr>
        <sz val="9"/>
        <rFont val="宋体"/>
        <family val="3"/>
        <charset val="134"/>
      </rPr>
      <t>），查询结果加载完后（</t>
    </r>
    <r>
      <rPr>
        <b/>
        <sz val="9"/>
        <rFont val="宋体"/>
        <family val="3"/>
        <charset val="134"/>
      </rPr>
      <t>结束事务：调课申请查询</t>
    </r>
    <r>
      <rPr>
        <sz val="9"/>
        <rFont val="宋体"/>
        <family val="3"/>
        <charset val="134"/>
      </rPr>
      <t>），点击新增申请按钮，跳转到新增调课页面，选择课程，授课类型，班级，选择节次，选择代课老师，填写申请原因等，点击送审（</t>
    </r>
    <r>
      <rPr>
        <b/>
        <sz val="9"/>
        <rFont val="宋体"/>
        <family val="3"/>
        <charset val="134"/>
      </rPr>
      <t>点击送审前，添加事务：送审调课申请</t>
    </r>
    <r>
      <rPr>
        <sz val="9"/>
        <rFont val="宋体"/>
        <family val="3"/>
        <charset val="134"/>
      </rPr>
      <t>）加载完成后（</t>
    </r>
    <r>
      <rPr>
        <b/>
        <sz val="9"/>
        <rFont val="宋体"/>
        <family val="3"/>
        <charset val="134"/>
      </rPr>
      <t>结束事务：送审调课申请</t>
    </r>
    <r>
      <rPr>
        <sz val="9"/>
        <rFont val="宋体"/>
        <family val="3"/>
        <charset val="134"/>
      </rPr>
      <t>）</t>
    </r>
    <phoneticPr fontId="6" type="noConversion"/>
  </si>
  <si>
    <r>
      <t>1</t>
    </r>
    <r>
      <rPr>
        <sz val="9"/>
        <rFont val="宋体"/>
        <family val="3"/>
        <charset val="134"/>
      </rPr>
      <t>、以老师（</t>
    </r>
    <r>
      <rPr>
        <sz val="9"/>
        <rFont val="Arial"/>
        <family val="2"/>
      </rPr>
      <t>T1257</t>
    </r>
    <r>
      <rPr>
        <sz val="9"/>
        <rFont val="宋体"/>
        <family val="3"/>
        <charset val="134"/>
      </rPr>
      <t>）登录考务系统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填报考务信息，跳转到填报考务信息页面后，点击添加首考科目按钮
</t>
    </r>
    <r>
      <rPr>
        <sz val="9"/>
        <rFont val="Arial"/>
        <family val="2"/>
      </rPr>
      <t>2</t>
    </r>
    <r>
      <rPr>
        <sz val="9"/>
        <rFont val="宋体"/>
        <family val="3"/>
        <charset val="134"/>
      </rPr>
      <t>、选择教学班、课程名称、考试周次，点击保存（保存之前，添加</t>
    </r>
    <r>
      <rPr>
        <b/>
        <sz val="9"/>
        <rFont val="宋体"/>
        <family val="3"/>
        <charset val="134"/>
      </rPr>
      <t>开始事务：教务管理</t>
    </r>
    <r>
      <rPr>
        <b/>
        <sz val="9"/>
        <rFont val="Arial"/>
        <family val="2"/>
      </rPr>
      <t>-</t>
    </r>
    <r>
      <rPr>
        <b/>
        <sz val="9"/>
        <rFont val="宋体"/>
        <family val="3"/>
        <charset val="134"/>
      </rPr>
      <t>添加考务信息</t>
    </r>
    <r>
      <rPr>
        <sz val="9"/>
        <rFont val="Arial"/>
        <family val="2"/>
      </rPr>
      <t>),</t>
    </r>
    <r>
      <rPr>
        <sz val="9"/>
        <rFont val="宋体"/>
        <family val="3"/>
        <charset val="134"/>
      </rPr>
      <t>，提示保存成功后（</t>
    </r>
    <r>
      <rPr>
        <b/>
        <sz val="9"/>
        <rFont val="宋体"/>
        <family val="3"/>
        <charset val="134"/>
      </rPr>
      <t>结束事务：教务管理</t>
    </r>
    <r>
      <rPr>
        <b/>
        <sz val="9"/>
        <rFont val="Arial"/>
        <family val="2"/>
      </rPr>
      <t>-</t>
    </r>
    <r>
      <rPr>
        <b/>
        <sz val="9"/>
        <rFont val="宋体"/>
        <family val="3"/>
        <charset val="134"/>
      </rPr>
      <t>添加考务信息</t>
    </r>
    <r>
      <rPr>
        <sz val="9"/>
        <rFont val="宋体"/>
        <family val="3"/>
        <charset val="134"/>
      </rPr>
      <t xml:space="preserve">）
</t>
    </r>
    <r>
      <rPr>
        <sz val="9"/>
        <rFont val="Arial"/>
        <family val="2"/>
      </rPr>
      <t>3</t>
    </r>
    <r>
      <rPr>
        <sz val="9"/>
        <rFont val="宋体"/>
        <family val="3"/>
        <charset val="134"/>
      </rPr>
      <t>、退出系统</t>
    </r>
    <phoneticPr fontId="6" type="noConversion"/>
  </si>
  <si>
    <r>
      <t>1</t>
    </r>
    <r>
      <rPr>
        <sz val="9"/>
        <rFont val="宋体"/>
        <family val="3"/>
        <charset val="134"/>
      </rPr>
      <t>、打开链接：</t>
    </r>
    <r>
      <rPr>
        <sz val="9"/>
        <rFont val="Arial"/>
        <family val="2"/>
      </rPr>
      <t>http://192.168.103.105:7070/uias/login?service=http://192.168.103.105:7085/index/
2</t>
    </r>
    <r>
      <rPr>
        <sz val="9"/>
        <rFont val="宋体"/>
        <family val="3"/>
        <charset val="134"/>
      </rPr>
      <t>、以老师账号登录系统（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、点击考务管理</t>
    </r>
    <r>
      <rPr>
        <sz val="9"/>
        <rFont val="Arial"/>
        <family val="2"/>
      </rPr>
      <t>-</t>
    </r>
    <r>
      <rPr>
        <sz val="9"/>
        <rFont val="宋体"/>
        <family val="3"/>
        <charset val="134"/>
      </rPr>
      <t>发起排考流程，选择排考类型（首考排考），选择排考课程所属周次，点击查询，点击下一步，填写考试周次名称，选择每日考试时段等，点击下一步（点击下一步之前，添加事务：</t>
    </r>
    <r>
      <rPr>
        <b/>
        <sz val="9"/>
        <rFont val="宋体"/>
        <family val="3"/>
        <charset val="134"/>
      </rPr>
      <t>启动排考流程</t>
    </r>
    <r>
      <rPr>
        <sz val="9"/>
        <rFont val="宋体"/>
        <family val="3"/>
        <charset val="134"/>
      </rPr>
      <t>），加载完成后（结束事务：</t>
    </r>
    <r>
      <rPr>
        <b/>
        <sz val="9"/>
        <rFont val="宋体"/>
        <family val="3"/>
        <charset val="134"/>
      </rPr>
      <t>启动排考流程</t>
    </r>
    <r>
      <rPr>
        <sz val="9"/>
        <rFont val="宋体"/>
        <family val="3"/>
        <charset val="134"/>
      </rPr>
      <t xml:space="preserve">）
</t>
    </r>
    <r>
      <rPr>
        <sz val="9"/>
        <rFont val="Arial"/>
        <family val="2"/>
      </rPr>
      <t>4</t>
    </r>
    <r>
      <rPr>
        <sz val="9"/>
        <rFont val="宋体"/>
        <family val="3"/>
        <charset val="134"/>
      </rPr>
      <t>、点击注销，退出系统</t>
    </r>
    <phoneticPr fontId="6"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</si>
  <si>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、用用人单位账号登陆系统（</t>
    </r>
    <r>
      <rPr>
        <sz val="9"/>
        <rFont val="Arial"/>
        <family val="2"/>
      </rPr>
      <t>T1002)</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 xml:space="preserve">岗位管理（打开岗位管理页面后，点击发布岗位）
</t>
    </r>
    <r>
      <rPr>
        <sz val="9"/>
        <rFont val="Arial"/>
        <family val="2"/>
      </rPr>
      <t>4</t>
    </r>
    <r>
      <rPr>
        <sz val="9"/>
        <rFont val="宋体"/>
        <family val="3"/>
        <charset val="134"/>
      </rPr>
      <t>、填写岗位名称等信息，点击提交（点击提交之前，添加事务：</t>
    </r>
    <r>
      <rPr>
        <b/>
        <sz val="9"/>
        <rFont val="宋体"/>
        <family val="3"/>
        <charset val="134"/>
      </rPr>
      <t>勤工助学发布岗位</t>
    </r>
    <r>
      <rPr>
        <sz val="9"/>
        <rFont val="Arial"/>
        <family val="2"/>
      </rPr>
      <t>),</t>
    </r>
    <r>
      <rPr>
        <sz val="9"/>
        <rFont val="宋体"/>
        <family val="3"/>
        <charset val="134"/>
      </rPr>
      <t>页面跳转后（结束事务：</t>
    </r>
    <r>
      <rPr>
        <b/>
        <sz val="9"/>
        <rFont val="宋体"/>
        <family val="3"/>
        <charset val="134"/>
      </rPr>
      <t>勤工助学发布岗位</t>
    </r>
    <r>
      <rPr>
        <sz val="9"/>
        <rFont val="宋体"/>
        <family val="3"/>
        <charset val="134"/>
      </rPr>
      <t xml:space="preserve">）
</t>
    </r>
    <r>
      <rPr>
        <sz val="9"/>
        <rFont val="Arial"/>
        <family val="2"/>
      </rPr>
      <t>5</t>
    </r>
    <r>
      <rPr>
        <sz val="9"/>
        <rFont val="宋体"/>
        <family val="3"/>
        <charset val="134"/>
      </rPr>
      <t>、点击注销，退出系统</t>
    </r>
    <phoneticPr fontId="6"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</si>
  <si>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、用资助中心老师账号登陆系统（</t>
    </r>
    <r>
      <rPr>
        <sz val="9"/>
        <rFont val="Arial"/>
        <family val="2"/>
      </rPr>
      <t>T1146</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 xml:space="preserve">岗位公告，打开岗位公告页面
</t>
    </r>
    <r>
      <rPr>
        <sz val="9"/>
        <rFont val="Arial"/>
        <family val="2"/>
      </rPr>
      <t>4</t>
    </r>
    <r>
      <rPr>
        <sz val="9"/>
        <rFont val="宋体"/>
        <family val="3"/>
        <charset val="134"/>
      </rPr>
      <t>、选择任一岗位名称点击提名，页面跳转后，点击提名，选择学生信息，点击确认提名（点击确认提名之前，添加事务：</t>
    </r>
    <r>
      <rPr>
        <b/>
        <sz val="9"/>
        <rFont val="宋体"/>
        <family val="3"/>
        <charset val="134"/>
      </rPr>
      <t>勤工助学提名</t>
    </r>
    <r>
      <rPr>
        <sz val="9"/>
        <rFont val="Arial"/>
        <family val="2"/>
      </rPr>
      <t>),</t>
    </r>
    <r>
      <rPr>
        <sz val="9"/>
        <rFont val="宋体"/>
        <family val="3"/>
        <charset val="134"/>
      </rPr>
      <t>提交成功后（结束事务：</t>
    </r>
    <r>
      <rPr>
        <b/>
        <sz val="9"/>
        <rFont val="宋体"/>
        <family val="3"/>
        <charset val="134"/>
      </rPr>
      <t>勤工助学提名</t>
    </r>
    <r>
      <rPr>
        <sz val="9"/>
        <rFont val="Arial"/>
        <family val="2"/>
      </rPr>
      <t>)
5</t>
    </r>
    <r>
      <rPr>
        <sz val="9"/>
        <rFont val="宋体"/>
        <family val="3"/>
        <charset val="134"/>
      </rPr>
      <t>、点击注销，退出系统</t>
    </r>
    <phoneticPr fontId="6"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</si>
  <si>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、用学生账号登陆系统（账号：</t>
    </r>
    <r>
      <rPr>
        <sz val="9"/>
        <rFont val="Arial"/>
        <family val="2"/>
      </rPr>
      <t>15121042015</t>
    </r>
    <r>
      <rPr>
        <sz val="9"/>
        <rFont val="宋体"/>
        <family val="3"/>
        <charset val="134"/>
      </rPr>
      <t xml:space="preserve">）
</t>
    </r>
    <r>
      <rPr>
        <sz val="9"/>
        <rFont val="Arial"/>
        <family val="2"/>
      </rPr>
      <t>3</t>
    </r>
    <r>
      <rPr>
        <sz val="9"/>
        <rFont val="宋体"/>
        <family val="3"/>
        <charset val="134"/>
      </rPr>
      <t>、点击奖学金管理</t>
    </r>
    <r>
      <rPr>
        <sz val="9"/>
        <rFont val="Arial"/>
        <family val="2"/>
      </rPr>
      <t>-</t>
    </r>
    <r>
      <rPr>
        <sz val="9"/>
        <rFont val="宋体"/>
        <family val="3"/>
        <charset val="134"/>
      </rPr>
      <t>奖学金公告，打开奖学金公告页面后，选择任一奖学金名称，点击申请，跳转到查看详情页面后，点击申请，填写申请描述，上传申请表格后，点击确认申请（点击确认申请之前，</t>
    </r>
    <r>
      <rPr>
        <b/>
        <sz val="9"/>
        <rFont val="宋体"/>
        <family val="3"/>
        <charset val="134"/>
      </rPr>
      <t>添加事务：奖学金申请</t>
    </r>
    <r>
      <rPr>
        <sz val="9"/>
        <rFont val="宋体"/>
        <family val="3"/>
        <charset val="134"/>
      </rPr>
      <t>），页面跳转后，（</t>
    </r>
    <r>
      <rPr>
        <b/>
        <sz val="9"/>
        <rFont val="宋体"/>
        <family val="3"/>
        <charset val="134"/>
      </rPr>
      <t>结束事务：奖学金申请</t>
    </r>
    <r>
      <rPr>
        <sz val="9"/>
        <rFont val="宋体"/>
        <family val="3"/>
        <charset val="134"/>
      </rPr>
      <t xml:space="preserve">）
</t>
    </r>
    <r>
      <rPr>
        <sz val="9"/>
        <rFont val="Arial"/>
        <family val="2"/>
      </rPr>
      <t>4</t>
    </r>
    <r>
      <rPr>
        <sz val="9"/>
        <rFont val="宋体"/>
        <family val="3"/>
        <charset val="134"/>
      </rPr>
      <t>、点击注销，退出系统</t>
    </r>
    <phoneticPr fontId="6" type="noConversion"/>
  </si>
  <si>
    <r>
      <t>1</t>
    </r>
    <r>
      <rPr>
        <sz val="9"/>
        <rFont val="宋体"/>
        <family val="3"/>
        <charset val="134"/>
      </rPr>
      <t>、打开统一门户页面：</t>
    </r>
    <r>
      <rPr>
        <sz val="9"/>
        <rFont val="Arial"/>
        <family val="2"/>
      </rPr>
      <t>http://192.168.103.105:7074/Index/PortalIndex</t>
    </r>
    <r>
      <rPr>
        <sz val="9"/>
        <rFont val="宋体"/>
        <family val="3"/>
        <charset val="134"/>
      </rPr>
      <t xml:space="preserve">，点击登录（开始录制脚本）
</t>
    </r>
    <r>
      <rPr>
        <sz val="9"/>
        <rFont val="Arial"/>
        <family val="2"/>
      </rPr>
      <t>2</t>
    </r>
    <r>
      <rPr>
        <sz val="9"/>
        <rFont val="宋体"/>
        <family val="3"/>
        <charset val="134"/>
      </rPr>
      <t xml:space="preserve">、页面跳转后，输入用户名、密码
</t>
    </r>
    <r>
      <rPr>
        <sz val="9"/>
        <rFont val="Arial"/>
        <family val="2"/>
      </rPr>
      <t>3</t>
    </r>
    <r>
      <rPr>
        <sz val="9"/>
        <rFont val="宋体"/>
        <family val="3"/>
        <charset val="134"/>
      </rPr>
      <t>、点击登录（点击登录之前</t>
    </r>
    <r>
      <rPr>
        <b/>
        <sz val="9"/>
        <rFont val="宋体"/>
        <family val="3"/>
        <charset val="134"/>
      </rPr>
      <t>开始事务：统一权限</t>
    </r>
    <r>
      <rPr>
        <b/>
        <sz val="9"/>
        <rFont val="Arial"/>
        <family val="2"/>
      </rPr>
      <t>-</t>
    </r>
    <r>
      <rPr>
        <b/>
        <sz val="9"/>
        <rFont val="宋体"/>
        <family val="3"/>
        <charset val="134"/>
      </rPr>
      <t>单点登录</t>
    </r>
    <r>
      <rPr>
        <sz val="9"/>
        <rFont val="宋体"/>
        <family val="3"/>
        <charset val="134"/>
      </rPr>
      <t>），页面加载完后（</t>
    </r>
    <r>
      <rPr>
        <b/>
        <sz val="9"/>
        <rFont val="宋体"/>
        <family val="3"/>
        <charset val="134"/>
      </rPr>
      <t>结束事务：统一权限单点登录</t>
    </r>
    <r>
      <rPr>
        <sz val="9"/>
        <rFont val="宋体"/>
        <family val="3"/>
        <charset val="134"/>
      </rPr>
      <t xml:space="preserve">）
</t>
    </r>
    <r>
      <rPr>
        <sz val="9"/>
        <rFont val="Arial"/>
        <family val="2"/>
      </rPr>
      <t>4</t>
    </r>
    <r>
      <rPr>
        <sz val="9"/>
        <rFont val="宋体"/>
        <family val="3"/>
        <charset val="134"/>
      </rPr>
      <t>、退出系统</t>
    </r>
    <phoneticPr fontId="6" type="noConversion"/>
  </si>
  <si>
    <r>
      <t>1</t>
    </r>
    <r>
      <rPr>
        <sz val="9"/>
        <rFont val="宋体"/>
        <family val="3"/>
        <charset val="134"/>
      </rPr>
      <t>、打开链接：</t>
    </r>
    <r>
      <rPr>
        <sz val="9"/>
        <rFont val="Arial"/>
        <family val="2"/>
      </rPr>
      <t>http://192.168.103.105:7070/uias/login?service=http://192.168.103.105:7087
2</t>
    </r>
    <r>
      <rPr>
        <sz val="9"/>
        <rFont val="宋体"/>
        <family val="3"/>
        <charset val="134"/>
      </rPr>
      <t>、以班主任账号（</t>
    </r>
    <r>
      <rPr>
        <sz val="9"/>
        <rFont val="Arial"/>
        <family val="2"/>
      </rPr>
      <t>T1257)</t>
    </r>
    <r>
      <rPr>
        <sz val="9"/>
        <rFont val="宋体"/>
        <family val="3"/>
        <charset val="134"/>
      </rPr>
      <t xml:space="preserve">登录系统
</t>
    </r>
    <r>
      <rPr>
        <sz val="9"/>
        <rFont val="Arial"/>
        <family val="2"/>
      </rPr>
      <t>3</t>
    </r>
    <r>
      <rPr>
        <sz val="9"/>
        <rFont val="宋体"/>
        <family val="3"/>
        <charset val="134"/>
      </rPr>
      <t>、点击学生德育</t>
    </r>
    <r>
      <rPr>
        <sz val="9"/>
        <rFont val="Arial"/>
        <family val="2"/>
      </rPr>
      <t>-</t>
    </r>
    <r>
      <rPr>
        <sz val="9"/>
        <rFont val="宋体"/>
        <family val="3"/>
        <charset val="134"/>
      </rPr>
      <t>学生评分明细，打开学生评分明细页面后，评分日期选择</t>
    </r>
    <r>
      <rPr>
        <sz val="9"/>
        <rFont val="Arial"/>
        <family val="2"/>
      </rPr>
      <t>2015-05-12</t>
    </r>
    <r>
      <rPr>
        <sz val="9"/>
        <rFont val="宋体"/>
        <family val="3"/>
        <charset val="134"/>
      </rPr>
      <t xml:space="preserve">，点击查询
</t>
    </r>
    <r>
      <rPr>
        <sz val="9"/>
        <rFont val="Arial"/>
        <family val="2"/>
      </rPr>
      <t>4</t>
    </r>
    <r>
      <rPr>
        <sz val="9"/>
        <rFont val="宋体"/>
        <family val="3"/>
        <charset val="134"/>
      </rPr>
      <t>、勾选审核状态为未审核的数据，点击批量申诉，跳转到申诉内容编辑页面，填写申诉原因，点击确定（点击确定之前，</t>
    </r>
    <r>
      <rPr>
        <b/>
        <sz val="9"/>
        <rFont val="宋体"/>
        <family val="3"/>
        <charset val="134"/>
      </rPr>
      <t>添加事务：班主任发起申诉</t>
    </r>
    <r>
      <rPr>
        <b/>
        <sz val="9"/>
        <rFont val="Arial"/>
        <family val="2"/>
      </rPr>
      <t>-</t>
    </r>
    <r>
      <rPr>
        <b/>
        <sz val="9"/>
        <rFont val="宋体"/>
        <family val="3"/>
        <charset val="134"/>
      </rPr>
      <t>学生评分明细</t>
    </r>
    <r>
      <rPr>
        <sz val="9"/>
        <rFont val="Arial"/>
        <family val="2"/>
      </rPr>
      <t>)</t>
    </r>
    <r>
      <rPr>
        <sz val="9"/>
        <rFont val="宋体"/>
        <family val="3"/>
        <charset val="134"/>
      </rPr>
      <t>，加载完后（</t>
    </r>
    <r>
      <rPr>
        <b/>
        <sz val="9"/>
        <rFont val="宋体"/>
        <family val="3"/>
        <charset val="134"/>
      </rPr>
      <t>结束事务：班主任发起申诉</t>
    </r>
    <r>
      <rPr>
        <b/>
        <sz val="9"/>
        <rFont val="Arial"/>
        <family val="2"/>
      </rPr>
      <t>-</t>
    </r>
    <r>
      <rPr>
        <b/>
        <sz val="9"/>
        <rFont val="宋体"/>
        <family val="3"/>
        <charset val="134"/>
      </rPr>
      <t>学生评分明细</t>
    </r>
    <r>
      <rPr>
        <sz val="9"/>
        <rFont val="宋体"/>
        <family val="3"/>
        <charset val="134"/>
      </rPr>
      <t xml:space="preserve">）
</t>
    </r>
    <r>
      <rPr>
        <sz val="9"/>
        <rFont val="Arial"/>
        <family val="2"/>
      </rPr>
      <t>5</t>
    </r>
    <r>
      <rPr>
        <sz val="9"/>
        <rFont val="宋体"/>
        <family val="3"/>
        <charset val="134"/>
      </rPr>
      <t>、点击注销，退出系统</t>
    </r>
    <phoneticPr fontId="6"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</si>
  <si>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、以老师登录账号登录系统</t>
    </r>
    <r>
      <rPr>
        <sz val="9"/>
        <rFont val="Arial"/>
        <family val="2"/>
      </rPr>
      <t>(T1257</t>
    </r>
    <r>
      <rPr>
        <sz val="9"/>
        <rFont val="宋体"/>
        <family val="3"/>
        <charset val="134"/>
      </rPr>
      <t>）</t>
    </r>
    <r>
      <rPr>
        <sz val="9"/>
        <rFont val="Arial"/>
        <family val="2"/>
      </rPr>
      <t xml:space="preserve">
3</t>
    </r>
    <r>
      <rPr>
        <sz val="9"/>
        <rFont val="宋体"/>
        <family val="3"/>
        <charset val="134"/>
      </rPr>
      <t>、点击排课管理</t>
    </r>
    <r>
      <rPr>
        <sz val="9"/>
        <rFont val="Arial"/>
        <family val="2"/>
      </rPr>
      <t>-</t>
    </r>
    <r>
      <rPr>
        <sz val="9"/>
        <rFont val="宋体"/>
        <family val="3"/>
        <charset val="134"/>
      </rPr>
      <t>编排课程</t>
    </r>
    <r>
      <rPr>
        <sz val="9"/>
        <rFont val="Arial"/>
        <family val="2"/>
      </rPr>
      <t>-</t>
    </r>
    <r>
      <rPr>
        <sz val="9"/>
        <rFont val="宋体"/>
        <family val="3"/>
        <charset val="134"/>
      </rPr>
      <t>，打开编排课程页面后，选择课程、教学班、选择教室、排课周次、排课节次，点击保存（点击保存之前，</t>
    </r>
    <r>
      <rPr>
        <b/>
        <sz val="9"/>
        <rFont val="宋体"/>
        <family val="3"/>
        <charset val="134"/>
      </rPr>
      <t>添加事务：排课管理</t>
    </r>
    <r>
      <rPr>
        <b/>
        <sz val="9"/>
        <rFont val="Arial"/>
        <family val="2"/>
      </rPr>
      <t>-</t>
    </r>
    <r>
      <rPr>
        <b/>
        <sz val="9"/>
        <rFont val="宋体"/>
        <family val="3"/>
        <charset val="134"/>
      </rPr>
      <t>编排课表</t>
    </r>
    <r>
      <rPr>
        <sz val="9"/>
        <rFont val="宋体"/>
        <family val="3"/>
        <charset val="134"/>
      </rPr>
      <t>），提示保存成功后，（</t>
    </r>
    <r>
      <rPr>
        <b/>
        <sz val="9"/>
        <rFont val="宋体"/>
        <family val="3"/>
        <charset val="134"/>
      </rPr>
      <t>结束事务：排课管理</t>
    </r>
    <r>
      <rPr>
        <b/>
        <sz val="9"/>
        <rFont val="Arial"/>
        <family val="2"/>
      </rPr>
      <t>-</t>
    </r>
    <r>
      <rPr>
        <b/>
        <sz val="9"/>
        <rFont val="宋体"/>
        <family val="3"/>
        <charset val="134"/>
      </rPr>
      <t>编排课表</t>
    </r>
    <r>
      <rPr>
        <sz val="9"/>
        <rFont val="宋体"/>
        <family val="3"/>
        <charset val="134"/>
      </rPr>
      <t xml:space="preserve">）
</t>
    </r>
    <r>
      <rPr>
        <sz val="9"/>
        <rFont val="Arial"/>
        <family val="2"/>
      </rPr>
      <t>4</t>
    </r>
    <r>
      <rPr>
        <sz val="9"/>
        <rFont val="宋体"/>
        <family val="3"/>
        <charset val="134"/>
      </rPr>
      <t>、点击注销，退出系统</t>
    </r>
    <phoneticPr fontId="6" type="noConversion"/>
  </si>
  <si>
    <r>
      <t>1</t>
    </r>
    <r>
      <rPr>
        <sz val="9"/>
        <rFont val="宋体"/>
        <family val="3"/>
        <charset val="134"/>
      </rPr>
      <t>、以老师（</t>
    </r>
    <r>
      <rPr>
        <sz val="9"/>
        <rFont val="Arial"/>
        <family val="2"/>
      </rPr>
      <t>T1257</t>
    </r>
    <r>
      <rPr>
        <sz val="9"/>
        <rFont val="宋体"/>
        <family val="3"/>
        <charset val="134"/>
      </rPr>
      <t>）登录考务系统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查看考务计划，打开查看考务计划页面
</t>
    </r>
    <r>
      <rPr>
        <sz val="9"/>
        <rFont val="Arial"/>
        <family val="2"/>
      </rPr>
      <t>2</t>
    </r>
    <r>
      <rPr>
        <sz val="9"/>
        <rFont val="宋体"/>
        <family val="3"/>
        <charset val="134"/>
      </rPr>
      <t>、选择学年学期、考试周次，点击查询（点击查询之前添加事务：</t>
    </r>
    <r>
      <rPr>
        <b/>
        <sz val="9"/>
        <rFont val="宋体"/>
        <family val="3"/>
        <charset val="134"/>
      </rPr>
      <t>教务管理</t>
    </r>
    <r>
      <rPr>
        <b/>
        <sz val="9"/>
        <rFont val="Arial"/>
        <family val="2"/>
      </rPr>
      <t>-</t>
    </r>
    <r>
      <rPr>
        <b/>
        <sz val="9"/>
        <rFont val="宋体"/>
        <family val="3"/>
        <charset val="134"/>
      </rPr>
      <t>查看考务计划</t>
    </r>
    <r>
      <rPr>
        <b/>
        <sz val="9"/>
        <rFont val="Arial"/>
        <family val="2"/>
      </rPr>
      <t>),</t>
    </r>
    <r>
      <rPr>
        <sz val="9"/>
        <rFont val="宋体"/>
        <family val="3"/>
        <charset val="134"/>
      </rPr>
      <t>查询结果加载完成后</t>
    </r>
    <r>
      <rPr>
        <b/>
        <sz val="9"/>
        <rFont val="宋体"/>
        <family val="3"/>
        <charset val="134"/>
      </rPr>
      <t>（结束事务：教务管理</t>
    </r>
    <r>
      <rPr>
        <b/>
        <sz val="9"/>
        <rFont val="Arial"/>
        <family val="2"/>
      </rPr>
      <t>-</t>
    </r>
    <r>
      <rPr>
        <b/>
        <sz val="9"/>
        <rFont val="宋体"/>
        <family val="3"/>
        <charset val="134"/>
      </rPr>
      <t>查看考务计划</t>
    </r>
    <r>
      <rPr>
        <sz val="9"/>
        <rFont val="宋体"/>
        <family val="3"/>
        <charset val="134"/>
      </rPr>
      <t xml:space="preserve">）
</t>
    </r>
    <r>
      <rPr>
        <sz val="9"/>
        <rFont val="Arial"/>
        <family val="2"/>
      </rPr>
      <t>3</t>
    </r>
    <r>
      <rPr>
        <sz val="9"/>
        <rFont val="宋体"/>
        <family val="3"/>
        <charset val="134"/>
      </rPr>
      <t>、退出系统</t>
    </r>
    <phoneticPr fontId="6" type="noConversion"/>
  </si>
  <si>
    <t>暂不测</t>
    <phoneticPr fontId="6"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</si>
  <si>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排考结果查询，打开排考结果查询页面后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6" type="noConversion"/>
  </si>
  <si>
    <r>
      <t>1</t>
    </r>
    <r>
      <rPr>
        <sz val="9"/>
        <rFont val="宋体"/>
        <family val="3"/>
        <charset val="134"/>
      </rPr>
      <t>、打开链接</t>
    </r>
    <r>
      <rPr>
        <sz val="9"/>
        <rFont val="Arial"/>
        <family val="2"/>
      </rPr>
      <t>http://192.168.103.105:7070/uias/login?service=http://192.168.103.105:7089</t>
    </r>
    <r>
      <rPr>
        <sz val="9"/>
        <rFont val="宋体"/>
        <family val="3"/>
        <charset val="134"/>
      </rPr>
      <t>（用谷歌浏览器，</t>
    </r>
    <r>
      <rPr>
        <sz val="9"/>
        <rFont val="Arial"/>
        <family val="2"/>
      </rPr>
      <t>IE</t>
    </r>
    <r>
      <rPr>
        <sz val="9"/>
        <rFont val="宋体"/>
        <family val="3"/>
        <charset val="134"/>
      </rPr>
      <t>不行目前）</t>
    </r>
    <r>
      <rPr>
        <sz val="9"/>
        <rFont val="Arial"/>
        <family val="2"/>
      </rPr>
      <t xml:space="preserve">
2</t>
    </r>
    <r>
      <rPr>
        <sz val="9"/>
        <rFont val="宋体"/>
        <family val="3"/>
        <charset val="134"/>
      </rPr>
      <t>、用教务处老师账号登陆系统（</t>
    </r>
    <r>
      <rPr>
        <sz val="9"/>
        <rFont val="Arial"/>
        <family val="2"/>
      </rPr>
      <t>T1106</t>
    </r>
    <r>
      <rPr>
        <sz val="9"/>
        <rFont val="宋体"/>
        <family val="3"/>
        <charset val="134"/>
      </rPr>
      <t xml:space="preserve">）
</t>
    </r>
    <r>
      <rPr>
        <sz val="9"/>
        <rFont val="Arial"/>
        <family val="2"/>
      </rPr>
      <t>3</t>
    </r>
    <r>
      <rPr>
        <sz val="9"/>
        <rFont val="宋体"/>
        <family val="3"/>
        <charset val="134"/>
      </rPr>
      <t>、点击左菜单的教学评估</t>
    </r>
    <r>
      <rPr>
        <sz val="9"/>
        <rFont val="Arial"/>
        <family val="2"/>
      </rPr>
      <t>-</t>
    </r>
    <r>
      <rPr>
        <sz val="9"/>
        <rFont val="宋体"/>
        <family val="3"/>
        <charset val="134"/>
      </rPr>
      <t xml:space="preserve">教学评估，打开教学评估页面后
</t>
    </r>
    <r>
      <rPr>
        <sz val="9"/>
        <rFont val="Arial"/>
        <family val="2"/>
      </rPr>
      <t>4</t>
    </r>
    <r>
      <rPr>
        <sz val="9"/>
        <rFont val="宋体"/>
        <family val="3"/>
        <charset val="134"/>
      </rPr>
      <t>、选择部门，选择评估指标，点击查询，查询结果加载完后，选择未评估的教室点击操作</t>
    </r>
    <r>
      <rPr>
        <sz val="9"/>
        <rFont val="Arial"/>
        <family val="2"/>
      </rPr>
      <t>-</t>
    </r>
    <r>
      <rPr>
        <sz val="9"/>
        <rFont val="宋体"/>
        <family val="3"/>
        <charset val="134"/>
      </rPr>
      <t>评估，页面跳转后，针对评估指标，选择评估设置（需每一项都选择），选择完后，点击提交（点击提交前，</t>
    </r>
    <r>
      <rPr>
        <b/>
        <sz val="9"/>
        <rFont val="宋体"/>
        <family val="3"/>
        <charset val="134"/>
      </rPr>
      <t>添加事务：教学评估</t>
    </r>
    <r>
      <rPr>
        <sz val="9"/>
        <rFont val="宋体"/>
        <family val="3"/>
        <charset val="134"/>
      </rPr>
      <t>），提示提交成功后（</t>
    </r>
    <r>
      <rPr>
        <b/>
        <sz val="9"/>
        <rFont val="宋体"/>
        <family val="3"/>
        <charset val="134"/>
      </rPr>
      <t>结束事务：教学评估</t>
    </r>
    <r>
      <rPr>
        <sz val="9"/>
        <rFont val="宋体"/>
        <family val="3"/>
        <charset val="134"/>
      </rPr>
      <t xml:space="preserve">）
</t>
    </r>
    <r>
      <rPr>
        <sz val="9"/>
        <rFont val="Arial"/>
        <family val="2"/>
      </rPr>
      <t>5</t>
    </r>
    <r>
      <rPr>
        <sz val="9"/>
        <rFont val="宋体"/>
        <family val="3"/>
        <charset val="134"/>
      </rPr>
      <t>、点击注销，退出系统</t>
    </r>
    <phoneticPr fontId="6" type="noConversion"/>
  </si>
  <si>
    <r>
      <t>1</t>
    </r>
    <r>
      <rPr>
        <sz val="9"/>
        <rFont val="宋体"/>
        <family val="3"/>
        <charset val="134"/>
      </rPr>
      <t>、打开链接：</t>
    </r>
    <r>
      <rPr>
        <sz val="9"/>
        <rFont val="Arial"/>
        <family val="2"/>
      </rPr>
      <t>http://192.168.103.105:7070/uias/login?service=http://192.168.103.105:7086
2</t>
    </r>
    <r>
      <rPr>
        <sz val="9"/>
        <rFont val="宋体"/>
        <family val="3"/>
        <charset val="134"/>
      </rPr>
      <t>、用教师账号登录系统（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、点击教材库管理，打开教材库管理页面后，点击申报书目，，跳转到新增申报书目页面，填写教材名称、适用课程、</t>
    </r>
    <r>
      <rPr>
        <sz val="9"/>
        <rFont val="Arial"/>
        <family val="2"/>
      </rPr>
      <t>ISBN</t>
    </r>
    <r>
      <rPr>
        <sz val="9"/>
        <rFont val="宋体"/>
        <family val="3"/>
        <charset val="134"/>
      </rPr>
      <t>等，点击确定（点击确定之前，</t>
    </r>
    <r>
      <rPr>
        <b/>
        <sz val="9"/>
        <rFont val="宋体"/>
        <family val="3"/>
        <charset val="134"/>
      </rPr>
      <t>添加事务：新增教材库管理</t>
    </r>
    <r>
      <rPr>
        <sz val="9"/>
        <rFont val="宋体"/>
        <family val="3"/>
        <charset val="134"/>
      </rPr>
      <t>）加载完后（结束事务：</t>
    </r>
    <r>
      <rPr>
        <b/>
        <sz val="9"/>
        <rFont val="宋体"/>
        <family val="3"/>
        <charset val="134"/>
      </rPr>
      <t>新增教材库管理</t>
    </r>
    <r>
      <rPr>
        <sz val="9"/>
        <rFont val="宋体"/>
        <family val="3"/>
        <charset val="134"/>
      </rPr>
      <t xml:space="preserve">）
</t>
    </r>
    <r>
      <rPr>
        <sz val="9"/>
        <rFont val="Arial"/>
        <family val="2"/>
      </rPr>
      <t>4</t>
    </r>
    <r>
      <rPr>
        <sz val="9"/>
        <rFont val="宋体"/>
        <family val="3"/>
        <charset val="134"/>
      </rPr>
      <t>、点击注销，退出系统</t>
    </r>
    <phoneticPr fontId="6" type="noConversion"/>
  </si>
  <si>
    <r>
      <t>1</t>
    </r>
    <r>
      <rPr>
        <sz val="9"/>
        <rFont val="宋体"/>
        <family val="3"/>
        <charset val="134"/>
      </rPr>
      <t>、打开链接：</t>
    </r>
    <r>
      <rPr>
        <sz val="9"/>
        <rFont val="Arial"/>
        <family val="2"/>
      </rPr>
      <t>http://192.168.103.105:7070/uias/login?service=http://192.168.103.105:7086
2</t>
    </r>
    <r>
      <rPr>
        <sz val="9"/>
        <rFont val="宋体"/>
        <family val="3"/>
        <charset val="134"/>
      </rPr>
      <t>、以教务处人员的账号登录系统（</t>
    </r>
    <r>
      <rPr>
        <sz val="9"/>
        <rFont val="Arial"/>
        <family val="2"/>
      </rPr>
      <t>T1106</t>
    </r>
    <r>
      <rPr>
        <sz val="9"/>
        <rFont val="宋体"/>
        <family val="3"/>
        <charset val="134"/>
      </rPr>
      <t xml:space="preserve">）
</t>
    </r>
    <r>
      <rPr>
        <sz val="9"/>
        <rFont val="Arial"/>
        <family val="2"/>
      </rPr>
      <t>3</t>
    </r>
    <r>
      <rPr>
        <sz val="9"/>
        <rFont val="宋体"/>
        <family val="3"/>
        <charset val="134"/>
      </rPr>
      <t>、点击教材管理</t>
    </r>
    <r>
      <rPr>
        <sz val="9"/>
        <rFont val="Arial"/>
        <family val="2"/>
      </rPr>
      <t>-</t>
    </r>
    <r>
      <rPr>
        <sz val="9"/>
        <rFont val="宋体"/>
        <family val="3"/>
        <charset val="134"/>
      </rPr>
      <t>领书单导出，打开领书单导出页面后，选择学年学期，点击查询（点击查询之前，</t>
    </r>
    <r>
      <rPr>
        <b/>
        <sz val="9"/>
        <rFont val="宋体"/>
        <family val="3"/>
        <charset val="134"/>
      </rPr>
      <t>添加事务：领书单查询</t>
    </r>
    <r>
      <rPr>
        <sz val="9"/>
        <rFont val="Arial"/>
        <family val="2"/>
      </rPr>
      <t>)</t>
    </r>
    <r>
      <rPr>
        <sz val="9"/>
        <rFont val="宋体"/>
        <family val="3"/>
        <charset val="134"/>
      </rPr>
      <t>查询结果加载完成后（</t>
    </r>
    <r>
      <rPr>
        <b/>
        <sz val="9"/>
        <rFont val="宋体"/>
        <family val="3"/>
        <charset val="134"/>
      </rPr>
      <t>结束事务：领书单查询</t>
    </r>
    <r>
      <rPr>
        <sz val="9"/>
        <rFont val="宋体"/>
        <family val="3"/>
        <charset val="134"/>
      </rPr>
      <t xml:space="preserve">）
</t>
    </r>
    <r>
      <rPr>
        <sz val="9"/>
        <rFont val="Arial"/>
        <family val="2"/>
      </rPr>
      <t>4</t>
    </r>
    <r>
      <rPr>
        <sz val="9"/>
        <rFont val="宋体"/>
        <family val="3"/>
        <charset val="134"/>
      </rPr>
      <t>、点击注销，退出系统</t>
    </r>
    <phoneticPr fontId="6" type="noConversion"/>
  </si>
  <si>
    <t>Case.005</t>
    <phoneticPr fontId="6" type="noConversion"/>
  </si>
  <si>
    <r>
      <rPr>
        <sz val="9"/>
        <color theme="1"/>
        <rFont val="宋体"/>
        <family val="3"/>
        <charset val="134"/>
      </rPr>
      <t>信息查询</t>
    </r>
    <r>
      <rPr>
        <sz val="9"/>
        <color theme="1"/>
        <rFont val="Arial"/>
        <family val="2"/>
      </rPr>
      <t>-</t>
    </r>
    <r>
      <rPr>
        <sz val="9"/>
        <color theme="1"/>
        <rFont val="宋体"/>
        <family val="3"/>
        <charset val="134"/>
      </rPr>
      <t>空闲教室查询</t>
    </r>
    <phoneticPr fontId="6" type="noConversion"/>
  </si>
  <si>
    <t>信息查询-学生课表查询</t>
    <phoneticPr fontId="6" type="noConversion"/>
  </si>
  <si>
    <t>信息查询-全校总课表-班级课表查询</t>
    <phoneticPr fontId="6"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</si>
  <si>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、老师登录系统</t>
    </r>
    <r>
      <rPr>
        <sz val="9"/>
        <rFont val="Arial"/>
        <family val="2"/>
      </rPr>
      <t>(t1257)
3</t>
    </r>
    <r>
      <rPr>
        <sz val="9"/>
        <rFont val="宋体"/>
        <family val="3"/>
        <charset val="134"/>
      </rPr>
      <t>、点击信息查询</t>
    </r>
    <r>
      <rPr>
        <sz val="9"/>
        <rFont val="Arial"/>
        <family val="2"/>
      </rPr>
      <t>-</t>
    </r>
    <r>
      <rPr>
        <sz val="9"/>
        <rFont val="宋体"/>
        <family val="3"/>
        <charset val="134"/>
      </rPr>
      <t>空闲教师，打开空闲教室页面后，选择学年学期、校区、教师类型、周次、时间等，点击查询（点击查询之前，添加事务：</t>
    </r>
    <r>
      <rPr>
        <b/>
        <sz val="9"/>
        <rFont val="宋体"/>
        <family val="3"/>
        <charset val="134"/>
      </rPr>
      <t>空闲教室查询</t>
    </r>
    <r>
      <rPr>
        <sz val="9"/>
        <rFont val="宋体"/>
        <family val="3"/>
        <charset val="134"/>
      </rPr>
      <t>），查询结果加载完后（结束事务：</t>
    </r>
    <r>
      <rPr>
        <b/>
        <sz val="9"/>
        <rFont val="宋体"/>
        <family val="3"/>
        <charset val="134"/>
      </rPr>
      <t>空闲教室查询</t>
    </r>
    <r>
      <rPr>
        <sz val="9"/>
        <rFont val="宋体"/>
        <family val="3"/>
        <charset val="134"/>
      </rPr>
      <t xml:space="preserve">）
</t>
    </r>
    <r>
      <rPr>
        <sz val="9"/>
        <rFont val="Arial"/>
        <family val="2"/>
      </rPr>
      <t>4</t>
    </r>
    <r>
      <rPr>
        <sz val="9"/>
        <rFont val="宋体"/>
        <family val="3"/>
        <charset val="134"/>
      </rPr>
      <t>、点击左菜单的信息查询</t>
    </r>
    <r>
      <rPr>
        <sz val="9"/>
        <rFont val="Arial"/>
        <family val="2"/>
      </rPr>
      <t>-</t>
    </r>
    <r>
      <rPr>
        <sz val="9"/>
        <rFont val="宋体"/>
        <family val="3"/>
        <charset val="134"/>
      </rPr>
      <t>学生课表，打开学生课表后，选择部门班级、专业、周次等，点击查询（点击查询之前，添加事务：</t>
    </r>
    <r>
      <rPr>
        <b/>
        <sz val="9"/>
        <rFont val="宋体"/>
        <family val="3"/>
        <charset val="134"/>
      </rPr>
      <t>学生课表查询</t>
    </r>
    <r>
      <rPr>
        <sz val="9"/>
        <rFont val="宋体"/>
        <family val="3"/>
        <charset val="134"/>
      </rPr>
      <t>），查询结果加载完后（结束事务：</t>
    </r>
    <r>
      <rPr>
        <b/>
        <sz val="9"/>
        <rFont val="宋体"/>
        <family val="3"/>
        <charset val="134"/>
      </rPr>
      <t>学生课表查询</t>
    </r>
    <r>
      <rPr>
        <sz val="9"/>
        <rFont val="宋体"/>
        <family val="3"/>
        <charset val="134"/>
      </rPr>
      <t xml:space="preserve">）
</t>
    </r>
    <r>
      <rPr>
        <sz val="9"/>
        <rFont val="Arial"/>
        <family val="2"/>
      </rPr>
      <t>5</t>
    </r>
    <r>
      <rPr>
        <sz val="9"/>
        <rFont val="宋体"/>
        <family val="3"/>
        <charset val="134"/>
      </rPr>
      <t>、点击左菜单的信息查询</t>
    </r>
    <r>
      <rPr>
        <sz val="9"/>
        <rFont val="Arial"/>
        <family val="2"/>
      </rPr>
      <t>-</t>
    </r>
    <r>
      <rPr>
        <sz val="9"/>
        <rFont val="宋体"/>
        <family val="3"/>
        <charset val="134"/>
      </rPr>
      <t>全校总课表，打开全校总课表页面后，选择年级、学年学期、部门、专业、周次等，点击查询（点击查询之前，添加事务：</t>
    </r>
    <r>
      <rPr>
        <b/>
        <sz val="9"/>
        <rFont val="宋体"/>
        <family val="3"/>
        <charset val="134"/>
      </rPr>
      <t>全校总课表</t>
    </r>
    <r>
      <rPr>
        <b/>
        <sz val="9"/>
        <rFont val="Arial"/>
        <family val="2"/>
      </rPr>
      <t>-</t>
    </r>
    <r>
      <rPr>
        <b/>
        <sz val="9"/>
        <rFont val="宋体"/>
        <family val="3"/>
        <charset val="134"/>
      </rPr>
      <t>班级课表查询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班级课表查询</t>
    </r>
    <r>
      <rPr>
        <sz val="9"/>
        <rFont val="宋体"/>
        <family val="3"/>
        <charset val="134"/>
      </rPr>
      <t xml:space="preserve">）
</t>
    </r>
    <r>
      <rPr>
        <sz val="9"/>
        <rFont val="Arial"/>
        <family val="2"/>
      </rPr>
      <t>6</t>
    </r>
    <r>
      <rPr>
        <sz val="9"/>
        <rFont val="宋体"/>
        <family val="3"/>
        <charset val="134"/>
      </rPr>
      <t>、点击教室课表，选择年级、学年学期、教室类型、教学楼、周次等，点击查询（点击查询之前，添加事务：全</t>
    </r>
    <r>
      <rPr>
        <b/>
        <sz val="9"/>
        <rFont val="宋体"/>
        <family val="3"/>
        <charset val="134"/>
      </rPr>
      <t>校总课表</t>
    </r>
    <r>
      <rPr>
        <b/>
        <sz val="9"/>
        <rFont val="Arial"/>
        <family val="2"/>
      </rPr>
      <t>-</t>
    </r>
    <r>
      <rPr>
        <b/>
        <sz val="9"/>
        <rFont val="宋体"/>
        <family val="3"/>
        <charset val="134"/>
      </rPr>
      <t>教室课表查询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教室课表查询</t>
    </r>
    <r>
      <rPr>
        <sz val="9"/>
        <rFont val="宋体"/>
        <family val="3"/>
        <charset val="134"/>
      </rPr>
      <t xml:space="preserve">）
</t>
    </r>
    <r>
      <rPr>
        <sz val="9"/>
        <rFont val="Arial"/>
        <family val="2"/>
      </rPr>
      <t>7</t>
    </r>
    <r>
      <rPr>
        <sz val="9"/>
        <rFont val="宋体"/>
        <family val="3"/>
        <charset val="134"/>
      </rPr>
      <t>、点击教师课表，选择学年学期、部门、周次等，点击查询（点击查询之前，添加事务：</t>
    </r>
    <r>
      <rPr>
        <b/>
        <sz val="9"/>
        <rFont val="宋体"/>
        <family val="3"/>
        <charset val="134"/>
      </rPr>
      <t>全校总课表</t>
    </r>
    <r>
      <rPr>
        <b/>
        <sz val="9"/>
        <rFont val="Arial"/>
        <family val="2"/>
      </rPr>
      <t>-</t>
    </r>
    <r>
      <rPr>
        <b/>
        <sz val="9"/>
        <rFont val="宋体"/>
        <family val="3"/>
        <charset val="134"/>
      </rPr>
      <t>教师课表查询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教师课表查询</t>
    </r>
    <r>
      <rPr>
        <sz val="9"/>
        <rFont val="宋体"/>
        <family val="3"/>
        <charset val="134"/>
      </rPr>
      <t xml:space="preserve">）
</t>
    </r>
    <r>
      <rPr>
        <sz val="9"/>
        <rFont val="Arial"/>
        <family val="2"/>
      </rPr>
      <t>8</t>
    </r>
    <r>
      <rPr>
        <sz val="9"/>
        <rFont val="宋体"/>
        <family val="3"/>
        <charset val="134"/>
      </rPr>
      <t>、点击课程课表，选择学年学期、部门、周次等，点击查询（点击查询之前，添加事务：</t>
    </r>
    <r>
      <rPr>
        <b/>
        <sz val="9"/>
        <rFont val="宋体"/>
        <family val="3"/>
        <charset val="134"/>
      </rPr>
      <t>全校总课表</t>
    </r>
    <r>
      <rPr>
        <b/>
        <sz val="9"/>
        <rFont val="Arial"/>
        <family val="2"/>
      </rPr>
      <t>-</t>
    </r>
    <r>
      <rPr>
        <b/>
        <sz val="9"/>
        <rFont val="宋体"/>
        <family val="3"/>
        <charset val="134"/>
      </rPr>
      <t>课程课表查询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课程课表查询</t>
    </r>
    <r>
      <rPr>
        <sz val="9"/>
        <rFont val="宋体"/>
        <family val="3"/>
        <charset val="134"/>
      </rPr>
      <t xml:space="preserve">）
</t>
    </r>
    <r>
      <rPr>
        <sz val="9"/>
        <rFont val="Arial"/>
        <family val="2"/>
      </rPr>
      <t>9</t>
    </r>
    <r>
      <rPr>
        <sz val="9"/>
        <rFont val="宋体"/>
        <family val="3"/>
        <charset val="134"/>
      </rPr>
      <t>、点击左菜单的信息查询</t>
    </r>
    <r>
      <rPr>
        <sz val="9"/>
        <rFont val="Arial"/>
        <family val="2"/>
      </rPr>
      <t>-</t>
    </r>
    <r>
      <rPr>
        <sz val="9"/>
        <rFont val="宋体"/>
        <family val="3"/>
        <charset val="134"/>
      </rPr>
      <t>全校分课表，打开全校分课表页面后，选择年级、学年学期、部门、专业、周次等，点击查询（点击查询之前，添加事务：</t>
    </r>
    <r>
      <rPr>
        <b/>
        <sz val="9"/>
        <rFont val="宋体"/>
        <family val="3"/>
        <charset val="134"/>
      </rPr>
      <t>全校分课表</t>
    </r>
    <r>
      <rPr>
        <b/>
        <sz val="9"/>
        <rFont val="Arial"/>
        <family val="2"/>
      </rPr>
      <t>-</t>
    </r>
    <r>
      <rPr>
        <b/>
        <sz val="9"/>
        <rFont val="宋体"/>
        <family val="3"/>
        <charset val="134"/>
      </rPr>
      <t>班级课表查询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班级课表查询</t>
    </r>
    <r>
      <rPr>
        <sz val="9"/>
        <rFont val="宋体"/>
        <family val="3"/>
        <charset val="134"/>
      </rPr>
      <t xml:space="preserve">）
</t>
    </r>
    <r>
      <rPr>
        <sz val="9"/>
        <rFont val="Arial"/>
        <family val="2"/>
      </rPr>
      <t>10</t>
    </r>
    <r>
      <rPr>
        <sz val="9"/>
        <rFont val="宋体"/>
        <family val="3"/>
        <charset val="134"/>
      </rPr>
      <t>、点击教室课表，选择年级、学年学期、教室类型、教学楼、周次等，点击查询（点击查询之前，添加事务：</t>
    </r>
    <r>
      <rPr>
        <b/>
        <sz val="9"/>
        <rFont val="宋体"/>
        <family val="3"/>
        <charset val="134"/>
      </rPr>
      <t>全校分课表</t>
    </r>
    <r>
      <rPr>
        <b/>
        <sz val="9"/>
        <rFont val="Arial"/>
        <family val="2"/>
      </rPr>
      <t>-</t>
    </r>
    <r>
      <rPr>
        <b/>
        <sz val="9"/>
        <rFont val="宋体"/>
        <family val="3"/>
        <charset val="134"/>
      </rPr>
      <t>教室课表查询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教室课表查询</t>
    </r>
    <r>
      <rPr>
        <sz val="9"/>
        <rFont val="宋体"/>
        <family val="3"/>
        <charset val="134"/>
      </rPr>
      <t xml:space="preserve">）
</t>
    </r>
    <r>
      <rPr>
        <sz val="9"/>
        <rFont val="Arial"/>
        <family val="2"/>
      </rPr>
      <t>11</t>
    </r>
    <r>
      <rPr>
        <sz val="9"/>
        <rFont val="宋体"/>
        <family val="3"/>
        <charset val="134"/>
      </rPr>
      <t>、点击教师课表，选择学年学期、部门、周次等，点击查询（点击查询之前，添加事务：</t>
    </r>
    <r>
      <rPr>
        <b/>
        <sz val="9"/>
        <rFont val="宋体"/>
        <family val="3"/>
        <charset val="134"/>
      </rPr>
      <t>全校分课表</t>
    </r>
    <r>
      <rPr>
        <b/>
        <sz val="9"/>
        <rFont val="Arial"/>
        <family val="2"/>
      </rPr>
      <t>-</t>
    </r>
    <r>
      <rPr>
        <b/>
        <sz val="9"/>
        <rFont val="宋体"/>
        <family val="3"/>
        <charset val="134"/>
      </rPr>
      <t>教师课表查询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教师课表查询</t>
    </r>
    <r>
      <rPr>
        <sz val="9"/>
        <rFont val="宋体"/>
        <family val="3"/>
        <charset val="134"/>
      </rPr>
      <t xml:space="preserve">）
</t>
    </r>
    <r>
      <rPr>
        <sz val="9"/>
        <rFont val="Arial"/>
        <family val="2"/>
      </rPr>
      <t>12</t>
    </r>
    <r>
      <rPr>
        <sz val="9"/>
        <rFont val="宋体"/>
        <family val="3"/>
        <charset val="134"/>
      </rPr>
      <t>、点击课程课表，选择学年学期、部门、周次等，点击查询（点击查询之前，添加事务：</t>
    </r>
    <r>
      <rPr>
        <b/>
        <sz val="9"/>
        <rFont val="宋体"/>
        <family val="3"/>
        <charset val="134"/>
      </rPr>
      <t>全校分课表</t>
    </r>
    <r>
      <rPr>
        <b/>
        <sz val="9"/>
        <rFont val="Arial"/>
        <family val="2"/>
      </rPr>
      <t>-</t>
    </r>
    <r>
      <rPr>
        <b/>
        <sz val="9"/>
        <rFont val="宋体"/>
        <family val="3"/>
        <charset val="134"/>
      </rPr>
      <t>课程课表查询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课程课表查询</t>
    </r>
    <r>
      <rPr>
        <sz val="9"/>
        <rFont val="宋体"/>
        <family val="3"/>
        <charset val="134"/>
      </rPr>
      <t xml:space="preserve">）
</t>
    </r>
    <r>
      <rPr>
        <sz val="9"/>
        <rFont val="Arial"/>
        <family val="2"/>
      </rPr>
      <t>13</t>
    </r>
    <r>
      <rPr>
        <sz val="9"/>
        <rFont val="宋体"/>
        <family val="3"/>
        <charset val="134"/>
      </rPr>
      <t>、点击注销，退出系统</t>
    </r>
    <phoneticPr fontId="5" type="noConversion"/>
  </si>
  <si>
    <t>信息查询-全校总课表-教室课表查询</t>
    <phoneticPr fontId="6" type="noConversion"/>
  </si>
  <si>
    <r>
      <rPr>
        <sz val="9"/>
        <color theme="1"/>
        <rFont val="宋体"/>
        <family val="3"/>
        <charset val="134"/>
      </rPr>
      <t>信息查询</t>
    </r>
    <r>
      <rPr>
        <sz val="9"/>
        <color theme="1"/>
        <rFont val="Arial"/>
        <family val="2"/>
      </rPr>
      <t>-</t>
    </r>
    <r>
      <rPr>
        <sz val="9"/>
        <color theme="1"/>
        <rFont val="宋体"/>
        <family val="3"/>
        <charset val="134"/>
      </rPr>
      <t>全校总课表</t>
    </r>
    <r>
      <rPr>
        <sz val="9"/>
        <color theme="1"/>
        <rFont val="Arial"/>
        <family val="2"/>
      </rPr>
      <t>-</t>
    </r>
    <r>
      <rPr>
        <sz val="9"/>
        <color theme="1"/>
        <rFont val="宋体"/>
        <family val="3"/>
        <charset val="134"/>
      </rPr>
      <t>教师课表查询</t>
    </r>
    <phoneticPr fontId="5" type="noConversion"/>
  </si>
  <si>
    <r>
      <rPr>
        <sz val="9"/>
        <color theme="1"/>
        <rFont val="宋体"/>
        <family val="3"/>
        <charset val="134"/>
      </rPr>
      <t>信息查询</t>
    </r>
    <r>
      <rPr>
        <sz val="9"/>
        <color theme="1"/>
        <rFont val="Arial"/>
        <family val="2"/>
      </rPr>
      <t>-</t>
    </r>
    <r>
      <rPr>
        <sz val="9"/>
        <color theme="1"/>
        <rFont val="宋体"/>
        <family val="3"/>
        <charset val="134"/>
      </rPr>
      <t>全校总课表</t>
    </r>
    <r>
      <rPr>
        <sz val="9"/>
        <color theme="1"/>
        <rFont val="Arial"/>
        <family val="2"/>
      </rPr>
      <t>-</t>
    </r>
    <r>
      <rPr>
        <sz val="9"/>
        <color theme="1"/>
        <rFont val="宋体"/>
        <family val="3"/>
        <charset val="134"/>
      </rPr>
      <t>课程课表查询</t>
    </r>
    <phoneticPr fontId="5" type="noConversion"/>
  </si>
  <si>
    <t>信息查询-全校分课表-班级课表查询</t>
    <phoneticPr fontId="5" type="noConversion"/>
  </si>
  <si>
    <r>
      <rPr>
        <sz val="9"/>
        <color theme="1"/>
        <rFont val="宋体"/>
        <family val="3"/>
        <charset val="134"/>
      </rPr>
      <t>信息查询</t>
    </r>
    <r>
      <rPr>
        <sz val="9"/>
        <color theme="1"/>
        <rFont val="Arial"/>
        <family val="2"/>
      </rPr>
      <t>-</t>
    </r>
    <r>
      <rPr>
        <sz val="9"/>
        <color theme="1"/>
        <rFont val="宋体"/>
        <family val="3"/>
        <charset val="134"/>
      </rPr>
      <t>全校分课表</t>
    </r>
    <r>
      <rPr>
        <sz val="9"/>
        <color theme="1"/>
        <rFont val="Arial"/>
        <family val="2"/>
      </rPr>
      <t>-</t>
    </r>
    <r>
      <rPr>
        <sz val="9"/>
        <color theme="1"/>
        <rFont val="宋体"/>
        <family val="3"/>
        <charset val="134"/>
      </rPr>
      <t>教室课表查询</t>
    </r>
    <phoneticPr fontId="5" type="noConversion"/>
  </si>
  <si>
    <t>信息查询-全校分课表-教师课表查询</t>
    <phoneticPr fontId="5" type="noConversion"/>
  </si>
  <si>
    <r>
      <rPr>
        <sz val="9"/>
        <color theme="1"/>
        <rFont val="宋体"/>
        <family val="3"/>
        <charset val="134"/>
      </rPr>
      <t>信息查询</t>
    </r>
    <r>
      <rPr>
        <sz val="9"/>
        <color theme="1"/>
        <rFont val="Arial"/>
        <family val="2"/>
      </rPr>
      <t>-</t>
    </r>
    <r>
      <rPr>
        <sz val="9"/>
        <color theme="1"/>
        <rFont val="宋体"/>
        <family val="3"/>
        <charset val="134"/>
      </rPr>
      <t>全校分课表</t>
    </r>
    <r>
      <rPr>
        <sz val="9"/>
        <color theme="1"/>
        <rFont val="Arial"/>
        <family val="2"/>
      </rPr>
      <t>-</t>
    </r>
    <r>
      <rPr>
        <sz val="9"/>
        <color theme="1"/>
        <rFont val="宋体"/>
        <family val="3"/>
        <charset val="134"/>
      </rPr>
      <t>课程课表查询</t>
    </r>
    <phoneticPr fontId="5" type="noConversion"/>
  </si>
  <si>
    <r>
      <t>1</t>
    </r>
    <r>
      <rPr>
        <sz val="9"/>
        <rFont val="宋体"/>
        <family val="3"/>
        <charset val="134"/>
      </rPr>
      <t>、用老师账号（</t>
    </r>
    <r>
      <rPr>
        <sz val="9"/>
        <rFont val="Arial"/>
        <family val="2"/>
      </rPr>
      <t>T1257)</t>
    </r>
    <r>
      <rPr>
        <sz val="9"/>
        <rFont val="宋体"/>
        <family val="3"/>
        <charset val="134"/>
      </rPr>
      <t>登录排课管理系统</t>
    </r>
    <r>
      <rPr>
        <sz val="9"/>
        <rFont val="Arial"/>
        <family val="2"/>
      </rPr>
      <t>(http://192.168.103.105:7070/uias/login?service=http://192.168.103.105:7084/index/)</t>
    </r>
    <r>
      <rPr>
        <sz val="9"/>
        <rFont val="宋体"/>
        <family val="3"/>
        <charset val="134"/>
      </rPr>
      <t>，点击课程</t>
    </r>
    <r>
      <rPr>
        <sz val="9"/>
        <rFont val="Arial"/>
        <family val="2"/>
      </rPr>
      <t>-</t>
    </r>
    <r>
      <rPr>
        <sz val="9"/>
        <rFont val="宋体"/>
        <family val="3"/>
        <charset val="134"/>
      </rPr>
      <t>课程库</t>
    </r>
    <r>
      <rPr>
        <sz val="9"/>
        <rFont val="Arial"/>
        <family val="2"/>
      </rPr>
      <t>,</t>
    </r>
    <r>
      <rPr>
        <sz val="9"/>
        <rFont val="宋体"/>
        <family val="3"/>
        <charset val="134"/>
      </rPr>
      <t xml:space="preserve">打开课程可页面后
</t>
    </r>
    <r>
      <rPr>
        <sz val="9"/>
        <rFont val="Arial"/>
        <family val="2"/>
      </rPr>
      <t>2</t>
    </r>
    <r>
      <rPr>
        <sz val="9"/>
        <rFont val="宋体"/>
        <family val="3"/>
        <charset val="134"/>
      </rPr>
      <t>、点击新增课程，跳转到新增课程页面，填写课程代码、课程名称等相关信息，上传附件（</t>
    </r>
    <r>
      <rPr>
        <sz val="9"/>
        <rFont val="Arial"/>
        <family val="2"/>
      </rPr>
      <t>5M</t>
    </r>
    <r>
      <rPr>
        <sz val="9"/>
        <rFont val="宋体"/>
        <family val="3"/>
        <charset val="134"/>
      </rPr>
      <t>以内），点击确定（点击确定前，</t>
    </r>
    <r>
      <rPr>
        <b/>
        <sz val="9"/>
        <rFont val="宋体"/>
        <family val="3"/>
        <charset val="134"/>
      </rPr>
      <t>开始事务：新增课程</t>
    </r>
    <r>
      <rPr>
        <sz val="9"/>
        <rFont val="宋体"/>
        <family val="3"/>
        <charset val="134"/>
      </rPr>
      <t>），提示成功后（</t>
    </r>
    <r>
      <rPr>
        <b/>
        <sz val="9"/>
        <rFont val="宋体"/>
        <family val="3"/>
        <charset val="134"/>
      </rPr>
      <t>结束事务：新增课程</t>
    </r>
    <r>
      <rPr>
        <sz val="9"/>
        <rFont val="宋体"/>
        <family val="3"/>
        <charset val="134"/>
      </rPr>
      <t xml:space="preserve">）
</t>
    </r>
    <r>
      <rPr>
        <sz val="9"/>
        <rFont val="Arial"/>
        <family val="2"/>
      </rPr>
      <t>3</t>
    </r>
    <r>
      <rPr>
        <sz val="9"/>
        <rFont val="宋体"/>
        <family val="3"/>
        <charset val="134"/>
      </rPr>
      <t>、选择刚新增的课程，点击查看（</t>
    </r>
    <r>
      <rPr>
        <b/>
        <sz val="9"/>
        <rFont val="宋体"/>
        <family val="3"/>
        <charset val="134"/>
      </rPr>
      <t>开始事务：查看课程</t>
    </r>
    <r>
      <rPr>
        <sz val="9"/>
        <rFont val="宋体"/>
        <family val="3"/>
        <charset val="134"/>
      </rPr>
      <t>），页面加载完后（</t>
    </r>
    <r>
      <rPr>
        <b/>
        <sz val="9"/>
        <rFont val="宋体"/>
        <family val="3"/>
        <charset val="134"/>
      </rPr>
      <t>结束事务：查看课程</t>
    </r>
    <r>
      <rPr>
        <sz val="9"/>
        <rFont val="宋体"/>
        <family val="3"/>
        <charset val="134"/>
      </rPr>
      <t xml:space="preserve">）；
</t>
    </r>
    <r>
      <rPr>
        <sz val="9"/>
        <rFont val="Arial"/>
        <family val="2"/>
      </rPr>
      <t>4</t>
    </r>
    <r>
      <rPr>
        <sz val="9"/>
        <rFont val="宋体"/>
        <family val="3"/>
        <charset val="134"/>
      </rPr>
      <t>点击注销，退出系统</t>
    </r>
    <phoneticPr fontId="6" type="noConversion"/>
  </si>
  <si>
    <t>课程-新增课程</t>
    <phoneticPr fontId="6" type="noConversion"/>
  </si>
  <si>
    <t>课程-查看课程</t>
    <phoneticPr fontId="6" type="noConversion"/>
  </si>
  <si>
    <t>岗位公告查询</t>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</si>
  <si>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t>
    </r>
    <r>
      <rPr>
        <sz val="9"/>
        <rFont val="Arial"/>
        <family val="2"/>
      </rPr>
      <t>15121042015</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岗位公告，打开岗位公告页面后，输入岗位公告名称，点击搜索（点击搜索之前，添加事务：</t>
    </r>
    <r>
      <rPr>
        <b/>
        <sz val="9"/>
        <rFont val="宋体"/>
        <family val="3"/>
        <charset val="134"/>
      </rPr>
      <t>岗位公告查询</t>
    </r>
    <r>
      <rPr>
        <sz val="9"/>
        <rFont val="宋体"/>
        <family val="3"/>
        <charset val="134"/>
      </rPr>
      <t>），搜索结果加载完后（结束事务：</t>
    </r>
    <r>
      <rPr>
        <b/>
        <sz val="9"/>
        <rFont val="宋体"/>
        <family val="3"/>
        <charset val="134"/>
      </rPr>
      <t xml:space="preserve">岗位公告查询）
</t>
    </r>
    <r>
      <rPr>
        <sz val="9"/>
        <rFont val="Arial"/>
        <family val="2"/>
      </rPr>
      <t>4</t>
    </r>
    <r>
      <rPr>
        <sz val="9"/>
        <rFont val="宋体"/>
        <family val="3"/>
        <charset val="134"/>
      </rPr>
      <t>、点击奖学金管理</t>
    </r>
    <r>
      <rPr>
        <sz val="9"/>
        <rFont val="Arial"/>
        <family val="2"/>
      </rPr>
      <t>-</t>
    </r>
    <r>
      <rPr>
        <sz val="9"/>
        <rFont val="宋体"/>
        <family val="3"/>
        <charset val="134"/>
      </rPr>
      <t>奖学金公告</t>
    </r>
    <r>
      <rPr>
        <sz val="9"/>
        <rFont val="Arial"/>
        <family val="2"/>
      </rPr>
      <t>-</t>
    </r>
    <r>
      <rPr>
        <sz val="9"/>
        <rFont val="宋体"/>
        <family val="3"/>
        <charset val="134"/>
      </rPr>
      <t>输入奖学金名称，点击搜索按钮（点击搜索之前，添加事务：</t>
    </r>
    <r>
      <rPr>
        <b/>
        <sz val="9"/>
        <rFont val="宋体"/>
        <family val="3"/>
        <charset val="134"/>
      </rPr>
      <t>奖学金公告查询</t>
    </r>
    <r>
      <rPr>
        <sz val="9"/>
        <rFont val="宋体"/>
        <family val="3"/>
        <charset val="134"/>
      </rPr>
      <t>），搜索结果加载完成后（结束事务：</t>
    </r>
    <r>
      <rPr>
        <b/>
        <sz val="9"/>
        <rFont val="宋体"/>
        <family val="3"/>
        <charset val="134"/>
      </rPr>
      <t>奖学金公告查询</t>
    </r>
    <r>
      <rPr>
        <sz val="9"/>
        <rFont val="宋体"/>
        <family val="3"/>
        <charset val="134"/>
      </rPr>
      <t xml:space="preserve">）
</t>
    </r>
    <r>
      <rPr>
        <sz val="9"/>
        <rFont val="Arial"/>
        <family val="2"/>
      </rPr>
      <t>5</t>
    </r>
    <r>
      <rPr>
        <sz val="9"/>
        <rFont val="宋体"/>
        <family val="3"/>
        <charset val="134"/>
      </rPr>
      <t>、退出系统</t>
    </r>
    <phoneticPr fontId="6" type="noConversion"/>
  </si>
  <si>
    <t>奖学金公告查询</t>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</si>
  <si>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 xml:space="preserve">、用管理员账号登陆系统
</t>
    </r>
    <r>
      <rPr>
        <sz val="9"/>
        <rFont val="Arial"/>
        <family val="2"/>
      </rPr>
      <t>3</t>
    </r>
    <r>
      <rPr>
        <sz val="9"/>
        <rFont val="宋体"/>
        <family val="3"/>
        <charset val="134"/>
      </rPr>
      <t>、点击奖学金管理</t>
    </r>
    <r>
      <rPr>
        <sz val="9"/>
        <rFont val="Arial"/>
        <family val="2"/>
      </rPr>
      <t>-</t>
    </r>
    <r>
      <rPr>
        <sz val="9"/>
        <rFont val="宋体"/>
        <family val="3"/>
        <charset val="134"/>
      </rPr>
      <t>奖学金审核（初审），打开奖学金审核（初审）页面后，点击过滤器，选择过滤条件，点击筛选（点击筛选之前，添加事务：</t>
    </r>
    <r>
      <rPr>
        <b/>
        <sz val="9"/>
        <rFont val="宋体"/>
        <family val="3"/>
        <charset val="134"/>
      </rPr>
      <t>奖学金初审过滤器</t>
    </r>
    <r>
      <rPr>
        <sz val="9"/>
        <rFont val="Arial"/>
        <family val="2"/>
      </rPr>
      <t>),</t>
    </r>
    <r>
      <rPr>
        <sz val="9"/>
        <rFont val="宋体"/>
        <family val="3"/>
        <charset val="134"/>
      </rPr>
      <t>筛选结果加载完后（结束事务：</t>
    </r>
    <r>
      <rPr>
        <b/>
        <sz val="9"/>
        <rFont val="宋体"/>
        <family val="3"/>
        <charset val="134"/>
      </rPr>
      <t>奖学金初审过滤器</t>
    </r>
    <r>
      <rPr>
        <sz val="9"/>
        <rFont val="Arial"/>
        <family val="2"/>
      </rPr>
      <t>)
4</t>
    </r>
    <r>
      <rPr>
        <sz val="9"/>
        <rFont val="宋体"/>
        <family val="3"/>
        <charset val="134"/>
      </rPr>
      <t>、点击奖学金管理</t>
    </r>
    <r>
      <rPr>
        <sz val="9"/>
        <rFont val="Arial"/>
        <family val="2"/>
      </rPr>
      <t>-</t>
    </r>
    <r>
      <rPr>
        <sz val="9"/>
        <rFont val="宋体"/>
        <family val="3"/>
        <charset val="134"/>
      </rPr>
      <t>奖学金审核（院审）打开奖学金审核（院审）页面后，点击过滤器，选择过滤条件，点击筛选（点击筛选之前，</t>
    </r>
    <r>
      <rPr>
        <b/>
        <sz val="9"/>
        <rFont val="宋体"/>
        <family val="3"/>
        <charset val="134"/>
      </rPr>
      <t>添加事务：奖学金审核（院审）过滤器</t>
    </r>
    <r>
      <rPr>
        <sz val="9"/>
        <rFont val="Arial"/>
        <family val="2"/>
      </rPr>
      <t>),</t>
    </r>
    <r>
      <rPr>
        <sz val="9"/>
        <rFont val="宋体"/>
        <family val="3"/>
        <charset val="134"/>
      </rPr>
      <t>筛选结果加载完后（</t>
    </r>
    <r>
      <rPr>
        <b/>
        <sz val="9"/>
        <rFont val="宋体"/>
        <family val="3"/>
        <charset val="134"/>
      </rPr>
      <t>结束事务：奖学金审核（院审）过滤器</t>
    </r>
    <r>
      <rPr>
        <sz val="9"/>
        <rFont val="Arial"/>
        <family val="2"/>
      </rPr>
      <t>)
5</t>
    </r>
    <r>
      <rPr>
        <sz val="9"/>
        <rFont val="宋体"/>
        <family val="3"/>
        <charset val="134"/>
      </rPr>
      <t>、点击奖学金管理</t>
    </r>
    <r>
      <rPr>
        <sz val="9"/>
        <rFont val="Arial"/>
        <family val="2"/>
      </rPr>
      <t>-</t>
    </r>
    <r>
      <rPr>
        <sz val="9"/>
        <rFont val="宋体"/>
        <family val="3"/>
        <charset val="134"/>
      </rPr>
      <t>奖学金审核（校审），打开奖学金审核（校审）页面后，点击过滤器，选择过滤条件，点击筛选（点击筛选之前，</t>
    </r>
    <r>
      <rPr>
        <b/>
        <sz val="9"/>
        <rFont val="宋体"/>
        <family val="3"/>
        <charset val="134"/>
      </rPr>
      <t>添加事务：奖学金审核（校审）过滤器</t>
    </r>
    <r>
      <rPr>
        <sz val="9"/>
        <rFont val="Arial"/>
        <family val="2"/>
      </rPr>
      <t>),</t>
    </r>
    <r>
      <rPr>
        <sz val="9"/>
        <rFont val="宋体"/>
        <family val="3"/>
        <charset val="134"/>
      </rPr>
      <t>筛选结果加载完后（</t>
    </r>
    <r>
      <rPr>
        <b/>
        <sz val="9"/>
        <rFont val="宋体"/>
        <family val="3"/>
        <charset val="134"/>
      </rPr>
      <t>结束事务：奖学金审核（校审）过滤器</t>
    </r>
    <r>
      <rPr>
        <sz val="9"/>
        <rFont val="Arial"/>
        <family val="2"/>
      </rPr>
      <t>)
6</t>
    </r>
    <r>
      <rPr>
        <sz val="9"/>
        <rFont val="宋体"/>
        <family val="3"/>
        <charset val="134"/>
      </rPr>
      <t>、点击注销，退出系统</t>
    </r>
    <phoneticPr fontId="6" type="noConversion"/>
  </si>
  <si>
    <t>奖学金初审过滤器</t>
    <phoneticPr fontId="5" type="noConversion"/>
  </si>
  <si>
    <t>奖学金审核（院审）过滤器</t>
    <phoneticPr fontId="5" type="noConversion"/>
  </si>
  <si>
    <t>奖学金审核（校审）过滤器</t>
    <phoneticPr fontId="5" type="noConversion"/>
  </si>
  <si>
    <r>
      <t>1</t>
    </r>
    <r>
      <rPr>
        <sz val="9"/>
        <rFont val="宋体"/>
        <family val="3"/>
        <charset val="134"/>
      </rPr>
      <t>、打开链接：</t>
    </r>
    <r>
      <rPr>
        <sz val="9"/>
        <rFont val="Arial"/>
        <family val="2"/>
      </rPr>
      <t>http://192.168.103.105:7070/uias/login?service=http://192.168.103.105:7075/Dorm
2</t>
    </r>
    <r>
      <rPr>
        <sz val="9"/>
        <rFont val="宋体"/>
        <family val="3"/>
        <charset val="134"/>
      </rPr>
      <t xml:space="preserve">、以管理员账号登录系统
</t>
    </r>
    <r>
      <rPr>
        <sz val="9"/>
        <rFont val="Arial"/>
        <family val="2"/>
      </rPr>
      <t>3</t>
    </r>
    <r>
      <rPr>
        <sz val="9"/>
        <rFont val="宋体"/>
        <family val="3"/>
        <charset val="134"/>
      </rPr>
      <t>、点击宿舍管理</t>
    </r>
    <r>
      <rPr>
        <sz val="9"/>
        <rFont val="Arial"/>
        <family val="2"/>
      </rPr>
      <t>-</t>
    </r>
    <r>
      <rPr>
        <sz val="9"/>
        <rFont val="宋体"/>
        <family val="3"/>
        <charset val="134"/>
      </rPr>
      <t>住宿记录（点击住宿记录之前，</t>
    </r>
    <r>
      <rPr>
        <b/>
        <sz val="9"/>
        <rFont val="宋体"/>
        <family val="3"/>
        <charset val="134"/>
      </rPr>
      <t>添加事务：住宿记录页面打开</t>
    </r>
    <r>
      <rPr>
        <sz val="9"/>
        <rFont val="宋体"/>
        <family val="3"/>
        <charset val="134"/>
      </rPr>
      <t>），页面加载完后（</t>
    </r>
    <r>
      <rPr>
        <b/>
        <sz val="9"/>
        <rFont val="宋体"/>
        <family val="3"/>
        <charset val="134"/>
      </rPr>
      <t>结束事务：住宿记录页面打开</t>
    </r>
    <r>
      <rPr>
        <sz val="9"/>
        <rFont val="宋体"/>
        <family val="3"/>
        <charset val="134"/>
      </rPr>
      <t xml:space="preserve">），
</t>
    </r>
    <r>
      <rPr>
        <sz val="9"/>
        <rFont val="Arial"/>
        <family val="2"/>
      </rPr>
      <t>4</t>
    </r>
    <r>
      <rPr>
        <sz val="9"/>
        <rFont val="宋体"/>
        <family val="3"/>
        <charset val="134"/>
      </rPr>
      <t>、选择专业或班级等，点击查询（点击查询前，</t>
    </r>
    <r>
      <rPr>
        <b/>
        <sz val="9"/>
        <rFont val="宋体"/>
        <family val="3"/>
        <charset val="134"/>
      </rPr>
      <t>添加事务：住宿记录查询</t>
    </r>
    <r>
      <rPr>
        <sz val="9"/>
        <rFont val="宋体"/>
        <family val="3"/>
        <charset val="134"/>
      </rPr>
      <t>），页面加载完后，（</t>
    </r>
    <r>
      <rPr>
        <b/>
        <sz val="9"/>
        <rFont val="宋体"/>
        <family val="3"/>
        <charset val="134"/>
      </rPr>
      <t>结束事务：住宿记录查询</t>
    </r>
    <r>
      <rPr>
        <sz val="9"/>
        <rFont val="宋体"/>
        <family val="3"/>
        <charset val="134"/>
      </rPr>
      <t xml:space="preserve">）
</t>
    </r>
    <r>
      <rPr>
        <sz val="9"/>
        <rFont val="Arial"/>
        <family val="2"/>
      </rPr>
      <t>5</t>
    </r>
    <r>
      <rPr>
        <sz val="9"/>
        <rFont val="宋体"/>
        <family val="3"/>
        <charset val="134"/>
      </rPr>
      <t>、点击注销，退出系统</t>
    </r>
    <phoneticPr fontId="6" type="noConversion"/>
  </si>
  <si>
    <t>住宿记录页面打开</t>
    <phoneticPr fontId="6" type="noConversion"/>
  </si>
  <si>
    <t>住宿记录查询</t>
    <phoneticPr fontId="6" type="noConversion"/>
  </si>
  <si>
    <r>
      <t>URL</t>
    </r>
    <r>
      <rPr>
        <sz val="9"/>
        <rFont val="宋体"/>
        <family val="3"/>
        <charset val="134"/>
      </rPr>
      <t>：</t>
    </r>
    <r>
      <rPr>
        <sz val="9"/>
        <rFont val="Arial"/>
        <family val="2"/>
      </rPr>
      <t xml:space="preserve">{ip}/api/MobileApi/Login?loginName={admin}&amp;passWord={000000}
</t>
    </r>
    <r>
      <rPr>
        <sz val="9"/>
        <rFont val="宋体"/>
        <family val="3"/>
        <charset val="134"/>
      </rPr>
      <t>返回</t>
    </r>
    <r>
      <rPr>
        <sz val="9"/>
        <rFont val="Arial"/>
        <family val="2"/>
      </rPr>
      <t>Json</t>
    </r>
    <r>
      <rPr>
        <sz val="9"/>
        <rFont val="宋体"/>
        <family val="3"/>
        <charset val="134"/>
      </rPr>
      <t>示例：</t>
    </r>
    <r>
      <rPr>
        <sz val="9"/>
        <rFont val="Arial"/>
        <family val="2"/>
      </rPr>
      <t>{"Successed":true,"ErrorMsg":""</t>
    </r>
    <r>
      <rPr>
        <sz val="9"/>
        <rFont val="宋体"/>
        <family val="3"/>
        <charset val="134"/>
      </rPr>
      <t>，</t>
    </r>
    <r>
      <rPr>
        <sz val="9"/>
        <rFont val="Arial"/>
        <family val="2"/>
      </rPr>
      <t>"UserId":""}</t>
    </r>
    <phoneticPr fontId="5" type="noConversion"/>
  </si>
  <si>
    <r>
      <t>URL</t>
    </r>
    <r>
      <rPr>
        <sz val="9"/>
        <rFont val="宋体"/>
        <family val="3"/>
        <charset val="134"/>
      </rPr>
      <t>：</t>
    </r>
    <r>
      <rPr>
        <sz val="9"/>
        <rFont val="Arial"/>
        <family val="2"/>
      </rPr>
      <t xml:space="preserve">{ip}/api/MobileApi/SendMail
</t>
    </r>
    <r>
      <rPr>
        <sz val="9"/>
        <rFont val="宋体"/>
        <family val="3"/>
        <charset val="134"/>
      </rPr>
      <t>返回</t>
    </r>
    <r>
      <rPr>
        <sz val="9"/>
        <rFont val="Arial"/>
        <family val="2"/>
      </rPr>
      <t>Json</t>
    </r>
    <r>
      <rPr>
        <sz val="9"/>
        <rFont val="宋体"/>
        <family val="3"/>
        <charset val="134"/>
      </rPr>
      <t>示例：</t>
    </r>
    <r>
      <rPr>
        <sz val="9"/>
        <rFont val="Arial"/>
        <family val="2"/>
      </rPr>
      <t>{   "Successed": "true", "ErrorMsg": "",}
POST JSON</t>
    </r>
    <r>
      <rPr>
        <sz val="9"/>
        <rFont val="宋体"/>
        <family val="3"/>
        <charset val="134"/>
      </rPr>
      <t xml:space="preserve">数据如下：
</t>
    </r>
    <r>
      <rPr>
        <sz val="9"/>
        <rFont val="Arial"/>
        <family val="2"/>
      </rPr>
      <t>{"Id":-1,"UserId":"16","userName":"</t>
    </r>
    <r>
      <rPr>
        <sz val="9"/>
        <rFont val="宋体"/>
        <family val="3"/>
        <charset val="134"/>
      </rPr>
      <t>李磊</t>
    </r>
    <r>
      <rPr>
        <sz val="9"/>
        <rFont val="Arial"/>
        <family val="2"/>
      </rPr>
      <t>","TO":"1","CC":"1","BCC":null,"ReceiverUsers":"admin-1","OutBoxTheme":"new mail","OutBoxCopyer":"admin-1","OutBoxSecret":null,"AccessoryIds":"420", "OutBoxContent":"linbao new mail","IsreturnReceipt":true, "IsReplyOrTranspond":false}</t>
    </r>
    <phoneticPr fontId="5" type="noConversion"/>
  </si>
  <si>
    <t>提交邮件</t>
    <phoneticPr fontId="6" type="noConversion"/>
  </si>
  <si>
    <t>排考时间设置</t>
    <phoneticPr fontId="6" type="noConversion"/>
  </si>
  <si>
    <t>≧99%</t>
  </si>
  <si>
    <t>持续运行时间（m）</t>
    <phoneticPr fontId="6" type="noConversion"/>
  </si>
  <si>
    <t>≦3s</t>
  </si>
  <si>
    <t>≦70%</t>
    <phoneticPr fontId="6" type="noConversion"/>
  </si>
  <si>
    <t>≦60%</t>
    <phoneticPr fontId="6" type="noConversion"/>
  </si>
  <si>
    <r>
      <t>1</t>
    </r>
    <r>
      <rPr>
        <sz val="9"/>
        <color theme="1"/>
        <rFont val="宋体"/>
        <family val="3"/>
        <charset val="134"/>
      </rPr>
      <t>、并发用户数：</t>
    </r>
    <r>
      <rPr>
        <sz val="9"/>
        <color theme="1"/>
        <rFont val="Arial"/>
        <family val="2"/>
      </rPr>
      <t>300</t>
    </r>
    <r>
      <rPr>
        <sz val="9"/>
        <color theme="1"/>
        <rFont val="宋体"/>
        <family val="3"/>
        <charset val="134"/>
      </rPr>
      <t xml:space="preserve">并发
</t>
    </r>
    <r>
      <rPr>
        <sz val="9"/>
        <color theme="1"/>
        <rFont val="Arial"/>
        <family val="2"/>
      </rPr>
      <t>2</t>
    </r>
    <r>
      <rPr>
        <sz val="9"/>
        <color theme="1"/>
        <rFont val="宋体"/>
        <family val="3"/>
        <charset val="134"/>
      </rPr>
      <t xml:space="preserve">、待在线用户登录完，再开始运行并发脚本
</t>
    </r>
    <r>
      <rPr>
        <sz val="9"/>
        <color theme="1"/>
        <rFont val="Arial"/>
        <family val="2"/>
      </rPr>
      <t>3</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</si>
  <si>
    <r>
      <t>1</t>
    </r>
    <r>
      <rPr>
        <sz val="9"/>
        <color theme="1"/>
        <rFont val="宋体"/>
        <family val="3"/>
        <charset val="134"/>
      </rPr>
      <t>、在线用户数：</t>
    </r>
    <r>
      <rPr>
        <sz val="9"/>
        <color theme="1"/>
        <rFont val="Arial"/>
        <family val="2"/>
      </rPr>
      <t>1000</t>
    </r>
    <r>
      <rPr>
        <sz val="9"/>
        <color theme="1"/>
        <rFont val="宋体"/>
        <family val="3"/>
        <charset val="134"/>
      </rPr>
      <t>在线</t>
    </r>
    <r>
      <rPr>
        <sz val="9"/>
        <color theme="1"/>
        <rFont val="Arial"/>
        <family val="2"/>
      </rPr>
      <t>-300</t>
    </r>
    <r>
      <rPr>
        <sz val="9"/>
        <color theme="1"/>
        <rFont val="宋体"/>
        <family val="3"/>
        <charset val="134"/>
      </rPr>
      <t xml:space="preserve">并发
</t>
    </r>
    <r>
      <rPr>
        <sz val="9"/>
        <color theme="1"/>
        <rFont val="Arial"/>
        <family val="2"/>
      </rPr>
      <t>2</t>
    </r>
    <r>
      <rPr>
        <sz val="9"/>
        <color theme="1"/>
        <rFont val="宋体"/>
        <family val="3"/>
        <charset val="134"/>
      </rPr>
      <t>、并发用户数：</t>
    </r>
    <r>
      <rPr>
        <sz val="9"/>
        <color theme="1"/>
        <rFont val="Arial"/>
        <family val="2"/>
      </rPr>
      <t>300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</si>
  <si>
    <t>1500条记录</t>
  </si>
  <si>
    <r>
      <t>1</t>
    </r>
    <r>
      <rPr>
        <sz val="9"/>
        <color theme="1"/>
        <rFont val="宋体"/>
        <family val="3"/>
        <charset val="134"/>
      </rPr>
      <t>、在线用户数：</t>
    </r>
    <r>
      <rPr>
        <sz val="9"/>
        <color theme="1"/>
        <rFont val="Arial"/>
        <family val="2"/>
      </rPr>
      <t>1000</t>
    </r>
    <r>
      <rPr>
        <sz val="9"/>
        <color theme="1"/>
        <rFont val="宋体"/>
        <family val="3"/>
        <charset val="134"/>
      </rPr>
      <t>在线</t>
    </r>
    <r>
      <rPr>
        <sz val="9"/>
        <color theme="1"/>
        <rFont val="Arial"/>
        <family val="2"/>
      </rPr>
      <t>-150</t>
    </r>
    <r>
      <rPr>
        <sz val="9"/>
        <color theme="1"/>
        <rFont val="宋体"/>
        <family val="3"/>
        <charset val="134"/>
      </rPr>
      <t xml:space="preserve">并发
</t>
    </r>
    <r>
      <rPr>
        <sz val="9"/>
        <color theme="1"/>
        <rFont val="Arial"/>
        <family val="2"/>
      </rPr>
      <t>2</t>
    </r>
    <r>
      <rPr>
        <sz val="9"/>
        <color theme="1"/>
        <rFont val="宋体"/>
        <family val="3"/>
        <charset val="134"/>
      </rPr>
      <t>、并发用户数：</t>
    </r>
    <r>
      <rPr>
        <sz val="9"/>
        <color theme="1"/>
        <rFont val="Arial"/>
        <family val="2"/>
      </rPr>
      <t>150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</si>
  <si>
    <r>
      <t>1</t>
    </r>
    <r>
      <rPr>
        <sz val="9"/>
        <color theme="1"/>
        <rFont val="宋体"/>
        <family val="3"/>
        <charset val="134"/>
      </rPr>
      <t>、并发用户数：</t>
    </r>
    <r>
      <rPr>
        <sz val="9"/>
        <color theme="1"/>
        <rFont val="Arial"/>
        <family val="2"/>
      </rPr>
      <t>200</t>
    </r>
    <r>
      <rPr>
        <sz val="9"/>
        <color theme="1"/>
        <rFont val="宋体"/>
        <family val="3"/>
        <charset val="134"/>
      </rPr>
      <t xml:space="preserve">并发
</t>
    </r>
    <r>
      <rPr>
        <sz val="9"/>
        <color theme="1"/>
        <rFont val="Arial"/>
        <family val="2"/>
      </rPr>
      <t>2</t>
    </r>
    <r>
      <rPr>
        <sz val="9"/>
        <color theme="1"/>
        <rFont val="宋体"/>
        <family val="3"/>
        <charset val="134"/>
      </rPr>
      <t xml:space="preserve">、待在线用户登录完，再开始运行并发脚本
</t>
    </r>
    <r>
      <rPr>
        <sz val="9"/>
        <color theme="1"/>
        <rFont val="Arial"/>
        <family val="2"/>
      </rPr>
      <t>3</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</si>
  <si>
    <r>
      <t>1</t>
    </r>
    <r>
      <rPr>
        <sz val="9"/>
        <color theme="1"/>
        <rFont val="宋体"/>
        <family val="3"/>
        <charset val="134"/>
      </rPr>
      <t>、在线用户数：</t>
    </r>
    <r>
      <rPr>
        <sz val="9"/>
        <color theme="1"/>
        <rFont val="Arial"/>
        <family val="2"/>
      </rPr>
      <t>1000</t>
    </r>
    <r>
      <rPr>
        <sz val="9"/>
        <color theme="1"/>
        <rFont val="宋体"/>
        <family val="3"/>
        <charset val="134"/>
      </rPr>
      <t>在线</t>
    </r>
    <r>
      <rPr>
        <sz val="9"/>
        <color theme="1"/>
        <rFont val="Arial"/>
        <family val="2"/>
      </rPr>
      <t>-100</t>
    </r>
    <r>
      <rPr>
        <sz val="9"/>
        <color theme="1"/>
        <rFont val="宋体"/>
        <family val="3"/>
        <charset val="134"/>
      </rPr>
      <t xml:space="preserve">并发
</t>
    </r>
    <r>
      <rPr>
        <sz val="9"/>
        <color theme="1"/>
        <rFont val="Arial"/>
        <family val="2"/>
      </rPr>
      <t>2</t>
    </r>
    <r>
      <rPr>
        <sz val="9"/>
        <color theme="1"/>
        <rFont val="宋体"/>
        <family val="3"/>
        <charset val="134"/>
      </rPr>
      <t>、并发用户数：</t>
    </r>
    <r>
      <rPr>
        <sz val="9"/>
        <color theme="1"/>
        <rFont val="Arial"/>
        <family val="2"/>
      </rPr>
      <t>100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</si>
  <si>
    <r>
      <t>1000</t>
    </r>
    <r>
      <rPr>
        <sz val="9"/>
        <color theme="1"/>
        <rFont val="宋体"/>
        <family val="3"/>
        <charset val="134"/>
      </rPr>
      <t>在线</t>
    </r>
    <r>
      <rPr>
        <sz val="9"/>
        <color theme="1"/>
        <rFont val="Arial"/>
        <family val="2"/>
      </rPr>
      <t>100</t>
    </r>
    <r>
      <rPr>
        <sz val="9"/>
        <color theme="1"/>
        <rFont val="宋体"/>
        <family val="3"/>
        <charset val="134"/>
      </rPr>
      <t>并发</t>
    </r>
    <phoneticPr fontId="6" type="noConversion"/>
  </si>
  <si>
    <t>主机名称 
           类目</t>
  </si>
  <si>
    <t>IP</t>
  </si>
  <si>
    <t>1000M</t>
  </si>
  <si>
    <r>
      <t>有线</t>
    </r>
    <r>
      <rPr>
        <sz val="9"/>
        <color theme="1"/>
        <rFont val="Times New Roman"/>
        <family val="1"/>
      </rPr>
      <t>/1000MB</t>
    </r>
  </si>
  <si>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7601)</t>
    </r>
  </si>
  <si>
    <r>
      <t>CPU</t>
    </r>
    <r>
      <rPr>
        <sz val="9"/>
        <color theme="1"/>
        <rFont val="宋体"/>
        <family val="3"/>
        <charset val="134"/>
      </rPr>
      <t>（频率）</t>
    </r>
  </si>
  <si>
    <r>
      <t>物理内存</t>
    </r>
    <r>
      <rPr>
        <sz val="9"/>
        <color theme="1"/>
        <rFont val="Times New Roman"/>
        <family val="1"/>
      </rPr>
      <t>/</t>
    </r>
    <r>
      <rPr>
        <sz val="9"/>
        <color theme="1"/>
        <rFont val="宋体"/>
        <family val="3"/>
        <charset val="134"/>
      </rPr>
      <t>可用内存</t>
    </r>
  </si>
  <si>
    <r>
      <t>网卡（</t>
    </r>
    <r>
      <rPr>
        <sz val="9"/>
        <color theme="1"/>
        <rFont val="Times New Roman"/>
        <family val="1"/>
      </rPr>
      <t>100M/1000M</t>
    </r>
    <r>
      <rPr>
        <sz val="9"/>
        <color theme="1"/>
        <rFont val="宋体"/>
        <family val="3"/>
        <charset val="134"/>
      </rPr>
      <t>）</t>
    </r>
  </si>
  <si>
    <r>
      <t>网络类型及带宽（</t>
    </r>
    <r>
      <rPr>
        <sz val="9"/>
        <color theme="1"/>
        <rFont val="Times New Roman"/>
        <family val="1"/>
      </rPr>
      <t>M</t>
    </r>
    <r>
      <rPr>
        <sz val="9"/>
        <color theme="1"/>
        <rFont val="宋体"/>
        <family val="3"/>
        <charset val="134"/>
      </rPr>
      <t>）</t>
    </r>
  </si>
  <si>
    <r>
      <t>OS</t>
    </r>
    <r>
      <rPr>
        <sz val="9"/>
        <color theme="1"/>
        <rFont val="宋体"/>
        <family val="3"/>
        <charset val="134"/>
      </rPr>
      <t>（版本</t>
    </r>
    <r>
      <rPr>
        <sz val="9"/>
        <color theme="1"/>
        <rFont val="Times New Roman"/>
        <family val="1"/>
      </rPr>
      <t>/</t>
    </r>
    <r>
      <rPr>
        <sz val="9"/>
        <color theme="1"/>
        <rFont val="宋体"/>
        <family val="3"/>
        <charset val="134"/>
      </rPr>
      <t>位数）</t>
    </r>
  </si>
  <si>
    <t>原始需求</t>
    <phoneticPr fontId="6" type="noConversion"/>
  </si>
  <si>
    <t>实测数据</t>
    <phoneticPr fontId="6" type="noConversion"/>
  </si>
  <si>
    <t>需求
编号</t>
    <phoneticPr fontId="6" type="noConversion"/>
  </si>
  <si>
    <r>
      <rPr>
        <b/>
        <sz val="10"/>
        <color rgb="FF000000"/>
        <rFont val="宋体"/>
        <family val="3"/>
        <charset val="134"/>
      </rPr>
      <t>关键事务</t>
    </r>
  </si>
  <si>
    <t>用户在线
及并发数</t>
    <phoneticPr fontId="6" type="noConversion"/>
  </si>
  <si>
    <t>90%响应时间</t>
  </si>
  <si>
    <t>事务成功率</t>
    <phoneticPr fontId="6" type="noConversion"/>
  </si>
  <si>
    <t>内存
使用率</t>
    <phoneticPr fontId="5" type="noConversion"/>
  </si>
  <si>
    <t>CPU
使用率</t>
    <phoneticPr fontId="5" type="noConversion"/>
  </si>
  <si>
    <t>90%响应时间</t>
    <phoneticPr fontId="6" type="noConversion"/>
  </si>
  <si>
    <t>事务
成功率</t>
    <phoneticPr fontId="6" type="noConversion"/>
  </si>
  <si>
    <t>测试结果
（PASS／FAIL）</t>
    <phoneticPr fontId="5" type="noConversion"/>
  </si>
  <si>
    <r>
      <rPr>
        <b/>
        <sz val="10"/>
        <color rgb="FF000000"/>
        <rFont val="宋体"/>
        <family val="3"/>
        <charset val="134"/>
      </rPr>
      <t>备注</t>
    </r>
  </si>
  <si>
    <t>PASS</t>
  </si>
  <si>
    <r>
      <rPr>
        <sz val="9"/>
        <color theme="1"/>
        <rFont val="宋体"/>
        <family val="3"/>
        <charset val="134"/>
      </rPr>
      <t>≦</t>
    </r>
    <r>
      <rPr>
        <sz val="9"/>
        <color theme="1"/>
        <rFont val="Arial"/>
        <family val="2"/>
      </rPr>
      <t>70%</t>
    </r>
    <phoneticPr fontId="6" type="noConversion"/>
  </si>
  <si>
    <t>1000在线100并发</t>
  </si>
  <si>
    <r>
      <t>1</t>
    </r>
    <r>
      <rPr>
        <sz val="9"/>
        <rFont val="宋体"/>
        <family val="3"/>
        <charset val="134"/>
      </rPr>
      <t>、打开系统地址（</t>
    </r>
    <r>
      <rPr>
        <b/>
        <sz val="9"/>
        <rFont val="宋体"/>
        <family val="3"/>
        <charset val="134"/>
      </rPr>
      <t>开始事务：首页访问</t>
    </r>
    <r>
      <rPr>
        <sz val="9"/>
        <rFont val="宋体"/>
        <family val="3"/>
        <charset val="134"/>
      </rPr>
      <t>），首页加载完成（</t>
    </r>
    <r>
      <rPr>
        <b/>
        <sz val="9"/>
        <rFont val="宋体"/>
        <family val="3"/>
        <charset val="134"/>
      </rPr>
      <t>结束事务：首页访问</t>
    </r>
    <r>
      <rPr>
        <sz val="9"/>
        <rFont val="宋体"/>
        <family val="3"/>
        <charset val="134"/>
      </rPr>
      <t xml:space="preserve">）
</t>
    </r>
    <r>
      <rPr>
        <sz val="9"/>
        <rFont val="Arial"/>
        <family val="2"/>
      </rPr>
      <t>2</t>
    </r>
    <r>
      <rPr>
        <sz val="9"/>
        <rFont val="宋体"/>
        <family val="3"/>
        <charset val="134"/>
      </rPr>
      <t>、退出系统</t>
    </r>
    <phoneticPr fontId="5" type="noConversion"/>
  </si>
  <si>
    <r>
      <t>1</t>
    </r>
    <r>
      <rPr>
        <sz val="10"/>
        <color theme="1"/>
        <rFont val="宋体"/>
        <family val="2"/>
        <charset val="134"/>
      </rPr>
      <t xml:space="preserve">、打开系统地址
</t>
    </r>
    <r>
      <rPr>
        <sz val="10"/>
        <color theme="1"/>
        <rFont val="Arial"/>
        <family val="2"/>
      </rPr>
      <t>2</t>
    </r>
    <r>
      <rPr>
        <sz val="10"/>
        <color theme="1"/>
        <rFont val="宋体"/>
        <family val="2"/>
        <charset val="134"/>
      </rPr>
      <t>、点击“请登录”，输入账号</t>
    </r>
    <r>
      <rPr>
        <sz val="10"/>
        <color theme="1"/>
        <rFont val="Arial"/>
        <family val="2"/>
      </rPr>
      <t>super</t>
    </r>
    <r>
      <rPr>
        <sz val="10"/>
        <color theme="1"/>
        <rFont val="宋体"/>
        <family val="2"/>
        <charset val="134"/>
      </rPr>
      <t>，密码</t>
    </r>
    <r>
      <rPr>
        <sz val="10"/>
        <color theme="1"/>
        <rFont val="Arial"/>
        <family val="2"/>
      </rPr>
      <t>super</t>
    </r>
    <r>
      <rPr>
        <sz val="10"/>
        <color theme="1"/>
        <rFont val="宋体"/>
        <family val="2"/>
        <charset val="134"/>
      </rPr>
      <t>，点击登录按钮（</t>
    </r>
    <r>
      <rPr>
        <b/>
        <sz val="10"/>
        <color theme="1"/>
        <rFont val="宋体"/>
        <family val="3"/>
        <charset val="134"/>
      </rPr>
      <t>开始事务：登录系统</t>
    </r>
    <r>
      <rPr>
        <sz val="10"/>
        <color theme="1"/>
        <rFont val="宋体"/>
        <family val="2"/>
        <charset val="134"/>
      </rPr>
      <t>）跳转到首页并加载完成后（</t>
    </r>
    <r>
      <rPr>
        <b/>
        <sz val="10"/>
        <color theme="1"/>
        <rFont val="宋体"/>
        <family val="3"/>
        <charset val="134"/>
      </rPr>
      <t>结束事务：登录系统</t>
    </r>
    <r>
      <rPr>
        <sz val="10"/>
        <color theme="1"/>
        <rFont val="宋体"/>
        <family val="2"/>
        <charset val="134"/>
      </rPr>
      <t xml:space="preserve">）
</t>
    </r>
    <r>
      <rPr>
        <sz val="10"/>
        <color theme="1"/>
        <rFont val="Arial"/>
        <family val="2"/>
      </rPr>
      <t>3</t>
    </r>
    <r>
      <rPr>
        <sz val="10"/>
        <color theme="1"/>
        <rFont val="宋体"/>
        <family val="2"/>
        <charset val="134"/>
      </rPr>
      <t>、退出系统</t>
    </r>
    <phoneticPr fontId="5" type="noConversion"/>
  </si>
  <si>
    <r>
      <t>1</t>
    </r>
    <r>
      <rPr>
        <sz val="10"/>
        <color theme="1"/>
        <rFont val="宋体"/>
        <family val="2"/>
        <charset val="134"/>
      </rPr>
      <t xml:space="preserve">、打开系统地址
</t>
    </r>
    <r>
      <rPr>
        <sz val="10"/>
        <color theme="1"/>
        <rFont val="Arial"/>
        <family val="2"/>
      </rPr>
      <t>2</t>
    </r>
    <r>
      <rPr>
        <sz val="10"/>
        <color theme="1"/>
        <rFont val="宋体"/>
        <family val="2"/>
        <charset val="134"/>
      </rPr>
      <t>、在首页点击搜索按钮（</t>
    </r>
    <r>
      <rPr>
        <b/>
        <sz val="10"/>
        <color theme="1"/>
        <rFont val="宋体"/>
        <family val="3"/>
        <charset val="134"/>
      </rPr>
      <t>开始事务：综合查询</t>
    </r>
    <r>
      <rPr>
        <sz val="10"/>
        <color theme="1"/>
        <rFont val="宋体"/>
        <family val="2"/>
        <charset val="134"/>
      </rPr>
      <t>），搜索结果页加载完成，并加载出结果（</t>
    </r>
    <r>
      <rPr>
        <b/>
        <sz val="10"/>
        <color theme="1"/>
        <rFont val="宋体"/>
        <family val="3"/>
        <charset val="134"/>
      </rPr>
      <t>结束事务：综合查询</t>
    </r>
    <r>
      <rPr>
        <sz val="10"/>
        <color theme="1"/>
        <rFont val="宋体"/>
        <family val="2"/>
        <charset val="134"/>
      </rPr>
      <t xml:space="preserve">）
</t>
    </r>
    <r>
      <rPr>
        <sz val="10"/>
        <color theme="1"/>
        <rFont val="Arial"/>
        <family val="2"/>
      </rPr>
      <t>3</t>
    </r>
    <r>
      <rPr>
        <sz val="10"/>
        <color theme="1"/>
        <rFont val="宋体"/>
        <family val="2"/>
        <charset val="134"/>
      </rPr>
      <t>、退出系统</t>
    </r>
    <phoneticPr fontId="5" type="noConversion"/>
  </si>
  <si>
    <r>
      <rPr>
        <b/>
        <sz val="10"/>
        <color theme="1"/>
        <rFont val="宋体"/>
        <family val="3"/>
        <charset val="134"/>
      </rPr>
      <t>目的</t>
    </r>
  </si>
  <si>
    <r>
      <rPr>
        <b/>
        <sz val="10"/>
        <color theme="1"/>
        <rFont val="宋体"/>
        <family val="3"/>
        <charset val="134"/>
      </rPr>
      <t>业务数据量</t>
    </r>
    <phoneticPr fontId="6" type="noConversion"/>
  </si>
  <si>
    <r>
      <rPr>
        <b/>
        <sz val="10"/>
        <color theme="1"/>
        <rFont val="宋体"/>
        <family val="3"/>
        <charset val="134"/>
      </rPr>
      <t>在线数</t>
    </r>
    <phoneticPr fontId="6" type="noConversion"/>
  </si>
  <si>
    <r>
      <rPr>
        <b/>
        <sz val="10"/>
        <color theme="1"/>
        <rFont val="宋体"/>
        <family val="3"/>
        <charset val="134"/>
      </rPr>
      <t>并发数</t>
    </r>
    <phoneticPr fontId="6" type="noConversion"/>
  </si>
  <si>
    <r>
      <rPr>
        <b/>
        <sz val="10"/>
        <color theme="1"/>
        <rFont val="宋体"/>
        <family val="3"/>
        <charset val="134"/>
      </rPr>
      <t>事务成功率</t>
    </r>
    <phoneticPr fontId="6" type="noConversion"/>
  </si>
  <si>
    <r>
      <rPr>
        <b/>
        <sz val="10"/>
        <color theme="1"/>
        <rFont val="宋体"/>
        <family val="3"/>
        <charset val="134"/>
      </rPr>
      <t>内存平均使用率</t>
    </r>
    <phoneticPr fontId="6" type="noConversion"/>
  </si>
  <si>
    <r>
      <t>CPU</t>
    </r>
    <r>
      <rPr>
        <b/>
        <sz val="10"/>
        <color theme="1"/>
        <rFont val="宋体"/>
        <family val="3"/>
        <charset val="134"/>
      </rPr>
      <t>平均使用率</t>
    </r>
    <phoneticPr fontId="6" type="noConversion"/>
  </si>
  <si>
    <r>
      <rPr>
        <b/>
        <sz val="10"/>
        <color theme="1"/>
        <rFont val="宋体"/>
        <family val="3"/>
        <charset val="134"/>
      </rPr>
      <t>调研情况</t>
    </r>
    <phoneticPr fontId="6" type="noConversion"/>
  </si>
  <si>
    <r>
      <rPr>
        <b/>
        <sz val="10"/>
        <color theme="1"/>
        <rFont val="宋体"/>
        <family val="3"/>
        <charset val="134"/>
      </rPr>
      <t>备注</t>
    </r>
    <phoneticPr fontId="6" type="noConversion"/>
  </si>
  <si>
    <r>
      <rPr>
        <b/>
        <sz val="11"/>
        <color theme="1"/>
        <rFont val="宋体"/>
        <family val="3"/>
        <charset val="134"/>
      </rPr>
      <t>编号</t>
    </r>
    <phoneticPr fontId="6" type="noConversion"/>
  </si>
  <si>
    <r>
      <rPr>
        <b/>
        <sz val="10"/>
        <color theme="1"/>
        <rFont val="宋体"/>
        <family val="3"/>
        <charset val="134"/>
      </rPr>
      <t>测试点（简单描述，具体到按钮）</t>
    </r>
    <phoneticPr fontId="6" type="noConversion"/>
  </si>
  <si>
    <r>
      <rPr>
        <b/>
        <sz val="10"/>
        <color theme="1"/>
        <rFont val="宋体"/>
        <family val="3"/>
        <charset val="134"/>
      </rPr>
      <t>功能描述</t>
    </r>
    <r>
      <rPr>
        <b/>
        <sz val="10"/>
        <color theme="1"/>
        <rFont val="Arial"/>
        <family val="2"/>
      </rPr>
      <t> </t>
    </r>
    <r>
      <rPr>
        <b/>
        <sz val="10"/>
        <color theme="1"/>
        <rFont val="宋体"/>
        <family val="3"/>
        <charset val="134"/>
      </rPr>
      <t>（功能做什么的？及此功能操作步骤）</t>
    </r>
    <phoneticPr fontId="6" type="noConversion"/>
  </si>
  <si>
    <r>
      <t>90%</t>
    </r>
    <r>
      <rPr>
        <b/>
        <sz val="10"/>
        <color theme="1"/>
        <rFont val="宋体"/>
        <family val="3"/>
        <charset val="134"/>
      </rPr>
      <t>响应时间（</t>
    </r>
    <r>
      <rPr>
        <b/>
        <sz val="10"/>
        <color theme="1"/>
        <rFont val="Arial"/>
        <family val="2"/>
      </rPr>
      <t>s</t>
    </r>
    <r>
      <rPr>
        <b/>
        <sz val="10"/>
        <color theme="1"/>
        <rFont val="宋体"/>
        <family val="3"/>
        <charset val="134"/>
      </rPr>
      <t>）</t>
    </r>
    <phoneticPr fontId="6" type="noConversion"/>
  </si>
  <si>
    <t>同V1.5_CR001_Case.001</t>
  </si>
  <si>
    <t>同V1.5_CR001_Case.003</t>
  </si>
  <si>
    <t>性能测试服务器</t>
    <phoneticPr fontId="6" type="noConversion"/>
  </si>
  <si>
    <t>性能测试类型</t>
    <phoneticPr fontId="6" type="noConversion"/>
  </si>
  <si>
    <t>R1.1_CR001_Case.001</t>
    <phoneticPr fontId="5" type="noConversion"/>
  </si>
  <si>
    <r>
      <t>100</t>
    </r>
    <r>
      <rPr>
        <sz val="9"/>
        <color theme="1"/>
        <rFont val="宋体"/>
        <family val="3"/>
        <charset val="134"/>
      </rPr>
      <t>并发</t>
    </r>
    <phoneticPr fontId="5" type="noConversion"/>
  </si>
  <si>
    <t>单场景（学生端）</t>
    <phoneticPr fontId="5" type="noConversion"/>
  </si>
  <si>
    <t>Case.001</t>
    <phoneticPr fontId="5" type="noConversion"/>
  </si>
  <si>
    <t>提交支票出售</t>
    <phoneticPr fontId="5" type="noConversion"/>
  </si>
  <si>
    <t>实现学生提交【支票出售】交易，测试页面加载及反应时间</t>
    <phoneticPr fontId="5" type="noConversion"/>
  </si>
  <si>
    <t>重空现金—支票业务--支票出售--学生点击“提交”成功</t>
    <phoneticPr fontId="5" type="noConversion"/>
  </si>
  <si>
    <t>1500个学生，每个学生提交1条该交易的记录</t>
    <phoneticPr fontId="5" type="noConversion"/>
  </si>
  <si>
    <t>≦3</t>
    <phoneticPr fontId="5" type="noConversion"/>
  </si>
  <si>
    <t>≧99%</t>
    <phoneticPr fontId="5" type="noConversion"/>
  </si>
  <si>
    <t>当人数较多的时候，学生反映业务在操作完成后，点击提交按钮无反应，由此提出提升并发数需求。</t>
    <phoneticPr fontId="5" type="noConversion"/>
  </si>
  <si>
    <t>迭代3</t>
    <phoneticPr fontId="5" type="noConversion"/>
  </si>
  <si>
    <t xml:space="preserve">提交个人客户信息建立  </t>
  </si>
  <si>
    <t>实现学生提交【个人客户信息建立】交易，测试页面加载及反应时间</t>
    <phoneticPr fontId="5" type="noConversion"/>
  </si>
  <si>
    <t>客户信息—客户信息管理--个人客户信息建立--学生点击“提交”成功</t>
    <phoneticPr fontId="5" type="noConversion"/>
  </si>
  <si>
    <t xml:space="preserve">提交公司客户信息建立  </t>
  </si>
  <si>
    <t>实现学生提交【公司客户信息建立】交易，测试页面加载及反应时间</t>
    <phoneticPr fontId="5" type="noConversion"/>
  </si>
  <si>
    <t>客户信息—客户信息管理--公司客户信息建立--学生点击“提交”成功</t>
    <phoneticPr fontId="5" type="noConversion"/>
  </si>
  <si>
    <t>Case.004</t>
    <phoneticPr fontId="5" type="noConversion"/>
  </si>
  <si>
    <t xml:space="preserve">提交个人活期存款  </t>
  </si>
  <si>
    <t>实现学生提交【个人活期存款】交易，测试页面加载及反应时间</t>
    <phoneticPr fontId="5" type="noConversion"/>
  </si>
  <si>
    <t xml:space="preserve">提交个人活期取款  </t>
  </si>
  <si>
    <t>实现学生提交【个人活期取款】交易，测试页面加载及反应时间</t>
    <phoneticPr fontId="5" type="noConversion"/>
  </si>
  <si>
    <t>个人业务--个人活期--个人活期取款--学生点击“提交”成功</t>
    <phoneticPr fontId="5" type="noConversion"/>
  </si>
  <si>
    <t xml:space="preserve">提交个人活期转账  </t>
  </si>
  <si>
    <t>实现学生提交【个人活期转账】交易，测试页面加载及反应时间</t>
    <phoneticPr fontId="5" type="noConversion"/>
  </si>
  <si>
    <t>个人业务--个人活期--个人活期转账--学生点击“提交”成功</t>
    <phoneticPr fontId="5" type="noConversion"/>
  </si>
  <si>
    <t>Case.005</t>
    <phoneticPr fontId="5" type="noConversion"/>
  </si>
  <si>
    <t xml:space="preserve">提交教育储蓄存入  </t>
  </si>
  <si>
    <t>实现学生提交【教育储蓄存入】交易，测试页面加载及反应时间</t>
    <phoneticPr fontId="5" type="noConversion"/>
  </si>
  <si>
    <t xml:space="preserve">提交教育储蓄支取  </t>
  </si>
  <si>
    <t>实现学生提交【教育储蓄支取】交易，测试页面加载及反应时间</t>
    <phoneticPr fontId="5" type="noConversion"/>
  </si>
  <si>
    <t>个人业务—教育储蓄--个人教育储蓄支取--学生点击“提交”成功</t>
    <phoneticPr fontId="5" type="noConversion"/>
  </si>
  <si>
    <t>Case.007</t>
    <phoneticPr fontId="5" type="noConversion"/>
  </si>
  <si>
    <t xml:space="preserve">提交通知存款存入  </t>
  </si>
  <si>
    <t>实现学生提交【通知存款存入】交易，测试页面加载及反应时间</t>
    <phoneticPr fontId="5" type="noConversion"/>
  </si>
  <si>
    <t>1.个人业务--通知存款--个人通知存款账户开立--学生点击“提交”成功
2.个人业务--通知存款--个人通知存款存入--学生点击“提交”成功</t>
    <phoneticPr fontId="5" type="noConversion"/>
  </si>
  <si>
    <t xml:space="preserve">提交通知存款支取  </t>
  </si>
  <si>
    <t>实现学生提交【通知存款支取】交易，测试页面加载及反应时间</t>
    <phoneticPr fontId="5" type="noConversion"/>
  </si>
  <si>
    <t>个人业务—通知存款--个人通知存款支取--学生点击“提交”成功</t>
    <phoneticPr fontId="5" type="noConversion"/>
  </si>
  <si>
    <t>Case.008</t>
  </si>
  <si>
    <t xml:space="preserve">提交存本取息存入  </t>
  </si>
  <si>
    <t>实现学生提交【存本取息存入】交易，测试页面加载及反应时间</t>
    <phoneticPr fontId="5" type="noConversion"/>
  </si>
  <si>
    <t>1.个人业务-存本取息--个人存本取息账户开立--学生点击“提交”
2.个人业务--存本取息--个人存本取息存入--学生点击“提交”成功</t>
    <phoneticPr fontId="5" type="noConversion"/>
  </si>
  <si>
    <t xml:space="preserve">提交存本取息支取  </t>
  </si>
  <si>
    <t>实现学生提交【存本取息支取】交易，测试页面加载及反应时间</t>
    <phoneticPr fontId="5" type="noConversion"/>
  </si>
  <si>
    <t>个人业务—存本取息--个人存本取息支取--学生点击“提交”成功</t>
    <phoneticPr fontId="5" type="noConversion"/>
  </si>
  <si>
    <t>Case.009</t>
  </si>
  <si>
    <t xml:space="preserve">提交零存整取存入  </t>
  </si>
  <si>
    <t>实现学生提交【零存整取存入】交易，测试页面加载及反应时间</t>
    <phoneticPr fontId="5" type="noConversion"/>
  </si>
  <si>
    <t>1.个人业务--零存整取--个人零存整取账户开立--学生点击“提交”
2.个人业务--零存整取--个人零存整取存入--学生点击“提交”成功</t>
    <phoneticPr fontId="5" type="noConversion"/>
  </si>
  <si>
    <t xml:space="preserve">提交零存整取支取  </t>
  </si>
  <si>
    <t>实现学生提交【零存整取支取】交易，测试页面加载及反应时间</t>
    <phoneticPr fontId="5" type="noConversion"/>
  </si>
  <si>
    <t>个人业务—零存整取--个人零存整取支取--学生点击“提交”成功</t>
    <phoneticPr fontId="5" type="noConversion"/>
  </si>
  <si>
    <t>Case.010</t>
  </si>
  <si>
    <t xml:space="preserve">提交定活两便存入  </t>
    <phoneticPr fontId="5" type="noConversion"/>
  </si>
  <si>
    <t>实现学生提交【定活两便存入】交易，测试页面加载及反应时间</t>
    <phoneticPr fontId="5" type="noConversion"/>
  </si>
  <si>
    <t>1.个人业务--定活两便--个人定活两便账户开立--学生点击“提交”
2.个人业务--定活两便--个人定活两便存入--学生点击“提交”成功</t>
    <phoneticPr fontId="5" type="noConversion"/>
  </si>
  <si>
    <t xml:space="preserve">提交定活两便支取  </t>
  </si>
  <si>
    <t>实现学生提交【定活两便支取】交易，测试页面加载及反应时间</t>
    <phoneticPr fontId="5" type="noConversion"/>
  </si>
  <si>
    <t>个人业务—定活两便--个人定活两便支取--学生点击“提交”成功</t>
    <phoneticPr fontId="5" type="noConversion"/>
  </si>
  <si>
    <t>Case.011</t>
    <phoneticPr fontId="5" type="noConversion"/>
  </si>
  <si>
    <t xml:space="preserve">提交整存整取存入  </t>
  </si>
  <si>
    <t>实现学生提交【整存整取存入】交易，测试页面加载及反应时间</t>
    <phoneticPr fontId="5" type="noConversion"/>
  </si>
  <si>
    <t xml:space="preserve">提交整存整取支取  </t>
  </si>
  <si>
    <t>实现学生提交【整存整取支取】交易，测试页面加载及反应时间</t>
    <phoneticPr fontId="5" type="noConversion"/>
  </si>
  <si>
    <t>个人业务—整存整取--个人整存整取支取--学生点击“提交”成功</t>
    <phoneticPr fontId="5" type="noConversion"/>
  </si>
  <si>
    <t>Case.012</t>
    <phoneticPr fontId="5" type="noConversion"/>
  </si>
  <si>
    <t xml:space="preserve">提交人民币活期存款  </t>
  </si>
  <si>
    <t>实现学生提交【人民币活期存款】交易，测试页面加载及反应时间</t>
    <phoneticPr fontId="5" type="noConversion"/>
  </si>
  <si>
    <t>1.公司业务—公司人民币活期--人民币活期账户开立--学生点击“提交”
2.公司业务—公司人民币活期--人民币活期存款--学生点击“提交”成功</t>
    <phoneticPr fontId="5" type="noConversion"/>
  </si>
  <si>
    <t xml:space="preserve">提交人民币活期取款  </t>
  </si>
  <si>
    <t>实现学生提交【人民币活期取款】交易，测试页面加载及反应时间</t>
    <phoneticPr fontId="5" type="noConversion"/>
  </si>
  <si>
    <t>公司业务—公司人民币活期--人民币活期取款--学生点击“提交”成功</t>
    <phoneticPr fontId="5" type="noConversion"/>
  </si>
  <si>
    <t xml:space="preserve">提交人民币活期转账  </t>
  </si>
  <si>
    <t>实现学生提交【人民币活期转账】交易，测试页面加载及反应时间</t>
    <phoneticPr fontId="5" type="noConversion"/>
  </si>
  <si>
    <t>公司业务—公司人民币活期--人民币活期转账--学生点击“提交”成功</t>
    <phoneticPr fontId="5" type="noConversion"/>
  </si>
  <si>
    <t>Case.013</t>
  </si>
  <si>
    <t xml:space="preserve">提交外币活期存款  </t>
  </si>
  <si>
    <t>实现学生提交【外币活期存款】交易，测试页面加载及反应时间</t>
    <phoneticPr fontId="5" type="noConversion"/>
  </si>
  <si>
    <t xml:space="preserve">提交外币活期取款  </t>
  </si>
  <si>
    <t>实现学生提交【外币活期取款】交易，测试页面加载及反应时间</t>
    <phoneticPr fontId="5" type="noConversion"/>
  </si>
  <si>
    <t>公司业务—公司外币活期--外币活期取款--学生点击“提交”成功</t>
    <phoneticPr fontId="5" type="noConversion"/>
  </si>
  <si>
    <t xml:space="preserve">提交外币活期转账  </t>
  </si>
  <si>
    <t>实现学生提交【外币活期转账】交易，测试页面加载及反应时间</t>
    <phoneticPr fontId="5" type="noConversion"/>
  </si>
  <si>
    <t>公司业务—公司外币活期--外币活期转账--学生点击“提交”成功</t>
    <phoneticPr fontId="5" type="noConversion"/>
  </si>
  <si>
    <t>Case.014</t>
    <phoneticPr fontId="5" type="noConversion"/>
  </si>
  <si>
    <t xml:space="preserve">提交人民币定存存入  </t>
  </si>
  <si>
    <t>实现学生提交【人民币定存存入】交易，测试页面加载及反应时间</t>
    <phoneticPr fontId="5" type="noConversion"/>
  </si>
  <si>
    <t xml:space="preserve">提交人民币定期支取  </t>
  </si>
  <si>
    <t>实现学生提交【人民币定期支取】交易，测试页面加载及反应时间</t>
    <phoneticPr fontId="5" type="noConversion"/>
  </si>
  <si>
    <t>公司业务—公司人民币定期--人民币定期支取--学生点击“提交”成功</t>
    <phoneticPr fontId="5" type="noConversion"/>
  </si>
  <si>
    <t>Case.015</t>
    <phoneticPr fontId="5" type="noConversion"/>
  </si>
  <si>
    <t xml:space="preserve">提交外币定期账户开立  </t>
  </si>
  <si>
    <t>实现学生提交【外币定期账户开立】交易，测试页面加载及反应时间</t>
    <phoneticPr fontId="5" type="noConversion"/>
  </si>
  <si>
    <t>公司业务—公司外币定期--外币定期账户开立--学生点击“提交”成功</t>
    <phoneticPr fontId="5" type="noConversion"/>
  </si>
  <si>
    <t xml:space="preserve">提交外币定期存入  </t>
  </si>
  <si>
    <t>实现学生提交【外币定期存入】交易，测试页面加载及反应时间</t>
    <phoneticPr fontId="5" type="noConversion"/>
  </si>
  <si>
    <t>公司业务—公司外币定期--外币定期存入--学生点击“提交”成功</t>
    <phoneticPr fontId="5" type="noConversion"/>
  </si>
  <si>
    <t xml:space="preserve">提交外币定期支取  </t>
  </si>
  <si>
    <t>实现学生提交【外币定期支取】交易，测试页面加载及反应时间</t>
    <phoneticPr fontId="5" type="noConversion"/>
  </si>
  <si>
    <t>公司业务—公司外币定期--公司外币定期支取--学生点击“提交”成功</t>
    <phoneticPr fontId="5" type="noConversion"/>
  </si>
  <si>
    <t xml:space="preserve">提交外币定期销户  </t>
  </si>
  <si>
    <t>实现学生提交【外币定期销户】交易，测试页面加载及反应时间</t>
    <phoneticPr fontId="5" type="noConversion"/>
  </si>
  <si>
    <t>公司业务—公司人外币定期--外币定期销户--学生点击“提交”成功</t>
    <phoneticPr fontId="5" type="noConversion"/>
  </si>
  <si>
    <t>Case.016</t>
    <phoneticPr fontId="5" type="noConversion"/>
  </si>
  <si>
    <t xml:space="preserve">提交人民币通存存入  </t>
  </si>
  <si>
    <t>实现学生提交【人民币通存存入】交易，测试页面加载及反应时间</t>
    <phoneticPr fontId="5" type="noConversion"/>
  </si>
  <si>
    <t xml:space="preserve">提交人民币通存支取  </t>
  </si>
  <si>
    <t>实现学生提交【人民币通存支取】交易，测试页面加载及反应时间</t>
    <phoneticPr fontId="5" type="noConversion"/>
  </si>
  <si>
    <t>公司业务—公司人民币通知存款--人民币通存支取--学生点击“提交”成功</t>
    <phoneticPr fontId="5" type="noConversion"/>
  </si>
  <si>
    <t>Case.017</t>
  </si>
  <si>
    <t xml:space="preserve">提交外币通存存入  </t>
  </si>
  <si>
    <t>实现学生提交【外币通存存入】交易，测试页面加载及反应时间</t>
    <phoneticPr fontId="5" type="noConversion"/>
  </si>
  <si>
    <t>1.公司业务—公司外币通知存款--外币通存开立--学生点击“提交”
2.公司业务—公司外币通知存款--外币通存存入--学生点击“提交”成功</t>
    <phoneticPr fontId="5" type="noConversion"/>
  </si>
  <si>
    <t xml:space="preserve">提交外币通存支取  </t>
  </si>
  <si>
    <t>实现学生提交【外币通存支取】交易，测试页面加载及反应时间</t>
    <phoneticPr fontId="5" type="noConversion"/>
  </si>
  <si>
    <t>公司业务—公司外币通知存款--外币通存支取--学生点击“提交”成功</t>
    <phoneticPr fontId="5" type="noConversion"/>
  </si>
  <si>
    <t>Case.018</t>
    <phoneticPr fontId="5" type="noConversion"/>
  </si>
  <si>
    <t xml:space="preserve">提交账户冻结  </t>
  </si>
  <si>
    <t>实现学生提交【账户冻结】交易，测试页面加载及反应时间</t>
    <phoneticPr fontId="5" type="noConversion"/>
  </si>
  <si>
    <t>账户服务—冻结解冻--账户冻结--学生点击“提交”成功</t>
    <phoneticPr fontId="5" type="noConversion"/>
  </si>
  <si>
    <t>混合场景（学生端）</t>
    <phoneticPr fontId="5" type="noConversion"/>
  </si>
  <si>
    <t xml:space="preserve">提交个人客户信息建立  </t>
    <phoneticPr fontId="5" type="noConversion"/>
  </si>
  <si>
    <t>实现学生提交项目1【个人活期业务】--【个人客户信息建立】交易，测试页面加载及反应时间</t>
    <phoneticPr fontId="5" type="noConversion"/>
  </si>
  <si>
    <t>1500个学生，每个学生1条提交【个人活期业务】项目练习记录</t>
    <phoneticPr fontId="5" type="noConversion"/>
  </si>
  <si>
    <t>登录 Y在线X并发 ≦3s
页面加载 Y在线X并发 ≦3s
查询 Y在线X并发  ≦3s（和数据量有关；一般数据量小表结构简单的查询，要求90%响应时间≦3s）
表单提交 Y在线X并发  ≦3s（和表单数据有关；一般数据量小表结构简单的提交，要求90%响应时间≦3s）</t>
    <phoneticPr fontId="5" type="noConversion"/>
  </si>
  <si>
    <t xml:space="preserve">当人数较多的时候，学生反映业务在操作完成后，点击提交按钮无反应，由此提出提升并发数需求。
</t>
    <phoneticPr fontId="5" type="noConversion"/>
  </si>
  <si>
    <t xml:space="preserve">提交个人客户信息修改  </t>
    <phoneticPr fontId="5" type="noConversion"/>
  </si>
  <si>
    <t>实现学生提交项目1【个人活期业务】--【个人客户信息修改】交易，测试页面加载及反应时间</t>
    <phoneticPr fontId="5" type="noConversion"/>
  </si>
  <si>
    <t xml:space="preserve">提交个人活期账户开立  </t>
    <phoneticPr fontId="5" type="noConversion"/>
  </si>
  <si>
    <t>实现学生提交项目1【个人活期业务】--【个人活期账户开立】交易，测试页面加载及反应时间</t>
    <phoneticPr fontId="5" type="noConversion"/>
  </si>
  <si>
    <t>学习--我的应用--柜面业务系统--进入练习--进入项目（个人活期业务）--个人业务--个人活期--个人活期账户开立--学生点击“提交”成功</t>
    <phoneticPr fontId="5" type="noConversion"/>
  </si>
  <si>
    <t xml:space="preserve">提交个人活期存款  </t>
    <phoneticPr fontId="5" type="noConversion"/>
  </si>
  <si>
    <t>实现学生提交项目1【个人活期业务】--【个人活期账户存款】交易，测试页面加载及反应时间</t>
    <phoneticPr fontId="5" type="noConversion"/>
  </si>
  <si>
    <t>学习--我的应用--柜面业务系统--进入练习--进入项目（个人活期业务）--个人业务--个人活期--个人活期账户存款--学生点击“提交”成功</t>
    <phoneticPr fontId="5" type="noConversion"/>
  </si>
  <si>
    <t xml:space="preserve">提交个人活期转账  </t>
    <phoneticPr fontId="5" type="noConversion"/>
  </si>
  <si>
    <t>实现学生提交项目1【个人活期业务】--【个人活期账户转账】交易，测试页面加载及反应时间</t>
    <phoneticPr fontId="5" type="noConversion"/>
  </si>
  <si>
    <t>学习--我的应用--柜面业务系统--进入练习--进入项目（个人活期业务）--个人业务--个人活期--个人活期账户转账--学生点击“提交”成功</t>
    <phoneticPr fontId="5" type="noConversion"/>
  </si>
  <si>
    <t xml:space="preserve">提交个人活期取款  </t>
    <phoneticPr fontId="5" type="noConversion"/>
  </si>
  <si>
    <t>实现学生提交项目1【个人活期业务】--【个人活期账户取款】交易，测试页面加载及反应时间</t>
    <phoneticPr fontId="5" type="noConversion"/>
  </si>
  <si>
    <t>学习--我的应用--柜面业务系统--进入练习--进入项目（个人活期业务）--个人业务--个人活期--个人活期账户取款--学生点击“提交”成功</t>
    <phoneticPr fontId="5" type="noConversion"/>
  </si>
  <si>
    <t xml:space="preserve">提交个人活期结清  </t>
    <phoneticPr fontId="5" type="noConversion"/>
  </si>
  <si>
    <t>实现学生提交项目1【个人活期业务】--【个人活期账户结清】交易，测试页面加载及反应时间</t>
    <phoneticPr fontId="5" type="noConversion"/>
  </si>
  <si>
    <t>学习--我的应用--柜面业务系统--进入练习--进入项目（个人活期业务）--个人业务--个人活期--个人活期账户结清--学生点击“提交”成功</t>
    <phoneticPr fontId="5" type="noConversion"/>
  </si>
  <si>
    <t xml:space="preserve">提交个人活期销户  </t>
    <phoneticPr fontId="5" type="noConversion"/>
  </si>
  <si>
    <t>实现学生提交项目1【个人活期业务】--【个人活期账户销户】交易，测试页面加载及反应时间</t>
    <phoneticPr fontId="5" type="noConversion"/>
  </si>
  <si>
    <t>学习--我的应用--柜面业务系统--进入练习--进入项目（个人活期业务）--个人业务--个人活期--个人活期账户销户--学生点击“提交”成功</t>
    <phoneticPr fontId="5" type="noConversion"/>
  </si>
  <si>
    <t>Mixedcase.002</t>
    <phoneticPr fontId="5" type="noConversion"/>
  </si>
  <si>
    <t>实现学生提交项目2【零存整取】--【个人客户信息建立】交易，测试页面加载及反应时间</t>
    <phoneticPr fontId="5" type="noConversion"/>
  </si>
  <si>
    <t>学习--我的应用--柜面业务系统--进入练习--进入项目（零存整取）--客户信息管理--个人客户信息建立--学生点击“提交”成功</t>
    <phoneticPr fontId="5" type="noConversion"/>
  </si>
  <si>
    <t>1500个学生，每个学生1条提交【零存整取】项目练习记录</t>
    <phoneticPr fontId="5" type="noConversion"/>
  </si>
  <si>
    <t xml:space="preserve">提交零存整取账户开立  </t>
    <phoneticPr fontId="5" type="noConversion"/>
  </si>
  <si>
    <t>实现学生提交项目2【零存整取】--【零存整取账户开立】交易，测试页面加载及反应时间</t>
    <phoneticPr fontId="5" type="noConversion"/>
  </si>
  <si>
    <t>学习--我的应用--柜面业务系统--进入练习--进入项目（零存整取）--个人业务--零存整取--零存整取账户开立--学生点击“提交”成功</t>
    <phoneticPr fontId="5" type="noConversion"/>
  </si>
  <si>
    <t xml:space="preserve">提交零存整取存入  </t>
    <phoneticPr fontId="5" type="noConversion"/>
  </si>
  <si>
    <t>实现学生提交项目2【零存整取】--【零存整取存入】交易，测试页面加载及反应时间</t>
    <phoneticPr fontId="5" type="noConversion"/>
  </si>
  <si>
    <t>学习--我的应用--柜面业务系统--进入练习--进入项目（零存整取）--个人业务--零存整取--零存整取存入--学生点击“提交”成功</t>
    <phoneticPr fontId="5" type="noConversion"/>
  </si>
  <si>
    <t xml:space="preserve">提交零存整取支取  </t>
    <phoneticPr fontId="5" type="noConversion"/>
  </si>
  <si>
    <t>实现学生提交项目2【零存整取】--【零存整取支取】交易，测试页面加载及反应时间</t>
    <phoneticPr fontId="5" type="noConversion"/>
  </si>
  <si>
    <t>学习--我的应用--柜面业务系统--进入练习--进入项目（零存整取）--个人业务--零存整取--零存整取支取--学生点击“提交”成功</t>
    <phoneticPr fontId="5" type="noConversion"/>
  </si>
  <si>
    <t xml:space="preserve">提交零存整取账户销户  </t>
    <phoneticPr fontId="5" type="noConversion"/>
  </si>
  <si>
    <t>实现学生提交项目2【零存整取】--【零存整取账户销户】交易，测试页面加载及反应时间</t>
    <phoneticPr fontId="5" type="noConversion"/>
  </si>
  <si>
    <t>学习--我的应用--柜面业务系统--进入练习--进入项目（零存整取）--个人业务--零存整取--零存整取账户销户--学生点击“提交”成功</t>
    <phoneticPr fontId="5" type="noConversion"/>
  </si>
  <si>
    <t>Mixedcase.003</t>
    <phoneticPr fontId="5" type="noConversion"/>
  </si>
  <si>
    <t>实现学生提交项目3【教育储蓄】--【个人客户信息建立】交易，测试页面加载及反应时间</t>
    <phoneticPr fontId="5" type="noConversion"/>
  </si>
  <si>
    <t>学习--我的应用--柜面业务系统--进入练习--进入项目（教育储蓄）--客户信息管理--个人客户信息建立--学生点击“提交”成功</t>
    <phoneticPr fontId="5" type="noConversion"/>
  </si>
  <si>
    <t>1500个学生，每个学生1条提交【教育储蓄】项目练习记录</t>
    <phoneticPr fontId="5" type="noConversion"/>
  </si>
  <si>
    <t xml:space="preserve">提交教育储蓄账户开立  </t>
    <phoneticPr fontId="5" type="noConversion"/>
  </si>
  <si>
    <t>实现学生提交项目3【教育储蓄】--【教育储蓄账户开立】交易，测试页面加载及反应时间</t>
    <phoneticPr fontId="5" type="noConversion"/>
  </si>
  <si>
    <t>学习--我的应用--柜面业务系统--进入练习--进入项目（教育储蓄）--个人业务--教育储蓄--教育储蓄账户开立--学生点击“提交”成功</t>
    <phoneticPr fontId="5" type="noConversion"/>
  </si>
  <si>
    <t xml:space="preserve">提交储蓄存入  </t>
    <phoneticPr fontId="5" type="noConversion"/>
  </si>
  <si>
    <t>实现学生提交项目3【教育储蓄】--【教育储蓄存入】交易，测试页面加载及反应时间</t>
    <phoneticPr fontId="5" type="noConversion"/>
  </si>
  <si>
    <t>学习--我的应用--柜面业务系统--进入练习--进入项目（教育储蓄）--个人业务--教育储蓄--教育储蓄存入--学生点击“提交”成功</t>
    <phoneticPr fontId="5" type="noConversion"/>
  </si>
  <si>
    <t xml:space="preserve">提交教育储蓄支取  </t>
    <phoneticPr fontId="5" type="noConversion"/>
  </si>
  <si>
    <t>实现学生提交项目3【教育储蓄】--【教育储蓄支取】交易，测试页面加载及反应时间</t>
    <phoneticPr fontId="5" type="noConversion"/>
  </si>
  <si>
    <t>学习--我的应用--柜面业务系统--进入练习--进入项目（教育储蓄）--个人业务--教育储蓄--教育储蓄支取--学生点击“提交”成功</t>
    <phoneticPr fontId="5" type="noConversion"/>
  </si>
  <si>
    <t xml:space="preserve">提交教育储蓄账户销户  </t>
    <phoneticPr fontId="5" type="noConversion"/>
  </si>
  <si>
    <t>实现学生提交项目3【教育储蓄】--【教育储蓄账户销户】交易，测试页面加载及反应时间</t>
    <phoneticPr fontId="5" type="noConversion"/>
  </si>
  <si>
    <t>学习--我的应用--柜面业务系统--进入练习--进入项目（教育储蓄）--个人业务--教育储蓄--教育储蓄账户销户--学生点击“提交”成功</t>
    <phoneticPr fontId="5" type="noConversion"/>
  </si>
  <si>
    <t>Mixedcase.004</t>
    <phoneticPr fontId="5" type="noConversion"/>
  </si>
  <si>
    <t>实现学生提交项目4【定活两便】--【个人客户信息建立】交易，测试页面加载及反应时间</t>
    <phoneticPr fontId="5" type="noConversion"/>
  </si>
  <si>
    <t>学习--我的应用--柜面业务系统--进入练习--进入项目（定活两便）--客户信息管理--个人客户信息建立--学生点击“提交”成功</t>
    <phoneticPr fontId="5" type="noConversion"/>
  </si>
  <si>
    <t>1500个学生，每个学生1条提交【定活两便】项目练习记录</t>
    <phoneticPr fontId="5" type="noConversion"/>
  </si>
  <si>
    <t xml:space="preserve">提交定活两便账户开立  </t>
    <phoneticPr fontId="5" type="noConversion"/>
  </si>
  <si>
    <t>实现学生提交项目4【定活两便】--【定活两便账户开立】交易，测试页面加载及反应时间</t>
    <phoneticPr fontId="5" type="noConversion"/>
  </si>
  <si>
    <t>学习--我的应用--柜面业务系统--进入练习--进入项目（定活两便）--个人业务--定活两便--定活两便账户开立--学生点击“提交”成功</t>
    <phoneticPr fontId="5" type="noConversion"/>
  </si>
  <si>
    <t>实现学生提交项目4【定活两便】--【定活两便存入】交易，测试页面加载及反应时间</t>
    <phoneticPr fontId="5" type="noConversion"/>
  </si>
  <si>
    <t>学习--我的应用--柜面业务系统--进入练习--进入项目（定活两便）--个人业务--定活两便--定活两便存入--学生点击“提交”成功</t>
    <phoneticPr fontId="5" type="noConversion"/>
  </si>
  <si>
    <t xml:space="preserve">提交定活两便支取  </t>
    <phoneticPr fontId="5" type="noConversion"/>
  </si>
  <si>
    <t>实现学生提交项目4【定活两便】--【定活两便支取】交易，测试页面加载及反应时间</t>
    <phoneticPr fontId="5" type="noConversion"/>
  </si>
  <si>
    <t>学习--我的应用--柜面业务系统--进入练习--进入项目（定活两便）--个人业务--定活两便--定活两便支取--学生点击“提交”成功</t>
    <phoneticPr fontId="5" type="noConversion"/>
  </si>
  <si>
    <t xml:space="preserve">提交定活两便账户销户  </t>
    <phoneticPr fontId="5" type="noConversion"/>
  </si>
  <si>
    <t>实现学生提交项目4【定活两便】--【定活两便账户销户】交易，测试页面加载及反应时间</t>
    <phoneticPr fontId="5" type="noConversion"/>
  </si>
  <si>
    <t>学习--我的应用--柜面业务系统--进入练习--进入项目（定活两便）--个人业务--定活两便--定活两便账户销户--学生点击“提交”成功</t>
    <phoneticPr fontId="5" type="noConversion"/>
  </si>
  <si>
    <t>Mixedcase.005</t>
    <phoneticPr fontId="5" type="noConversion"/>
  </si>
  <si>
    <t>实现学生提交项目5【整存整取】--【个人客户信息建立】交易，测试页面加载及反应时间</t>
    <phoneticPr fontId="5" type="noConversion"/>
  </si>
  <si>
    <t>学习--我的应用--柜面业务系统--进入练习--进入项目（整存整取）--客户信息管理--个人客户信息建立--学生点击“提交”成功</t>
    <phoneticPr fontId="5" type="noConversion"/>
  </si>
  <si>
    <t>1500个学生，每个学生1条提交【整存整取】项目练习记录</t>
    <phoneticPr fontId="5" type="noConversion"/>
  </si>
  <si>
    <t xml:space="preserve">提交整存整取账户开立  </t>
    <phoneticPr fontId="5" type="noConversion"/>
  </si>
  <si>
    <t>实现学生提交项目5【整存整取】--【整存整取账户开立】交易，测试页面加载及反应时间</t>
    <phoneticPr fontId="5" type="noConversion"/>
  </si>
  <si>
    <t>学习--我的应用--柜面业务系统--进入练习--进入项目（整存整取）--个人业务--整存整取账户开立--学生点击“提交”成功</t>
    <phoneticPr fontId="5" type="noConversion"/>
  </si>
  <si>
    <t xml:space="preserve">提交整存整取存入  </t>
    <phoneticPr fontId="5" type="noConversion"/>
  </si>
  <si>
    <t>实现学生提交项目5【整存整取】--【整存整取存入】交易，测试页面加载及反应时间</t>
    <phoneticPr fontId="5" type="noConversion"/>
  </si>
  <si>
    <t>学习--我的应用--柜面业务系统--进入练习--进入项目（整存整取）--个人业务--整存整取存入--学生点击“提交”成功</t>
    <phoneticPr fontId="5" type="noConversion"/>
  </si>
  <si>
    <t xml:space="preserve">提交整存整取支取  </t>
    <phoneticPr fontId="5" type="noConversion"/>
  </si>
  <si>
    <t>实现学生提交项目5【整存整取】--【整存整取支取】交易，测试页面加载及反应时间</t>
    <phoneticPr fontId="5" type="noConversion"/>
  </si>
  <si>
    <t>学习--我的应用--柜面业务系统--进入练习--进入项目（整存整取）--个人业务--整存整取支取--学生点击“提交”成功</t>
    <phoneticPr fontId="5" type="noConversion"/>
  </si>
  <si>
    <t xml:space="preserve">提交整存整取账户销户  </t>
    <phoneticPr fontId="5" type="noConversion"/>
  </si>
  <si>
    <t>实现学生提交项目5【整存整取】--【整存整取账户销户】交易，测试页面加载及反应时间</t>
    <phoneticPr fontId="5" type="noConversion"/>
  </si>
  <si>
    <t>学习--我的应用--柜面业务系统--进入练习--进入项目（整存整取）--个人业务--整存整取账户销户--学生点击“提交”成功</t>
    <phoneticPr fontId="5" type="noConversion"/>
  </si>
  <si>
    <t>Mixedcase.006</t>
    <phoneticPr fontId="5" type="noConversion"/>
  </si>
  <si>
    <t xml:space="preserve">提交通知存款账户开立  </t>
    <phoneticPr fontId="5" type="noConversion"/>
  </si>
  <si>
    <t>实现学生提交项目6【个人通知存款】--【通知存款账户开立】交易，测试页面加载及反应时间</t>
    <phoneticPr fontId="5" type="noConversion"/>
  </si>
  <si>
    <t>学习--我的应用--柜面业务系统--进入练习--进入项目（个人通知存款）--个人业务--通知存款--通知存款账户开立--学生点击“提交”成功</t>
    <phoneticPr fontId="5" type="noConversion"/>
  </si>
  <si>
    <t>1500个学生，每个学生1条提交【个人通知存款】项目练习记录</t>
    <phoneticPr fontId="5" type="noConversion"/>
  </si>
  <si>
    <t xml:space="preserve">提交通知存款存入  </t>
    <phoneticPr fontId="5" type="noConversion"/>
  </si>
  <si>
    <t>实现学生提交项目6【个人通知存款】--【通知存款存入】交易，测试页面加载及反应时间</t>
    <phoneticPr fontId="5" type="noConversion"/>
  </si>
  <si>
    <t>学习--我的应用--柜面业务系统--进入练习--进入项目（个人通知存款）--个人业务--通知存款--通知存款存入--学生点击“提交”成功</t>
    <phoneticPr fontId="5" type="noConversion"/>
  </si>
  <si>
    <t xml:space="preserve">提交通知存款预约  </t>
    <phoneticPr fontId="5" type="noConversion"/>
  </si>
  <si>
    <t>实现学生提交项目6【个人通知存款】--【通知存款预约】交易，测试页面加载及反应时间</t>
    <phoneticPr fontId="5" type="noConversion"/>
  </si>
  <si>
    <t>学习--我的应用--柜面业务系统--进入练习--进入项目（个人通知存款）--个人业务--通知存款--通知存款预约--学生点击“提交”成功</t>
    <phoneticPr fontId="5" type="noConversion"/>
  </si>
  <si>
    <t xml:space="preserve">提交通知存款预约取消  </t>
    <phoneticPr fontId="5" type="noConversion"/>
  </si>
  <si>
    <t>实现学生提交项目6【个人通知存款】--【通知存款预约取消】交易，测试页面加载及反应时间</t>
    <phoneticPr fontId="5" type="noConversion"/>
  </si>
  <si>
    <t>学习--我的应用--柜面业务系统--进入练习--进入项目（个人通知存款）--个人业务--通知存款--通知存款预约取消--学生点击“提交”成功</t>
    <phoneticPr fontId="5" type="noConversion"/>
  </si>
  <si>
    <t xml:space="preserve">提交通知存款支取  </t>
    <phoneticPr fontId="5" type="noConversion"/>
  </si>
  <si>
    <t>实现学生提交项目6【个人通知存款】--【通知存款支取】交易，测试页面加载及反应时间</t>
    <phoneticPr fontId="5" type="noConversion"/>
  </si>
  <si>
    <t>学习--我的应用--柜面业务系统--进入练习--进入项目（个人通知存款）--个人业务--通知存款--通知存款支取--学生点击“提交”成功</t>
    <phoneticPr fontId="5" type="noConversion"/>
  </si>
  <si>
    <t>Mixedcase.007</t>
    <phoneticPr fontId="5" type="noConversion"/>
  </si>
  <si>
    <t>实现学生提交项目7【个人存本取息】--【个人客户信息建立】交易，测试页面加载及反应时间</t>
    <phoneticPr fontId="5" type="noConversion"/>
  </si>
  <si>
    <t>学习--我的应用--柜面业务系统--进入练习--进入项目（个人存本取息）--客户信息管理--个人客户信息建立--学生点击“提交”成功</t>
    <phoneticPr fontId="5" type="noConversion"/>
  </si>
  <si>
    <t>1500个学生，每个学生1条提交【存本取息】项目练习记录</t>
    <phoneticPr fontId="5" type="noConversion"/>
  </si>
  <si>
    <t xml:space="preserve">提交存本取息账户开立  </t>
    <phoneticPr fontId="5" type="noConversion"/>
  </si>
  <si>
    <t>实现学生提交项目7【个人存本取息】--【存本取息账户开立】交易，测试页面加载及反应时间</t>
    <phoneticPr fontId="5" type="noConversion"/>
  </si>
  <si>
    <t>学习--我的应用--柜面业务系统--进入练习--进入项目（个人存本取息）--个人业务--存本取息--存本取息账户开立--学生点击“提交”成功</t>
    <phoneticPr fontId="5" type="noConversion"/>
  </si>
  <si>
    <t xml:space="preserve">提交存本取息存入  </t>
    <phoneticPr fontId="5" type="noConversion"/>
  </si>
  <si>
    <t>实现学生提交项目7【个人存本取息】--【存本取息存入】交易，测试页面加载及反应时间</t>
    <phoneticPr fontId="5" type="noConversion"/>
  </si>
  <si>
    <t>学习--我的应用--柜面业务系统--进入练习--进入项目（个人存本取息）--个人业务--存本取息--存本取息存入--学生点击“提交”成功</t>
    <phoneticPr fontId="5" type="noConversion"/>
  </si>
  <si>
    <t xml:space="preserve">提交存本取息支取  </t>
    <phoneticPr fontId="5" type="noConversion"/>
  </si>
  <si>
    <t>实现学生提交项目7【个人存本取息】--【存本取息支取】交易，测试页面加载及反应时间</t>
    <phoneticPr fontId="5" type="noConversion"/>
  </si>
  <si>
    <t>学习--我的应用--柜面业务系统--进入练习--进入项目（个人存本取息）--个人业务--存本取息--存本取息支取--学生点击“提交”成功</t>
    <phoneticPr fontId="5" type="noConversion"/>
  </si>
  <si>
    <t xml:space="preserve">提交存本取息账户销户  </t>
    <phoneticPr fontId="5" type="noConversion"/>
  </si>
  <si>
    <t>实现学生提交项目7【个人存本取息】--【存本取息账户销户】交易，测试页面加载及反应时间</t>
    <phoneticPr fontId="5" type="noConversion"/>
  </si>
  <si>
    <t>学习--我的应用--柜面业务系统--进入练习--进入项目（个人存本取息）--个人业务--存本取息--存本取息账户销户--学生点击“提交”成功</t>
    <phoneticPr fontId="5" type="noConversion"/>
  </si>
  <si>
    <t>Mixedcase.008</t>
    <phoneticPr fontId="5" type="noConversion"/>
  </si>
  <si>
    <t xml:space="preserve">提交公司客户信息建立  </t>
    <phoneticPr fontId="5" type="noConversion"/>
  </si>
  <si>
    <t>实现学生提交项目12【公司活期业务】--【公司客户信息建立】交易，测试页面加载及反应时间</t>
    <phoneticPr fontId="5" type="noConversion"/>
  </si>
  <si>
    <t>学习--我的应用--柜面业务系统--进入练习--进入项目（公司活期业务）--客户信息--客户信息管理--公司客户信息建立--学生点击“提交”成功</t>
    <phoneticPr fontId="5" type="noConversion"/>
  </si>
  <si>
    <t>1500个学生，每个学生1条提交【公司活期业务】项目练习记录</t>
    <phoneticPr fontId="5" type="noConversion"/>
  </si>
  <si>
    <t xml:space="preserve">提交公司客户信息修改  </t>
    <phoneticPr fontId="5" type="noConversion"/>
  </si>
  <si>
    <t>实现学生提交项目12【公司活期业务】--【公司客户信息修改】交易，测试页面加载及反应时间</t>
    <phoneticPr fontId="5" type="noConversion"/>
  </si>
  <si>
    <t>学习--我的应用--柜面业务系统--进入练习--进入项目（公司活期业务）--客户信息--客户信息管理--公司客户信息修改--学生点击“提交”成功</t>
    <phoneticPr fontId="5" type="noConversion"/>
  </si>
  <si>
    <t xml:space="preserve">提交人民币活期开立  </t>
    <phoneticPr fontId="5" type="noConversion"/>
  </si>
  <si>
    <t>实现学生提交项目12【公司活期业务】--【人民币活期开立】交易，测试页面加载及反应时间</t>
    <phoneticPr fontId="5" type="noConversion"/>
  </si>
  <si>
    <t>学习--我的应用--柜面业务系统--进入练习--进入项目（公司活期业务）--公司业务--公司人民币活期--人民币活期开立--学生点击“提交”成功</t>
    <phoneticPr fontId="5" type="noConversion"/>
  </si>
  <si>
    <t xml:space="preserve">提交人民币活期存款  </t>
    <phoneticPr fontId="5" type="noConversion"/>
  </si>
  <si>
    <t>实现学生提交项目12【公司活期业务】--【人民币活期存款】交易，测试页面加载及反应时间</t>
    <phoneticPr fontId="5" type="noConversion"/>
  </si>
  <si>
    <t>学习--我的应用--柜面业务系统--进入练习--进入项目（公司活期业务）--公司业务--公司人民币活期--人民币活期存款--学生点击“提交”成功</t>
    <phoneticPr fontId="5" type="noConversion"/>
  </si>
  <si>
    <t xml:space="preserve">提交人民币活期取款  </t>
    <phoneticPr fontId="5" type="noConversion"/>
  </si>
  <si>
    <t>实现学生提交项目12【公司活期业务】--【人民币活期取款】交易，测试页面加载及反应时间</t>
    <phoneticPr fontId="5" type="noConversion"/>
  </si>
  <si>
    <t>学习--我的应用--柜面业务系统--进入练习--进入项目（公司活期业务）--公司业务--公司人民币活期--人民币活期取款--学生点击“提交”成功</t>
    <phoneticPr fontId="5" type="noConversion"/>
  </si>
  <si>
    <t xml:space="preserve">提交人民币活期转账  </t>
    <phoneticPr fontId="5" type="noConversion"/>
  </si>
  <si>
    <t>实现学生提交项目12【公司活期业务】--【人民币活期转账】交易，测试页面加载及反应时间</t>
    <phoneticPr fontId="5" type="noConversion"/>
  </si>
  <si>
    <t>学习--我的应用--柜面业务系统--进入练习--进入项目（公司活期业务）--公司业务--公司人民币活期--人民币活期转账--学生点击“提交”成功</t>
    <phoneticPr fontId="5" type="noConversion"/>
  </si>
  <si>
    <t xml:space="preserve">提交人民币活期销户  </t>
    <phoneticPr fontId="5" type="noConversion"/>
  </si>
  <si>
    <t>实现学生提交项目12【公司活期业务】--【人民币活期销户】交易，测试页面加载及反应时间</t>
    <phoneticPr fontId="5" type="noConversion"/>
  </si>
  <si>
    <t>学习--我的应用--柜面业务系统--进入练习--进入项目（公司活期业务）--公司业务--公司人民币活期--人民币活期销户--学生点击“提交”成功</t>
    <phoneticPr fontId="5" type="noConversion"/>
  </si>
  <si>
    <t>Mixedcase.009</t>
    <phoneticPr fontId="5" type="noConversion"/>
  </si>
  <si>
    <t xml:space="preserve">提交人民币定存开立  </t>
    <phoneticPr fontId="5" type="noConversion"/>
  </si>
  <si>
    <t>实现学生提交项目13【公司人民币定期存款】--【人民币定存开立】交易，测试页面加载及反应时间</t>
    <phoneticPr fontId="5" type="noConversion"/>
  </si>
  <si>
    <t>学习--我的应用--柜面业务系统--进入练习--进入项目（公司人民币定期存款）--公司业务--公司人民币定期--人民币定存开立--学生点击“提交”成功</t>
    <phoneticPr fontId="5" type="noConversion"/>
  </si>
  <si>
    <t>1500个学生，每个学生1条提交【公司人民币定期存款】项目练习记录</t>
    <phoneticPr fontId="5" type="noConversion"/>
  </si>
  <si>
    <t xml:space="preserve">提交人民币定存存入  </t>
    <phoneticPr fontId="5" type="noConversion"/>
  </si>
  <si>
    <t>实现学生提交项目13【公司人民币定期存款】--【人民币定存存入】交易，测试页面加载及反应时间</t>
    <phoneticPr fontId="5" type="noConversion"/>
  </si>
  <si>
    <t>学习--我的应用--柜面业务系统--进入练习--进入项目（公司人民币定期存款）--公司业务--公司人民币定期--人民币定存存入--学生点击“提交”成功</t>
    <phoneticPr fontId="5" type="noConversion"/>
  </si>
  <si>
    <t xml:space="preserve">提交人民币定存支取  </t>
    <phoneticPr fontId="5" type="noConversion"/>
  </si>
  <si>
    <t>实现学生提交项目13【公司人民币定期存款】--【人民币定存支取】交易，测试页面加载及反应时间</t>
    <phoneticPr fontId="5" type="noConversion"/>
  </si>
  <si>
    <t>学习--我的应用--柜面业务系统--进入练习--进入项目（公司人民币定期存款）--公司业务--公司人民币定期--人民币定存支取--学生点击“提交”成功</t>
    <phoneticPr fontId="5" type="noConversion"/>
  </si>
  <si>
    <t xml:space="preserve">提交人民币定存销户  </t>
    <phoneticPr fontId="5" type="noConversion"/>
  </si>
  <si>
    <t>实现学生提交项目13【公司人民币定期存款】--【人民币定存销户】交易，测试页面加载及反应时间</t>
    <phoneticPr fontId="5" type="noConversion"/>
  </si>
  <si>
    <t>学习--我的应用--柜面业务系统--进入练习--进入项目（公司人民币定期存款）--公司业务--公司人民币定期--人民币定存销户-学生点击“提交”成功</t>
    <phoneticPr fontId="5" type="noConversion"/>
  </si>
  <si>
    <t>Mixedcase.010</t>
    <phoneticPr fontId="5" type="noConversion"/>
  </si>
  <si>
    <t xml:space="preserve">提交外币活期开立  </t>
    <phoneticPr fontId="5" type="noConversion"/>
  </si>
  <si>
    <t>实现学生提交项目14【公司外币定期】--【外币活期开立】交易，测试页面加载及反应时间</t>
    <phoneticPr fontId="5" type="noConversion"/>
  </si>
  <si>
    <t>学习--我的应用--柜面业务系统--进入练习--进入项目（公司外币定期）--公司业务--公司外币活期--外币活期开立-学生点击“提交”成功</t>
    <phoneticPr fontId="5" type="noConversion"/>
  </si>
  <si>
    <t>1500个学生，每个学生1条提交【外币活期存款】项目练习记录</t>
    <phoneticPr fontId="5" type="noConversion"/>
  </si>
  <si>
    <t xml:space="preserve">提交外币活期存款  </t>
    <phoneticPr fontId="5" type="noConversion"/>
  </si>
  <si>
    <t>实现学生提交项目14【公司外币定期】--【外币活期存款】交易，测试页面加载及反应时间</t>
    <phoneticPr fontId="5" type="noConversion"/>
  </si>
  <si>
    <t>学习--我的应用--柜面业务系统--进入练习--进入项目（公司外币定期）--公司业务--公司外币活期--外币活期存款-学生点击“提交”成功</t>
    <phoneticPr fontId="5" type="noConversion"/>
  </si>
  <si>
    <t xml:space="preserve">提交外币定存开立  </t>
    <phoneticPr fontId="5" type="noConversion"/>
  </si>
  <si>
    <t>实现学生提交项目14【公司外币定期】--【外币定存开立】交易，测试页面加载及反应时间</t>
    <phoneticPr fontId="5" type="noConversion"/>
  </si>
  <si>
    <t>学习--我的应用--柜面业务系统--进入练习--进入项目（公司外币定期）--公司业务--公司外币定期--外币定存开立-学生点击“提交”成功</t>
    <phoneticPr fontId="5" type="noConversion"/>
  </si>
  <si>
    <t xml:space="preserve">提交外币定存存入  </t>
    <phoneticPr fontId="5" type="noConversion"/>
  </si>
  <si>
    <t>实现学生提交项目14【公司外币定期】--【外币定存存入】交易，测试页面加载及反应时间</t>
    <phoneticPr fontId="5" type="noConversion"/>
  </si>
  <si>
    <t>学习--我的应用--柜面业务系统--进入练习--进入项目（公司外币定期）--公司业务--公司外币定期--外币定存存入-学生点击“提交”成功</t>
    <phoneticPr fontId="5" type="noConversion"/>
  </si>
  <si>
    <t xml:space="preserve">提交外币定存支取  </t>
    <phoneticPr fontId="5" type="noConversion"/>
  </si>
  <si>
    <t>实现学生提交项目14【公司外币定期】--【外币定存支取】交易，测试页面加载及反应时间</t>
    <phoneticPr fontId="5" type="noConversion"/>
  </si>
  <si>
    <t>学习--我的应用--柜面业务系统--进入练习--进入项目（公司外币定期）--公司业务--公司外币定期--外币定存支取-学生点击“提交”成功</t>
    <phoneticPr fontId="5" type="noConversion"/>
  </si>
  <si>
    <t xml:space="preserve">提交外币定存销户  </t>
    <phoneticPr fontId="5" type="noConversion"/>
  </si>
  <si>
    <t>实现学生提交项目14【公司外币定期】--【外币定存销户】交易，测试页面加载及反应时间</t>
    <phoneticPr fontId="5" type="noConversion"/>
  </si>
  <si>
    <t>学习--我的应用--柜面业务系统--进入练习--进入项目（公司外币定期）--公司业务--公司外币定期--外币定存销户-学生点击“提交”成功</t>
    <phoneticPr fontId="5" type="noConversion"/>
  </si>
  <si>
    <t>Mixedcase.011</t>
    <phoneticPr fontId="5" type="noConversion"/>
  </si>
  <si>
    <t>提交支票出售</t>
  </si>
  <si>
    <t>实现学生提交【支票出售】交易，测试页面加载及反应时间</t>
  </si>
  <si>
    <t>重空现金—支票业务--支票出售--学生点击“提交”成功</t>
  </si>
  <si>
    <t>5条提交所有交易的综合试卷记录</t>
    <phoneticPr fontId="5" type="noConversion"/>
  </si>
  <si>
    <t>实现学生提交【个人客户信息建立】交易，测试页面加载及反应时间</t>
  </si>
  <si>
    <t>客户信息—客户信息管理--个人客户信息建立--学生点击“提交”成功</t>
  </si>
  <si>
    <t>≦3</t>
    <phoneticPr fontId="5" type="noConversion"/>
  </si>
  <si>
    <t>≧99%</t>
    <phoneticPr fontId="5" type="noConversion"/>
  </si>
  <si>
    <t>迭代3</t>
    <phoneticPr fontId="5" type="noConversion"/>
  </si>
  <si>
    <t>实现学生提交【公司客户信息建立】交易，测试页面加载及反应时间</t>
  </si>
  <si>
    <t>客户信息—客户信息管理--公司客户信息建立--学生点击“提交”成功</t>
  </si>
  <si>
    <t>≦3</t>
  </si>
  <si>
    <t>迭代3</t>
  </si>
  <si>
    <t>实现学生提交【个人活期存款】交易，测试页面加载及反应时间</t>
  </si>
  <si>
    <t>1.个人业务-个人活期--个人活期账户开立--学生点击“提交”
2.个人业务--个人活期--个人活期存款--学生点击“提交”成功</t>
  </si>
  <si>
    <t>实现学生提交【个人活期取款】交易，测试页面加载及反应时间</t>
  </si>
  <si>
    <t>个人业务--个人活期--个人活期取款--学生点击“提交”成功</t>
  </si>
  <si>
    <t>实现学生提交【个人活期转账】交易，测试页面加载及反应时间</t>
  </si>
  <si>
    <t>个人业务--个人活期--个人活期转账--学生点击“提交”成功</t>
  </si>
  <si>
    <t>实现学生提交【教育储蓄存入】交易，测试页面加载及反应时间</t>
  </si>
  <si>
    <t>1.个人业务--教育储蓄--教育储蓄账户开立--学生点击“提交”
2.个人业务--教育储蓄--个人教育储蓄存入--学生点击“提交”成功</t>
  </si>
  <si>
    <t>实现学生提交【教育储蓄支取】交易，测试页面加载及反应时间</t>
  </si>
  <si>
    <t>个人业务—教育储蓄--个人教育储蓄支取--学生点击“提交”成功</t>
  </si>
  <si>
    <t>实现学生提交【通知存款存入】交易，测试页面加载及反应时间</t>
  </si>
  <si>
    <t>1.个人业务--通知存款--个人通知存款账户开立--学生点击“提交”成功
2.个人业务--通知存款--个人通知存款存入--学生点击“提交”成功</t>
  </si>
  <si>
    <t>实现学生提交【通知存款支取】交易，测试页面加载及反应时间</t>
  </si>
  <si>
    <t>个人业务—通知存款--个人通知存款支取--学生点击“提交”成功</t>
  </si>
  <si>
    <t>实现学生提交【存本取息存入】交易，测试页面加载及反应时间</t>
  </si>
  <si>
    <t>1.个人业务-存本取息--个人存本取息账户开立--学生点击“提交”
2.个人业务--存本取息--个人存本取息存入--学生点击“提交”成功</t>
  </si>
  <si>
    <t>实现学生提交【存本取息支取】交易，测试页面加载及反应时间</t>
  </si>
  <si>
    <t>个人业务—存本取息--个人存本取息支取--学生点击“提交”成功</t>
  </si>
  <si>
    <t>实现学生提交【零存整取存入】交易，测试页面加载及反应时间</t>
  </si>
  <si>
    <t>1.个人业务--零存整取--个人零存整取账户开立--学生点击“提交”
2.个人业务--零存整取--个人零存整取存入--学生点击“提交”成功</t>
  </si>
  <si>
    <t>实现学生提交【零存整取支取】交易，测试页面加载及反应时间</t>
  </si>
  <si>
    <t>个人业务—零存整取--个人零存整取支取--学生点击“提交”成功</t>
  </si>
  <si>
    <t xml:space="preserve">提交定活两便存入  </t>
  </si>
  <si>
    <t>实现学生提交【定活两便存入】交易，测试页面加载及反应时间</t>
  </si>
  <si>
    <t>1.个人业务--定活两便--个人定活两便账户开立--学生点击“提交”
2.个人业务--定活两便--个人定活两便存入--学生点击“提交”成功</t>
  </si>
  <si>
    <t>实现学生提交【定活两便支取】交易，测试页面加载及反应时间</t>
  </si>
  <si>
    <t>个人业务—定活两便--个人定活两便支取--学生点击“提交”成功</t>
  </si>
  <si>
    <t>实现学生提交【整存整取存入】交易，测试页面加载及反应时间</t>
  </si>
  <si>
    <t>1.个人业务--整存整取--个人整存整取账户开立--学生点击“提交”
2.个人业务--整存整取--个人整存整取存入--学生点击“提交”成功</t>
  </si>
  <si>
    <t>实现学生提交【整存整取支取】交易，测试页面加载及反应时间</t>
  </si>
  <si>
    <t>个人业务—整存整取--个人整存整取支取--学生点击“提交”成功</t>
  </si>
  <si>
    <t>实现学生提交【人民币活期存款】交易，测试页面加载及反应时间</t>
  </si>
  <si>
    <t>1.公司业务—公司人民币活期--人民币活期账户开立--学生点击“提交”
2.公司业务—公司人民币活期--人民币活期存款--学生点击“提交”成功</t>
  </si>
  <si>
    <t>实现学生提交【人民币活期取款】交易，测试页面加载及反应时间</t>
  </si>
  <si>
    <t>公司业务—公司人民币活期--人民币活期取款--学生点击“提交”成功</t>
  </si>
  <si>
    <t>实现学生提交【人民币活期转账】交易，测试页面加载及反应时间</t>
  </si>
  <si>
    <t>公司业务—公司人民币活期--人民币活期转账--学生点击“提交”成功</t>
  </si>
  <si>
    <t>实现学生提交【外币活期存款】交易，测试页面加载及反应时间</t>
  </si>
  <si>
    <t>1.公司业务—公司外币活期--外币活期账户开立--学生点击“提交”
2.公司业务—公司外币活期--外币活期存款--学生点击“提交”成功</t>
  </si>
  <si>
    <t>实现学生提交【外币活期取款】交易，测试页面加载及反应时间</t>
  </si>
  <si>
    <t>公司业务—公司外币活期--外币活期取款--学生点击“提交”成功</t>
  </si>
  <si>
    <t>实现学生提交【外币活期转账】交易，测试页面加载及反应时间</t>
  </si>
  <si>
    <t>公司业务—公司外币活期--外币活期转账--学生点击“提交”成功</t>
  </si>
  <si>
    <t>实现学生提交【人民币定存存入】交易，测试页面加载及反应时间</t>
  </si>
  <si>
    <t>1.公司业务—公司人民币定期--人民币定期账户开立--学生点击“提交”
2.公司业务—公司人民币定期--人民币定存存入--学生点击“提交”成功</t>
  </si>
  <si>
    <t>实现学生提交【人民币定期支取】交易，测试页面加载及反应时间</t>
  </si>
  <si>
    <t>公司业务—公司人民币定期--人民币定期支取--学生点击“提交”成功</t>
  </si>
  <si>
    <t>实现学生提交【外币定期账户开立】交易，测试页面加载及反应时间</t>
  </si>
  <si>
    <t>公司业务—公司外币定期--外币定期账户开立--学生点击“提交”成功</t>
  </si>
  <si>
    <t>实现学生提交【外币定期存入】交易，测试页面加载及反应时间</t>
  </si>
  <si>
    <t>公司业务—公司外币定期--外币定期存入--学生点击“提交”成功</t>
  </si>
  <si>
    <t>实现学生提交【外币定期支取】交易，测试页面加载及反应时间</t>
  </si>
  <si>
    <t>公司业务—公司外币定期--公司外币定期支取--学生点击“提交”成功</t>
  </si>
  <si>
    <t>实现学生提交【外币定期销户】交易，测试页面加载及反应时间</t>
  </si>
  <si>
    <t>公司业务—公司人外币定期--外币定期销户--学生点击“提交”成功</t>
  </si>
  <si>
    <t>实现学生提交【人民币通存存入】交易，测试页面加载及反应时间</t>
  </si>
  <si>
    <t>1.公司业务—公司人民币通知存款--人民币通存开立--学生点击“提交”
2.公司业务—公司人民币通知存款--人民币通存存入--学生点击“提交”成功</t>
  </si>
  <si>
    <t>实现学生提交【人民币通存支取】交易，测试页面加载及反应时间</t>
  </si>
  <si>
    <t>公司业务—公司人民币通知存款--人民币通存支取--学生点击“提交”成功</t>
  </si>
  <si>
    <t>实现学生提交【外币通存存入】交易，测试页面加载及反应时间</t>
  </si>
  <si>
    <t>1.公司业务—公司外币通知存款--外币通存开立--学生点击“提交”
2.公司业务—公司外币通知存款--外币通存存入--学生点击“提交”成功</t>
  </si>
  <si>
    <t>实现学生提交【外币通存支取】交易，测试页面加载及反应时间</t>
  </si>
  <si>
    <t>公司业务—公司外币通知存款--外币通存支取--学生点击“提交”成功</t>
  </si>
  <si>
    <t>实现学生提交【账户冻结】交易，测试页面加载及反应时间</t>
  </si>
  <si>
    <t>账户服务—冻结解冻--账户冻结--学生点击“提交”成功</t>
  </si>
  <si>
    <t>R1.1_CR001_Case.005</t>
    <phoneticPr fontId="5" type="noConversion"/>
  </si>
  <si>
    <t>R1.1_CR001_Case.006</t>
  </si>
  <si>
    <t>R1.1_CR001_Case.009</t>
    <phoneticPr fontId="5" type="noConversion"/>
  </si>
  <si>
    <t>R1.1_CR001_Case.012</t>
    <phoneticPr fontId="5" type="noConversion"/>
  </si>
  <si>
    <t>R1.1_CR001_Case.013</t>
    <phoneticPr fontId="5" type="noConversion"/>
  </si>
  <si>
    <t>R1.1_CR001_Case.014</t>
    <phoneticPr fontId="5" type="noConversion"/>
  </si>
  <si>
    <t>R1.1_CR001_Case.0017</t>
    <phoneticPr fontId="5" type="noConversion"/>
  </si>
  <si>
    <t>提交支票出售</t>
    <phoneticPr fontId="5" type="noConversion"/>
  </si>
  <si>
    <t xml:space="preserve">提交个人客户信息建立  </t>
    <phoneticPr fontId="5" type="noConversion"/>
  </si>
  <si>
    <t>1.个人业务-个人活期--个人活期账户开立--学生点击“提交”
2.个人业务--个人活期--个人活期存款--学生点击“提交”成功</t>
    <phoneticPr fontId="5" type="noConversion"/>
  </si>
  <si>
    <t>1000个学生在线，100学生并发提交1条该交易的记录</t>
    <phoneticPr fontId="5" type="noConversion"/>
  </si>
  <si>
    <t xml:space="preserve">提交个人活期存款  </t>
    <phoneticPr fontId="5" type="noConversion"/>
  </si>
  <si>
    <t xml:space="preserve">提交个人活期取款  </t>
    <phoneticPr fontId="5" type="noConversion"/>
  </si>
  <si>
    <t>1.个人业务--教育储蓄--教育储蓄账户开立--学生点击“提交”
2.个人业务--教育储蓄--个人教育储蓄存入--学生点击“提交”成功</t>
    <phoneticPr fontId="5" type="noConversion"/>
  </si>
  <si>
    <t xml:space="preserve">提交教育储蓄存入  </t>
    <phoneticPr fontId="5" type="noConversion"/>
  </si>
  <si>
    <t xml:space="preserve">提交教育储蓄支取  </t>
    <phoneticPr fontId="5" type="noConversion"/>
  </si>
  <si>
    <t>1.个人业务--整存整取--个人整存整取账户开立--学生点击“提交”
2.个人业务--整存整取--个人整存整取存入--学生点击“提交”成功</t>
    <phoneticPr fontId="5" type="noConversion"/>
  </si>
  <si>
    <t>1.公司业务—公司外币活期--外币活期账户开立--学生点击“提交”
2.公司业务—公司外币活期--外币活期存款--学生点击“提交”成功</t>
    <phoneticPr fontId="5" type="noConversion"/>
  </si>
  <si>
    <t>1.公司业务—公司人民币定期--人民币定期账户开立--学生点击“提交”
2.公司业务—公司人民币定期--人民币定存存入--学生点击“提交”成功</t>
    <phoneticPr fontId="5" type="noConversion"/>
  </si>
  <si>
    <t xml:space="preserve">提交外币定期账户开立  </t>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</si>
  <si>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公司业务</t>
    </r>
    <r>
      <rPr>
        <sz val="9"/>
        <rFont val="Arial"/>
        <family val="2"/>
      </rPr>
      <t>”</t>
    </r>
    <r>
      <rPr>
        <sz val="9"/>
        <rFont val="宋体"/>
        <family val="3"/>
        <charset val="134"/>
      </rPr>
      <t>，打开公司业务子菜单页面，在左侧导航栏点击子菜单</t>
    </r>
    <r>
      <rPr>
        <sz val="9"/>
        <rFont val="Arial"/>
        <family val="2"/>
      </rPr>
      <t>“</t>
    </r>
    <r>
      <rPr>
        <sz val="9"/>
        <rFont val="宋体"/>
        <family val="3"/>
        <charset val="134"/>
      </rPr>
      <t>公司外币定期</t>
    </r>
    <r>
      <rPr>
        <sz val="9"/>
        <rFont val="Arial"/>
        <family val="2"/>
      </rPr>
      <t>”</t>
    </r>
    <r>
      <rPr>
        <sz val="9"/>
        <rFont val="宋体"/>
        <family val="3"/>
        <charset val="134"/>
      </rPr>
      <t xml:space="preserve">，打开外币定期账户开立页面
</t>
    </r>
    <r>
      <rPr>
        <sz val="9"/>
        <rFont val="Arial"/>
        <family val="2"/>
      </rPr>
      <t>4</t>
    </r>
    <r>
      <rPr>
        <sz val="9"/>
        <rFont val="宋体"/>
        <family val="3"/>
        <charset val="134"/>
      </rPr>
      <t>、在外币定期账户开立页面输入必填项（该客户号必须提前建立人民币活期账号，币种</t>
    </r>
    <r>
      <rPr>
        <sz val="9"/>
        <rFont val="Arial"/>
        <family val="2"/>
      </rPr>
      <t>=USD</t>
    </r>
    <r>
      <rPr>
        <sz val="9"/>
        <rFont val="宋体"/>
        <family val="3"/>
        <charset val="134"/>
      </rPr>
      <t>美元，外汇证号</t>
    </r>
    <r>
      <rPr>
        <sz val="9"/>
        <rFont val="Arial"/>
        <family val="2"/>
      </rPr>
      <t>=111111111111111</t>
    </r>
    <r>
      <rPr>
        <sz val="9"/>
        <rFont val="宋体"/>
        <family val="3"/>
        <charset val="134"/>
      </rPr>
      <t>），点击提交，在弹出的</t>
    </r>
    <r>
      <rPr>
        <sz val="9"/>
        <rFont val="Arial"/>
        <family val="2"/>
      </rPr>
      <t>“</t>
    </r>
    <r>
      <rPr>
        <sz val="9"/>
        <rFont val="宋体"/>
        <family val="3"/>
        <charset val="134"/>
      </rPr>
      <t>该交易需要临柜授权</t>
    </r>
    <r>
      <rPr>
        <sz val="9"/>
        <rFont val="Arial"/>
        <family val="2"/>
      </rPr>
      <t>”</t>
    </r>
    <r>
      <rPr>
        <sz val="9"/>
        <rFont val="宋体"/>
        <family val="3"/>
        <charset val="134"/>
      </rPr>
      <t>信息确认框中点击</t>
    </r>
    <r>
      <rPr>
        <sz val="9"/>
        <rFont val="Arial"/>
        <family val="2"/>
      </rPr>
      <t>“</t>
    </r>
    <r>
      <rPr>
        <sz val="9"/>
        <rFont val="宋体"/>
        <family val="3"/>
        <charset val="134"/>
      </rPr>
      <t>确定</t>
    </r>
    <r>
      <rPr>
        <sz val="9"/>
        <rFont val="Arial"/>
        <family val="2"/>
      </rPr>
      <t>”</t>
    </r>
    <r>
      <rPr>
        <sz val="9"/>
        <rFont val="宋体"/>
        <family val="3"/>
        <charset val="134"/>
      </rPr>
      <t>按钮，弹出</t>
    </r>
    <r>
      <rPr>
        <sz val="9"/>
        <rFont val="Arial"/>
        <family val="2"/>
      </rPr>
      <t>“</t>
    </r>
    <r>
      <rPr>
        <sz val="9"/>
        <rFont val="宋体"/>
        <family val="3"/>
        <charset val="134"/>
      </rPr>
      <t>申请授权</t>
    </r>
    <r>
      <rPr>
        <sz val="9"/>
        <rFont val="Arial"/>
        <family val="2"/>
      </rPr>
      <t>”</t>
    </r>
    <r>
      <rPr>
        <sz val="9"/>
        <rFont val="宋体"/>
        <family val="3"/>
        <charset val="134"/>
      </rPr>
      <t>输入框，输入正确的授权柜员和密码（</t>
    </r>
    <r>
      <rPr>
        <sz val="9"/>
        <rFont val="Arial"/>
        <family val="2"/>
      </rPr>
      <t>000000008/666666</t>
    </r>
    <r>
      <rPr>
        <sz val="9"/>
        <rFont val="宋体"/>
        <family val="3"/>
        <charset val="134"/>
      </rPr>
      <t>），点击授权（</t>
    </r>
    <r>
      <rPr>
        <b/>
        <sz val="9"/>
        <rFont val="宋体"/>
        <family val="3"/>
        <charset val="134"/>
      </rPr>
      <t>开始事务：提交外币定期账户开立</t>
    </r>
    <r>
      <rPr>
        <sz val="9"/>
        <rFont val="Arial"/>
        <family val="2"/>
      </rPr>
      <t xml:space="preserve"> </t>
    </r>
    <r>
      <rPr>
        <sz val="9"/>
        <rFont val="宋体"/>
        <family val="3"/>
        <charset val="134"/>
      </rPr>
      <t>），系统弹出公司外币定期账户开户通知书，页面内容加载完成，显示开立的公司外币定期账号（</t>
    </r>
    <r>
      <rPr>
        <b/>
        <sz val="9"/>
        <rFont val="宋体"/>
        <family val="3"/>
        <charset val="134"/>
      </rPr>
      <t>结束事务：提交外币定期账户开立</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</si>
  <si>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t>1.公司业务—公司人民币通知存款--人民币通存开立--学生点击“提交”
2.公司业务—公司人民币通知存款--人民币通存存入--学生点击“提交”成功</t>
    <phoneticPr fontId="5" type="noConversion"/>
  </si>
  <si>
    <t xml:space="preserve">提交人民币通存存入  </t>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</si>
  <si>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、点击顶端导航栏“公司业务”，打开公司业务子菜单页面，在左侧导航栏点击子菜单“公司人民币通知存款”，打开公司人民币通知存款页面
</t>
    </r>
    <r>
      <rPr>
        <sz val="9"/>
        <rFont val="Arial"/>
        <family val="2"/>
      </rPr>
      <t>4</t>
    </r>
    <r>
      <rPr>
        <sz val="9"/>
        <rFont val="宋体"/>
        <family val="3"/>
        <charset val="134"/>
      </rPr>
      <t>、在公司人民币通知存款页面输入必填项（该客户号必须提前建立人民币活期账号），点击提交，在弹出的“该交易需要临柜授权”信息确认框中点击“确定”按钮，弹出“申请授权”输入框，输入正确的授权柜员和密码（</t>
    </r>
    <r>
      <rPr>
        <sz val="9"/>
        <rFont val="Arial"/>
        <family val="2"/>
      </rPr>
      <t>000000008/666666</t>
    </r>
    <r>
      <rPr>
        <sz val="9"/>
        <rFont val="宋体"/>
        <family val="3"/>
        <charset val="134"/>
      </rPr>
      <t>），点击授权，系统弹出公司人民币通知账户开户通知书，生成公司人民币通知存款账号，点击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、点击顶端导航栏“重空现金”，打开重空现金子菜单页面，在左侧导航栏点击子菜单“支票业务”，打开支票出售页面
</t>
    </r>
    <r>
      <rPr>
        <sz val="9"/>
        <rFont val="Arial"/>
        <family val="2"/>
      </rPr>
      <t>6</t>
    </r>
    <r>
      <rPr>
        <sz val="9"/>
        <rFont val="宋体"/>
        <family val="3"/>
        <charset val="134"/>
      </rPr>
      <t>、在支票出售页面输入必填项（账号为上一步生成的人民币通存账户所属的客户的人民币活期账号，凭证起始号</t>
    </r>
    <r>
      <rPr>
        <sz val="9"/>
        <rFont val="Arial"/>
        <family val="2"/>
      </rPr>
      <t>=</t>
    </r>
    <r>
      <rPr>
        <sz val="9"/>
        <rFont val="宋体"/>
        <family val="3"/>
        <charset val="134"/>
      </rPr>
      <t>凭证结束号，凭证号码从</t>
    </r>
    <r>
      <rPr>
        <sz val="9"/>
        <rFont val="Arial"/>
        <family val="2"/>
      </rPr>
      <t>“</t>
    </r>
    <r>
      <rPr>
        <sz val="9"/>
        <rFont val="宋体"/>
        <family val="3"/>
        <charset val="134"/>
      </rPr>
      <t>重空现金</t>
    </r>
    <r>
      <rPr>
        <sz val="9"/>
        <rFont val="Arial"/>
        <family val="2"/>
      </rPr>
      <t>-</t>
    </r>
    <r>
      <rPr>
        <sz val="9"/>
        <rFont val="宋体"/>
        <family val="3"/>
        <charset val="134"/>
      </rPr>
      <t>凭证管理</t>
    </r>
    <r>
      <rPr>
        <sz val="9"/>
        <rFont val="Arial"/>
        <family val="2"/>
      </rPr>
      <t>-</t>
    </r>
    <r>
      <rPr>
        <sz val="9"/>
        <rFont val="宋体"/>
        <family val="3"/>
        <charset val="134"/>
      </rPr>
      <t>快速领用</t>
    </r>
    <r>
      <rPr>
        <sz val="9"/>
        <rFont val="Arial"/>
        <family val="2"/>
      </rPr>
      <t>”</t>
    </r>
    <r>
      <rPr>
        <sz val="9"/>
        <rFont val="宋体"/>
        <family val="3"/>
        <charset val="134"/>
      </rPr>
      <t>页面中领取</t>
    </r>
    <r>
      <rPr>
        <sz val="9"/>
        <rFont val="Arial"/>
        <family val="2"/>
      </rPr>
      <t>“</t>
    </r>
    <r>
      <rPr>
        <sz val="9"/>
        <rFont val="宋体"/>
        <family val="3"/>
        <charset val="134"/>
      </rPr>
      <t>凭证类型</t>
    </r>
    <r>
      <rPr>
        <sz val="9"/>
        <rFont val="Arial"/>
        <family val="2"/>
      </rPr>
      <t xml:space="preserve">= </t>
    </r>
    <r>
      <rPr>
        <sz val="9"/>
        <rFont val="宋体"/>
        <family val="3"/>
        <charset val="134"/>
      </rPr>
      <t>转账支票</t>
    </r>
    <r>
      <rPr>
        <sz val="9"/>
        <rFont val="Arial"/>
        <family val="2"/>
      </rPr>
      <t>”</t>
    </r>
    <r>
      <rPr>
        <sz val="9"/>
        <rFont val="宋体"/>
        <family val="3"/>
        <charset val="134"/>
      </rPr>
      <t>的凭证号码</t>
    </r>
    <r>
      <rPr>
        <sz val="9"/>
        <rFont val="Arial"/>
        <family val="2"/>
      </rPr>
      <t xml:space="preserve"> </t>
    </r>
    <r>
      <rPr>
        <sz val="9"/>
        <rFont val="宋体"/>
        <family val="3"/>
        <charset val="134"/>
      </rPr>
      <t>即可），点击提交，在弹出的</t>
    </r>
    <r>
      <rPr>
        <sz val="9"/>
        <rFont val="Arial"/>
        <family val="2"/>
      </rPr>
      <t>“</t>
    </r>
    <r>
      <rPr>
        <sz val="9"/>
        <rFont val="宋体"/>
        <family val="3"/>
        <charset val="134"/>
      </rPr>
      <t>该交易需要临柜授权</t>
    </r>
    <r>
      <rPr>
        <sz val="9"/>
        <rFont val="Arial"/>
        <family val="2"/>
      </rPr>
      <t>”</t>
    </r>
    <r>
      <rPr>
        <sz val="9"/>
        <rFont val="宋体"/>
        <family val="3"/>
        <charset val="134"/>
      </rPr>
      <t>信息确认框中点击</t>
    </r>
    <r>
      <rPr>
        <sz val="9"/>
        <rFont val="Arial"/>
        <family val="2"/>
      </rPr>
      <t>“</t>
    </r>
    <r>
      <rPr>
        <sz val="9"/>
        <rFont val="宋体"/>
        <family val="3"/>
        <charset val="134"/>
      </rPr>
      <t>确定</t>
    </r>
    <r>
      <rPr>
        <sz val="9"/>
        <rFont val="Arial"/>
        <family val="2"/>
      </rPr>
      <t>”</t>
    </r>
    <r>
      <rPr>
        <sz val="9"/>
        <rFont val="宋体"/>
        <family val="3"/>
        <charset val="134"/>
      </rPr>
      <t>按钮，弹出</t>
    </r>
    <r>
      <rPr>
        <sz val="9"/>
        <rFont val="Arial"/>
        <family val="2"/>
      </rPr>
      <t>“</t>
    </r>
    <r>
      <rPr>
        <sz val="9"/>
        <rFont val="宋体"/>
        <family val="3"/>
        <charset val="134"/>
      </rPr>
      <t>申请授权</t>
    </r>
    <r>
      <rPr>
        <sz val="9"/>
        <rFont val="Arial"/>
        <family val="2"/>
      </rPr>
      <t>”</t>
    </r>
    <r>
      <rPr>
        <sz val="9"/>
        <rFont val="宋体"/>
        <family val="3"/>
        <charset val="134"/>
      </rPr>
      <t>输入框，输入正确的授权柜员和密码
（</t>
    </r>
    <r>
      <rPr>
        <sz val="9"/>
        <rFont val="Arial"/>
        <family val="2"/>
      </rPr>
      <t>000000008/666666</t>
    </r>
    <r>
      <rPr>
        <sz val="9"/>
        <rFont val="宋体"/>
        <family val="3"/>
        <charset val="134"/>
      </rPr>
      <t>），点击授权，弹出支票出售登记通知书，点击</t>
    </r>
    <r>
      <rPr>
        <sz val="9"/>
        <rFont val="Arial"/>
        <family val="2"/>
      </rPr>
      <t>X</t>
    </r>
    <r>
      <rPr>
        <sz val="9"/>
        <rFont val="宋体"/>
        <family val="3"/>
        <charset val="134"/>
      </rPr>
      <t xml:space="preserve">按钮关闭按钮关闭弹窗
</t>
    </r>
    <r>
      <rPr>
        <sz val="9"/>
        <rFont val="Arial"/>
        <family val="2"/>
      </rPr>
      <t>7</t>
    </r>
    <r>
      <rPr>
        <sz val="9"/>
        <rFont val="宋体"/>
        <family val="3"/>
        <charset val="134"/>
      </rPr>
      <t>、点击顶端导航栏</t>
    </r>
    <r>
      <rPr>
        <sz val="9"/>
        <rFont val="Arial"/>
        <family val="2"/>
      </rPr>
      <t>“</t>
    </r>
    <r>
      <rPr>
        <sz val="9"/>
        <rFont val="宋体"/>
        <family val="3"/>
        <charset val="134"/>
      </rPr>
      <t>公司业务</t>
    </r>
    <r>
      <rPr>
        <sz val="9"/>
        <rFont val="Arial"/>
        <family val="2"/>
      </rPr>
      <t>”</t>
    </r>
    <r>
      <rPr>
        <sz val="9"/>
        <rFont val="宋体"/>
        <family val="3"/>
        <charset val="134"/>
      </rPr>
      <t>，打开公司业务子菜单页面，在左侧导航栏点击子菜单</t>
    </r>
    <r>
      <rPr>
        <sz val="9"/>
        <rFont val="Arial"/>
        <family val="2"/>
      </rPr>
      <t>“</t>
    </r>
    <r>
      <rPr>
        <sz val="9"/>
        <rFont val="宋体"/>
        <family val="3"/>
        <charset val="134"/>
      </rPr>
      <t>公司人民币活期</t>
    </r>
    <r>
      <rPr>
        <sz val="9"/>
        <rFont val="Arial"/>
        <family val="2"/>
      </rPr>
      <t>”</t>
    </r>
    <r>
      <rPr>
        <sz val="9"/>
        <rFont val="宋体"/>
        <family val="3"/>
        <charset val="134"/>
      </rPr>
      <t>点击右侧孙菜单</t>
    </r>
    <r>
      <rPr>
        <sz val="9"/>
        <rFont val="Arial"/>
        <family val="2"/>
      </rPr>
      <t>“</t>
    </r>
    <r>
      <rPr>
        <sz val="9"/>
        <rFont val="宋体"/>
        <family val="3"/>
        <charset val="134"/>
      </rPr>
      <t>人民币活期存款</t>
    </r>
    <r>
      <rPr>
        <sz val="9"/>
        <rFont val="Arial"/>
        <family val="2"/>
      </rPr>
      <t>”</t>
    </r>
    <r>
      <rPr>
        <sz val="9"/>
        <rFont val="宋体"/>
        <family val="3"/>
        <charset val="134"/>
      </rPr>
      <t xml:space="preserve">，打开公司人民币活期存款页面
</t>
    </r>
    <r>
      <rPr>
        <sz val="9"/>
        <rFont val="Arial"/>
        <family val="2"/>
      </rPr>
      <t>8</t>
    </r>
    <r>
      <rPr>
        <sz val="9"/>
        <rFont val="宋体"/>
        <family val="3"/>
        <charset val="134"/>
      </rPr>
      <t>、在公司人民币活期存款页面输入必填项（账号为上一步已生成的人民币通存账户所属客户号的人民币活期账号，凭证种类</t>
    </r>
    <r>
      <rPr>
        <sz val="9"/>
        <rFont val="Arial"/>
        <family val="2"/>
      </rPr>
      <t>=</t>
    </r>
    <r>
      <rPr>
        <sz val="9"/>
        <rFont val="宋体"/>
        <family val="3"/>
        <charset val="134"/>
      </rPr>
      <t>现金存款单，凭证号码</t>
    </r>
    <r>
      <rPr>
        <sz val="9"/>
        <rFont val="Arial"/>
        <family val="2"/>
      </rPr>
      <t>=11111111</t>
    </r>
    <r>
      <rPr>
        <sz val="9"/>
        <rFont val="宋体"/>
        <family val="3"/>
        <charset val="134"/>
      </rPr>
      <t>，存款金额</t>
    </r>
    <r>
      <rPr>
        <sz val="9"/>
        <rFont val="Arial"/>
        <family val="2"/>
      </rPr>
      <t>=500000</t>
    </r>
    <r>
      <rPr>
        <sz val="9"/>
        <rFont val="宋体"/>
        <family val="3"/>
        <charset val="134"/>
      </rPr>
      <t>），点击提交，在弹出的</t>
    </r>
    <r>
      <rPr>
        <sz val="9"/>
        <rFont val="Arial"/>
        <family val="2"/>
      </rPr>
      <t>“</t>
    </r>
    <r>
      <rPr>
        <sz val="9"/>
        <rFont val="宋体"/>
        <family val="3"/>
        <charset val="134"/>
      </rPr>
      <t>该交易需要临柜授权</t>
    </r>
    <r>
      <rPr>
        <sz val="9"/>
        <rFont val="Arial"/>
        <family val="2"/>
      </rPr>
      <t>”</t>
    </r>
    <r>
      <rPr>
        <sz val="9"/>
        <rFont val="宋体"/>
        <family val="3"/>
        <charset val="134"/>
      </rPr>
      <t>信息确认框中点击</t>
    </r>
    <r>
      <rPr>
        <sz val="9"/>
        <rFont val="Arial"/>
        <family val="2"/>
      </rPr>
      <t>“</t>
    </r>
    <r>
      <rPr>
        <sz val="9"/>
        <rFont val="宋体"/>
        <family val="3"/>
        <charset val="134"/>
      </rPr>
      <t>确定</t>
    </r>
    <r>
      <rPr>
        <sz val="9"/>
        <rFont val="Arial"/>
        <family val="2"/>
      </rPr>
      <t>”</t>
    </r>
    <r>
      <rPr>
        <sz val="9"/>
        <rFont val="宋体"/>
        <family val="3"/>
        <charset val="134"/>
      </rPr>
      <t>按钮，弹出</t>
    </r>
    <r>
      <rPr>
        <sz val="9"/>
        <rFont val="Arial"/>
        <family val="2"/>
      </rPr>
      <t>“</t>
    </r>
    <r>
      <rPr>
        <sz val="9"/>
        <rFont val="宋体"/>
        <family val="3"/>
        <charset val="134"/>
      </rPr>
      <t>申请授权</t>
    </r>
    <r>
      <rPr>
        <sz val="9"/>
        <rFont val="Arial"/>
        <family val="2"/>
      </rPr>
      <t>”</t>
    </r>
    <r>
      <rPr>
        <sz val="9"/>
        <rFont val="宋体"/>
        <family val="3"/>
        <charset val="134"/>
      </rPr>
      <t>输入框，输入正确的授权柜员和密码（</t>
    </r>
    <r>
      <rPr>
        <sz val="9"/>
        <rFont val="Arial"/>
        <family val="2"/>
      </rPr>
      <t>000000008/666666</t>
    </r>
    <r>
      <rPr>
        <sz val="9"/>
        <rFont val="宋体"/>
        <family val="3"/>
        <charset val="134"/>
      </rPr>
      <t>），点击授权，系统弹出公司外币活期存款通知书，点击</t>
    </r>
    <r>
      <rPr>
        <sz val="9"/>
        <rFont val="Arial"/>
        <family val="2"/>
      </rPr>
      <t>X</t>
    </r>
    <r>
      <rPr>
        <sz val="9"/>
        <rFont val="宋体"/>
        <family val="3"/>
        <charset val="134"/>
      </rPr>
      <t xml:space="preserve">按钮关闭按钮关闭弹窗
</t>
    </r>
    <r>
      <rPr>
        <sz val="9"/>
        <rFont val="Arial"/>
        <family val="2"/>
      </rPr>
      <t>9</t>
    </r>
    <r>
      <rPr>
        <sz val="9"/>
        <rFont val="宋体"/>
        <family val="3"/>
        <charset val="134"/>
      </rPr>
      <t>、点击左侧</t>
    </r>
    <r>
      <rPr>
        <sz val="9"/>
        <rFont val="Arial"/>
        <family val="2"/>
      </rPr>
      <t>“</t>
    </r>
    <r>
      <rPr>
        <sz val="9"/>
        <rFont val="宋体"/>
        <family val="3"/>
        <charset val="134"/>
      </rPr>
      <t>公司人民币通知存款</t>
    </r>
    <r>
      <rPr>
        <sz val="9"/>
        <rFont val="Arial"/>
        <family val="2"/>
      </rPr>
      <t>”</t>
    </r>
    <r>
      <rPr>
        <sz val="9"/>
        <rFont val="宋体"/>
        <family val="3"/>
        <charset val="134"/>
      </rPr>
      <t>，再点击孙菜单</t>
    </r>
    <r>
      <rPr>
        <sz val="9"/>
        <rFont val="Arial"/>
        <family val="2"/>
      </rPr>
      <t>“</t>
    </r>
    <r>
      <rPr>
        <sz val="9"/>
        <rFont val="宋体"/>
        <family val="3"/>
        <charset val="134"/>
      </rPr>
      <t>人民币通存存入</t>
    </r>
    <r>
      <rPr>
        <sz val="9"/>
        <rFont val="Arial"/>
        <family val="2"/>
      </rPr>
      <t>”</t>
    </r>
    <r>
      <rPr>
        <sz val="9"/>
        <rFont val="宋体"/>
        <family val="3"/>
        <charset val="134"/>
      </rPr>
      <t xml:space="preserve">打开公司人民币通存存入页面
</t>
    </r>
    <r>
      <rPr>
        <sz val="9"/>
        <rFont val="Arial"/>
        <family val="2"/>
      </rPr>
      <t>10</t>
    </r>
    <r>
      <rPr>
        <sz val="9"/>
        <rFont val="宋体"/>
        <family val="3"/>
        <charset val="134"/>
      </rPr>
      <t>、在公司人民币通存存入页面输入必填项（转出账号为步骤</t>
    </r>
    <r>
      <rPr>
        <sz val="9"/>
        <rFont val="Arial"/>
        <family val="2"/>
      </rPr>
      <t>8</t>
    </r>
    <r>
      <rPr>
        <sz val="9"/>
        <rFont val="宋体"/>
        <family val="3"/>
        <charset val="134"/>
      </rPr>
      <t>中的已存款的公司人民币活期账号，凭证号码为步骤</t>
    </r>
    <r>
      <rPr>
        <sz val="9"/>
        <rFont val="Arial"/>
        <family val="2"/>
      </rPr>
      <t>6</t>
    </r>
    <r>
      <rPr>
        <sz val="9"/>
        <rFont val="宋体"/>
        <family val="3"/>
        <charset val="134"/>
      </rPr>
      <t>中购买的转账支票凭证号，转账金额</t>
    </r>
    <r>
      <rPr>
        <sz val="9"/>
        <rFont val="Arial"/>
        <family val="2"/>
      </rPr>
      <t>=500000</t>
    </r>
    <r>
      <rPr>
        <sz val="9"/>
        <rFont val="宋体"/>
        <family val="3"/>
        <charset val="134"/>
      </rPr>
      <t>，转入账号为步骤</t>
    </r>
    <r>
      <rPr>
        <sz val="9"/>
        <rFont val="Arial"/>
        <family val="2"/>
      </rPr>
      <t>4</t>
    </r>
    <r>
      <rPr>
        <sz val="9"/>
        <rFont val="宋体"/>
        <family val="3"/>
        <charset val="134"/>
      </rPr>
      <t>中生成的公司人民币通知存款账号），点击提交，在弹出的“该交易需要临柜授权”信息确认框中点击“确定”按钮，弹出“申请授权”输入框，输入正确的授权柜员和密码（</t>
    </r>
    <r>
      <rPr>
        <sz val="9"/>
        <rFont val="Arial"/>
        <family val="2"/>
      </rPr>
      <t>000000008/666666</t>
    </r>
    <r>
      <rPr>
        <sz val="9"/>
        <rFont val="宋体"/>
        <family val="3"/>
        <charset val="134"/>
      </rPr>
      <t>），点击授权（</t>
    </r>
    <r>
      <rPr>
        <b/>
        <sz val="9"/>
        <rFont val="宋体"/>
        <family val="3"/>
        <charset val="134"/>
      </rPr>
      <t>开始事务：提交外币通存存入</t>
    </r>
    <r>
      <rPr>
        <sz val="9"/>
        <rFont val="宋体"/>
        <family val="3"/>
        <charset val="134"/>
      </rPr>
      <t>），系统弹出公司人民币通知存入通知书，内容加载完成（</t>
    </r>
    <r>
      <rPr>
        <b/>
        <sz val="9"/>
        <rFont val="宋体"/>
        <family val="3"/>
        <charset val="134"/>
      </rPr>
      <t>结束事务：提交外币通存存入</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11</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12</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</si>
  <si>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公司业务</t>
    </r>
    <r>
      <rPr>
        <sz val="9"/>
        <rFont val="Arial"/>
        <family val="2"/>
      </rPr>
      <t>”</t>
    </r>
    <r>
      <rPr>
        <sz val="9"/>
        <rFont val="宋体"/>
        <family val="3"/>
        <charset val="134"/>
      </rPr>
      <t>，打开公司业务子菜单页面，在左侧导航栏点击子菜单</t>
    </r>
    <r>
      <rPr>
        <sz val="9"/>
        <rFont val="Arial"/>
        <family val="2"/>
      </rPr>
      <t>“</t>
    </r>
    <r>
      <rPr>
        <sz val="9"/>
        <rFont val="宋体"/>
        <family val="3"/>
        <charset val="134"/>
      </rPr>
      <t>公司外币通知存款</t>
    </r>
    <r>
      <rPr>
        <sz val="9"/>
        <rFont val="Arial"/>
        <family val="2"/>
      </rPr>
      <t>”</t>
    </r>
    <r>
      <rPr>
        <sz val="9"/>
        <rFont val="宋体"/>
        <family val="3"/>
        <charset val="134"/>
      </rPr>
      <t xml:space="preserve">，打开公司外币通知存款页面
</t>
    </r>
    <r>
      <rPr>
        <sz val="9"/>
        <rFont val="Arial"/>
        <family val="2"/>
      </rPr>
      <t>4</t>
    </r>
    <r>
      <rPr>
        <sz val="9"/>
        <rFont val="宋体"/>
        <family val="3"/>
        <charset val="134"/>
      </rPr>
      <t>、在公司外币通知存款页面输入必填项（该客户号必须提前建立人民币活期账号，外汇证号</t>
    </r>
    <r>
      <rPr>
        <sz val="9"/>
        <rFont val="Arial"/>
        <family val="2"/>
      </rPr>
      <t>=111111111111111</t>
    </r>
    <r>
      <rPr>
        <sz val="9"/>
        <rFont val="宋体"/>
        <family val="3"/>
        <charset val="134"/>
      </rPr>
      <t>，币种</t>
    </r>
    <r>
      <rPr>
        <sz val="9"/>
        <rFont val="Arial"/>
        <family val="2"/>
      </rPr>
      <t>=USD</t>
    </r>
    <r>
      <rPr>
        <sz val="9"/>
        <rFont val="宋体"/>
        <family val="3"/>
        <charset val="134"/>
      </rPr>
      <t>美元），点击提交，在弹出的</t>
    </r>
    <r>
      <rPr>
        <sz val="9"/>
        <rFont val="Arial"/>
        <family val="2"/>
      </rPr>
      <t>“</t>
    </r>
    <r>
      <rPr>
        <sz val="9"/>
        <rFont val="宋体"/>
        <family val="3"/>
        <charset val="134"/>
      </rPr>
      <t>该交易需要临柜授权</t>
    </r>
    <r>
      <rPr>
        <sz val="9"/>
        <rFont val="Arial"/>
        <family val="2"/>
      </rPr>
      <t>”</t>
    </r>
    <r>
      <rPr>
        <sz val="9"/>
        <rFont val="宋体"/>
        <family val="3"/>
        <charset val="134"/>
      </rPr>
      <t>信息确认框中点击</t>
    </r>
    <r>
      <rPr>
        <sz val="9"/>
        <rFont val="Arial"/>
        <family val="2"/>
      </rPr>
      <t>“</t>
    </r>
    <r>
      <rPr>
        <sz val="9"/>
        <rFont val="宋体"/>
        <family val="3"/>
        <charset val="134"/>
      </rPr>
      <t>确定</t>
    </r>
    <r>
      <rPr>
        <sz val="9"/>
        <rFont val="Arial"/>
        <family val="2"/>
      </rPr>
      <t>”</t>
    </r>
    <r>
      <rPr>
        <sz val="9"/>
        <rFont val="宋体"/>
        <family val="3"/>
        <charset val="134"/>
      </rPr>
      <t>按钮，弹出</t>
    </r>
    <r>
      <rPr>
        <sz val="9"/>
        <rFont val="Arial"/>
        <family val="2"/>
      </rPr>
      <t>“</t>
    </r>
    <r>
      <rPr>
        <sz val="9"/>
        <rFont val="宋体"/>
        <family val="3"/>
        <charset val="134"/>
      </rPr>
      <t>申请授权</t>
    </r>
    <r>
      <rPr>
        <sz val="9"/>
        <rFont val="Arial"/>
        <family val="2"/>
      </rPr>
      <t>”</t>
    </r>
    <r>
      <rPr>
        <sz val="9"/>
        <rFont val="宋体"/>
        <family val="3"/>
        <charset val="134"/>
      </rPr>
      <t>输入框，输入正确的授权柜员和密码（</t>
    </r>
    <r>
      <rPr>
        <sz val="9"/>
        <rFont val="Arial"/>
        <family val="2"/>
      </rPr>
      <t>000000008/666666</t>
    </r>
    <r>
      <rPr>
        <sz val="9"/>
        <rFont val="宋体"/>
        <family val="3"/>
        <charset val="134"/>
      </rPr>
      <t>），点击授权，系统弹出公司外币通知账户开户通知书，生成公司外币通知存款账号，点击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、点击顶端导航栏</t>
    </r>
    <r>
      <rPr>
        <sz val="9"/>
        <rFont val="Arial"/>
        <family val="2"/>
      </rPr>
      <t>“</t>
    </r>
    <r>
      <rPr>
        <sz val="9"/>
        <rFont val="宋体"/>
        <family val="3"/>
        <charset val="134"/>
      </rPr>
      <t>重空现金</t>
    </r>
    <r>
      <rPr>
        <sz val="9"/>
        <rFont val="Arial"/>
        <family val="2"/>
      </rPr>
      <t>”</t>
    </r>
    <r>
      <rPr>
        <sz val="9"/>
        <rFont val="宋体"/>
        <family val="3"/>
        <charset val="134"/>
      </rPr>
      <t>，打开重空现金子菜单页面，在左侧导航栏点击子菜单</t>
    </r>
    <r>
      <rPr>
        <sz val="9"/>
        <rFont val="Arial"/>
        <family val="2"/>
      </rPr>
      <t>“</t>
    </r>
    <r>
      <rPr>
        <sz val="9"/>
        <rFont val="宋体"/>
        <family val="3"/>
        <charset val="134"/>
      </rPr>
      <t>支票业务</t>
    </r>
    <r>
      <rPr>
        <sz val="9"/>
        <rFont val="Arial"/>
        <family val="2"/>
      </rPr>
      <t>”</t>
    </r>
    <r>
      <rPr>
        <sz val="9"/>
        <rFont val="宋体"/>
        <family val="3"/>
        <charset val="134"/>
      </rPr>
      <t xml:space="preserve">，打开支票出售页面
</t>
    </r>
    <r>
      <rPr>
        <sz val="9"/>
        <rFont val="Arial"/>
        <family val="2"/>
      </rPr>
      <t>6</t>
    </r>
    <r>
      <rPr>
        <sz val="9"/>
        <rFont val="宋体"/>
        <family val="3"/>
        <charset val="134"/>
      </rPr>
      <t>、在支票出售页面输入必填项（账号为上一步生成的外币通存账户所属的客户的对公人民币活期账号，凭证起始号</t>
    </r>
    <r>
      <rPr>
        <sz val="9"/>
        <rFont val="Arial"/>
        <family val="2"/>
      </rPr>
      <t>=</t>
    </r>
    <r>
      <rPr>
        <sz val="9"/>
        <rFont val="宋体"/>
        <family val="3"/>
        <charset val="134"/>
      </rPr>
      <t>凭证结束号，凭证号码从</t>
    </r>
    <r>
      <rPr>
        <sz val="9"/>
        <rFont val="Arial"/>
        <family val="2"/>
      </rPr>
      <t>“</t>
    </r>
    <r>
      <rPr>
        <sz val="9"/>
        <rFont val="宋体"/>
        <family val="3"/>
        <charset val="134"/>
      </rPr>
      <t>重空现金</t>
    </r>
    <r>
      <rPr>
        <sz val="9"/>
        <rFont val="Arial"/>
        <family val="2"/>
      </rPr>
      <t>-</t>
    </r>
    <r>
      <rPr>
        <sz val="9"/>
        <rFont val="宋体"/>
        <family val="3"/>
        <charset val="134"/>
      </rPr>
      <t>凭证管理</t>
    </r>
    <r>
      <rPr>
        <sz val="9"/>
        <rFont val="Arial"/>
        <family val="2"/>
      </rPr>
      <t>-</t>
    </r>
    <r>
      <rPr>
        <sz val="9"/>
        <rFont val="宋体"/>
        <family val="3"/>
        <charset val="134"/>
      </rPr>
      <t>快速领用</t>
    </r>
    <r>
      <rPr>
        <sz val="9"/>
        <rFont val="Arial"/>
        <family val="2"/>
      </rPr>
      <t>”</t>
    </r>
    <r>
      <rPr>
        <sz val="9"/>
        <rFont val="宋体"/>
        <family val="3"/>
        <charset val="134"/>
      </rPr>
      <t>页面中领取</t>
    </r>
    <r>
      <rPr>
        <sz val="9"/>
        <rFont val="Arial"/>
        <family val="2"/>
      </rPr>
      <t>“</t>
    </r>
    <r>
      <rPr>
        <sz val="9"/>
        <rFont val="宋体"/>
        <family val="3"/>
        <charset val="134"/>
      </rPr>
      <t>凭证类型</t>
    </r>
    <r>
      <rPr>
        <sz val="9"/>
        <rFont val="Arial"/>
        <family val="2"/>
      </rPr>
      <t xml:space="preserve">= </t>
    </r>
    <r>
      <rPr>
        <sz val="9"/>
        <rFont val="宋体"/>
        <family val="3"/>
        <charset val="134"/>
      </rPr>
      <t>转账支票</t>
    </r>
    <r>
      <rPr>
        <sz val="9"/>
        <rFont val="Arial"/>
        <family val="2"/>
      </rPr>
      <t>”</t>
    </r>
    <r>
      <rPr>
        <sz val="9"/>
        <rFont val="宋体"/>
        <family val="3"/>
        <charset val="134"/>
      </rPr>
      <t>的凭证号码</t>
    </r>
    <r>
      <rPr>
        <sz val="9"/>
        <rFont val="Arial"/>
        <family val="2"/>
      </rPr>
      <t xml:space="preserve"> </t>
    </r>
    <r>
      <rPr>
        <sz val="9"/>
        <rFont val="宋体"/>
        <family val="3"/>
        <charset val="134"/>
      </rPr>
      <t>即可），点击提交，在弹出的</t>
    </r>
    <r>
      <rPr>
        <sz val="9"/>
        <rFont val="Arial"/>
        <family val="2"/>
      </rPr>
      <t>“</t>
    </r>
    <r>
      <rPr>
        <sz val="9"/>
        <rFont val="宋体"/>
        <family val="3"/>
        <charset val="134"/>
      </rPr>
      <t>该交易需要临柜授权</t>
    </r>
    <r>
      <rPr>
        <sz val="9"/>
        <rFont val="Arial"/>
        <family val="2"/>
      </rPr>
      <t>”</t>
    </r>
    <r>
      <rPr>
        <sz val="9"/>
        <rFont val="宋体"/>
        <family val="3"/>
        <charset val="134"/>
      </rPr>
      <t>信息确认框中点击</t>
    </r>
    <r>
      <rPr>
        <sz val="9"/>
        <rFont val="Arial"/>
        <family val="2"/>
      </rPr>
      <t>“</t>
    </r>
    <r>
      <rPr>
        <sz val="9"/>
        <rFont val="宋体"/>
        <family val="3"/>
        <charset val="134"/>
      </rPr>
      <t>确定</t>
    </r>
    <r>
      <rPr>
        <sz val="9"/>
        <rFont val="Arial"/>
        <family val="2"/>
      </rPr>
      <t>”</t>
    </r>
    <r>
      <rPr>
        <sz val="9"/>
        <rFont val="宋体"/>
        <family val="3"/>
        <charset val="134"/>
      </rPr>
      <t>按钮，弹出</t>
    </r>
    <r>
      <rPr>
        <sz val="9"/>
        <rFont val="Arial"/>
        <family val="2"/>
      </rPr>
      <t>“</t>
    </r>
    <r>
      <rPr>
        <sz val="9"/>
        <rFont val="宋体"/>
        <family val="3"/>
        <charset val="134"/>
      </rPr>
      <t>申请授权</t>
    </r>
    <r>
      <rPr>
        <sz val="9"/>
        <rFont val="Arial"/>
        <family val="2"/>
      </rPr>
      <t>”</t>
    </r>
    <r>
      <rPr>
        <sz val="9"/>
        <rFont val="宋体"/>
        <family val="3"/>
        <charset val="134"/>
      </rPr>
      <t>输入框，输入正确的授权柜员和密码
（</t>
    </r>
    <r>
      <rPr>
        <sz val="9"/>
        <rFont val="Arial"/>
        <family val="2"/>
      </rPr>
      <t>000000008/666666</t>
    </r>
    <r>
      <rPr>
        <sz val="9"/>
        <rFont val="宋体"/>
        <family val="3"/>
        <charset val="134"/>
      </rPr>
      <t>），点击授权，弹出支票出售登记通知书，点击</t>
    </r>
    <r>
      <rPr>
        <sz val="9"/>
        <rFont val="Arial"/>
        <family val="2"/>
      </rPr>
      <t>X</t>
    </r>
    <r>
      <rPr>
        <sz val="9"/>
        <rFont val="宋体"/>
        <family val="3"/>
        <charset val="134"/>
      </rPr>
      <t xml:space="preserve">按钮关闭按钮关闭弹窗
</t>
    </r>
    <r>
      <rPr>
        <sz val="9"/>
        <rFont val="Arial"/>
        <family val="2"/>
      </rPr>
      <t>7</t>
    </r>
    <r>
      <rPr>
        <sz val="9"/>
        <rFont val="宋体"/>
        <family val="3"/>
        <charset val="134"/>
      </rPr>
      <t>、点击顶端导航栏</t>
    </r>
    <r>
      <rPr>
        <sz val="9"/>
        <rFont val="Arial"/>
        <family val="2"/>
      </rPr>
      <t>“</t>
    </r>
    <r>
      <rPr>
        <sz val="9"/>
        <rFont val="宋体"/>
        <family val="3"/>
        <charset val="134"/>
      </rPr>
      <t>公司业务</t>
    </r>
    <r>
      <rPr>
        <sz val="9"/>
        <rFont val="Arial"/>
        <family val="2"/>
      </rPr>
      <t>”</t>
    </r>
    <r>
      <rPr>
        <sz val="9"/>
        <rFont val="宋体"/>
        <family val="3"/>
        <charset val="134"/>
      </rPr>
      <t>，打开公司业务子菜单页面，在左侧导航栏点击子菜单</t>
    </r>
    <r>
      <rPr>
        <sz val="9"/>
        <rFont val="Arial"/>
        <family val="2"/>
      </rPr>
      <t>“</t>
    </r>
    <r>
      <rPr>
        <sz val="9"/>
        <rFont val="宋体"/>
        <family val="3"/>
        <charset val="134"/>
      </rPr>
      <t>公司外币活期</t>
    </r>
    <r>
      <rPr>
        <sz val="9"/>
        <rFont val="Arial"/>
        <family val="2"/>
      </rPr>
      <t>”</t>
    </r>
    <r>
      <rPr>
        <sz val="9"/>
        <rFont val="宋体"/>
        <family val="3"/>
        <charset val="134"/>
      </rPr>
      <t>点击右侧孙菜单</t>
    </r>
    <r>
      <rPr>
        <sz val="9"/>
        <rFont val="Arial"/>
        <family val="2"/>
      </rPr>
      <t>“</t>
    </r>
    <r>
      <rPr>
        <sz val="9"/>
        <rFont val="宋体"/>
        <family val="3"/>
        <charset val="134"/>
      </rPr>
      <t>外币活期存款</t>
    </r>
    <r>
      <rPr>
        <sz val="9"/>
        <rFont val="Arial"/>
        <family val="2"/>
      </rPr>
      <t>”</t>
    </r>
    <r>
      <rPr>
        <sz val="9"/>
        <rFont val="宋体"/>
        <family val="3"/>
        <charset val="134"/>
      </rPr>
      <t xml:space="preserve">，打开公司外币活期存款页面
</t>
    </r>
    <r>
      <rPr>
        <sz val="9"/>
        <rFont val="Arial"/>
        <family val="2"/>
      </rPr>
      <t>8</t>
    </r>
    <r>
      <rPr>
        <sz val="9"/>
        <rFont val="宋体"/>
        <family val="3"/>
        <charset val="134"/>
      </rPr>
      <t>、在公司外币活期存款页面输入必填项（账号为上一步已生成的外币通存账户所属客户号的对公外币活期账号，凭证种类</t>
    </r>
    <r>
      <rPr>
        <sz val="9"/>
        <rFont val="Arial"/>
        <family val="2"/>
      </rPr>
      <t>=</t>
    </r>
    <r>
      <rPr>
        <sz val="9"/>
        <rFont val="宋体"/>
        <family val="3"/>
        <charset val="134"/>
      </rPr>
      <t>现金存款单，凭证号码</t>
    </r>
    <r>
      <rPr>
        <sz val="9"/>
        <rFont val="Arial"/>
        <family val="2"/>
      </rPr>
      <t>=11111111</t>
    </r>
    <r>
      <rPr>
        <sz val="9"/>
        <rFont val="宋体"/>
        <family val="3"/>
        <charset val="134"/>
      </rPr>
      <t>，存款金额</t>
    </r>
    <r>
      <rPr>
        <sz val="9"/>
        <rFont val="Arial"/>
        <family val="2"/>
      </rPr>
      <t>=500000</t>
    </r>
    <r>
      <rPr>
        <sz val="9"/>
        <rFont val="宋体"/>
        <family val="3"/>
        <charset val="134"/>
      </rPr>
      <t>），点击提交，在弹出的</t>
    </r>
    <r>
      <rPr>
        <sz val="9"/>
        <rFont val="Arial"/>
        <family val="2"/>
      </rPr>
      <t>“</t>
    </r>
    <r>
      <rPr>
        <sz val="9"/>
        <rFont val="宋体"/>
        <family val="3"/>
        <charset val="134"/>
      </rPr>
      <t>该交易需要临柜授权</t>
    </r>
    <r>
      <rPr>
        <sz val="9"/>
        <rFont val="Arial"/>
        <family val="2"/>
      </rPr>
      <t>”</t>
    </r>
    <r>
      <rPr>
        <sz val="9"/>
        <rFont val="宋体"/>
        <family val="3"/>
        <charset val="134"/>
      </rPr>
      <t>信息确认框中点击</t>
    </r>
    <r>
      <rPr>
        <sz val="9"/>
        <rFont val="Arial"/>
        <family val="2"/>
      </rPr>
      <t>“</t>
    </r>
    <r>
      <rPr>
        <sz val="9"/>
        <rFont val="宋体"/>
        <family val="3"/>
        <charset val="134"/>
      </rPr>
      <t>确定</t>
    </r>
    <r>
      <rPr>
        <sz val="9"/>
        <rFont val="Arial"/>
        <family val="2"/>
      </rPr>
      <t>”</t>
    </r>
    <r>
      <rPr>
        <sz val="9"/>
        <rFont val="宋体"/>
        <family val="3"/>
        <charset val="134"/>
      </rPr>
      <t>按钮，弹出</t>
    </r>
    <r>
      <rPr>
        <sz val="9"/>
        <rFont val="Arial"/>
        <family val="2"/>
      </rPr>
      <t>“</t>
    </r>
    <r>
      <rPr>
        <sz val="9"/>
        <rFont val="宋体"/>
        <family val="3"/>
        <charset val="134"/>
      </rPr>
      <t>申请授权</t>
    </r>
    <r>
      <rPr>
        <sz val="9"/>
        <rFont val="Arial"/>
        <family val="2"/>
      </rPr>
      <t>”</t>
    </r>
    <r>
      <rPr>
        <sz val="9"/>
        <rFont val="宋体"/>
        <family val="3"/>
        <charset val="134"/>
      </rPr>
      <t>输入框，输入正确的授权柜员和密码（</t>
    </r>
    <r>
      <rPr>
        <sz val="9"/>
        <rFont val="Arial"/>
        <family val="2"/>
      </rPr>
      <t>000000008/666666</t>
    </r>
    <r>
      <rPr>
        <sz val="9"/>
        <rFont val="宋体"/>
        <family val="3"/>
        <charset val="134"/>
      </rPr>
      <t>），点击授权，系统弹出公司外币活期存款通知书，点击</t>
    </r>
    <r>
      <rPr>
        <sz val="9"/>
        <rFont val="Arial"/>
        <family val="2"/>
      </rPr>
      <t>X</t>
    </r>
    <r>
      <rPr>
        <sz val="9"/>
        <rFont val="宋体"/>
        <family val="3"/>
        <charset val="134"/>
      </rPr>
      <t xml:space="preserve">按钮关闭按钮关闭弹窗
</t>
    </r>
    <r>
      <rPr>
        <sz val="9"/>
        <rFont val="Arial"/>
        <family val="2"/>
      </rPr>
      <t>9</t>
    </r>
    <r>
      <rPr>
        <sz val="9"/>
        <rFont val="宋体"/>
        <family val="3"/>
        <charset val="134"/>
      </rPr>
      <t>、点击左侧</t>
    </r>
    <r>
      <rPr>
        <sz val="9"/>
        <rFont val="Arial"/>
        <family val="2"/>
      </rPr>
      <t>“</t>
    </r>
    <r>
      <rPr>
        <sz val="9"/>
        <rFont val="宋体"/>
        <family val="3"/>
        <charset val="134"/>
      </rPr>
      <t>公司外币通知存款</t>
    </r>
    <r>
      <rPr>
        <sz val="9"/>
        <rFont val="Arial"/>
        <family val="2"/>
      </rPr>
      <t>”</t>
    </r>
    <r>
      <rPr>
        <sz val="9"/>
        <rFont val="宋体"/>
        <family val="3"/>
        <charset val="134"/>
      </rPr>
      <t>，再点击孙菜单</t>
    </r>
    <r>
      <rPr>
        <sz val="9"/>
        <rFont val="Arial"/>
        <family val="2"/>
      </rPr>
      <t>“</t>
    </r>
    <r>
      <rPr>
        <sz val="9"/>
        <rFont val="宋体"/>
        <family val="3"/>
        <charset val="134"/>
      </rPr>
      <t>外币通存存入</t>
    </r>
    <r>
      <rPr>
        <sz val="9"/>
        <rFont val="Arial"/>
        <family val="2"/>
      </rPr>
      <t>”</t>
    </r>
    <r>
      <rPr>
        <sz val="9"/>
        <rFont val="宋体"/>
        <family val="3"/>
        <charset val="134"/>
      </rPr>
      <t xml:space="preserve">打开公司外币通存存入页面
</t>
    </r>
    <r>
      <rPr>
        <sz val="9"/>
        <rFont val="Arial"/>
        <family val="2"/>
      </rPr>
      <t>10</t>
    </r>
    <r>
      <rPr>
        <sz val="9"/>
        <rFont val="宋体"/>
        <family val="3"/>
        <charset val="134"/>
      </rPr>
      <t>、在公司外币通存存入页面输入必填项（转出账号为步骤</t>
    </r>
    <r>
      <rPr>
        <sz val="9"/>
        <rFont val="Arial"/>
        <family val="2"/>
      </rPr>
      <t>8</t>
    </r>
    <r>
      <rPr>
        <sz val="9"/>
        <rFont val="宋体"/>
        <family val="3"/>
        <charset val="134"/>
      </rPr>
      <t>中的已存款的公司外币活期账号，凭证号码为步骤</t>
    </r>
    <r>
      <rPr>
        <sz val="9"/>
        <rFont val="Arial"/>
        <family val="2"/>
      </rPr>
      <t>6</t>
    </r>
    <r>
      <rPr>
        <sz val="9"/>
        <rFont val="宋体"/>
        <family val="3"/>
        <charset val="134"/>
      </rPr>
      <t>中购买的转账支票凭证号，转账金额</t>
    </r>
    <r>
      <rPr>
        <sz val="9"/>
        <rFont val="Arial"/>
        <family val="2"/>
      </rPr>
      <t>=500000</t>
    </r>
    <r>
      <rPr>
        <sz val="9"/>
        <rFont val="宋体"/>
        <family val="3"/>
        <charset val="134"/>
      </rPr>
      <t>，转入账号为步骤</t>
    </r>
    <r>
      <rPr>
        <sz val="9"/>
        <rFont val="Arial"/>
        <family val="2"/>
      </rPr>
      <t>4</t>
    </r>
    <r>
      <rPr>
        <sz val="9"/>
        <rFont val="宋体"/>
        <family val="3"/>
        <charset val="134"/>
      </rPr>
      <t>中生成的公司外币通知存款账号），点击提交，在弹出的</t>
    </r>
    <r>
      <rPr>
        <sz val="9"/>
        <rFont val="Arial"/>
        <family val="2"/>
      </rPr>
      <t>“</t>
    </r>
    <r>
      <rPr>
        <sz val="9"/>
        <rFont val="宋体"/>
        <family val="3"/>
        <charset val="134"/>
      </rPr>
      <t>该交易需要临柜授权</t>
    </r>
    <r>
      <rPr>
        <sz val="9"/>
        <rFont val="Arial"/>
        <family val="2"/>
      </rPr>
      <t>”</t>
    </r>
    <r>
      <rPr>
        <sz val="9"/>
        <rFont val="宋体"/>
        <family val="3"/>
        <charset val="134"/>
      </rPr>
      <t>信息确认框中点击</t>
    </r>
    <r>
      <rPr>
        <sz val="9"/>
        <rFont val="Arial"/>
        <family val="2"/>
      </rPr>
      <t>“</t>
    </r>
    <r>
      <rPr>
        <sz val="9"/>
        <rFont val="宋体"/>
        <family val="3"/>
        <charset val="134"/>
      </rPr>
      <t>确定</t>
    </r>
    <r>
      <rPr>
        <sz val="9"/>
        <rFont val="Arial"/>
        <family val="2"/>
      </rPr>
      <t>”</t>
    </r>
    <r>
      <rPr>
        <sz val="9"/>
        <rFont val="宋体"/>
        <family val="3"/>
        <charset val="134"/>
      </rPr>
      <t>按钮，弹出</t>
    </r>
    <r>
      <rPr>
        <sz val="9"/>
        <rFont val="Arial"/>
        <family val="2"/>
      </rPr>
      <t>“</t>
    </r>
    <r>
      <rPr>
        <sz val="9"/>
        <rFont val="宋体"/>
        <family val="3"/>
        <charset val="134"/>
      </rPr>
      <t>申请授权</t>
    </r>
    <r>
      <rPr>
        <sz val="9"/>
        <rFont val="Arial"/>
        <family val="2"/>
      </rPr>
      <t>”</t>
    </r>
    <r>
      <rPr>
        <sz val="9"/>
        <rFont val="宋体"/>
        <family val="3"/>
        <charset val="134"/>
      </rPr>
      <t>输入框，输入正确的授权柜员和密码（</t>
    </r>
    <r>
      <rPr>
        <sz val="9"/>
        <rFont val="Arial"/>
        <family val="2"/>
      </rPr>
      <t>000000008/666666</t>
    </r>
    <r>
      <rPr>
        <sz val="9"/>
        <rFont val="宋体"/>
        <family val="3"/>
        <charset val="134"/>
      </rPr>
      <t>），点击授权（</t>
    </r>
    <r>
      <rPr>
        <b/>
        <sz val="9"/>
        <rFont val="宋体"/>
        <family val="3"/>
        <charset val="134"/>
      </rPr>
      <t>开始事务：提交外币通存存入</t>
    </r>
    <r>
      <rPr>
        <sz val="9"/>
        <rFont val="宋体"/>
        <family val="3"/>
        <charset val="134"/>
      </rPr>
      <t>），系统弹出公司外币通知存入通知书，内容加载完成（</t>
    </r>
    <r>
      <rPr>
        <b/>
        <sz val="9"/>
        <rFont val="宋体"/>
        <family val="3"/>
        <charset val="134"/>
      </rPr>
      <t>结束事务：提交外币通存存入</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11</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12</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</si>
  <si>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、点击顶端导航栏“重空现金”，打开重空现金子菜单页面，在左侧导航栏点击子菜单“支票业务”，打开支票出售页面
</t>
    </r>
    <r>
      <rPr>
        <sz val="9"/>
        <rFont val="Arial"/>
        <family val="2"/>
      </rPr>
      <t>4</t>
    </r>
    <r>
      <rPr>
        <sz val="9"/>
        <rFont val="宋体"/>
        <family val="3"/>
        <charset val="134"/>
      </rPr>
      <t>、在支票出售页面输入必填项（账号为上一步生成的人民币通存账户所属的客户的人民币活期账号，凭证起始号</t>
    </r>
    <r>
      <rPr>
        <sz val="9"/>
        <rFont val="Arial"/>
        <family val="2"/>
      </rPr>
      <t>=</t>
    </r>
    <r>
      <rPr>
        <sz val="9"/>
        <rFont val="宋体"/>
        <family val="3"/>
        <charset val="134"/>
      </rPr>
      <t>凭证结束号，凭证号码从</t>
    </r>
    <r>
      <rPr>
        <sz val="9"/>
        <rFont val="Arial"/>
        <family val="2"/>
      </rPr>
      <t>“</t>
    </r>
    <r>
      <rPr>
        <sz val="9"/>
        <rFont val="宋体"/>
        <family val="3"/>
        <charset val="134"/>
      </rPr>
      <t>重空现金</t>
    </r>
    <r>
      <rPr>
        <sz val="9"/>
        <rFont val="Arial"/>
        <family val="2"/>
      </rPr>
      <t>-</t>
    </r>
    <r>
      <rPr>
        <sz val="9"/>
        <rFont val="宋体"/>
        <family val="3"/>
        <charset val="134"/>
      </rPr>
      <t>凭证管理</t>
    </r>
    <r>
      <rPr>
        <sz val="9"/>
        <rFont val="Arial"/>
        <family val="2"/>
      </rPr>
      <t>-</t>
    </r>
    <r>
      <rPr>
        <sz val="9"/>
        <rFont val="宋体"/>
        <family val="3"/>
        <charset val="134"/>
      </rPr>
      <t>快速领用</t>
    </r>
    <r>
      <rPr>
        <sz val="9"/>
        <rFont val="Arial"/>
        <family val="2"/>
      </rPr>
      <t>”</t>
    </r>
    <r>
      <rPr>
        <sz val="9"/>
        <rFont val="宋体"/>
        <family val="3"/>
        <charset val="134"/>
      </rPr>
      <t>页面中领取</t>
    </r>
    <r>
      <rPr>
        <sz val="9"/>
        <rFont val="Arial"/>
        <family val="2"/>
      </rPr>
      <t>“</t>
    </r>
    <r>
      <rPr>
        <sz val="9"/>
        <rFont val="宋体"/>
        <family val="3"/>
        <charset val="134"/>
      </rPr>
      <t>凭证类型</t>
    </r>
    <r>
      <rPr>
        <sz val="9"/>
        <rFont val="Arial"/>
        <family val="2"/>
      </rPr>
      <t xml:space="preserve">= </t>
    </r>
    <r>
      <rPr>
        <sz val="9"/>
        <rFont val="宋体"/>
        <family val="3"/>
        <charset val="134"/>
      </rPr>
      <t>转账支票</t>
    </r>
    <r>
      <rPr>
        <sz val="9"/>
        <rFont val="Arial"/>
        <family val="2"/>
      </rPr>
      <t>”</t>
    </r>
    <r>
      <rPr>
        <sz val="9"/>
        <rFont val="宋体"/>
        <family val="3"/>
        <charset val="134"/>
      </rPr>
      <t>的凭证号码</t>
    </r>
    <r>
      <rPr>
        <sz val="9"/>
        <rFont val="Arial"/>
        <family val="2"/>
      </rPr>
      <t xml:space="preserve"> </t>
    </r>
    <r>
      <rPr>
        <sz val="9"/>
        <rFont val="宋体"/>
        <family val="3"/>
        <charset val="134"/>
      </rPr>
      <t>即可），点击提交，在弹出的</t>
    </r>
    <r>
      <rPr>
        <sz val="9"/>
        <rFont val="Arial"/>
        <family val="2"/>
      </rPr>
      <t>“</t>
    </r>
    <r>
      <rPr>
        <sz val="9"/>
        <rFont val="宋体"/>
        <family val="3"/>
        <charset val="134"/>
      </rPr>
      <t>该交易需要临柜授权</t>
    </r>
    <r>
      <rPr>
        <sz val="9"/>
        <rFont val="Arial"/>
        <family val="2"/>
      </rPr>
      <t>”</t>
    </r>
    <r>
      <rPr>
        <sz val="9"/>
        <rFont val="宋体"/>
        <family val="3"/>
        <charset val="134"/>
      </rPr>
      <t>信息确认框中点击</t>
    </r>
    <r>
      <rPr>
        <sz val="9"/>
        <rFont val="Arial"/>
        <family val="2"/>
      </rPr>
      <t>“</t>
    </r>
    <r>
      <rPr>
        <sz val="9"/>
        <rFont val="宋体"/>
        <family val="3"/>
        <charset val="134"/>
      </rPr>
      <t>确定</t>
    </r>
    <r>
      <rPr>
        <sz val="9"/>
        <rFont val="Arial"/>
        <family val="2"/>
      </rPr>
      <t>”</t>
    </r>
    <r>
      <rPr>
        <sz val="9"/>
        <rFont val="宋体"/>
        <family val="3"/>
        <charset val="134"/>
      </rPr>
      <t>按钮，弹出</t>
    </r>
    <r>
      <rPr>
        <sz val="9"/>
        <rFont val="Arial"/>
        <family val="2"/>
      </rPr>
      <t>“</t>
    </r>
    <r>
      <rPr>
        <sz val="9"/>
        <rFont val="宋体"/>
        <family val="3"/>
        <charset val="134"/>
      </rPr>
      <t>申请授权</t>
    </r>
    <r>
      <rPr>
        <sz val="9"/>
        <rFont val="Arial"/>
        <family val="2"/>
      </rPr>
      <t>”</t>
    </r>
    <r>
      <rPr>
        <sz val="9"/>
        <rFont val="宋体"/>
        <family val="3"/>
        <charset val="134"/>
      </rPr>
      <t>输入框，输入正确的授权柜员和密码
（</t>
    </r>
    <r>
      <rPr>
        <sz val="9"/>
        <rFont val="Arial"/>
        <family val="2"/>
      </rPr>
      <t>000000008/666666</t>
    </r>
    <r>
      <rPr>
        <sz val="9"/>
        <rFont val="宋体"/>
        <family val="3"/>
        <charset val="134"/>
      </rPr>
      <t>），点击授权，弹出支票出售登记通知书，点击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、点击左侧</t>
    </r>
    <r>
      <rPr>
        <sz val="9"/>
        <rFont val="Arial"/>
        <family val="2"/>
      </rPr>
      <t>“</t>
    </r>
    <r>
      <rPr>
        <sz val="9"/>
        <rFont val="宋体"/>
        <family val="3"/>
        <charset val="134"/>
      </rPr>
      <t>公司人民币通知存款</t>
    </r>
    <r>
      <rPr>
        <sz val="9"/>
        <rFont val="Arial"/>
        <family val="2"/>
      </rPr>
      <t>”</t>
    </r>
    <r>
      <rPr>
        <sz val="9"/>
        <rFont val="宋体"/>
        <family val="3"/>
        <charset val="134"/>
      </rPr>
      <t>，再点击孙菜单</t>
    </r>
    <r>
      <rPr>
        <sz val="9"/>
        <rFont val="Arial"/>
        <family val="2"/>
      </rPr>
      <t>“</t>
    </r>
    <r>
      <rPr>
        <sz val="9"/>
        <rFont val="宋体"/>
        <family val="3"/>
        <charset val="134"/>
      </rPr>
      <t>人民币通存存入</t>
    </r>
    <r>
      <rPr>
        <sz val="9"/>
        <rFont val="Arial"/>
        <family val="2"/>
      </rPr>
      <t>”</t>
    </r>
    <r>
      <rPr>
        <sz val="9"/>
        <rFont val="宋体"/>
        <family val="3"/>
        <charset val="134"/>
      </rPr>
      <t xml:space="preserve">打开公司人民币通存支取页面
</t>
    </r>
    <r>
      <rPr>
        <sz val="9"/>
        <rFont val="Arial"/>
        <family val="2"/>
      </rPr>
      <t>6</t>
    </r>
    <r>
      <rPr>
        <sz val="9"/>
        <rFont val="宋体"/>
        <family val="3"/>
        <charset val="134"/>
      </rPr>
      <t>、在公司人民币通存支取页面输入必填项（选择无预约支取，转出账号为上一步已存款的公司人民币通存账号，转入账号为步骤</t>
    </r>
    <r>
      <rPr>
        <sz val="9"/>
        <rFont val="Arial"/>
        <family val="2"/>
      </rPr>
      <t>4</t>
    </r>
    <r>
      <rPr>
        <sz val="9"/>
        <rFont val="宋体"/>
        <family val="3"/>
        <charset val="134"/>
      </rPr>
      <t>中购买转账支票的公司人民币活期账号，凭证号码为步骤</t>
    </r>
    <r>
      <rPr>
        <sz val="9"/>
        <rFont val="Arial"/>
        <family val="2"/>
      </rPr>
      <t>4</t>
    </r>
    <r>
      <rPr>
        <sz val="9"/>
        <rFont val="宋体"/>
        <family val="3"/>
        <charset val="134"/>
      </rPr>
      <t>中购买的转账支票凭证号，转账金额</t>
    </r>
    <r>
      <rPr>
        <sz val="9"/>
        <rFont val="Arial"/>
        <family val="2"/>
      </rPr>
      <t>=500000</t>
    </r>
    <r>
      <rPr>
        <sz val="9"/>
        <rFont val="宋体"/>
        <family val="3"/>
        <charset val="134"/>
      </rPr>
      <t>），点击提交，在弹出的“该交易需要临柜授权”信息确认框中点击“确定”按钮，弹出“申请授权”输入框，输入正确的授权柜员和密码（</t>
    </r>
    <r>
      <rPr>
        <sz val="9"/>
        <rFont val="Arial"/>
        <family val="2"/>
      </rPr>
      <t>000000008/666666</t>
    </r>
    <r>
      <rPr>
        <sz val="9"/>
        <rFont val="宋体"/>
        <family val="3"/>
        <charset val="134"/>
      </rPr>
      <t>），点击授权（</t>
    </r>
    <r>
      <rPr>
        <b/>
        <sz val="9"/>
        <rFont val="宋体"/>
        <family val="3"/>
        <charset val="134"/>
      </rPr>
      <t>开始事务：提交外币通存支取</t>
    </r>
    <r>
      <rPr>
        <sz val="9"/>
        <rFont val="宋体"/>
        <family val="3"/>
        <charset val="134"/>
      </rPr>
      <t>），系统弹出公司人民币通知存入通知书，内容加载完成（</t>
    </r>
    <r>
      <rPr>
        <b/>
        <sz val="9"/>
        <rFont val="宋体"/>
        <family val="3"/>
        <charset val="134"/>
      </rPr>
      <t>结束事务：提交外币通存支取</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7</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8</t>
    </r>
    <r>
      <rPr>
        <sz val="9"/>
        <rFont val="宋体"/>
        <family val="3"/>
        <charset val="134"/>
      </rPr>
      <t>、在平台窗口关闭练习项目弹窗，点击右上角退出按钮，退出平台系统</t>
    </r>
    <phoneticPr fontId="5" type="noConversion"/>
  </si>
  <si>
    <t>Mixedcase.001</t>
    <phoneticPr fontId="5" type="noConversion"/>
  </si>
  <si>
    <t>R1.1_CR002_MixedCase.001</t>
    <phoneticPr fontId="5" type="noConversion"/>
  </si>
  <si>
    <t>R1.1_CR002_MixedCase.002</t>
    <phoneticPr fontId="5" type="noConversion"/>
  </si>
  <si>
    <t>R1.1_CR002_MixedCase.003</t>
    <phoneticPr fontId="5" type="noConversion"/>
  </si>
  <si>
    <t>R1.1_CR002_MixedCase.004</t>
    <phoneticPr fontId="5" type="noConversion"/>
  </si>
  <si>
    <t>R1.1_CR002_MixedCase.005</t>
    <phoneticPr fontId="5" type="noConversion"/>
  </si>
  <si>
    <t>R1.1_CR002_MixedCase.006</t>
    <phoneticPr fontId="5" type="noConversion"/>
  </si>
  <si>
    <t>R1.1_CR002_MixedCase.007</t>
    <phoneticPr fontId="5" type="noConversion"/>
  </si>
  <si>
    <t>R1.1_CR002_MixedCase.008</t>
    <phoneticPr fontId="5" type="noConversion"/>
  </si>
  <si>
    <t>R1.1_CR002_MixedCase.009</t>
    <phoneticPr fontId="5" type="noConversion"/>
  </si>
  <si>
    <t>R1.1_CR002_MixedCase.0010</t>
    <phoneticPr fontId="5" type="noConversion"/>
  </si>
  <si>
    <t>R1.1_CR002_MixedCase.0011</t>
    <phoneticPr fontId="5" type="noConversion"/>
  </si>
  <si>
    <t>学习--我的应用--柜面业务系统--进入练习--进入项目（个人活期业务）--客户信息管理--个人客户信息建立--学生点击“提交”成功</t>
    <phoneticPr fontId="5" type="noConversion"/>
  </si>
  <si>
    <t>学习--我的应用--柜面业务系统--进入练习--进入项目（个人活期业务）--客户信息管理--个人客户信息修改--学生点击“提交”成功</t>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</si>
  <si>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、点击顶端导航栏“客户信息”，打开客户信息子菜单页面，点击左侧子菜单“客户信息管理”，在点击孙菜单“个人客户信息建立”，打开个人客户信息建立页面
</t>
    </r>
    <r>
      <rPr>
        <sz val="9"/>
        <rFont val="Arial"/>
        <family val="2"/>
      </rPr>
      <t>4</t>
    </r>
    <r>
      <rPr>
        <sz val="9"/>
        <rFont val="宋体"/>
        <family val="3"/>
        <charset val="134"/>
      </rPr>
      <t>、在个人客户信息建立页面输入必填项，点击提交，在弹出的“该交易需要临柜授权”信息确认框中点击“确定”按钮，弹出“申请授权”输入框，输入正确的授权柜员和密码（</t>
    </r>
    <r>
      <rPr>
        <sz val="9"/>
        <rFont val="Arial"/>
        <family val="2"/>
      </rPr>
      <t>000000008/666666</t>
    </r>
    <r>
      <rPr>
        <sz val="9"/>
        <rFont val="宋体"/>
        <family val="3"/>
        <charset val="134"/>
      </rPr>
      <t>），点击授权（</t>
    </r>
    <r>
      <rPr>
        <b/>
        <sz val="9"/>
        <rFont val="宋体"/>
        <family val="3"/>
        <charset val="134"/>
      </rPr>
      <t>开始事务：提交个人客户信息建立</t>
    </r>
    <r>
      <rPr>
        <sz val="9"/>
        <rFont val="宋体"/>
        <family val="3"/>
        <charset val="134"/>
      </rPr>
      <t>），弹出个人客户信息建立通知书，内容加载完成（</t>
    </r>
    <r>
      <rPr>
        <b/>
        <sz val="9"/>
        <rFont val="宋体"/>
        <family val="3"/>
        <charset val="134"/>
      </rPr>
      <t>结束事务：提交个人客户信息建立</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</si>
  <si>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、点击顶端导航栏“重空现金”，打开重空现金子菜单页面，在左侧导航栏点击子菜单“支票业务”，打开支票出售页面
</t>
    </r>
    <r>
      <rPr>
        <sz val="9"/>
        <rFont val="Arial"/>
        <family val="2"/>
      </rPr>
      <t>4</t>
    </r>
    <r>
      <rPr>
        <sz val="9"/>
        <rFont val="宋体"/>
        <family val="3"/>
        <charset val="134"/>
      </rPr>
      <t>、在支票出售页面输入必填项（账号为个人活期账号，凭证起始号</t>
    </r>
    <r>
      <rPr>
        <sz val="9"/>
        <rFont val="Arial"/>
        <family val="2"/>
      </rPr>
      <t>=</t>
    </r>
    <r>
      <rPr>
        <sz val="9"/>
        <rFont val="宋体"/>
        <family val="3"/>
        <charset val="134"/>
      </rPr>
      <t>凭证结束号，凭证号码从“重空现金</t>
    </r>
    <r>
      <rPr>
        <sz val="9"/>
        <rFont val="Arial"/>
        <family val="2"/>
      </rPr>
      <t>-</t>
    </r>
    <r>
      <rPr>
        <sz val="9"/>
        <rFont val="宋体"/>
        <family val="3"/>
        <charset val="134"/>
      </rPr>
      <t>凭证管理</t>
    </r>
    <r>
      <rPr>
        <sz val="9"/>
        <rFont val="Arial"/>
        <family val="2"/>
      </rPr>
      <t>-</t>
    </r>
    <r>
      <rPr>
        <sz val="9"/>
        <rFont val="宋体"/>
        <family val="3"/>
        <charset val="134"/>
      </rPr>
      <t>快速领用”页面中领取“凭证类型</t>
    </r>
    <r>
      <rPr>
        <sz val="9"/>
        <rFont val="Arial"/>
        <family val="2"/>
      </rPr>
      <t xml:space="preserve">= </t>
    </r>
    <r>
      <rPr>
        <sz val="9"/>
        <rFont val="宋体"/>
        <family val="3"/>
        <charset val="134"/>
      </rPr>
      <t>现金支票”的凭证号码</t>
    </r>
    <r>
      <rPr>
        <sz val="9"/>
        <rFont val="Arial"/>
        <family val="2"/>
      </rPr>
      <t xml:space="preserve"> </t>
    </r>
    <r>
      <rPr>
        <sz val="9"/>
        <rFont val="宋体"/>
        <family val="3"/>
        <charset val="134"/>
      </rPr>
      <t>即可），点击提交，在弹出的“该交易需要临柜授权”信息确认框中点击“确定”按钮，弹出“申请授权”输入框，输入正确的授权柜员和密码（</t>
    </r>
    <r>
      <rPr>
        <sz val="9"/>
        <rFont val="Arial"/>
        <family val="2"/>
      </rPr>
      <t>000000008/666666</t>
    </r>
    <r>
      <rPr>
        <sz val="9"/>
        <rFont val="宋体"/>
        <family val="3"/>
        <charset val="134"/>
      </rPr>
      <t>），点击授权（</t>
    </r>
    <r>
      <rPr>
        <b/>
        <sz val="9"/>
        <rFont val="宋体"/>
        <family val="3"/>
        <charset val="134"/>
      </rPr>
      <t>开始事务：提交支票出售</t>
    </r>
    <r>
      <rPr>
        <sz val="9"/>
        <rFont val="宋体"/>
        <family val="3"/>
        <charset val="134"/>
      </rPr>
      <t>），弹出支票出售登记通知书，内容加载完成（</t>
    </r>
    <r>
      <rPr>
        <b/>
        <sz val="9"/>
        <rFont val="宋体"/>
        <family val="3"/>
        <charset val="134"/>
      </rPr>
      <t>结束事务：提交支票出售</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、右侧案例面板中点击“提交”按钮，提交练习成功，关闭柜面子系统页面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</si>
  <si>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、点击顶端导航栏“客户信息”，打开客户信息子菜单页面，点击左侧子菜单“客户信息管理”，在点击孙菜单“个人客户信息修改”，打开个人客户信息修改页面
</t>
    </r>
    <r>
      <rPr>
        <sz val="9"/>
        <rFont val="Arial"/>
        <family val="2"/>
      </rPr>
      <t>4</t>
    </r>
    <r>
      <rPr>
        <sz val="9"/>
        <rFont val="宋体"/>
        <family val="3"/>
        <charset val="134"/>
      </rPr>
      <t>、在个人客户信息修改页面，客户号输入框输入存在的个人客户号，点击空白处，系统自动搜索显示该客户的信息，点击提交按钮（可以不用修改任何信息），在弹出的“该交易需要临柜授权”信息确认框中点击“确定”按钮，弹出“申请授权”输入框，输入正确的授权柜员和密码（</t>
    </r>
    <r>
      <rPr>
        <sz val="9"/>
        <rFont val="Arial"/>
        <family val="2"/>
      </rPr>
      <t>000000008/666666</t>
    </r>
    <r>
      <rPr>
        <sz val="9"/>
        <rFont val="宋体"/>
        <family val="3"/>
        <charset val="134"/>
      </rPr>
      <t>），点击授权（</t>
    </r>
    <r>
      <rPr>
        <b/>
        <sz val="9"/>
        <rFont val="宋体"/>
        <family val="3"/>
        <charset val="134"/>
      </rPr>
      <t>开始事务：提交个人客户信息修改</t>
    </r>
    <r>
      <rPr>
        <sz val="9"/>
        <rFont val="宋体"/>
        <family val="3"/>
        <charset val="134"/>
      </rPr>
      <t>），弹出个人客户信息修改通知书，内容加载完成（</t>
    </r>
    <r>
      <rPr>
        <b/>
        <sz val="9"/>
        <rFont val="宋体"/>
        <family val="3"/>
        <charset val="134"/>
      </rPr>
      <t>结束事务：提交个人客户信息修改</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</si>
  <si>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t xml:space="preserve">提交个人活期存款  </t>
    <phoneticPr fontId="5" type="noConversion"/>
  </si>
  <si>
    <t xml:space="preserve">提交个人活期账户开立  </t>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</si>
  <si>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、点击顶端导航栏“个人业务”，打开个人业务子菜单页面，在左侧导航栏点击子菜单“个人活期”，打开个人活期账户开立页面
</t>
    </r>
    <r>
      <rPr>
        <sz val="9"/>
        <rFont val="Arial"/>
        <family val="2"/>
      </rPr>
      <t>4</t>
    </r>
    <r>
      <rPr>
        <sz val="9"/>
        <rFont val="宋体"/>
        <family val="3"/>
        <charset val="134"/>
      </rPr>
      <t>、在个人活期账户开立页面输入必填项（身份证号已登记建立个人客户信息，凭证号码从“重空现金</t>
    </r>
    <r>
      <rPr>
        <sz val="9"/>
        <rFont val="Arial"/>
        <family val="2"/>
      </rPr>
      <t>-</t>
    </r>
    <r>
      <rPr>
        <sz val="9"/>
        <rFont val="宋体"/>
        <family val="3"/>
        <charset val="134"/>
      </rPr>
      <t>凭证管理</t>
    </r>
    <r>
      <rPr>
        <sz val="9"/>
        <rFont val="Arial"/>
        <family val="2"/>
      </rPr>
      <t>-</t>
    </r>
    <r>
      <rPr>
        <sz val="9"/>
        <rFont val="宋体"/>
        <family val="3"/>
        <charset val="134"/>
      </rPr>
      <t>快速领用”页面中领取“凭证类型</t>
    </r>
    <r>
      <rPr>
        <sz val="9"/>
        <rFont val="Arial"/>
        <family val="2"/>
      </rPr>
      <t xml:space="preserve">= </t>
    </r>
    <r>
      <rPr>
        <sz val="9"/>
        <rFont val="宋体"/>
        <family val="3"/>
        <charset val="134"/>
      </rPr>
      <t>活期存折”的凭证号码</t>
    </r>
    <r>
      <rPr>
        <sz val="9"/>
        <rFont val="Arial"/>
        <family val="2"/>
      </rPr>
      <t xml:space="preserve"> </t>
    </r>
    <r>
      <rPr>
        <sz val="9"/>
        <rFont val="宋体"/>
        <family val="3"/>
        <charset val="134"/>
      </rPr>
      <t>即可，支取密码</t>
    </r>
    <r>
      <rPr>
        <sz val="9"/>
        <rFont val="Arial"/>
        <family val="2"/>
      </rPr>
      <t>=666666</t>
    </r>
    <r>
      <rPr>
        <sz val="9"/>
        <rFont val="宋体"/>
        <family val="3"/>
        <charset val="134"/>
      </rPr>
      <t>），点击提交（</t>
    </r>
    <r>
      <rPr>
        <b/>
        <sz val="9"/>
        <rFont val="宋体"/>
        <family val="3"/>
        <charset val="134"/>
      </rPr>
      <t>开始事务：提交个人活期账户开立</t>
    </r>
    <r>
      <rPr>
        <sz val="9"/>
        <rFont val="Arial"/>
        <family val="2"/>
      </rPr>
      <t xml:space="preserve">  </t>
    </r>
    <r>
      <rPr>
        <sz val="9"/>
        <rFont val="宋体"/>
        <family val="3"/>
        <charset val="134"/>
      </rPr>
      <t>），</t>
    </r>
    <r>
      <rPr>
        <sz val="9"/>
        <rFont val="Arial"/>
        <family val="2"/>
      </rPr>
      <t xml:space="preserve"> </t>
    </r>
    <r>
      <rPr>
        <sz val="9"/>
        <rFont val="宋体"/>
        <family val="3"/>
        <charset val="134"/>
      </rPr>
      <t>系统弹出个人活期账户开立通知书，显示开立的个人活期账号（</t>
    </r>
    <r>
      <rPr>
        <b/>
        <sz val="9"/>
        <rFont val="宋体"/>
        <family val="3"/>
        <charset val="134"/>
      </rPr>
      <t>结束事务：提交个人活期账户开立</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、右侧案例面板中点击“提交”按钮，提交练习成功，关闭柜面子系统页面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</si>
  <si>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、点击顶端导航栏“个人业务”，打开个人业务子菜单页面，在左侧导航栏点击子菜单“个人活期”，再点击右侧“个人活期存款”导航打开个人活期存款页面
</t>
    </r>
    <r>
      <rPr>
        <sz val="9"/>
        <rFont val="Arial"/>
        <family val="2"/>
      </rPr>
      <t>4</t>
    </r>
    <r>
      <rPr>
        <sz val="9"/>
        <rFont val="宋体"/>
        <family val="3"/>
        <charset val="134"/>
      </rPr>
      <t>、在个人活期存款页面输入必填项（账号为已存在个人活期账号，存款金额</t>
    </r>
    <r>
      <rPr>
        <sz val="9"/>
        <rFont val="Arial"/>
        <family val="2"/>
      </rPr>
      <t>=100</t>
    </r>
    <r>
      <rPr>
        <sz val="9"/>
        <rFont val="宋体"/>
        <family val="3"/>
        <charset val="134"/>
      </rPr>
      <t>），点击提交（</t>
    </r>
    <r>
      <rPr>
        <b/>
        <sz val="9"/>
        <rFont val="宋体"/>
        <family val="3"/>
        <charset val="134"/>
      </rPr>
      <t>开始事务：提交个人活期存款</t>
    </r>
    <r>
      <rPr>
        <sz val="9"/>
        <rFont val="宋体"/>
        <family val="3"/>
        <charset val="134"/>
      </rPr>
      <t>），系统弹出个人活期账户存款通知书，内容加载完成（</t>
    </r>
    <r>
      <rPr>
        <b/>
        <sz val="9"/>
        <rFont val="宋体"/>
        <family val="3"/>
        <charset val="134"/>
      </rPr>
      <t>结束事务：提交个人活期存款</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、右侧案例面板中点击“提交”按钮，提交练习成功，关闭柜面子系统页面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</si>
  <si>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、点击顶端导航栏“个人业务”，打开个人业务子菜单页面，在左侧导航栏点击子菜单“个人活期”，然后点击孙菜单“个人活期转账”，打开个人活期取款页面
</t>
    </r>
    <r>
      <rPr>
        <sz val="9"/>
        <rFont val="Arial"/>
        <family val="2"/>
      </rPr>
      <t>4</t>
    </r>
    <r>
      <rPr>
        <sz val="9"/>
        <rFont val="宋体"/>
        <family val="3"/>
        <charset val="134"/>
      </rPr>
      <t>、在个人活期转账页面输入必填项（转出账号为已存在的个人活期账号且已存款，转账金额</t>
    </r>
    <r>
      <rPr>
        <sz val="9"/>
        <rFont val="Arial"/>
        <family val="2"/>
      </rPr>
      <t>=1</t>
    </r>
    <r>
      <rPr>
        <sz val="9"/>
        <rFont val="宋体"/>
        <family val="3"/>
        <charset val="134"/>
      </rPr>
      <t>，支取密码</t>
    </r>
    <r>
      <rPr>
        <sz val="9"/>
        <rFont val="Arial"/>
        <family val="2"/>
      </rPr>
      <t>=666666</t>
    </r>
    <r>
      <rPr>
        <sz val="9"/>
        <rFont val="宋体"/>
        <family val="3"/>
        <charset val="134"/>
      </rPr>
      <t>，转入账号为另外一个个人活期账号（可以是一个固定的账号）），点击提交（</t>
    </r>
    <r>
      <rPr>
        <b/>
        <sz val="9"/>
        <rFont val="宋体"/>
        <family val="3"/>
        <charset val="134"/>
      </rPr>
      <t>开始事务：提交个人活期转账</t>
    </r>
    <r>
      <rPr>
        <sz val="9"/>
        <rFont val="宋体"/>
        <family val="3"/>
        <charset val="134"/>
      </rPr>
      <t>），</t>
    </r>
    <r>
      <rPr>
        <sz val="9"/>
        <rFont val="Arial"/>
        <family val="2"/>
      </rPr>
      <t xml:space="preserve"> </t>
    </r>
    <r>
      <rPr>
        <sz val="9"/>
        <rFont val="宋体"/>
        <family val="3"/>
        <charset val="134"/>
      </rPr>
      <t>系统弹出个人活期转账通知书，页面加载完成（</t>
    </r>
    <r>
      <rPr>
        <b/>
        <sz val="9"/>
        <rFont val="宋体"/>
        <family val="3"/>
        <charset val="134"/>
      </rPr>
      <t>结束事务：提交个人活期转账</t>
    </r>
    <r>
      <rPr>
        <b/>
        <sz val="9"/>
        <rFont val="Arial"/>
        <family val="2"/>
      </rPr>
      <t xml:space="preserve"> </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、右侧案例面板中点击“提交”按钮，提交练习成功，关闭柜面子系统页面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</si>
  <si>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、点击顶端导航栏“个人业务”，打开个人业务子菜单页面，在左侧导航栏点击子菜单“个人活期”，然后点击孙菜单“个人活期取款”，打开个人活期取款页面
</t>
    </r>
    <r>
      <rPr>
        <sz val="9"/>
        <rFont val="Arial"/>
        <family val="2"/>
      </rPr>
      <t>4</t>
    </r>
    <r>
      <rPr>
        <sz val="9"/>
        <rFont val="宋体"/>
        <family val="3"/>
        <charset val="134"/>
      </rPr>
      <t>、在个人活期取款页面输入必填项（账号为个人活期账号且已存款，取款金额</t>
    </r>
    <r>
      <rPr>
        <sz val="9"/>
        <rFont val="Arial"/>
        <family val="2"/>
      </rPr>
      <t>=1</t>
    </r>
    <r>
      <rPr>
        <sz val="9"/>
        <rFont val="宋体"/>
        <family val="3"/>
        <charset val="134"/>
      </rPr>
      <t>，支取密码</t>
    </r>
    <r>
      <rPr>
        <sz val="9"/>
        <rFont val="Arial"/>
        <family val="2"/>
      </rPr>
      <t>=666666</t>
    </r>
    <r>
      <rPr>
        <sz val="9"/>
        <rFont val="宋体"/>
        <family val="3"/>
        <charset val="134"/>
      </rPr>
      <t>），点击提交（</t>
    </r>
    <r>
      <rPr>
        <b/>
        <sz val="9"/>
        <rFont val="宋体"/>
        <family val="3"/>
        <charset val="134"/>
      </rPr>
      <t>开始事务：提交个人活期取款</t>
    </r>
    <r>
      <rPr>
        <sz val="9"/>
        <rFont val="宋体"/>
        <family val="3"/>
        <charset val="134"/>
      </rPr>
      <t>），</t>
    </r>
    <r>
      <rPr>
        <sz val="9"/>
        <rFont val="Arial"/>
        <family val="2"/>
      </rPr>
      <t xml:space="preserve"> </t>
    </r>
    <r>
      <rPr>
        <sz val="9"/>
        <rFont val="宋体"/>
        <family val="3"/>
        <charset val="134"/>
      </rPr>
      <t>系统弹出个人活期账户取款通知书，页面加载完成（</t>
    </r>
    <r>
      <rPr>
        <b/>
        <sz val="9"/>
        <rFont val="宋体"/>
        <family val="3"/>
        <charset val="134"/>
      </rPr>
      <t>结束事务：提交个人活期取款</t>
    </r>
    <r>
      <rPr>
        <b/>
        <sz val="9"/>
        <rFont val="Arial"/>
        <family val="2"/>
      </rPr>
      <t xml:space="preserve"> </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、右侧案例面板中点击“提交”按钮，提交练习成功，关闭柜面子系统页面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</si>
  <si>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、点击顶端导航栏“个人业务”，打开个人业务子菜单页面，在左侧导航栏点击子菜单“个人活期”，然后点击孙菜单“个人活期账户结清”，打开个人活期账户结清页面
</t>
    </r>
    <r>
      <rPr>
        <sz val="9"/>
        <rFont val="Arial"/>
        <family val="2"/>
      </rPr>
      <t>4</t>
    </r>
    <r>
      <rPr>
        <sz val="9"/>
        <rFont val="宋体"/>
        <family val="3"/>
        <charset val="134"/>
      </rPr>
      <t>、在个人活期账户结清页面输入必填项（账号为个人活期账号且已存款，支取密码</t>
    </r>
    <r>
      <rPr>
        <sz val="9"/>
        <rFont val="Arial"/>
        <family val="2"/>
      </rPr>
      <t>=666666</t>
    </r>
    <r>
      <rPr>
        <sz val="9"/>
        <rFont val="宋体"/>
        <family val="3"/>
        <charset val="134"/>
      </rPr>
      <t>，身份证为该账户所属人的身份证号码），点击提交（</t>
    </r>
    <r>
      <rPr>
        <b/>
        <sz val="9"/>
        <rFont val="宋体"/>
        <family val="3"/>
        <charset val="134"/>
      </rPr>
      <t>开始事务：提交个人活期结清</t>
    </r>
    <r>
      <rPr>
        <sz val="9"/>
        <rFont val="宋体"/>
        <family val="3"/>
        <charset val="134"/>
      </rPr>
      <t>），</t>
    </r>
    <r>
      <rPr>
        <sz val="9"/>
        <rFont val="Arial"/>
        <family val="2"/>
      </rPr>
      <t xml:space="preserve"> </t>
    </r>
    <r>
      <rPr>
        <sz val="9"/>
        <rFont val="宋体"/>
        <family val="3"/>
        <charset val="134"/>
      </rPr>
      <t>系统弹出个人活期账户结清通知书，页面加载完成（</t>
    </r>
    <r>
      <rPr>
        <b/>
        <sz val="9"/>
        <rFont val="宋体"/>
        <family val="3"/>
        <charset val="134"/>
      </rPr>
      <t>结束事务：提交个人活期结清</t>
    </r>
    <r>
      <rPr>
        <b/>
        <sz val="9"/>
        <rFont val="Arial"/>
        <family val="2"/>
      </rPr>
      <t xml:space="preserve"> </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、右侧案例面板中点击“提交”按钮，提交练习成功，关闭柜面子系统页面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</si>
  <si>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、点击顶端导航栏“个人业务”，打开个人业务子菜单页面，在左侧导航栏点击子菜单“个人活期”，然后点击孙菜单“个人活期账户销户”，打开个人活期账户销户页面
</t>
    </r>
    <r>
      <rPr>
        <sz val="9"/>
        <rFont val="Arial"/>
        <family val="2"/>
      </rPr>
      <t>4</t>
    </r>
    <r>
      <rPr>
        <sz val="9"/>
        <rFont val="宋体"/>
        <family val="3"/>
        <charset val="134"/>
      </rPr>
      <t>、在个人活期账户销户页面输入必填项（账号为上一步已结清的个人活期账号，支取密码</t>
    </r>
    <r>
      <rPr>
        <sz val="9"/>
        <rFont val="Arial"/>
        <family val="2"/>
      </rPr>
      <t>=666666</t>
    </r>
    <r>
      <rPr>
        <sz val="9"/>
        <rFont val="宋体"/>
        <family val="3"/>
        <charset val="134"/>
      </rPr>
      <t>，身份证为该账户所属人的身份证号码），点击提交（</t>
    </r>
    <r>
      <rPr>
        <b/>
        <sz val="9"/>
        <rFont val="宋体"/>
        <family val="3"/>
        <charset val="134"/>
      </rPr>
      <t>开始事务：提交个人活期销户</t>
    </r>
    <r>
      <rPr>
        <sz val="9"/>
        <rFont val="宋体"/>
        <family val="3"/>
        <charset val="134"/>
      </rPr>
      <t>），</t>
    </r>
    <r>
      <rPr>
        <sz val="9"/>
        <rFont val="Arial"/>
        <family val="2"/>
      </rPr>
      <t xml:space="preserve"> </t>
    </r>
    <r>
      <rPr>
        <sz val="9"/>
        <rFont val="宋体"/>
        <family val="3"/>
        <charset val="134"/>
      </rPr>
      <t>系统弹出个人活期账户销户通知书，页面加载完成（</t>
    </r>
    <r>
      <rPr>
        <b/>
        <sz val="9"/>
        <rFont val="宋体"/>
        <family val="3"/>
        <charset val="134"/>
      </rPr>
      <t>结束事务：提交个人活期销户</t>
    </r>
    <r>
      <rPr>
        <b/>
        <sz val="9"/>
        <rFont val="Arial"/>
        <family val="2"/>
      </rPr>
      <t xml:space="preserve"> </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、右侧案例面板中点击“提交”按钮，提交练习成功，关闭柜面子系统页面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</si>
  <si>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、点击顶端导航栏“客户信息”，打开公司客户信息建立页面
</t>
    </r>
    <r>
      <rPr>
        <sz val="9"/>
        <rFont val="Arial"/>
        <family val="2"/>
      </rPr>
      <t>4</t>
    </r>
    <r>
      <rPr>
        <sz val="9"/>
        <rFont val="宋体"/>
        <family val="3"/>
        <charset val="134"/>
      </rPr>
      <t>、在公司客户信息建立页面输入必填项，点击提交，在弹出的“该交易需要临柜授权”信息确认框中点击“确定”按钮，弹出“申请授权”输入框，输入正确的授权柜员和密码（</t>
    </r>
    <r>
      <rPr>
        <sz val="9"/>
        <rFont val="Arial"/>
        <family val="2"/>
      </rPr>
      <t>000000008/666666</t>
    </r>
    <r>
      <rPr>
        <sz val="9"/>
        <rFont val="宋体"/>
        <family val="3"/>
        <charset val="134"/>
      </rPr>
      <t>），点击授权（</t>
    </r>
    <r>
      <rPr>
        <b/>
        <sz val="9"/>
        <rFont val="宋体"/>
        <family val="3"/>
        <charset val="134"/>
      </rPr>
      <t>开始事务：提交公司客户信息建立</t>
    </r>
    <r>
      <rPr>
        <sz val="9"/>
        <rFont val="宋体"/>
        <family val="3"/>
        <charset val="134"/>
      </rPr>
      <t>），弹出公司客户信息建立通知书，内容加载完成（</t>
    </r>
    <r>
      <rPr>
        <b/>
        <sz val="9"/>
        <rFont val="宋体"/>
        <family val="3"/>
        <charset val="134"/>
      </rPr>
      <t>结束事务：提交公司客户信息建立</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</si>
  <si>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、点击顶端导航栏“个人业务”，打开个人业务子菜单页面，在左侧导航栏点击子菜单“个人活期”，打开个人活期账户开立页面
</t>
    </r>
    <r>
      <rPr>
        <sz val="9"/>
        <rFont val="Arial"/>
        <family val="2"/>
      </rPr>
      <t>4</t>
    </r>
    <r>
      <rPr>
        <sz val="9"/>
        <rFont val="宋体"/>
        <family val="3"/>
        <charset val="134"/>
      </rPr>
      <t>、在个人活期账户开立页面输入必填项（身份证号已登记建立个人客户信息，凭证号码从“重空现金</t>
    </r>
    <r>
      <rPr>
        <sz val="9"/>
        <rFont val="Arial"/>
        <family val="2"/>
      </rPr>
      <t>-</t>
    </r>
    <r>
      <rPr>
        <sz val="9"/>
        <rFont val="宋体"/>
        <family val="3"/>
        <charset val="134"/>
      </rPr>
      <t>凭证管理</t>
    </r>
    <r>
      <rPr>
        <sz val="9"/>
        <rFont val="Arial"/>
        <family val="2"/>
      </rPr>
      <t>-</t>
    </r>
    <r>
      <rPr>
        <sz val="9"/>
        <rFont val="宋体"/>
        <family val="3"/>
        <charset val="134"/>
      </rPr>
      <t>快速领用”页面中领取“凭证类型</t>
    </r>
    <r>
      <rPr>
        <sz val="9"/>
        <rFont val="Arial"/>
        <family val="2"/>
      </rPr>
      <t xml:space="preserve">= </t>
    </r>
    <r>
      <rPr>
        <sz val="9"/>
        <rFont val="宋体"/>
        <family val="3"/>
        <charset val="134"/>
      </rPr>
      <t>活期存折”的凭证号码</t>
    </r>
    <r>
      <rPr>
        <sz val="9"/>
        <rFont val="Arial"/>
        <family val="2"/>
      </rPr>
      <t xml:space="preserve"> </t>
    </r>
    <r>
      <rPr>
        <sz val="9"/>
        <rFont val="宋体"/>
        <family val="3"/>
        <charset val="134"/>
      </rPr>
      <t>即可，支取密码</t>
    </r>
    <r>
      <rPr>
        <sz val="9"/>
        <rFont val="Arial"/>
        <family val="2"/>
      </rPr>
      <t>=666666</t>
    </r>
    <r>
      <rPr>
        <sz val="9"/>
        <rFont val="宋体"/>
        <family val="3"/>
        <charset val="134"/>
      </rPr>
      <t>），点击提交，</t>
    </r>
    <r>
      <rPr>
        <sz val="9"/>
        <rFont val="Arial"/>
        <family val="2"/>
      </rPr>
      <t xml:space="preserve"> </t>
    </r>
    <r>
      <rPr>
        <sz val="9"/>
        <rFont val="宋体"/>
        <family val="3"/>
        <charset val="134"/>
      </rPr>
      <t>系统弹出个人活期账户开立通知书，显示开立的个人活期账号，点击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、点击右侧“个人活期存款”导航打开个人活期存款页面
</t>
    </r>
    <r>
      <rPr>
        <sz val="9"/>
        <rFont val="Arial"/>
        <family val="2"/>
      </rPr>
      <t>6</t>
    </r>
    <r>
      <rPr>
        <sz val="9"/>
        <rFont val="宋体"/>
        <family val="3"/>
        <charset val="134"/>
      </rPr>
      <t>、在个人活期存款页面输入必填项（账号为步骤</t>
    </r>
    <r>
      <rPr>
        <sz val="9"/>
        <rFont val="Arial"/>
        <family val="2"/>
      </rPr>
      <t>4</t>
    </r>
    <r>
      <rPr>
        <sz val="9"/>
        <rFont val="宋体"/>
        <family val="3"/>
        <charset val="134"/>
      </rPr>
      <t>生成的个人活期账号，存款金额</t>
    </r>
    <r>
      <rPr>
        <sz val="9"/>
        <rFont val="Arial"/>
        <family val="2"/>
      </rPr>
      <t>=100</t>
    </r>
    <r>
      <rPr>
        <sz val="9"/>
        <rFont val="宋体"/>
        <family val="3"/>
        <charset val="134"/>
      </rPr>
      <t>），点击提交（</t>
    </r>
    <r>
      <rPr>
        <b/>
        <sz val="9"/>
        <rFont val="宋体"/>
        <family val="3"/>
        <charset val="134"/>
      </rPr>
      <t>开始事务：提交个人活期存款</t>
    </r>
    <r>
      <rPr>
        <sz val="9"/>
        <rFont val="宋体"/>
        <family val="3"/>
        <charset val="134"/>
      </rPr>
      <t>），系统弹出个人活期账户存款通知书，内容加载完成（</t>
    </r>
    <r>
      <rPr>
        <b/>
        <sz val="9"/>
        <rFont val="宋体"/>
        <family val="3"/>
        <charset val="134"/>
      </rPr>
      <t>结束事务：提交个人活期存款</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7</t>
    </r>
    <r>
      <rPr>
        <sz val="9"/>
        <rFont val="宋体"/>
        <family val="3"/>
        <charset val="134"/>
      </rPr>
      <t xml:space="preserve">、右侧案例面板中点击“提交”按钮，提交练习成功，关闭柜面子系统页面
</t>
    </r>
    <r>
      <rPr>
        <sz val="9"/>
        <rFont val="Arial"/>
        <family val="2"/>
      </rPr>
      <t>8</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</si>
  <si>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、点击顶端导航栏“个人业务”，打开个人业务子菜单页面，在左侧导航栏点击子菜单“个人活期”，然后点击孙菜单“个人活期取款”，打开个人活期取款页面
</t>
    </r>
    <r>
      <rPr>
        <sz val="9"/>
        <rFont val="Arial"/>
        <family val="2"/>
      </rPr>
      <t>4</t>
    </r>
    <r>
      <rPr>
        <sz val="9"/>
        <rFont val="宋体"/>
        <family val="3"/>
        <charset val="134"/>
      </rPr>
      <t>、在个人活期取款页面输入必填项（账号为上一步生成的个人活期账号且已存款，取款金额</t>
    </r>
    <r>
      <rPr>
        <sz val="9"/>
        <rFont val="Arial"/>
        <family val="2"/>
      </rPr>
      <t>=1</t>
    </r>
    <r>
      <rPr>
        <sz val="9"/>
        <rFont val="宋体"/>
        <family val="3"/>
        <charset val="134"/>
      </rPr>
      <t>，支取密码</t>
    </r>
    <r>
      <rPr>
        <sz val="9"/>
        <rFont val="Arial"/>
        <family val="2"/>
      </rPr>
      <t>=666666</t>
    </r>
    <r>
      <rPr>
        <sz val="9"/>
        <rFont val="宋体"/>
        <family val="3"/>
        <charset val="134"/>
      </rPr>
      <t>），点击提交（</t>
    </r>
    <r>
      <rPr>
        <b/>
        <sz val="9"/>
        <rFont val="宋体"/>
        <family val="3"/>
        <charset val="134"/>
      </rPr>
      <t>开始事务：提交个人活期取款</t>
    </r>
    <r>
      <rPr>
        <sz val="9"/>
        <rFont val="宋体"/>
        <family val="3"/>
        <charset val="134"/>
      </rPr>
      <t>），</t>
    </r>
    <r>
      <rPr>
        <sz val="9"/>
        <rFont val="Arial"/>
        <family val="2"/>
      </rPr>
      <t xml:space="preserve"> </t>
    </r>
    <r>
      <rPr>
        <sz val="9"/>
        <rFont val="宋体"/>
        <family val="3"/>
        <charset val="134"/>
      </rPr>
      <t>系统弹出个人活期账户取款通知书，页面加载完成（</t>
    </r>
    <r>
      <rPr>
        <b/>
        <sz val="9"/>
        <rFont val="宋体"/>
        <family val="3"/>
        <charset val="134"/>
      </rPr>
      <t>结束事务：提交个人活期取款</t>
    </r>
    <r>
      <rPr>
        <b/>
        <sz val="9"/>
        <rFont val="Arial"/>
        <family val="2"/>
      </rPr>
      <t xml:space="preserve"> </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、右侧案例面板中点击“提交”按钮，提交练习成功，关闭柜面子系统页面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</si>
  <si>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、点击顶端导航栏“个人业务”，打开个人业务子菜单页面，在左侧导航栏点击子菜单“教育储蓄”，打开教育储蓄账户开立页面
</t>
    </r>
    <r>
      <rPr>
        <sz val="9"/>
        <rFont val="Arial"/>
        <family val="2"/>
      </rPr>
      <t>4</t>
    </r>
    <r>
      <rPr>
        <sz val="9"/>
        <rFont val="宋体"/>
        <family val="3"/>
        <charset val="134"/>
      </rPr>
      <t>、在教育储蓄账户开立页面输入必填项（身份证号已登记建立个人客户信息，改用户已开立个人活期账户，凭证号码从“重空现金</t>
    </r>
    <r>
      <rPr>
        <sz val="9"/>
        <rFont val="Arial"/>
        <family val="2"/>
      </rPr>
      <t>-</t>
    </r>
    <r>
      <rPr>
        <sz val="9"/>
        <rFont val="宋体"/>
        <family val="3"/>
        <charset val="134"/>
      </rPr>
      <t>凭证管理</t>
    </r>
    <r>
      <rPr>
        <sz val="9"/>
        <rFont val="Arial"/>
        <family val="2"/>
      </rPr>
      <t>-</t>
    </r>
    <r>
      <rPr>
        <sz val="9"/>
        <rFont val="宋体"/>
        <family val="3"/>
        <charset val="134"/>
      </rPr>
      <t>快速领用”页面中领取“凭证类型</t>
    </r>
    <r>
      <rPr>
        <sz val="9"/>
        <rFont val="Arial"/>
        <family val="2"/>
      </rPr>
      <t xml:space="preserve">= </t>
    </r>
    <r>
      <rPr>
        <sz val="9"/>
        <rFont val="宋体"/>
        <family val="3"/>
        <charset val="134"/>
      </rPr>
      <t>一卡通磁条彩卡”的凭证号码</t>
    </r>
    <r>
      <rPr>
        <sz val="9"/>
        <rFont val="Arial"/>
        <family val="2"/>
      </rPr>
      <t xml:space="preserve"> </t>
    </r>
    <r>
      <rPr>
        <sz val="9"/>
        <rFont val="宋体"/>
        <family val="3"/>
        <charset val="134"/>
      </rPr>
      <t>即可，支取密码</t>
    </r>
    <r>
      <rPr>
        <sz val="9"/>
        <rFont val="Arial"/>
        <family val="2"/>
      </rPr>
      <t>=666666</t>
    </r>
    <r>
      <rPr>
        <sz val="9"/>
        <rFont val="宋体"/>
        <family val="3"/>
        <charset val="134"/>
      </rPr>
      <t>，月存金额</t>
    </r>
    <r>
      <rPr>
        <sz val="9"/>
        <rFont val="Arial"/>
        <family val="2"/>
      </rPr>
      <t>=1000</t>
    </r>
    <r>
      <rPr>
        <sz val="9"/>
        <rFont val="宋体"/>
        <family val="3"/>
        <charset val="134"/>
      </rPr>
      <t>），点击提交，</t>
    </r>
    <r>
      <rPr>
        <sz val="9"/>
        <rFont val="Arial"/>
        <family val="2"/>
      </rPr>
      <t xml:space="preserve"> </t>
    </r>
    <r>
      <rPr>
        <sz val="9"/>
        <rFont val="宋体"/>
        <family val="3"/>
        <charset val="134"/>
      </rPr>
      <t>系统弹出个人教育储蓄账户开立通知书，显示开立的个人教育储蓄账号，点击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、点击右侧“教育储蓄存入”菜单打开个人教育储蓄存款页面
</t>
    </r>
    <r>
      <rPr>
        <sz val="9"/>
        <rFont val="Arial"/>
        <family val="2"/>
      </rPr>
      <t>6</t>
    </r>
    <r>
      <rPr>
        <sz val="9"/>
        <rFont val="宋体"/>
        <family val="3"/>
        <charset val="134"/>
      </rPr>
      <t>、在个人教育储蓄存款页面输入必填项（账号为步骤</t>
    </r>
    <r>
      <rPr>
        <sz val="9"/>
        <rFont val="Arial"/>
        <family val="2"/>
      </rPr>
      <t>4</t>
    </r>
    <r>
      <rPr>
        <sz val="9"/>
        <rFont val="宋体"/>
        <family val="3"/>
        <charset val="134"/>
      </rPr>
      <t>生成的个人教育储蓄账号，存款金额</t>
    </r>
    <r>
      <rPr>
        <sz val="9"/>
        <rFont val="Arial"/>
        <family val="2"/>
      </rPr>
      <t>=1000</t>
    </r>
    <r>
      <rPr>
        <sz val="9"/>
        <rFont val="宋体"/>
        <family val="3"/>
        <charset val="134"/>
      </rPr>
      <t>），点击提交（</t>
    </r>
    <r>
      <rPr>
        <b/>
        <sz val="9"/>
        <rFont val="宋体"/>
        <family val="3"/>
        <charset val="134"/>
      </rPr>
      <t>开始事务：提交教育储蓄存入</t>
    </r>
    <r>
      <rPr>
        <b/>
        <sz val="9"/>
        <rFont val="Arial"/>
        <family val="2"/>
      </rPr>
      <t xml:space="preserve"> </t>
    </r>
    <r>
      <rPr>
        <sz val="9"/>
        <rFont val="宋体"/>
        <family val="3"/>
        <charset val="134"/>
      </rPr>
      <t>），系统弹出个人教育储蓄存款通知书，内容加载完成（</t>
    </r>
    <r>
      <rPr>
        <b/>
        <sz val="9"/>
        <rFont val="宋体"/>
        <family val="3"/>
        <charset val="134"/>
      </rPr>
      <t>结束事务：提交教育储蓄存入</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7</t>
    </r>
    <r>
      <rPr>
        <sz val="9"/>
        <rFont val="宋体"/>
        <family val="3"/>
        <charset val="134"/>
      </rPr>
      <t xml:space="preserve">、右侧案例面板中点击“提交”按钮，提交练习成功，关闭柜面子系统页面
</t>
    </r>
    <r>
      <rPr>
        <sz val="9"/>
        <rFont val="Arial"/>
        <family val="2"/>
      </rPr>
      <t>8</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</si>
  <si>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、点击顶端导航栏“个人业务”，打开个人业务子菜单页面，在左侧导航栏点击子菜单“教育储蓄”，然后点击孙菜单“教育储蓄支取”，打开教育储蓄支取页面
</t>
    </r>
    <r>
      <rPr>
        <sz val="9"/>
        <rFont val="Arial"/>
        <family val="2"/>
      </rPr>
      <t>4</t>
    </r>
    <r>
      <rPr>
        <sz val="9"/>
        <rFont val="宋体"/>
        <family val="3"/>
        <charset val="134"/>
      </rPr>
      <t>、在个人教育储蓄支取页面输入必填项（账号为上一步生成的个人教育储蓄账号且已存款，支取密码</t>
    </r>
    <r>
      <rPr>
        <sz val="9"/>
        <rFont val="Arial"/>
        <family val="2"/>
      </rPr>
      <t>=666666</t>
    </r>
    <r>
      <rPr>
        <sz val="9"/>
        <rFont val="宋体"/>
        <family val="3"/>
        <charset val="134"/>
      </rPr>
      <t>），点击提交，弹出信息确认框“此教育储蓄账户还未到期，属于提前支取，确认支取？”，点击确定（</t>
    </r>
    <r>
      <rPr>
        <b/>
        <sz val="9"/>
        <rFont val="宋体"/>
        <family val="3"/>
        <charset val="134"/>
      </rPr>
      <t>开始事务：提交教育储蓄支取</t>
    </r>
    <r>
      <rPr>
        <sz val="9"/>
        <rFont val="宋体"/>
        <family val="3"/>
        <charset val="134"/>
      </rPr>
      <t>），</t>
    </r>
    <r>
      <rPr>
        <sz val="9"/>
        <rFont val="Arial"/>
        <family val="2"/>
      </rPr>
      <t xml:space="preserve"> </t>
    </r>
    <r>
      <rPr>
        <sz val="9"/>
        <rFont val="宋体"/>
        <family val="3"/>
        <charset val="134"/>
      </rPr>
      <t>系统弹出个人教育储蓄支取通知书，页面加载完成（</t>
    </r>
    <r>
      <rPr>
        <b/>
        <sz val="9"/>
        <rFont val="宋体"/>
        <family val="3"/>
        <charset val="134"/>
      </rPr>
      <t>结束事务：提交教育储蓄支取</t>
    </r>
    <r>
      <rPr>
        <b/>
        <sz val="9"/>
        <rFont val="Arial"/>
        <family val="2"/>
      </rPr>
      <t xml:space="preserve"> </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、右侧案例面板中点击“提交”按钮，提交练习成功，关闭柜面子系统页面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</si>
  <si>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通知存款</t>
    </r>
    <r>
      <rPr>
        <sz val="9"/>
        <rFont val="Arial"/>
        <family val="2"/>
      </rPr>
      <t>”</t>
    </r>
    <r>
      <rPr>
        <sz val="9"/>
        <rFont val="宋体"/>
        <family val="3"/>
        <charset val="134"/>
      </rPr>
      <t xml:space="preserve">，打开通知存款账户开立页面
</t>
    </r>
    <r>
      <rPr>
        <sz val="9"/>
        <rFont val="Arial"/>
        <family val="2"/>
      </rPr>
      <t>4</t>
    </r>
    <r>
      <rPr>
        <sz val="9"/>
        <rFont val="宋体"/>
        <family val="3"/>
        <charset val="134"/>
      </rPr>
      <t>、在通知存款账户开立页面输入必填项（身份证号已登记建立个人客户信息，改用户已开立个人活期账户，凭证号码从</t>
    </r>
    <r>
      <rPr>
        <sz val="9"/>
        <rFont val="Arial"/>
        <family val="2"/>
      </rPr>
      <t>“</t>
    </r>
    <r>
      <rPr>
        <sz val="9"/>
        <rFont val="宋体"/>
        <family val="3"/>
        <charset val="134"/>
      </rPr>
      <t>重空现金</t>
    </r>
    <r>
      <rPr>
        <sz val="9"/>
        <rFont val="Arial"/>
        <family val="2"/>
      </rPr>
      <t>-</t>
    </r>
    <r>
      <rPr>
        <sz val="9"/>
        <rFont val="宋体"/>
        <family val="3"/>
        <charset val="134"/>
      </rPr>
      <t>凭证管理</t>
    </r>
    <r>
      <rPr>
        <sz val="9"/>
        <rFont val="Arial"/>
        <family val="2"/>
      </rPr>
      <t>-</t>
    </r>
    <r>
      <rPr>
        <sz val="9"/>
        <rFont val="宋体"/>
        <family val="3"/>
        <charset val="134"/>
      </rPr>
      <t>快速领用</t>
    </r>
    <r>
      <rPr>
        <sz val="9"/>
        <rFont val="Arial"/>
        <family val="2"/>
      </rPr>
      <t>”</t>
    </r>
    <r>
      <rPr>
        <sz val="9"/>
        <rFont val="宋体"/>
        <family val="3"/>
        <charset val="134"/>
      </rPr>
      <t>页面中领取</t>
    </r>
    <r>
      <rPr>
        <sz val="9"/>
        <rFont val="Arial"/>
        <family val="2"/>
      </rPr>
      <t>“</t>
    </r>
    <r>
      <rPr>
        <sz val="9"/>
        <rFont val="宋体"/>
        <family val="3"/>
        <charset val="134"/>
      </rPr>
      <t>凭证类型</t>
    </r>
    <r>
      <rPr>
        <sz val="9"/>
        <rFont val="Arial"/>
        <family val="2"/>
      </rPr>
      <t xml:space="preserve">= </t>
    </r>
    <r>
      <rPr>
        <sz val="9"/>
        <rFont val="宋体"/>
        <family val="3"/>
        <charset val="134"/>
      </rPr>
      <t>一卡通磁条彩卡</t>
    </r>
    <r>
      <rPr>
        <sz val="9"/>
        <rFont val="Arial"/>
        <family val="2"/>
      </rPr>
      <t>”</t>
    </r>
    <r>
      <rPr>
        <sz val="9"/>
        <rFont val="宋体"/>
        <family val="3"/>
        <charset val="134"/>
      </rPr>
      <t>的凭证号码</t>
    </r>
    <r>
      <rPr>
        <sz val="9"/>
        <rFont val="Arial"/>
        <family val="2"/>
      </rPr>
      <t xml:space="preserve"> </t>
    </r>
    <r>
      <rPr>
        <sz val="9"/>
        <rFont val="宋体"/>
        <family val="3"/>
        <charset val="134"/>
      </rPr>
      <t>即可，支取密码</t>
    </r>
    <r>
      <rPr>
        <sz val="9"/>
        <rFont val="Arial"/>
        <family val="2"/>
      </rPr>
      <t>=666666</t>
    </r>
    <r>
      <rPr>
        <sz val="9"/>
        <rFont val="宋体"/>
        <family val="3"/>
        <charset val="134"/>
      </rPr>
      <t>），点击提交，</t>
    </r>
    <r>
      <rPr>
        <sz val="9"/>
        <rFont val="Arial"/>
        <family val="2"/>
      </rPr>
      <t xml:space="preserve"> </t>
    </r>
    <r>
      <rPr>
        <sz val="9"/>
        <rFont val="宋体"/>
        <family val="3"/>
        <charset val="134"/>
      </rPr>
      <t>系统弹出个人通知存款账户开立通知书，显示开立的个人通知存款账号，点击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、点击右侧</t>
    </r>
    <r>
      <rPr>
        <sz val="9"/>
        <rFont val="Arial"/>
        <family val="2"/>
      </rPr>
      <t>“</t>
    </r>
    <r>
      <rPr>
        <sz val="9"/>
        <rFont val="宋体"/>
        <family val="3"/>
        <charset val="134"/>
      </rPr>
      <t>通知存款存入</t>
    </r>
    <r>
      <rPr>
        <sz val="9"/>
        <rFont val="Arial"/>
        <family val="2"/>
      </rPr>
      <t>”</t>
    </r>
    <r>
      <rPr>
        <sz val="9"/>
        <rFont val="宋体"/>
        <family val="3"/>
        <charset val="134"/>
      </rPr>
      <t xml:space="preserve">菜单打开个人通知存款存款页面
</t>
    </r>
    <r>
      <rPr>
        <sz val="9"/>
        <rFont val="Arial"/>
        <family val="2"/>
      </rPr>
      <t>6</t>
    </r>
    <r>
      <rPr>
        <sz val="9"/>
        <rFont val="宋体"/>
        <family val="3"/>
        <charset val="134"/>
      </rPr>
      <t>、在个人通知存款存款页面输入必填项（账号为步骤</t>
    </r>
    <r>
      <rPr>
        <sz val="9"/>
        <rFont val="Arial"/>
        <family val="2"/>
      </rPr>
      <t>4</t>
    </r>
    <r>
      <rPr>
        <sz val="9"/>
        <rFont val="宋体"/>
        <family val="3"/>
        <charset val="134"/>
      </rPr>
      <t>生成的个人通知存款账号，存款金额</t>
    </r>
    <r>
      <rPr>
        <sz val="9"/>
        <rFont val="Arial"/>
        <family val="2"/>
      </rPr>
      <t>=50000</t>
    </r>
    <r>
      <rPr>
        <sz val="9"/>
        <rFont val="宋体"/>
        <family val="3"/>
        <charset val="134"/>
      </rPr>
      <t>），点击提交，在弹出的“该交易需要临柜授权”信息确认框中点击“确定”按钮，弹出“申请授权”输入框，输入正确的授权柜员和密码（</t>
    </r>
    <r>
      <rPr>
        <sz val="9"/>
        <rFont val="Arial"/>
        <family val="2"/>
      </rPr>
      <t>000000008/666666</t>
    </r>
    <r>
      <rPr>
        <sz val="9"/>
        <rFont val="宋体"/>
        <family val="3"/>
        <charset val="134"/>
      </rPr>
      <t>），点击授权（</t>
    </r>
    <r>
      <rPr>
        <b/>
        <sz val="9"/>
        <rFont val="宋体"/>
        <family val="3"/>
        <charset val="134"/>
      </rPr>
      <t>开始事务：提交通知存款存入</t>
    </r>
    <r>
      <rPr>
        <sz val="9"/>
        <rFont val="Arial"/>
        <family val="2"/>
      </rPr>
      <t xml:space="preserve"> </t>
    </r>
    <r>
      <rPr>
        <sz val="9"/>
        <rFont val="宋体"/>
        <family val="3"/>
        <charset val="134"/>
      </rPr>
      <t>），系统弹出个人通知存款存款通知书，内容加载完成（</t>
    </r>
    <r>
      <rPr>
        <b/>
        <sz val="9"/>
        <rFont val="宋体"/>
        <family val="3"/>
        <charset val="134"/>
      </rPr>
      <t>结束事务：提交通知存款存入</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7</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8</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</si>
  <si>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通知存款</t>
    </r>
    <r>
      <rPr>
        <sz val="9"/>
        <rFont val="Arial"/>
        <family val="2"/>
      </rPr>
      <t>”</t>
    </r>
    <r>
      <rPr>
        <sz val="9"/>
        <rFont val="宋体"/>
        <family val="3"/>
        <charset val="134"/>
      </rPr>
      <t>，然后点击孙菜单</t>
    </r>
    <r>
      <rPr>
        <sz val="9"/>
        <rFont val="Arial"/>
        <family val="2"/>
      </rPr>
      <t>“</t>
    </r>
    <r>
      <rPr>
        <sz val="9"/>
        <rFont val="宋体"/>
        <family val="3"/>
        <charset val="134"/>
      </rPr>
      <t>通知存款支取</t>
    </r>
    <r>
      <rPr>
        <sz val="9"/>
        <rFont val="Arial"/>
        <family val="2"/>
      </rPr>
      <t>”</t>
    </r>
    <r>
      <rPr>
        <sz val="9"/>
        <rFont val="宋体"/>
        <family val="3"/>
        <charset val="134"/>
      </rPr>
      <t xml:space="preserve">，打开通知存款支取页面
</t>
    </r>
    <r>
      <rPr>
        <sz val="9"/>
        <rFont val="Arial"/>
        <family val="2"/>
      </rPr>
      <t>4</t>
    </r>
    <r>
      <rPr>
        <sz val="9"/>
        <rFont val="宋体"/>
        <family val="3"/>
        <charset val="134"/>
      </rPr>
      <t>、在个人通知存款支取页面输入必填项（账号为上一步生成的个人通知存款账号且已存款，支取标志</t>
    </r>
    <r>
      <rPr>
        <sz val="9"/>
        <rFont val="Arial"/>
        <family val="2"/>
      </rPr>
      <t>=</t>
    </r>
    <r>
      <rPr>
        <sz val="9"/>
        <rFont val="宋体"/>
        <family val="3"/>
        <charset val="134"/>
      </rPr>
      <t>无预约支取，选择上一次存入的定存编号，支取密码</t>
    </r>
    <r>
      <rPr>
        <sz val="9"/>
        <rFont val="Arial"/>
        <family val="2"/>
      </rPr>
      <t>=666666</t>
    </r>
    <r>
      <rPr>
        <sz val="9"/>
        <rFont val="宋体"/>
        <family val="3"/>
        <charset val="134"/>
      </rPr>
      <t>，支取金额</t>
    </r>
    <r>
      <rPr>
        <sz val="9"/>
        <rFont val="Arial"/>
        <family val="2"/>
      </rPr>
      <t>=50000</t>
    </r>
    <r>
      <rPr>
        <sz val="9"/>
        <rFont val="宋体"/>
        <family val="3"/>
        <charset val="134"/>
      </rPr>
      <t>），点击提交，在弹出的“该交易需要临柜授权”信息确认框中点击“确定”按钮，弹出“申请授权”输入框，输入正确的授权柜员和密码（</t>
    </r>
    <r>
      <rPr>
        <sz val="9"/>
        <rFont val="Arial"/>
        <family val="2"/>
      </rPr>
      <t>000000008/666666</t>
    </r>
    <r>
      <rPr>
        <sz val="9"/>
        <rFont val="宋体"/>
        <family val="3"/>
        <charset val="134"/>
      </rPr>
      <t>），点击授权（</t>
    </r>
    <r>
      <rPr>
        <b/>
        <sz val="9"/>
        <rFont val="宋体"/>
        <family val="3"/>
        <charset val="134"/>
      </rPr>
      <t>开始事务：提交通知存款支取</t>
    </r>
    <r>
      <rPr>
        <sz val="9"/>
        <rFont val="宋体"/>
        <family val="3"/>
        <charset val="134"/>
      </rPr>
      <t>），</t>
    </r>
    <r>
      <rPr>
        <sz val="9"/>
        <rFont val="Arial"/>
        <family val="2"/>
      </rPr>
      <t xml:space="preserve"> </t>
    </r>
    <r>
      <rPr>
        <sz val="9"/>
        <rFont val="宋体"/>
        <family val="3"/>
        <charset val="134"/>
      </rPr>
      <t>系统弹出个人通知存款支取通知书，页面加载完成（</t>
    </r>
    <r>
      <rPr>
        <b/>
        <sz val="9"/>
        <rFont val="宋体"/>
        <family val="3"/>
        <charset val="134"/>
      </rPr>
      <t>结束事务：提交通知存款支取</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</si>
  <si>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存本取息</t>
    </r>
    <r>
      <rPr>
        <sz val="9"/>
        <rFont val="Arial"/>
        <family val="2"/>
      </rPr>
      <t>”</t>
    </r>
    <r>
      <rPr>
        <sz val="9"/>
        <rFont val="宋体"/>
        <family val="3"/>
        <charset val="134"/>
      </rPr>
      <t xml:space="preserve">，打开存本取息账户开立页面
</t>
    </r>
    <r>
      <rPr>
        <sz val="9"/>
        <rFont val="Arial"/>
        <family val="2"/>
      </rPr>
      <t>4</t>
    </r>
    <r>
      <rPr>
        <sz val="9"/>
        <rFont val="宋体"/>
        <family val="3"/>
        <charset val="134"/>
      </rPr>
      <t>、在存本取息账户开立页面输入必填项（身份证号已登记建立个人客户信息，改用户已开立个人活期账户，凭证号码从</t>
    </r>
    <r>
      <rPr>
        <sz val="9"/>
        <rFont val="Arial"/>
        <family val="2"/>
      </rPr>
      <t>“</t>
    </r>
    <r>
      <rPr>
        <sz val="9"/>
        <rFont val="宋体"/>
        <family val="3"/>
        <charset val="134"/>
      </rPr>
      <t>重空现金</t>
    </r>
    <r>
      <rPr>
        <sz val="9"/>
        <rFont val="Arial"/>
        <family val="2"/>
      </rPr>
      <t>-</t>
    </r>
    <r>
      <rPr>
        <sz val="9"/>
        <rFont val="宋体"/>
        <family val="3"/>
        <charset val="134"/>
      </rPr>
      <t>凭证管理</t>
    </r>
    <r>
      <rPr>
        <sz val="9"/>
        <rFont val="Arial"/>
        <family val="2"/>
      </rPr>
      <t>-</t>
    </r>
    <r>
      <rPr>
        <sz val="9"/>
        <rFont val="宋体"/>
        <family val="3"/>
        <charset val="134"/>
      </rPr>
      <t>快速领用</t>
    </r>
    <r>
      <rPr>
        <sz val="9"/>
        <rFont val="Arial"/>
        <family val="2"/>
      </rPr>
      <t>”</t>
    </r>
    <r>
      <rPr>
        <sz val="9"/>
        <rFont val="宋体"/>
        <family val="3"/>
        <charset val="134"/>
      </rPr>
      <t>页面中领取</t>
    </r>
    <r>
      <rPr>
        <sz val="9"/>
        <rFont val="Arial"/>
        <family val="2"/>
      </rPr>
      <t>“</t>
    </r>
    <r>
      <rPr>
        <sz val="9"/>
        <rFont val="宋体"/>
        <family val="3"/>
        <charset val="134"/>
      </rPr>
      <t>凭证类型</t>
    </r>
    <r>
      <rPr>
        <sz val="9"/>
        <rFont val="Arial"/>
        <family val="2"/>
      </rPr>
      <t xml:space="preserve">= </t>
    </r>
    <r>
      <rPr>
        <sz val="9"/>
        <rFont val="宋体"/>
        <family val="3"/>
        <charset val="134"/>
      </rPr>
      <t>一卡通磁条彩卡</t>
    </r>
    <r>
      <rPr>
        <sz val="9"/>
        <rFont val="Arial"/>
        <family val="2"/>
      </rPr>
      <t>”</t>
    </r>
    <r>
      <rPr>
        <sz val="9"/>
        <rFont val="宋体"/>
        <family val="3"/>
        <charset val="134"/>
      </rPr>
      <t>的凭证号码</t>
    </r>
    <r>
      <rPr>
        <sz val="9"/>
        <rFont val="Arial"/>
        <family val="2"/>
      </rPr>
      <t xml:space="preserve"> </t>
    </r>
    <r>
      <rPr>
        <sz val="9"/>
        <rFont val="宋体"/>
        <family val="3"/>
        <charset val="134"/>
      </rPr>
      <t>即可，支取密码</t>
    </r>
    <r>
      <rPr>
        <sz val="9"/>
        <rFont val="Arial"/>
        <family val="2"/>
      </rPr>
      <t>=666666</t>
    </r>
    <r>
      <rPr>
        <sz val="9"/>
        <rFont val="宋体"/>
        <family val="3"/>
        <charset val="134"/>
      </rPr>
      <t>），点击提交，</t>
    </r>
    <r>
      <rPr>
        <sz val="9"/>
        <rFont val="Arial"/>
        <family val="2"/>
      </rPr>
      <t xml:space="preserve"> </t>
    </r>
    <r>
      <rPr>
        <sz val="9"/>
        <rFont val="宋体"/>
        <family val="3"/>
        <charset val="134"/>
      </rPr>
      <t>系统弹出个人存本取息账户开立通知书，显示开立的个人存本取息账号，点击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、点击右侧</t>
    </r>
    <r>
      <rPr>
        <sz val="9"/>
        <rFont val="Arial"/>
        <family val="2"/>
      </rPr>
      <t>“</t>
    </r>
    <r>
      <rPr>
        <sz val="9"/>
        <rFont val="宋体"/>
        <family val="3"/>
        <charset val="134"/>
      </rPr>
      <t>存本取息存入</t>
    </r>
    <r>
      <rPr>
        <sz val="9"/>
        <rFont val="Arial"/>
        <family val="2"/>
      </rPr>
      <t>”</t>
    </r>
    <r>
      <rPr>
        <sz val="9"/>
        <rFont val="宋体"/>
        <family val="3"/>
        <charset val="134"/>
      </rPr>
      <t xml:space="preserve">菜单打开个人存本取息存款页面
</t>
    </r>
    <r>
      <rPr>
        <sz val="9"/>
        <rFont val="Arial"/>
        <family val="2"/>
      </rPr>
      <t>6</t>
    </r>
    <r>
      <rPr>
        <sz val="9"/>
        <rFont val="宋体"/>
        <family val="3"/>
        <charset val="134"/>
      </rPr>
      <t>、在个人存本取息存款页面输入必填项（账号为步骤</t>
    </r>
    <r>
      <rPr>
        <sz val="9"/>
        <rFont val="Arial"/>
        <family val="2"/>
      </rPr>
      <t>4</t>
    </r>
    <r>
      <rPr>
        <sz val="9"/>
        <rFont val="宋体"/>
        <family val="3"/>
        <charset val="134"/>
      </rPr>
      <t>生成的个人存本取息账号，存款金额</t>
    </r>
    <r>
      <rPr>
        <sz val="9"/>
        <rFont val="Arial"/>
        <family val="2"/>
      </rPr>
      <t>=5000</t>
    </r>
    <r>
      <rPr>
        <sz val="9"/>
        <rFont val="宋体"/>
        <family val="3"/>
        <charset val="134"/>
      </rPr>
      <t>），点击提交（</t>
    </r>
    <r>
      <rPr>
        <b/>
        <sz val="9"/>
        <rFont val="宋体"/>
        <family val="3"/>
        <charset val="134"/>
      </rPr>
      <t>开始事务：提交存本取息存入</t>
    </r>
    <r>
      <rPr>
        <sz val="9"/>
        <rFont val="Arial"/>
        <family val="2"/>
      </rPr>
      <t xml:space="preserve"> </t>
    </r>
    <r>
      <rPr>
        <sz val="9"/>
        <rFont val="宋体"/>
        <family val="3"/>
        <charset val="134"/>
      </rPr>
      <t>），系统弹出个人存本取息存款通知书，内容加载完成（</t>
    </r>
    <r>
      <rPr>
        <b/>
        <sz val="9"/>
        <rFont val="宋体"/>
        <family val="3"/>
        <charset val="134"/>
      </rPr>
      <t>结束事务：提交存本取息存入</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7</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8</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</si>
  <si>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存本取息</t>
    </r>
    <r>
      <rPr>
        <sz val="9"/>
        <rFont val="Arial"/>
        <family val="2"/>
      </rPr>
      <t>”</t>
    </r>
    <r>
      <rPr>
        <sz val="9"/>
        <rFont val="宋体"/>
        <family val="3"/>
        <charset val="134"/>
      </rPr>
      <t>，然后点击孙菜单</t>
    </r>
    <r>
      <rPr>
        <sz val="9"/>
        <rFont val="Arial"/>
        <family val="2"/>
      </rPr>
      <t>“</t>
    </r>
    <r>
      <rPr>
        <sz val="9"/>
        <rFont val="宋体"/>
        <family val="3"/>
        <charset val="134"/>
      </rPr>
      <t>存本取息支取</t>
    </r>
    <r>
      <rPr>
        <sz val="9"/>
        <rFont val="Arial"/>
        <family val="2"/>
      </rPr>
      <t>”</t>
    </r>
    <r>
      <rPr>
        <sz val="9"/>
        <rFont val="宋体"/>
        <family val="3"/>
        <charset val="134"/>
      </rPr>
      <t xml:space="preserve">，打开存本取息支取页面
</t>
    </r>
    <r>
      <rPr>
        <sz val="9"/>
        <rFont val="Arial"/>
        <family val="2"/>
      </rPr>
      <t>4</t>
    </r>
    <r>
      <rPr>
        <sz val="9"/>
        <rFont val="宋体"/>
        <family val="3"/>
        <charset val="134"/>
      </rPr>
      <t>、在个人存本取息支取页面输入必填项（账号为上一步生成的个人存本取息账号且已存款，支取选择</t>
    </r>
    <r>
      <rPr>
        <sz val="9"/>
        <rFont val="Arial"/>
        <family val="2"/>
      </rPr>
      <t>=</t>
    </r>
    <r>
      <rPr>
        <sz val="9"/>
        <rFont val="宋体"/>
        <family val="3"/>
        <charset val="134"/>
      </rPr>
      <t>本金，支取密码</t>
    </r>
    <r>
      <rPr>
        <sz val="9"/>
        <rFont val="Arial"/>
        <family val="2"/>
      </rPr>
      <t>=666666</t>
    </r>
    <r>
      <rPr>
        <sz val="9"/>
        <rFont val="宋体"/>
        <family val="3"/>
        <charset val="134"/>
      </rPr>
      <t>，支取金额</t>
    </r>
    <r>
      <rPr>
        <sz val="9"/>
        <rFont val="Arial"/>
        <family val="2"/>
      </rPr>
      <t>=5000</t>
    </r>
    <r>
      <rPr>
        <sz val="9"/>
        <rFont val="宋体"/>
        <family val="3"/>
        <charset val="134"/>
      </rPr>
      <t>），点击提交，弹出信息确认框</t>
    </r>
    <r>
      <rPr>
        <sz val="9"/>
        <rFont val="Arial"/>
        <family val="2"/>
      </rPr>
      <t>“</t>
    </r>
    <r>
      <rPr>
        <sz val="9"/>
        <rFont val="宋体"/>
        <family val="3"/>
        <charset val="134"/>
      </rPr>
      <t>此存本取息账户还未到期，属于提前支取，确认支取？</t>
    </r>
    <r>
      <rPr>
        <sz val="9"/>
        <rFont val="Arial"/>
        <family val="2"/>
      </rPr>
      <t>”</t>
    </r>
    <r>
      <rPr>
        <sz val="9"/>
        <rFont val="宋体"/>
        <family val="3"/>
        <charset val="134"/>
      </rPr>
      <t>，点击确定（</t>
    </r>
    <r>
      <rPr>
        <b/>
        <sz val="9"/>
        <rFont val="宋体"/>
        <family val="3"/>
        <charset val="134"/>
      </rPr>
      <t>开始事务：提交存本取息支取</t>
    </r>
    <r>
      <rPr>
        <sz val="9"/>
        <rFont val="宋体"/>
        <family val="3"/>
        <charset val="134"/>
      </rPr>
      <t>），</t>
    </r>
    <r>
      <rPr>
        <sz val="9"/>
        <rFont val="Arial"/>
        <family val="2"/>
      </rPr>
      <t xml:space="preserve"> </t>
    </r>
    <r>
      <rPr>
        <sz val="9"/>
        <rFont val="宋体"/>
        <family val="3"/>
        <charset val="134"/>
      </rPr>
      <t>系统弹出个人存本取息支取通知书，页面加载完成（</t>
    </r>
    <r>
      <rPr>
        <b/>
        <sz val="9"/>
        <rFont val="宋体"/>
        <family val="3"/>
        <charset val="134"/>
      </rPr>
      <t>结束事务：提交存本取息支取</t>
    </r>
    <r>
      <rPr>
        <b/>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</si>
  <si>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零存整取</t>
    </r>
    <r>
      <rPr>
        <sz val="9"/>
        <rFont val="Arial"/>
        <family val="2"/>
      </rPr>
      <t>”</t>
    </r>
    <r>
      <rPr>
        <sz val="9"/>
        <rFont val="宋体"/>
        <family val="3"/>
        <charset val="134"/>
      </rPr>
      <t xml:space="preserve">，打开零存整取账户开立页面
</t>
    </r>
    <r>
      <rPr>
        <sz val="9"/>
        <rFont val="Arial"/>
        <family val="2"/>
      </rPr>
      <t>4</t>
    </r>
    <r>
      <rPr>
        <sz val="9"/>
        <rFont val="宋体"/>
        <family val="3"/>
        <charset val="134"/>
      </rPr>
      <t>、在零存整取账户开立页面输入必填项（身份证号已登记建立个人客户信息，改用户已开立个人活期账户，凭证号码从</t>
    </r>
    <r>
      <rPr>
        <sz val="9"/>
        <rFont val="Arial"/>
        <family val="2"/>
      </rPr>
      <t>“</t>
    </r>
    <r>
      <rPr>
        <sz val="9"/>
        <rFont val="宋体"/>
        <family val="3"/>
        <charset val="134"/>
      </rPr>
      <t>重空现金</t>
    </r>
    <r>
      <rPr>
        <sz val="9"/>
        <rFont val="Arial"/>
        <family val="2"/>
      </rPr>
      <t>-</t>
    </r>
    <r>
      <rPr>
        <sz val="9"/>
        <rFont val="宋体"/>
        <family val="3"/>
        <charset val="134"/>
      </rPr>
      <t>凭证管理</t>
    </r>
    <r>
      <rPr>
        <sz val="9"/>
        <rFont val="Arial"/>
        <family val="2"/>
      </rPr>
      <t>-</t>
    </r>
    <r>
      <rPr>
        <sz val="9"/>
        <rFont val="宋体"/>
        <family val="3"/>
        <charset val="134"/>
      </rPr>
      <t>快速领用</t>
    </r>
    <r>
      <rPr>
        <sz val="9"/>
        <rFont val="Arial"/>
        <family val="2"/>
      </rPr>
      <t>”</t>
    </r>
    <r>
      <rPr>
        <sz val="9"/>
        <rFont val="宋体"/>
        <family val="3"/>
        <charset val="134"/>
      </rPr>
      <t>页面中领取</t>
    </r>
    <r>
      <rPr>
        <sz val="9"/>
        <rFont val="Arial"/>
        <family val="2"/>
      </rPr>
      <t>“</t>
    </r>
    <r>
      <rPr>
        <sz val="9"/>
        <rFont val="宋体"/>
        <family val="3"/>
        <charset val="134"/>
      </rPr>
      <t>凭证类型</t>
    </r>
    <r>
      <rPr>
        <sz val="9"/>
        <rFont val="Arial"/>
        <family val="2"/>
      </rPr>
      <t xml:space="preserve">= </t>
    </r>
    <r>
      <rPr>
        <sz val="9"/>
        <rFont val="宋体"/>
        <family val="3"/>
        <charset val="134"/>
      </rPr>
      <t>一卡通磁条彩卡</t>
    </r>
    <r>
      <rPr>
        <sz val="9"/>
        <rFont val="Arial"/>
        <family val="2"/>
      </rPr>
      <t>”</t>
    </r>
    <r>
      <rPr>
        <sz val="9"/>
        <rFont val="宋体"/>
        <family val="3"/>
        <charset val="134"/>
      </rPr>
      <t>的凭证号码</t>
    </r>
    <r>
      <rPr>
        <sz val="9"/>
        <rFont val="Arial"/>
        <family val="2"/>
      </rPr>
      <t xml:space="preserve"> </t>
    </r>
    <r>
      <rPr>
        <sz val="9"/>
        <rFont val="宋体"/>
        <family val="3"/>
        <charset val="134"/>
      </rPr>
      <t>即可，支取密码</t>
    </r>
    <r>
      <rPr>
        <sz val="9"/>
        <rFont val="Arial"/>
        <family val="2"/>
      </rPr>
      <t>=666666</t>
    </r>
    <r>
      <rPr>
        <sz val="9"/>
        <rFont val="宋体"/>
        <family val="3"/>
        <charset val="134"/>
      </rPr>
      <t>，月存金额</t>
    </r>
    <r>
      <rPr>
        <sz val="9"/>
        <rFont val="Arial"/>
        <family val="2"/>
      </rPr>
      <t>=1000</t>
    </r>
    <r>
      <rPr>
        <sz val="9"/>
        <rFont val="宋体"/>
        <family val="3"/>
        <charset val="134"/>
      </rPr>
      <t>），点击提交，</t>
    </r>
    <r>
      <rPr>
        <sz val="9"/>
        <rFont val="Arial"/>
        <family val="2"/>
      </rPr>
      <t xml:space="preserve"> </t>
    </r>
    <r>
      <rPr>
        <sz val="9"/>
        <rFont val="宋体"/>
        <family val="3"/>
        <charset val="134"/>
      </rPr>
      <t>系统弹出个人零存整取账户开立通知书，显示开立的个人零存整取账号，点击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、点击右侧</t>
    </r>
    <r>
      <rPr>
        <sz val="9"/>
        <rFont val="Arial"/>
        <family val="2"/>
      </rPr>
      <t>“</t>
    </r>
    <r>
      <rPr>
        <sz val="9"/>
        <rFont val="宋体"/>
        <family val="3"/>
        <charset val="134"/>
      </rPr>
      <t>零存整取存入</t>
    </r>
    <r>
      <rPr>
        <sz val="9"/>
        <rFont val="Arial"/>
        <family val="2"/>
      </rPr>
      <t>”</t>
    </r>
    <r>
      <rPr>
        <sz val="9"/>
        <rFont val="宋体"/>
        <family val="3"/>
        <charset val="134"/>
      </rPr>
      <t xml:space="preserve">菜单打开个人零存整取存款页面
</t>
    </r>
    <r>
      <rPr>
        <sz val="9"/>
        <rFont val="Arial"/>
        <family val="2"/>
      </rPr>
      <t>6</t>
    </r>
    <r>
      <rPr>
        <sz val="9"/>
        <rFont val="宋体"/>
        <family val="3"/>
        <charset val="134"/>
      </rPr>
      <t>、在个人零存整取存款页面输入必填项（账号为步骤</t>
    </r>
    <r>
      <rPr>
        <sz val="9"/>
        <rFont val="Arial"/>
        <family val="2"/>
      </rPr>
      <t>4</t>
    </r>
    <r>
      <rPr>
        <sz val="9"/>
        <rFont val="宋体"/>
        <family val="3"/>
        <charset val="134"/>
      </rPr>
      <t>生成的个人零存整取账号，存款金额</t>
    </r>
    <r>
      <rPr>
        <sz val="9"/>
        <rFont val="Arial"/>
        <family val="2"/>
      </rPr>
      <t>=1000</t>
    </r>
    <r>
      <rPr>
        <sz val="9"/>
        <rFont val="宋体"/>
        <family val="3"/>
        <charset val="134"/>
      </rPr>
      <t>），点击提交（</t>
    </r>
    <r>
      <rPr>
        <b/>
        <sz val="9"/>
        <rFont val="宋体"/>
        <family val="3"/>
        <charset val="134"/>
      </rPr>
      <t>开始事务：提交零存整取存入</t>
    </r>
    <r>
      <rPr>
        <sz val="9"/>
        <rFont val="Arial"/>
        <family val="2"/>
      </rPr>
      <t xml:space="preserve"> </t>
    </r>
    <r>
      <rPr>
        <sz val="9"/>
        <rFont val="宋体"/>
        <family val="3"/>
        <charset val="134"/>
      </rPr>
      <t>），系统弹出个人零存整取存款通知书，内容加载完成（</t>
    </r>
    <r>
      <rPr>
        <b/>
        <sz val="9"/>
        <rFont val="宋体"/>
        <family val="3"/>
        <charset val="134"/>
      </rPr>
      <t>结束事务：提交零存整取存入</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7</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8</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</si>
  <si>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零存整取</t>
    </r>
    <r>
      <rPr>
        <sz val="9"/>
        <rFont val="Arial"/>
        <family val="2"/>
      </rPr>
      <t>”</t>
    </r>
    <r>
      <rPr>
        <sz val="9"/>
        <rFont val="宋体"/>
        <family val="3"/>
        <charset val="134"/>
      </rPr>
      <t>，然后点击孙菜单</t>
    </r>
    <r>
      <rPr>
        <sz val="9"/>
        <rFont val="Arial"/>
        <family val="2"/>
      </rPr>
      <t>“</t>
    </r>
    <r>
      <rPr>
        <sz val="9"/>
        <rFont val="宋体"/>
        <family val="3"/>
        <charset val="134"/>
      </rPr>
      <t>零存整取支取</t>
    </r>
    <r>
      <rPr>
        <sz val="9"/>
        <rFont val="Arial"/>
        <family val="2"/>
      </rPr>
      <t>”</t>
    </r>
    <r>
      <rPr>
        <sz val="9"/>
        <rFont val="宋体"/>
        <family val="3"/>
        <charset val="134"/>
      </rPr>
      <t xml:space="preserve">，打开零存整取支取页面
</t>
    </r>
    <r>
      <rPr>
        <sz val="9"/>
        <rFont val="Arial"/>
        <family val="2"/>
      </rPr>
      <t>4</t>
    </r>
    <r>
      <rPr>
        <sz val="9"/>
        <rFont val="宋体"/>
        <family val="3"/>
        <charset val="134"/>
      </rPr>
      <t>、在个人零存整取支取页面输入必填项（账号为上一步生成的个人零存整取账号且已存款，支取密码</t>
    </r>
    <r>
      <rPr>
        <sz val="9"/>
        <rFont val="Arial"/>
        <family val="2"/>
      </rPr>
      <t>=666666</t>
    </r>
    <r>
      <rPr>
        <sz val="9"/>
        <rFont val="宋体"/>
        <family val="3"/>
        <charset val="134"/>
      </rPr>
      <t>），点击提交，弹出信息确认框</t>
    </r>
    <r>
      <rPr>
        <sz val="9"/>
        <rFont val="Arial"/>
        <family val="2"/>
      </rPr>
      <t>“</t>
    </r>
    <r>
      <rPr>
        <sz val="9"/>
        <rFont val="宋体"/>
        <family val="3"/>
        <charset val="134"/>
      </rPr>
      <t>此零存整取账户还未到期，属于提前支取，确认支取？</t>
    </r>
    <r>
      <rPr>
        <sz val="9"/>
        <rFont val="Arial"/>
        <family val="2"/>
      </rPr>
      <t>”</t>
    </r>
    <r>
      <rPr>
        <sz val="9"/>
        <rFont val="宋体"/>
        <family val="3"/>
        <charset val="134"/>
      </rPr>
      <t>，点击确定（</t>
    </r>
    <r>
      <rPr>
        <b/>
        <sz val="9"/>
        <rFont val="宋体"/>
        <family val="3"/>
        <charset val="134"/>
      </rPr>
      <t>开始事务：提交零存整取支取</t>
    </r>
    <r>
      <rPr>
        <sz val="9"/>
        <rFont val="宋体"/>
        <family val="3"/>
        <charset val="134"/>
      </rPr>
      <t>），</t>
    </r>
    <r>
      <rPr>
        <sz val="9"/>
        <rFont val="Arial"/>
        <family val="2"/>
      </rPr>
      <t xml:space="preserve"> </t>
    </r>
    <r>
      <rPr>
        <sz val="9"/>
        <rFont val="宋体"/>
        <family val="3"/>
        <charset val="134"/>
      </rPr>
      <t>系统弹出个人零存整取支取通知书，页面加载完成（</t>
    </r>
    <r>
      <rPr>
        <b/>
        <sz val="9"/>
        <rFont val="宋体"/>
        <family val="3"/>
        <charset val="134"/>
      </rPr>
      <t>结束事务：提交零存整取支取</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</si>
  <si>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定活两便</t>
    </r>
    <r>
      <rPr>
        <sz val="9"/>
        <rFont val="Arial"/>
        <family val="2"/>
      </rPr>
      <t>”</t>
    </r>
    <r>
      <rPr>
        <sz val="9"/>
        <rFont val="宋体"/>
        <family val="3"/>
        <charset val="134"/>
      </rPr>
      <t xml:space="preserve">，打开定活两便账户开立页面
</t>
    </r>
    <r>
      <rPr>
        <sz val="9"/>
        <rFont val="Arial"/>
        <family val="2"/>
      </rPr>
      <t>4</t>
    </r>
    <r>
      <rPr>
        <sz val="9"/>
        <rFont val="宋体"/>
        <family val="3"/>
        <charset val="134"/>
      </rPr>
      <t>、在定活两便账户开立页面输入必填项（身份证号已登记建立个人客户信息，改用户已开立个人活期账户，凭证号码从</t>
    </r>
    <r>
      <rPr>
        <sz val="9"/>
        <rFont val="Arial"/>
        <family val="2"/>
      </rPr>
      <t>“</t>
    </r>
    <r>
      <rPr>
        <sz val="9"/>
        <rFont val="宋体"/>
        <family val="3"/>
        <charset val="134"/>
      </rPr>
      <t>重空现金</t>
    </r>
    <r>
      <rPr>
        <sz val="9"/>
        <rFont val="Arial"/>
        <family val="2"/>
      </rPr>
      <t>-</t>
    </r>
    <r>
      <rPr>
        <sz val="9"/>
        <rFont val="宋体"/>
        <family val="3"/>
        <charset val="134"/>
      </rPr>
      <t>凭证管理</t>
    </r>
    <r>
      <rPr>
        <sz val="9"/>
        <rFont val="Arial"/>
        <family val="2"/>
      </rPr>
      <t>-</t>
    </r>
    <r>
      <rPr>
        <sz val="9"/>
        <rFont val="宋体"/>
        <family val="3"/>
        <charset val="134"/>
      </rPr>
      <t>快速领用</t>
    </r>
    <r>
      <rPr>
        <sz val="9"/>
        <rFont val="Arial"/>
        <family val="2"/>
      </rPr>
      <t>”</t>
    </r>
    <r>
      <rPr>
        <sz val="9"/>
        <rFont val="宋体"/>
        <family val="3"/>
        <charset val="134"/>
      </rPr>
      <t>页面中领取</t>
    </r>
    <r>
      <rPr>
        <sz val="9"/>
        <rFont val="Arial"/>
        <family val="2"/>
      </rPr>
      <t>“</t>
    </r>
    <r>
      <rPr>
        <sz val="9"/>
        <rFont val="宋体"/>
        <family val="3"/>
        <charset val="134"/>
      </rPr>
      <t>凭证类型</t>
    </r>
    <r>
      <rPr>
        <sz val="9"/>
        <rFont val="Arial"/>
        <family val="2"/>
      </rPr>
      <t xml:space="preserve">= </t>
    </r>
    <r>
      <rPr>
        <sz val="9"/>
        <rFont val="宋体"/>
        <family val="3"/>
        <charset val="134"/>
      </rPr>
      <t>一卡通磁条彩卡</t>
    </r>
    <r>
      <rPr>
        <sz val="9"/>
        <rFont val="Arial"/>
        <family val="2"/>
      </rPr>
      <t>”</t>
    </r>
    <r>
      <rPr>
        <sz val="9"/>
        <rFont val="宋体"/>
        <family val="3"/>
        <charset val="134"/>
      </rPr>
      <t>的凭证号码</t>
    </r>
    <r>
      <rPr>
        <sz val="9"/>
        <rFont val="Arial"/>
        <family val="2"/>
      </rPr>
      <t xml:space="preserve"> </t>
    </r>
    <r>
      <rPr>
        <sz val="9"/>
        <rFont val="宋体"/>
        <family val="3"/>
        <charset val="134"/>
      </rPr>
      <t>即可，支取密码</t>
    </r>
    <r>
      <rPr>
        <sz val="9"/>
        <rFont val="Arial"/>
        <family val="2"/>
      </rPr>
      <t>=666666</t>
    </r>
    <r>
      <rPr>
        <sz val="9"/>
        <rFont val="宋体"/>
        <family val="3"/>
        <charset val="134"/>
      </rPr>
      <t>），点击提交，</t>
    </r>
    <r>
      <rPr>
        <sz val="9"/>
        <rFont val="Arial"/>
        <family val="2"/>
      </rPr>
      <t xml:space="preserve"> </t>
    </r>
    <r>
      <rPr>
        <sz val="9"/>
        <rFont val="宋体"/>
        <family val="3"/>
        <charset val="134"/>
      </rPr>
      <t>系统弹出个人定活两便账户开立通知书，显示开立的个人定活两便账号，点击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、点击右侧</t>
    </r>
    <r>
      <rPr>
        <sz val="9"/>
        <rFont val="Arial"/>
        <family val="2"/>
      </rPr>
      <t>“</t>
    </r>
    <r>
      <rPr>
        <sz val="9"/>
        <rFont val="宋体"/>
        <family val="3"/>
        <charset val="134"/>
      </rPr>
      <t>定活两便存入</t>
    </r>
    <r>
      <rPr>
        <sz val="9"/>
        <rFont val="Arial"/>
        <family val="2"/>
      </rPr>
      <t>”</t>
    </r>
    <r>
      <rPr>
        <sz val="9"/>
        <rFont val="宋体"/>
        <family val="3"/>
        <charset val="134"/>
      </rPr>
      <t xml:space="preserve">菜单打开个人定活两便存款页面
</t>
    </r>
    <r>
      <rPr>
        <sz val="9"/>
        <rFont val="Arial"/>
        <family val="2"/>
      </rPr>
      <t>6</t>
    </r>
    <r>
      <rPr>
        <sz val="9"/>
        <rFont val="宋体"/>
        <family val="3"/>
        <charset val="134"/>
      </rPr>
      <t>、在个人定活两便存款页面输入必填项（账号为步骤</t>
    </r>
    <r>
      <rPr>
        <sz val="9"/>
        <rFont val="Arial"/>
        <family val="2"/>
      </rPr>
      <t>4</t>
    </r>
    <r>
      <rPr>
        <sz val="9"/>
        <rFont val="宋体"/>
        <family val="3"/>
        <charset val="134"/>
      </rPr>
      <t>生成的个人定活两便账号，存款金额</t>
    </r>
    <r>
      <rPr>
        <sz val="9"/>
        <rFont val="Arial"/>
        <family val="2"/>
      </rPr>
      <t>=1000</t>
    </r>
    <r>
      <rPr>
        <sz val="9"/>
        <rFont val="宋体"/>
        <family val="3"/>
        <charset val="134"/>
      </rPr>
      <t>），点击提交（</t>
    </r>
    <r>
      <rPr>
        <b/>
        <sz val="9"/>
        <rFont val="宋体"/>
        <family val="3"/>
        <charset val="134"/>
      </rPr>
      <t>开始事务：提交定活两便存入</t>
    </r>
    <r>
      <rPr>
        <sz val="9"/>
        <rFont val="Arial"/>
        <family val="2"/>
      </rPr>
      <t xml:space="preserve"> </t>
    </r>
    <r>
      <rPr>
        <sz val="9"/>
        <rFont val="宋体"/>
        <family val="3"/>
        <charset val="134"/>
      </rPr>
      <t>），系统弹出个人定活两便存款通知书，内容加载完成（</t>
    </r>
    <r>
      <rPr>
        <b/>
        <sz val="9"/>
        <rFont val="宋体"/>
        <family val="3"/>
        <charset val="134"/>
      </rPr>
      <t>结束事务：提交定活两便存入</t>
    </r>
    <r>
      <rPr>
        <b/>
        <sz val="9"/>
        <rFont val="Arial"/>
        <family val="2"/>
      </rPr>
      <t xml:space="preserve"> </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7</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8</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</si>
  <si>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定活两便</t>
    </r>
    <r>
      <rPr>
        <sz val="9"/>
        <rFont val="Arial"/>
        <family val="2"/>
      </rPr>
      <t>”</t>
    </r>
    <r>
      <rPr>
        <sz val="9"/>
        <rFont val="宋体"/>
        <family val="3"/>
        <charset val="134"/>
      </rPr>
      <t>，然后点击孙菜单</t>
    </r>
    <r>
      <rPr>
        <sz val="9"/>
        <rFont val="Arial"/>
        <family val="2"/>
      </rPr>
      <t>“</t>
    </r>
    <r>
      <rPr>
        <sz val="9"/>
        <rFont val="宋体"/>
        <family val="3"/>
        <charset val="134"/>
      </rPr>
      <t>定活两便支取</t>
    </r>
    <r>
      <rPr>
        <sz val="9"/>
        <rFont val="Arial"/>
        <family val="2"/>
      </rPr>
      <t>”</t>
    </r>
    <r>
      <rPr>
        <sz val="9"/>
        <rFont val="宋体"/>
        <family val="3"/>
        <charset val="134"/>
      </rPr>
      <t xml:space="preserve">，打开定活两便支取页面
</t>
    </r>
    <r>
      <rPr>
        <sz val="9"/>
        <rFont val="Arial"/>
        <family val="2"/>
      </rPr>
      <t>4</t>
    </r>
    <r>
      <rPr>
        <sz val="9"/>
        <rFont val="宋体"/>
        <family val="3"/>
        <charset val="134"/>
      </rPr>
      <t>、在个人定活两便支取页面输入必填项（账号为上一步生成的个人定活两便账号且已存款，支取密码</t>
    </r>
    <r>
      <rPr>
        <sz val="9"/>
        <rFont val="Arial"/>
        <family val="2"/>
      </rPr>
      <t>=666666</t>
    </r>
    <r>
      <rPr>
        <sz val="9"/>
        <rFont val="宋体"/>
        <family val="3"/>
        <charset val="134"/>
      </rPr>
      <t>），点击提交（</t>
    </r>
    <r>
      <rPr>
        <b/>
        <sz val="9"/>
        <rFont val="宋体"/>
        <family val="3"/>
        <charset val="134"/>
      </rPr>
      <t>开始事务：提交定活两便支取</t>
    </r>
    <r>
      <rPr>
        <sz val="9"/>
        <rFont val="宋体"/>
        <family val="3"/>
        <charset val="134"/>
      </rPr>
      <t>），</t>
    </r>
    <r>
      <rPr>
        <sz val="9"/>
        <rFont val="Arial"/>
        <family val="2"/>
      </rPr>
      <t xml:space="preserve"> </t>
    </r>
    <r>
      <rPr>
        <sz val="9"/>
        <rFont val="宋体"/>
        <family val="3"/>
        <charset val="134"/>
      </rPr>
      <t>系统弹出个人定活两便支取通知书，页面加载完成（</t>
    </r>
    <r>
      <rPr>
        <b/>
        <sz val="9"/>
        <rFont val="宋体"/>
        <family val="3"/>
        <charset val="134"/>
      </rPr>
      <t>结束事务：提交定活两便支取</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</si>
  <si>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整存整取</t>
    </r>
    <r>
      <rPr>
        <sz val="9"/>
        <rFont val="Arial"/>
        <family val="2"/>
      </rPr>
      <t>”</t>
    </r>
    <r>
      <rPr>
        <sz val="9"/>
        <rFont val="宋体"/>
        <family val="3"/>
        <charset val="134"/>
      </rPr>
      <t xml:space="preserve">，打开整存整取账户开立页面
</t>
    </r>
    <r>
      <rPr>
        <sz val="9"/>
        <rFont val="Arial"/>
        <family val="2"/>
      </rPr>
      <t>4</t>
    </r>
    <r>
      <rPr>
        <sz val="9"/>
        <rFont val="宋体"/>
        <family val="3"/>
        <charset val="134"/>
      </rPr>
      <t>、在整存整取账户开立页面输入必填项（身份证号已登记建立个人客户信息，改用户已开立个人活期账户，凭证号码从</t>
    </r>
    <r>
      <rPr>
        <sz val="9"/>
        <rFont val="Arial"/>
        <family val="2"/>
      </rPr>
      <t>“</t>
    </r>
    <r>
      <rPr>
        <sz val="9"/>
        <rFont val="宋体"/>
        <family val="3"/>
        <charset val="134"/>
      </rPr>
      <t>重空现金</t>
    </r>
    <r>
      <rPr>
        <sz val="9"/>
        <rFont val="Arial"/>
        <family val="2"/>
      </rPr>
      <t>-</t>
    </r>
    <r>
      <rPr>
        <sz val="9"/>
        <rFont val="宋体"/>
        <family val="3"/>
        <charset val="134"/>
      </rPr>
      <t>凭证管理</t>
    </r>
    <r>
      <rPr>
        <sz val="9"/>
        <rFont val="Arial"/>
        <family val="2"/>
      </rPr>
      <t>-</t>
    </r>
    <r>
      <rPr>
        <sz val="9"/>
        <rFont val="宋体"/>
        <family val="3"/>
        <charset val="134"/>
      </rPr>
      <t>快速领用</t>
    </r>
    <r>
      <rPr>
        <sz val="9"/>
        <rFont val="Arial"/>
        <family val="2"/>
      </rPr>
      <t>”</t>
    </r>
    <r>
      <rPr>
        <sz val="9"/>
        <rFont val="宋体"/>
        <family val="3"/>
        <charset val="134"/>
      </rPr>
      <t>页面中领取</t>
    </r>
    <r>
      <rPr>
        <sz val="9"/>
        <rFont val="Arial"/>
        <family val="2"/>
      </rPr>
      <t>“</t>
    </r>
    <r>
      <rPr>
        <sz val="9"/>
        <rFont val="宋体"/>
        <family val="3"/>
        <charset val="134"/>
      </rPr>
      <t>凭证类型</t>
    </r>
    <r>
      <rPr>
        <sz val="9"/>
        <rFont val="Arial"/>
        <family val="2"/>
      </rPr>
      <t xml:space="preserve">= </t>
    </r>
    <r>
      <rPr>
        <sz val="9"/>
        <rFont val="宋体"/>
        <family val="3"/>
        <charset val="134"/>
      </rPr>
      <t>一卡通磁条彩卡</t>
    </r>
    <r>
      <rPr>
        <sz val="9"/>
        <rFont val="Arial"/>
        <family val="2"/>
      </rPr>
      <t>”</t>
    </r>
    <r>
      <rPr>
        <sz val="9"/>
        <rFont val="宋体"/>
        <family val="3"/>
        <charset val="134"/>
      </rPr>
      <t>的凭证号码</t>
    </r>
    <r>
      <rPr>
        <sz val="9"/>
        <rFont val="Arial"/>
        <family val="2"/>
      </rPr>
      <t xml:space="preserve"> </t>
    </r>
    <r>
      <rPr>
        <sz val="9"/>
        <rFont val="宋体"/>
        <family val="3"/>
        <charset val="134"/>
      </rPr>
      <t>即可，支取密码</t>
    </r>
    <r>
      <rPr>
        <sz val="9"/>
        <rFont val="Arial"/>
        <family val="2"/>
      </rPr>
      <t>=666666</t>
    </r>
    <r>
      <rPr>
        <sz val="9"/>
        <rFont val="宋体"/>
        <family val="3"/>
        <charset val="134"/>
      </rPr>
      <t>），点击提交，</t>
    </r>
    <r>
      <rPr>
        <sz val="9"/>
        <rFont val="Arial"/>
        <family val="2"/>
      </rPr>
      <t xml:space="preserve"> </t>
    </r>
    <r>
      <rPr>
        <sz val="9"/>
        <rFont val="宋体"/>
        <family val="3"/>
        <charset val="134"/>
      </rPr>
      <t>系统弹出个人整存整取账户开立通知书，显示开立的个人整存整取账号，点击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、点击右侧</t>
    </r>
    <r>
      <rPr>
        <sz val="9"/>
        <rFont val="Arial"/>
        <family val="2"/>
      </rPr>
      <t>“</t>
    </r>
    <r>
      <rPr>
        <sz val="9"/>
        <rFont val="宋体"/>
        <family val="3"/>
        <charset val="134"/>
      </rPr>
      <t>整存整取存入</t>
    </r>
    <r>
      <rPr>
        <sz val="9"/>
        <rFont val="Arial"/>
        <family val="2"/>
      </rPr>
      <t>”</t>
    </r>
    <r>
      <rPr>
        <sz val="9"/>
        <rFont val="宋体"/>
        <family val="3"/>
        <charset val="134"/>
      </rPr>
      <t xml:space="preserve">菜单打开个人整存整取存款页面
</t>
    </r>
    <r>
      <rPr>
        <sz val="9"/>
        <rFont val="Arial"/>
        <family val="2"/>
      </rPr>
      <t>6</t>
    </r>
    <r>
      <rPr>
        <sz val="9"/>
        <rFont val="宋体"/>
        <family val="3"/>
        <charset val="134"/>
      </rPr>
      <t>、在个人整存整取存款页面输入必填项（账号为步骤</t>
    </r>
    <r>
      <rPr>
        <sz val="9"/>
        <rFont val="Arial"/>
        <family val="2"/>
      </rPr>
      <t>4</t>
    </r>
    <r>
      <rPr>
        <sz val="9"/>
        <rFont val="宋体"/>
        <family val="3"/>
        <charset val="134"/>
      </rPr>
      <t>生成的个人整存整取账号，存款金额</t>
    </r>
    <r>
      <rPr>
        <sz val="9"/>
        <rFont val="Arial"/>
        <family val="2"/>
      </rPr>
      <t>=1000</t>
    </r>
    <r>
      <rPr>
        <sz val="9"/>
        <rFont val="宋体"/>
        <family val="3"/>
        <charset val="134"/>
      </rPr>
      <t>），点击提交（</t>
    </r>
    <r>
      <rPr>
        <b/>
        <sz val="9"/>
        <rFont val="宋体"/>
        <family val="3"/>
        <charset val="134"/>
      </rPr>
      <t>开始事务：提交整存整取存入</t>
    </r>
    <r>
      <rPr>
        <sz val="9"/>
        <rFont val="Arial"/>
        <family val="2"/>
      </rPr>
      <t xml:space="preserve"> </t>
    </r>
    <r>
      <rPr>
        <sz val="9"/>
        <rFont val="宋体"/>
        <family val="3"/>
        <charset val="134"/>
      </rPr>
      <t>），系统弹出个人整存整取存款通知书，内容加载完成（</t>
    </r>
    <r>
      <rPr>
        <b/>
        <sz val="9"/>
        <rFont val="宋体"/>
        <family val="3"/>
        <charset val="134"/>
      </rPr>
      <t>结束事务：提交整存整取存入</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7</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8</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</si>
  <si>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整存整取</t>
    </r>
    <r>
      <rPr>
        <sz val="9"/>
        <rFont val="Arial"/>
        <family val="2"/>
      </rPr>
      <t>”</t>
    </r>
    <r>
      <rPr>
        <sz val="9"/>
        <rFont val="宋体"/>
        <family val="3"/>
        <charset val="134"/>
      </rPr>
      <t>，然后点击孙菜单</t>
    </r>
    <r>
      <rPr>
        <sz val="9"/>
        <rFont val="Arial"/>
        <family val="2"/>
      </rPr>
      <t>“</t>
    </r>
    <r>
      <rPr>
        <sz val="9"/>
        <rFont val="宋体"/>
        <family val="3"/>
        <charset val="134"/>
      </rPr>
      <t>整存整取支取</t>
    </r>
    <r>
      <rPr>
        <sz val="9"/>
        <rFont val="Arial"/>
        <family val="2"/>
      </rPr>
      <t>”</t>
    </r>
    <r>
      <rPr>
        <sz val="9"/>
        <rFont val="宋体"/>
        <family val="3"/>
        <charset val="134"/>
      </rPr>
      <t xml:space="preserve">，打开整存整取支取页面
</t>
    </r>
    <r>
      <rPr>
        <sz val="9"/>
        <rFont val="Arial"/>
        <family val="2"/>
      </rPr>
      <t>4</t>
    </r>
    <r>
      <rPr>
        <sz val="9"/>
        <rFont val="宋体"/>
        <family val="3"/>
        <charset val="134"/>
      </rPr>
      <t>、在个人整存整取支取页面输入必填项（账号为上一步生成的个人整存整取账号且已存款，选择上一次存入的定存编号，支取密码</t>
    </r>
    <r>
      <rPr>
        <sz val="9"/>
        <rFont val="Arial"/>
        <family val="2"/>
      </rPr>
      <t>=666666</t>
    </r>
    <r>
      <rPr>
        <sz val="9"/>
        <rFont val="宋体"/>
        <family val="3"/>
        <charset val="134"/>
      </rPr>
      <t>，支取金额</t>
    </r>
    <r>
      <rPr>
        <sz val="9"/>
        <rFont val="Arial"/>
        <family val="2"/>
      </rPr>
      <t>=1000</t>
    </r>
    <r>
      <rPr>
        <sz val="9"/>
        <rFont val="宋体"/>
        <family val="3"/>
        <charset val="134"/>
      </rPr>
      <t>），点击提交，（</t>
    </r>
    <r>
      <rPr>
        <b/>
        <sz val="9"/>
        <rFont val="宋体"/>
        <family val="3"/>
        <charset val="134"/>
      </rPr>
      <t>开始事务：提交整存整取支取</t>
    </r>
    <r>
      <rPr>
        <sz val="9"/>
        <rFont val="宋体"/>
        <family val="3"/>
        <charset val="134"/>
      </rPr>
      <t>），</t>
    </r>
    <r>
      <rPr>
        <sz val="9"/>
        <rFont val="Arial"/>
        <family val="2"/>
      </rPr>
      <t xml:space="preserve"> </t>
    </r>
    <r>
      <rPr>
        <sz val="9"/>
        <rFont val="宋体"/>
        <family val="3"/>
        <charset val="134"/>
      </rPr>
      <t>系统弹出个人整存整取支取通知书，页面加载完成（</t>
    </r>
    <r>
      <rPr>
        <b/>
        <sz val="9"/>
        <rFont val="宋体"/>
        <family val="3"/>
        <charset val="134"/>
      </rPr>
      <t>结束事务：提交整存整取支取</t>
    </r>
    <r>
      <rPr>
        <b/>
        <sz val="9"/>
        <rFont val="Arial"/>
        <family val="2"/>
      </rPr>
      <t xml:space="preserve"> </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</si>
  <si>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、点击顶端导航栏“公司业务”，打开公司业务子菜单页面，在左侧导航栏点击子菜单“公司人民币活期”，打开人民币活期账户开立页面
</t>
    </r>
    <r>
      <rPr>
        <sz val="9"/>
        <rFont val="Arial"/>
        <family val="2"/>
      </rPr>
      <t>4</t>
    </r>
    <r>
      <rPr>
        <sz val="9"/>
        <rFont val="宋体"/>
        <family val="3"/>
        <charset val="134"/>
      </rPr>
      <t>、在人民币活期账户开立页面输入必填项（需先建立公司客户信息才能生产客户号，账户性质</t>
    </r>
    <r>
      <rPr>
        <sz val="9"/>
        <rFont val="Arial"/>
        <family val="2"/>
      </rPr>
      <t>=</t>
    </r>
    <r>
      <rPr>
        <sz val="9"/>
        <rFont val="宋体"/>
        <family val="3"/>
        <charset val="134"/>
      </rPr>
      <t>一般户（基本户请提前开好，因为基本户只准开一次），登记证</t>
    </r>
    <r>
      <rPr>
        <sz val="9"/>
        <rFont val="Arial"/>
        <family val="2"/>
      </rPr>
      <t>=J1111111111111</t>
    </r>
    <r>
      <rPr>
        <sz val="9"/>
        <rFont val="宋体"/>
        <family val="3"/>
        <charset val="134"/>
      </rPr>
      <t>），点击提交，在弹出的“该交易需要临柜授权”信息确认框中点击“确定”按钮，弹出“申请授权”输入框，输入正确的授权柜员和密码（</t>
    </r>
    <r>
      <rPr>
        <sz val="9"/>
        <rFont val="Arial"/>
        <family val="2"/>
      </rPr>
      <t>000000008/666666</t>
    </r>
    <r>
      <rPr>
        <sz val="9"/>
        <rFont val="宋体"/>
        <family val="3"/>
        <charset val="134"/>
      </rPr>
      <t>），点击授权，系统弹出公司人民币活期账户开户通知书，显示开立的公司活期账号，点击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、点击右侧“人民币活期存款”导航打开公司人民币活期存款页面
</t>
    </r>
    <r>
      <rPr>
        <sz val="9"/>
        <rFont val="Arial"/>
        <family val="2"/>
      </rPr>
      <t>6</t>
    </r>
    <r>
      <rPr>
        <sz val="9"/>
        <rFont val="宋体"/>
        <family val="3"/>
        <charset val="134"/>
      </rPr>
      <t>、在公司人民币活期存款页面输入必填项（账号为步骤</t>
    </r>
    <r>
      <rPr>
        <sz val="9"/>
        <rFont val="Arial"/>
        <family val="2"/>
      </rPr>
      <t>4</t>
    </r>
    <r>
      <rPr>
        <sz val="9"/>
        <rFont val="宋体"/>
        <family val="3"/>
        <charset val="134"/>
      </rPr>
      <t>生成的公司活期账号，凭证种类</t>
    </r>
    <r>
      <rPr>
        <sz val="9"/>
        <rFont val="Arial"/>
        <family val="2"/>
      </rPr>
      <t>=</t>
    </r>
    <r>
      <rPr>
        <sz val="9"/>
        <rFont val="宋体"/>
        <family val="3"/>
        <charset val="134"/>
      </rPr>
      <t>现金存款单，凭证号码</t>
    </r>
    <r>
      <rPr>
        <sz val="9"/>
        <rFont val="Arial"/>
        <family val="2"/>
      </rPr>
      <t>=11111111</t>
    </r>
    <r>
      <rPr>
        <sz val="9"/>
        <rFont val="宋体"/>
        <family val="3"/>
        <charset val="134"/>
      </rPr>
      <t>，存款金额</t>
    </r>
    <r>
      <rPr>
        <sz val="9"/>
        <rFont val="Arial"/>
        <family val="2"/>
      </rPr>
      <t>=100</t>
    </r>
    <r>
      <rPr>
        <sz val="9"/>
        <rFont val="宋体"/>
        <family val="3"/>
        <charset val="134"/>
      </rPr>
      <t>），点击提交（</t>
    </r>
    <r>
      <rPr>
        <b/>
        <sz val="9"/>
        <rFont val="宋体"/>
        <family val="3"/>
        <charset val="134"/>
      </rPr>
      <t>开始事务：提交人民币活期存款</t>
    </r>
    <r>
      <rPr>
        <sz val="9"/>
        <rFont val="宋体"/>
        <family val="3"/>
        <charset val="134"/>
      </rPr>
      <t>），系统弹出公司人民币活期存款通知书，内容加载完成（</t>
    </r>
    <r>
      <rPr>
        <b/>
        <sz val="9"/>
        <rFont val="宋体"/>
        <family val="3"/>
        <charset val="134"/>
      </rPr>
      <t>结束事务：提交人民币活期存款</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7</t>
    </r>
    <r>
      <rPr>
        <sz val="9"/>
        <rFont val="宋体"/>
        <family val="3"/>
        <charset val="134"/>
      </rPr>
      <t xml:space="preserve">、右侧案例面板中点击“提交”按钮，提交练习成功，关闭柜面子系统页面
</t>
    </r>
    <r>
      <rPr>
        <sz val="9"/>
        <rFont val="Arial"/>
        <family val="2"/>
      </rPr>
      <t>8</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</si>
  <si>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、点击顶端导航栏“重空现金”，打开重空现金子菜单页面，在左侧导航栏点击子菜单“支票业务”，打开支票出售页面
</t>
    </r>
    <r>
      <rPr>
        <sz val="9"/>
        <rFont val="Arial"/>
        <family val="2"/>
      </rPr>
      <t>4</t>
    </r>
    <r>
      <rPr>
        <sz val="9"/>
        <rFont val="宋体"/>
        <family val="3"/>
        <charset val="134"/>
      </rPr>
      <t>、在支票出售页面输入必填项（账号为上一步已存款的公司人民币活期账号，凭证起始号</t>
    </r>
    <r>
      <rPr>
        <sz val="9"/>
        <rFont val="Arial"/>
        <family val="2"/>
      </rPr>
      <t>=</t>
    </r>
    <r>
      <rPr>
        <sz val="9"/>
        <rFont val="宋体"/>
        <family val="3"/>
        <charset val="134"/>
      </rPr>
      <t>凭证结束号，凭证号码从“重空现金</t>
    </r>
    <r>
      <rPr>
        <sz val="9"/>
        <rFont val="Arial"/>
        <family val="2"/>
      </rPr>
      <t>-</t>
    </r>
    <r>
      <rPr>
        <sz val="9"/>
        <rFont val="宋体"/>
        <family val="3"/>
        <charset val="134"/>
      </rPr>
      <t>凭证管理</t>
    </r>
    <r>
      <rPr>
        <sz val="9"/>
        <rFont val="Arial"/>
        <family val="2"/>
      </rPr>
      <t>-</t>
    </r>
    <r>
      <rPr>
        <sz val="9"/>
        <rFont val="宋体"/>
        <family val="3"/>
        <charset val="134"/>
      </rPr>
      <t>快速领用”页面中领取“凭证类型</t>
    </r>
    <r>
      <rPr>
        <sz val="9"/>
        <rFont val="Arial"/>
        <family val="2"/>
      </rPr>
      <t xml:space="preserve">= </t>
    </r>
    <r>
      <rPr>
        <sz val="9"/>
        <rFont val="宋体"/>
        <family val="3"/>
        <charset val="134"/>
      </rPr>
      <t>现金支票”的凭证号码</t>
    </r>
    <r>
      <rPr>
        <sz val="9"/>
        <rFont val="Arial"/>
        <family val="2"/>
      </rPr>
      <t xml:space="preserve"> </t>
    </r>
    <r>
      <rPr>
        <sz val="9"/>
        <rFont val="宋体"/>
        <family val="3"/>
        <charset val="134"/>
      </rPr>
      <t>即可），点击提交，在弹出的“该交易需要临柜授权”信息确认框中点击“确定”按钮，弹出“申请授权”输入框，输入正确的授权柜员和密码（</t>
    </r>
    <r>
      <rPr>
        <sz val="9"/>
        <rFont val="Arial"/>
        <family val="2"/>
      </rPr>
      <t>000000008/666666</t>
    </r>
    <r>
      <rPr>
        <sz val="9"/>
        <rFont val="宋体"/>
        <family val="3"/>
        <charset val="134"/>
      </rPr>
      <t>），点击授权，弹出支票出售登记通知书，点击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、点击顶端导航栏“公司业务”，打开公司业务子菜单页面，在左侧导航栏点击子菜单“公司人民币活期”，点击右侧孙菜单“人民币活期取款”导航打开公司人民币活期取款页面
</t>
    </r>
    <r>
      <rPr>
        <sz val="9"/>
        <rFont val="Arial"/>
        <family val="2"/>
      </rPr>
      <t>6</t>
    </r>
    <r>
      <rPr>
        <sz val="9"/>
        <rFont val="宋体"/>
        <family val="3"/>
        <charset val="134"/>
      </rPr>
      <t>、在公司人民币活期取款页面输入必填项（账号为步骤</t>
    </r>
    <r>
      <rPr>
        <sz val="9"/>
        <rFont val="Arial"/>
        <family val="2"/>
      </rPr>
      <t>4</t>
    </r>
    <r>
      <rPr>
        <sz val="9"/>
        <rFont val="宋体"/>
        <family val="3"/>
        <charset val="134"/>
      </rPr>
      <t>中的已购买现金支票的公司人民币活期账号，凭证号码为步骤</t>
    </r>
    <r>
      <rPr>
        <sz val="9"/>
        <rFont val="Arial"/>
        <family val="2"/>
      </rPr>
      <t>4</t>
    </r>
    <r>
      <rPr>
        <sz val="9"/>
        <rFont val="宋体"/>
        <family val="3"/>
        <charset val="134"/>
      </rPr>
      <t>中购买的现金支票凭证号，支取金额</t>
    </r>
    <r>
      <rPr>
        <sz val="9"/>
        <rFont val="Arial"/>
        <family val="2"/>
      </rPr>
      <t>=1</t>
    </r>
    <r>
      <rPr>
        <sz val="9"/>
        <rFont val="宋体"/>
        <family val="3"/>
        <charset val="134"/>
      </rPr>
      <t>），点击提交（</t>
    </r>
    <r>
      <rPr>
        <b/>
        <sz val="9"/>
        <rFont val="宋体"/>
        <family val="3"/>
        <charset val="134"/>
      </rPr>
      <t>开始事务：提交人民币活期取款</t>
    </r>
    <r>
      <rPr>
        <sz val="9"/>
        <rFont val="宋体"/>
        <family val="3"/>
        <charset val="134"/>
      </rPr>
      <t>），系统弹出公司人民币活期取款通知书，内容加载完成（</t>
    </r>
    <r>
      <rPr>
        <b/>
        <sz val="9"/>
        <rFont val="宋体"/>
        <family val="3"/>
        <charset val="134"/>
      </rPr>
      <t>结束事务：提交人民币活期取款</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7</t>
    </r>
    <r>
      <rPr>
        <sz val="9"/>
        <rFont val="宋体"/>
        <family val="3"/>
        <charset val="134"/>
      </rPr>
      <t xml:space="preserve">、右侧案例面板中点击“提交”按钮，提交练习成功，关闭柜面子系统页面
</t>
    </r>
    <r>
      <rPr>
        <sz val="9"/>
        <rFont val="Arial"/>
        <family val="2"/>
      </rPr>
      <t>8</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</si>
  <si>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、点击顶端导航栏“重空现金”，打开重空现金子菜单页面，在左侧导航栏点击子菜单“支票业务”，打开支票出售页面
</t>
    </r>
    <r>
      <rPr>
        <sz val="9"/>
        <rFont val="Arial"/>
        <family val="2"/>
      </rPr>
      <t>4</t>
    </r>
    <r>
      <rPr>
        <sz val="9"/>
        <rFont val="宋体"/>
        <family val="3"/>
        <charset val="134"/>
      </rPr>
      <t>、在支票出售页面输入必填项（账号为上一步已存款的公司人民币活期账号，凭证类型</t>
    </r>
    <r>
      <rPr>
        <sz val="9"/>
        <rFont val="Arial"/>
        <family val="2"/>
      </rPr>
      <t xml:space="preserve">= </t>
    </r>
    <r>
      <rPr>
        <sz val="9"/>
        <rFont val="宋体"/>
        <family val="3"/>
        <charset val="134"/>
      </rPr>
      <t>转账支票，凭证起始号</t>
    </r>
    <r>
      <rPr>
        <sz val="9"/>
        <rFont val="Arial"/>
        <family val="2"/>
      </rPr>
      <t>=</t>
    </r>
    <r>
      <rPr>
        <sz val="9"/>
        <rFont val="宋体"/>
        <family val="3"/>
        <charset val="134"/>
      </rPr>
      <t>凭证结束号，凭证号码从“重空现金</t>
    </r>
    <r>
      <rPr>
        <sz val="9"/>
        <rFont val="Arial"/>
        <family val="2"/>
      </rPr>
      <t>-</t>
    </r>
    <r>
      <rPr>
        <sz val="9"/>
        <rFont val="宋体"/>
        <family val="3"/>
        <charset val="134"/>
      </rPr>
      <t>凭证管理</t>
    </r>
    <r>
      <rPr>
        <sz val="9"/>
        <rFont val="Arial"/>
        <family val="2"/>
      </rPr>
      <t>-</t>
    </r>
    <r>
      <rPr>
        <sz val="9"/>
        <rFont val="宋体"/>
        <family val="3"/>
        <charset val="134"/>
      </rPr>
      <t>快速领用”页面中领取“凭证类型</t>
    </r>
    <r>
      <rPr>
        <sz val="9"/>
        <rFont val="Arial"/>
        <family val="2"/>
      </rPr>
      <t xml:space="preserve">= </t>
    </r>
    <r>
      <rPr>
        <sz val="9"/>
        <rFont val="宋体"/>
        <family val="3"/>
        <charset val="134"/>
      </rPr>
      <t>转账支票”的凭证号码</t>
    </r>
    <r>
      <rPr>
        <sz val="9"/>
        <rFont val="Arial"/>
        <family val="2"/>
      </rPr>
      <t xml:space="preserve"> </t>
    </r>
    <r>
      <rPr>
        <sz val="9"/>
        <rFont val="宋体"/>
        <family val="3"/>
        <charset val="134"/>
      </rPr>
      <t>即可），点击提交，在弹出的“该交易需要临柜授权”信息确认框中点击“确定”按钮，弹出“申请授权”输入框，输入正确的授权柜员和密码（</t>
    </r>
    <r>
      <rPr>
        <sz val="9"/>
        <rFont val="Arial"/>
        <family val="2"/>
      </rPr>
      <t>000000008/666666</t>
    </r>
    <r>
      <rPr>
        <sz val="9"/>
        <rFont val="宋体"/>
        <family val="3"/>
        <charset val="134"/>
      </rPr>
      <t>），点击授权，弹出支票出售登记通知书，点击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、点击顶端导航栏“公司业务”，打开公司业务子菜单页面，在左侧导航栏点击子菜单“公司人民币活期”，点击右侧孙菜单“人民币活期转账”导航打开公司人民币活期转账页面
</t>
    </r>
    <r>
      <rPr>
        <sz val="9"/>
        <rFont val="Arial"/>
        <family val="2"/>
      </rPr>
      <t>6</t>
    </r>
    <r>
      <rPr>
        <sz val="9"/>
        <rFont val="宋体"/>
        <family val="3"/>
        <charset val="134"/>
      </rPr>
      <t>、在公司人民币活期转账页面输入必填项（转出账号为步骤</t>
    </r>
    <r>
      <rPr>
        <sz val="9"/>
        <rFont val="Arial"/>
        <family val="2"/>
      </rPr>
      <t>4</t>
    </r>
    <r>
      <rPr>
        <sz val="9"/>
        <rFont val="宋体"/>
        <family val="3"/>
        <charset val="134"/>
      </rPr>
      <t>中的已购买转账支票的公司人民币活期账号，凭证号码为步骤</t>
    </r>
    <r>
      <rPr>
        <sz val="9"/>
        <rFont val="Arial"/>
        <family val="2"/>
      </rPr>
      <t>4</t>
    </r>
    <r>
      <rPr>
        <sz val="9"/>
        <rFont val="宋体"/>
        <family val="3"/>
        <charset val="134"/>
      </rPr>
      <t>中购买的转账支票凭证号，转账金额</t>
    </r>
    <r>
      <rPr>
        <sz val="9"/>
        <rFont val="Arial"/>
        <family val="2"/>
      </rPr>
      <t>=1</t>
    </r>
    <r>
      <rPr>
        <sz val="9"/>
        <rFont val="宋体"/>
        <family val="3"/>
        <charset val="134"/>
      </rPr>
      <t>，转入账号可为一个之前开立的可固定作为转入钱使用的公司人民币活期账号），点击提交（</t>
    </r>
    <r>
      <rPr>
        <b/>
        <sz val="9"/>
        <rFont val="宋体"/>
        <family val="3"/>
        <charset val="134"/>
      </rPr>
      <t>开始事务：提交人民币活期转账</t>
    </r>
    <r>
      <rPr>
        <sz val="9"/>
        <rFont val="宋体"/>
        <family val="3"/>
        <charset val="134"/>
      </rPr>
      <t>），系统弹出公司人民币活期转账通知书，内容加载完成（</t>
    </r>
    <r>
      <rPr>
        <b/>
        <sz val="9"/>
        <rFont val="宋体"/>
        <family val="3"/>
        <charset val="134"/>
      </rPr>
      <t>结束事务：提交人民币活期转账</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7</t>
    </r>
    <r>
      <rPr>
        <sz val="9"/>
        <rFont val="宋体"/>
        <family val="3"/>
        <charset val="134"/>
      </rPr>
      <t xml:space="preserve">、右侧案例面板中点击“提交”按钮，提交练习成功，关闭柜面子系统页面
</t>
    </r>
    <r>
      <rPr>
        <sz val="9"/>
        <rFont val="Arial"/>
        <family val="2"/>
      </rPr>
      <t>8</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</si>
  <si>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公司业务</t>
    </r>
    <r>
      <rPr>
        <sz val="9"/>
        <rFont val="Arial"/>
        <family val="2"/>
      </rPr>
      <t>”</t>
    </r>
    <r>
      <rPr>
        <sz val="9"/>
        <rFont val="宋体"/>
        <family val="3"/>
        <charset val="134"/>
      </rPr>
      <t>，打开公司业务子菜单页面，在左侧导航栏点击子菜单</t>
    </r>
    <r>
      <rPr>
        <sz val="9"/>
        <rFont val="Arial"/>
        <family val="2"/>
      </rPr>
      <t>“</t>
    </r>
    <r>
      <rPr>
        <sz val="9"/>
        <rFont val="宋体"/>
        <family val="3"/>
        <charset val="134"/>
      </rPr>
      <t>公司外币活期</t>
    </r>
    <r>
      <rPr>
        <sz val="9"/>
        <rFont val="Arial"/>
        <family val="2"/>
      </rPr>
      <t>”</t>
    </r>
    <r>
      <rPr>
        <sz val="9"/>
        <rFont val="宋体"/>
        <family val="3"/>
        <charset val="134"/>
      </rPr>
      <t xml:space="preserve">，打开外币活期账户开立页面
</t>
    </r>
    <r>
      <rPr>
        <sz val="9"/>
        <rFont val="Arial"/>
        <family val="2"/>
      </rPr>
      <t>4</t>
    </r>
    <r>
      <rPr>
        <sz val="9"/>
        <rFont val="宋体"/>
        <family val="3"/>
        <charset val="134"/>
      </rPr>
      <t>、在外币活期账户开立页面输入必填项（该客户号必须提前建立人民币活期账号，账户性质</t>
    </r>
    <r>
      <rPr>
        <sz val="9"/>
        <rFont val="Arial"/>
        <family val="2"/>
      </rPr>
      <t>=</t>
    </r>
    <r>
      <rPr>
        <sz val="9"/>
        <rFont val="宋体"/>
        <family val="3"/>
        <charset val="134"/>
      </rPr>
      <t>基本户，币种</t>
    </r>
    <r>
      <rPr>
        <sz val="9"/>
        <rFont val="Arial"/>
        <family val="2"/>
      </rPr>
      <t>=USD</t>
    </r>
    <r>
      <rPr>
        <sz val="9"/>
        <rFont val="宋体"/>
        <family val="3"/>
        <charset val="134"/>
      </rPr>
      <t>美元，外汇证号</t>
    </r>
    <r>
      <rPr>
        <sz val="9"/>
        <rFont val="Arial"/>
        <family val="2"/>
      </rPr>
      <t>=111111111111111</t>
    </r>
    <r>
      <rPr>
        <sz val="9"/>
        <rFont val="宋体"/>
        <family val="3"/>
        <charset val="134"/>
      </rPr>
      <t>，有效开始日</t>
    </r>
    <r>
      <rPr>
        <sz val="9"/>
        <rFont val="Arial"/>
        <family val="2"/>
      </rPr>
      <t>=20150120</t>
    </r>
    <r>
      <rPr>
        <sz val="9"/>
        <rFont val="宋体"/>
        <family val="3"/>
        <charset val="134"/>
      </rPr>
      <t>，有效终止日</t>
    </r>
    <r>
      <rPr>
        <sz val="9"/>
        <rFont val="Arial"/>
        <family val="2"/>
      </rPr>
      <t>=20190731</t>
    </r>
    <r>
      <rPr>
        <sz val="9"/>
        <rFont val="宋体"/>
        <family val="3"/>
        <charset val="134"/>
      </rPr>
      <t>），点击提交，在弹出的</t>
    </r>
    <r>
      <rPr>
        <sz val="9"/>
        <rFont val="Arial"/>
        <family val="2"/>
      </rPr>
      <t>“</t>
    </r>
    <r>
      <rPr>
        <sz val="9"/>
        <rFont val="宋体"/>
        <family val="3"/>
        <charset val="134"/>
      </rPr>
      <t>该交易需要临柜授权</t>
    </r>
    <r>
      <rPr>
        <sz val="9"/>
        <rFont val="Arial"/>
        <family val="2"/>
      </rPr>
      <t>”</t>
    </r>
    <r>
      <rPr>
        <sz val="9"/>
        <rFont val="宋体"/>
        <family val="3"/>
        <charset val="134"/>
      </rPr>
      <t>信息确认框中点击</t>
    </r>
    <r>
      <rPr>
        <sz val="9"/>
        <rFont val="Arial"/>
        <family val="2"/>
      </rPr>
      <t>“</t>
    </r>
    <r>
      <rPr>
        <sz val="9"/>
        <rFont val="宋体"/>
        <family val="3"/>
        <charset val="134"/>
      </rPr>
      <t>确定</t>
    </r>
    <r>
      <rPr>
        <sz val="9"/>
        <rFont val="Arial"/>
        <family val="2"/>
      </rPr>
      <t>”</t>
    </r>
    <r>
      <rPr>
        <sz val="9"/>
        <rFont val="宋体"/>
        <family val="3"/>
        <charset val="134"/>
      </rPr>
      <t>按钮，弹出</t>
    </r>
    <r>
      <rPr>
        <sz val="9"/>
        <rFont val="Arial"/>
        <family val="2"/>
      </rPr>
      <t>“</t>
    </r>
    <r>
      <rPr>
        <sz val="9"/>
        <rFont val="宋体"/>
        <family val="3"/>
        <charset val="134"/>
      </rPr>
      <t>申请授权</t>
    </r>
    <r>
      <rPr>
        <sz val="9"/>
        <rFont val="Arial"/>
        <family val="2"/>
      </rPr>
      <t>”</t>
    </r>
    <r>
      <rPr>
        <sz val="9"/>
        <rFont val="宋体"/>
        <family val="3"/>
        <charset val="134"/>
      </rPr>
      <t>输入框，输入正确的授权柜员和密码（</t>
    </r>
    <r>
      <rPr>
        <sz val="9"/>
        <rFont val="Arial"/>
        <family val="2"/>
      </rPr>
      <t>000000008/666666</t>
    </r>
    <r>
      <rPr>
        <sz val="9"/>
        <rFont val="宋体"/>
        <family val="3"/>
        <charset val="134"/>
      </rPr>
      <t>），点击授权，系统弹出公司外币活期账户开户通知书，显示开立的公司外币活期账号，点击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、点击右侧</t>
    </r>
    <r>
      <rPr>
        <sz val="9"/>
        <rFont val="Arial"/>
        <family val="2"/>
      </rPr>
      <t>“</t>
    </r>
    <r>
      <rPr>
        <sz val="9"/>
        <rFont val="宋体"/>
        <family val="3"/>
        <charset val="134"/>
      </rPr>
      <t>外币活期存款</t>
    </r>
    <r>
      <rPr>
        <sz val="9"/>
        <rFont val="Arial"/>
        <family val="2"/>
      </rPr>
      <t>”</t>
    </r>
    <r>
      <rPr>
        <sz val="9"/>
        <rFont val="宋体"/>
        <family val="3"/>
        <charset val="134"/>
      </rPr>
      <t xml:space="preserve">导航打开公司外币活期存款页面
</t>
    </r>
    <r>
      <rPr>
        <sz val="9"/>
        <rFont val="Arial"/>
        <family val="2"/>
      </rPr>
      <t>6</t>
    </r>
    <r>
      <rPr>
        <sz val="9"/>
        <rFont val="宋体"/>
        <family val="3"/>
        <charset val="134"/>
      </rPr>
      <t>、在公司外币活期存款页面输入必填项（账号为步骤</t>
    </r>
    <r>
      <rPr>
        <sz val="9"/>
        <rFont val="Arial"/>
        <family val="2"/>
      </rPr>
      <t>4</t>
    </r>
    <r>
      <rPr>
        <sz val="9"/>
        <rFont val="宋体"/>
        <family val="3"/>
        <charset val="134"/>
      </rPr>
      <t>生成的公司活期账号，凭证种类</t>
    </r>
    <r>
      <rPr>
        <sz val="9"/>
        <rFont val="Arial"/>
        <family val="2"/>
      </rPr>
      <t>=</t>
    </r>
    <r>
      <rPr>
        <sz val="9"/>
        <rFont val="宋体"/>
        <family val="3"/>
        <charset val="134"/>
      </rPr>
      <t>现金存款单，凭证号码</t>
    </r>
    <r>
      <rPr>
        <sz val="9"/>
        <rFont val="Arial"/>
        <family val="2"/>
      </rPr>
      <t>=11111111</t>
    </r>
    <r>
      <rPr>
        <sz val="9"/>
        <rFont val="宋体"/>
        <family val="3"/>
        <charset val="134"/>
      </rPr>
      <t>，存款金额</t>
    </r>
    <r>
      <rPr>
        <sz val="9"/>
        <rFont val="Arial"/>
        <family val="2"/>
      </rPr>
      <t>=100</t>
    </r>
    <r>
      <rPr>
        <sz val="9"/>
        <rFont val="宋体"/>
        <family val="3"/>
        <charset val="134"/>
      </rPr>
      <t>），点击提交（</t>
    </r>
    <r>
      <rPr>
        <b/>
        <sz val="9"/>
        <rFont val="宋体"/>
        <family val="3"/>
        <charset val="134"/>
      </rPr>
      <t>开始事务：提交外币活期存款</t>
    </r>
    <r>
      <rPr>
        <sz val="9"/>
        <rFont val="宋体"/>
        <family val="3"/>
        <charset val="134"/>
      </rPr>
      <t>），系统弹出公司外币活期存款通知书，内容加载完成（</t>
    </r>
    <r>
      <rPr>
        <b/>
        <sz val="9"/>
        <rFont val="宋体"/>
        <family val="3"/>
        <charset val="134"/>
      </rPr>
      <t>结束事务：提交外币活期存款</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7</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8</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</si>
  <si>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重空现金</t>
    </r>
    <r>
      <rPr>
        <sz val="9"/>
        <rFont val="Arial"/>
        <family val="2"/>
      </rPr>
      <t>”</t>
    </r>
    <r>
      <rPr>
        <sz val="9"/>
        <rFont val="宋体"/>
        <family val="3"/>
        <charset val="134"/>
      </rPr>
      <t>，打开重空现金子菜单页面，在左侧导航栏点击子菜单</t>
    </r>
    <r>
      <rPr>
        <sz val="9"/>
        <rFont val="Arial"/>
        <family val="2"/>
      </rPr>
      <t>“</t>
    </r>
    <r>
      <rPr>
        <sz val="9"/>
        <rFont val="宋体"/>
        <family val="3"/>
        <charset val="134"/>
      </rPr>
      <t>支票业务</t>
    </r>
    <r>
      <rPr>
        <sz val="9"/>
        <rFont val="Arial"/>
        <family val="2"/>
      </rPr>
      <t>”</t>
    </r>
    <r>
      <rPr>
        <sz val="9"/>
        <rFont val="宋体"/>
        <family val="3"/>
        <charset val="134"/>
      </rPr>
      <t xml:space="preserve">，打开支票出售页面
</t>
    </r>
    <r>
      <rPr>
        <sz val="9"/>
        <rFont val="Arial"/>
        <family val="2"/>
      </rPr>
      <t>4</t>
    </r>
    <r>
      <rPr>
        <sz val="9"/>
        <rFont val="宋体"/>
        <family val="3"/>
        <charset val="134"/>
      </rPr>
      <t>、在支票出售页面输入必填项（账号为上一步已存款的公司外币活期账号所属客户的人民币活期账号，即</t>
    </r>
    <r>
      <rPr>
        <sz val="9"/>
        <rFont val="Arial"/>
        <family val="2"/>
      </rPr>
      <t>R1.1_CR001_Case.012</t>
    </r>
    <r>
      <rPr>
        <sz val="9"/>
        <rFont val="宋体"/>
        <family val="3"/>
        <charset val="134"/>
      </rPr>
      <t>中生成的公司人民币活期账号，凭证起始号</t>
    </r>
    <r>
      <rPr>
        <sz val="9"/>
        <rFont val="Arial"/>
        <family val="2"/>
      </rPr>
      <t>=</t>
    </r>
    <r>
      <rPr>
        <sz val="9"/>
        <rFont val="宋体"/>
        <family val="3"/>
        <charset val="134"/>
      </rPr>
      <t>凭证结束号，凭证号码从</t>
    </r>
    <r>
      <rPr>
        <sz val="9"/>
        <rFont val="Arial"/>
        <family val="2"/>
      </rPr>
      <t>“</t>
    </r>
    <r>
      <rPr>
        <sz val="9"/>
        <rFont val="宋体"/>
        <family val="3"/>
        <charset val="134"/>
      </rPr>
      <t>重空现金</t>
    </r>
    <r>
      <rPr>
        <sz val="9"/>
        <rFont val="Arial"/>
        <family val="2"/>
      </rPr>
      <t>-</t>
    </r>
    <r>
      <rPr>
        <sz val="9"/>
        <rFont val="宋体"/>
        <family val="3"/>
        <charset val="134"/>
      </rPr>
      <t>凭证管理</t>
    </r>
    <r>
      <rPr>
        <sz val="9"/>
        <rFont val="Arial"/>
        <family val="2"/>
      </rPr>
      <t>-</t>
    </r>
    <r>
      <rPr>
        <sz val="9"/>
        <rFont val="宋体"/>
        <family val="3"/>
        <charset val="134"/>
      </rPr>
      <t>快速领用</t>
    </r>
    <r>
      <rPr>
        <sz val="9"/>
        <rFont val="Arial"/>
        <family val="2"/>
      </rPr>
      <t>”</t>
    </r>
    <r>
      <rPr>
        <sz val="9"/>
        <rFont val="宋体"/>
        <family val="3"/>
        <charset val="134"/>
      </rPr>
      <t>页面中领取</t>
    </r>
    <r>
      <rPr>
        <sz val="9"/>
        <rFont val="Arial"/>
        <family val="2"/>
      </rPr>
      <t>“</t>
    </r>
    <r>
      <rPr>
        <sz val="9"/>
        <rFont val="宋体"/>
        <family val="3"/>
        <charset val="134"/>
      </rPr>
      <t>凭证类型</t>
    </r>
    <r>
      <rPr>
        <sz val="9"/>
        <rFont val="Arial"/>
        <family val="2"/>
      </rPr>
      <t xml:space="preserve">= </t>
    </r>
    <r>
      <rPr>
        <sz val="9"/>
        <rFont val="宋体"/>
        <family val="3"/>
        <charset val="134"/>
      </rPr>
      <t>现金支票</t>
    </r>
    <r>
      <rPr>
        <sz val="9"/>
        <rFont val="Arial"/>
        <family val="2"/>
      </rPr>
      <t>”</t>
    </r>
    <r>
      <rPr>
        <sz val="9"/>
        <rFont val="宋体"/>
        <family val="3"/>
        <charset val="134"/>
      </rPr>
      <t>的凭证号码</t>
    </r>
    <r>
      <rPr>
        <sz val="9"/>
        <rFont val="Arial"/>
        <family val="2"/>
      </rPr>
      <t xml:space="preserve"> </t>
    </r>
    <r>
      <rPr>
        <sz val="9"/>
        <rFont val="宋体"/>
        <family val="3"/>
        <charset val="134"/>
      </rPr>
      <t>即可），点击提交，在弹出的</t>
    </r>
    <r>
      <rPr>
        <sz val="9"/>
        <rFont val="Arial"/>
        <family val="2"/>
      </rPr>
      <t>“</t>
    </r>
    <r>
      <rPr>
        <sz val="9"/>
        <rFont val="宋体"/>
        <family val="3"/>
        <charset val="134"/>
      </rPr>
      <t>该交易需要临柜授权</t>
    </r>
    <r>
      <rPr>
        <sz val="9"/>
        <rFont val="Arial"/>
        <family val="2"/>
      </rPr>
      <t>”</t>
    </r>
    <r>
      <rPr>
        <sz val="9"/>
        <rFont val="宋体"/>
        <family val="3"/>
        <charset val="134"/>
      </rPr>
      <t>信息确认框中点击</t>
    </r>
    <r>
      <rPr>
        <sz val="9"/>
        <rFont val="Arial"/>
        <family val="2"/>
      </rPr>
      <t>“</t>
    </r>
    <r>
      <rPr>
        <sz val="9"/>
        <rFont val="宋体"/>
        <family val="3"/>
        <charset val="134"/>
      </rPr>
      <t>确定</t>
    </r>
    <r>
      <rPr>
        <sz val="9"/>
        <rFont val="Arial"/>
        <family val="2"/>
      </rPr>
      <t>”</t>
    </r>
    <r>
      <rPr>
        <sz val="9"/>
        <rFont val="宋体"/>
        <family val="3"/>
        <charset val="134"/>
      </rPr>
      <t>按钮，弹出</t>
    </r>
    <r>
      <rPr>
        <sz val="9"/>
        <rFont val="Arial"/>
        <family val="2"/>
      </rPr>
      <t>“</t>
    </r>
    <r>
      <rPr>
        <sz val="9"/>
        <rFont val="宋体"/>
        <family val="3"/>
        <charset val="134"/>
      </rPr>
      <t>申请授权</t>
    </r>
    <r>
      <rPr>
        <sz val="9"/>
        <rFont val="Arial"/>
        <family val="2"/>
      </rPr>
      <t>”</t>
    </r>
    <r>
      <rPr>
        <sz val="9"/>
        <rFont val="宋体"/>
        <family val="3"/>
        <charset val="134"/>
      </rPr>
      <t>输入框，输入正确的授权柜员和密码（</t>
    </r>
    <r>
      <rPr>
        <sz val="9"/>
        <rFont val="Arial"/>
        <family val="2"/>
      </rPr>
      <t>000000008/666666</t>
    </r>
    <r>
      <rPr>
        <sz val="9"/>
        <rFont val="宋体"/>
        <family val="3"/>
        <charset val="134"/>
      </rPr>
      <t>），点击授权，弹出支票出售登记通知书，点击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、点击顶端导航栏</t>
    </r>
    <r>
      <rPr>
        <sz val="9"/>
        <rFont val="Arial"/>
        <family val="2"/>
      </rPr>
      <t>“</t>
    </r>
    <r>
      <rPr>
        <sz val="9"/>
        <rFont val="宋体"/>
        <family val="3"/>
        <charset val="134"/>
      </rPr>
      <t>公司业务</t>
    </r>
    <r>
      <rPr>
        <sz val="9"/>
        <rFont val="Arial"/>
        <family val="2"/>
      </rPr>
      <t>”</t>
    </r>
    <r>
      <rPr>
        <sz val="9"/>
        <rFont val="宋体"/>
        <family val="3"/>
        <charset val="134"/>
      </rPr>
      <t>，打开公司业务子菜单页面，在左侧导航栏点击子菜单</t>
    </r>
    <r>
      <rPr>
        <sz val="9"/>
        <rFont val="Arial"/>
        <family val="2"/>
      </rPr>
      <t>“</t>
    </r>
    <r>
      <rPr>
        <sz val="9"/>
        <rFont val="宋体"/>
        <family val="3"/>
        <charset val="134"/>
      </rPr>
      <t>公司外币活期</t>
    </r>
    <r>
      <rPr>
        <sz val="9"/>
        <rFont val="Arial"/>
        <family val="2"/>
      </rPr>
      <t>”</t>
    </r>
    <r>
      <rPr>
        <sz val="9"/>
        <rFont val="宋体"/>
        <family val="3"/>
        <charset val="134"/>
      </rPr>
      <t>，点击右侧孙菜单</t>
    </r>
    <r>
      <rPr>
        <sz val="9"/>
        <rFont val="Arial"/>
        <family val="2"/>
      </rPr>
      <t>“</t>
    </r>
    <r>
      <rPr>
        <sz val="9"/>
        <rFont val="宋体"/>
        <family val="3"/>
        <charset val="134"/>
      </rPr>
      <t>外币活期取款</t>
    </r>
    <r>
      <rPr>
        <sz val="9"/>
        <rFont val="Arial"/>
        <family val="2"/>
      </rPr>
      <t>”</t>
    </r>
    <r>
      <rPr>
        <sz val="9"/>
        <rFont val="宋体"/>
        <family val="3"/>
        <charset val="134"/>
      </rPr>
      <t xml:space="preserve">导航打开公司外币活期取款页面
</t>
    </r>
    <r>
      <rPr>
        <sz val="9"/>
        <rFont val="Arial"/>
        <family val="2"/>
      </rPr>
      <t>6</t>
    </r>
    <r>
      <rPr>
        <sz val="9"/>
        <rFont val="宋体"/>
        <family val="3"/>
        <charset val="134"/>
      </rPr>
      <t>、在公司外币活期取款页面输入必填项（账号为上一步已存款的公司外币活期账号，凭证号码为步骤</t>
    </r>
    <r>
      <rPr>
        <sz val="9"/>
        <rFont val="Arial"/>
        <family val="2"/>
      </rPr>
      <t>4</t>
    </r>
    <r>
      <rPr>
        <sz val="9"/>
        <rFont val="宋体"/>
        <family val="3"/>
        <charset val="134"/>
      </rPr>
      <t>中购买的现金支票凭证号，支取金额</t>
    </r>
    <r>
      <rPr>
        <sz val="9"/>
        <rFont val="Arial"/>
        <family val="2"/>
      </rPr>
      <t>=1</t>
    </r>
    <r>
      <rPr>
        <sz val="9"/>
        <rFont val="宋体"/>
        <family val="3"/>
        <charset val="134"/>
      </rPr>
      <t>），点击提交（</t>
    </r>
    <r>
      <rPr>
        <b/>
        <sz val="9"/>
        <rFont val="宋体"/>
        <family val="3"/>
        <charset val="134"/>
      </rPr>
      <t>开始事务：提交外币活期取款</t>
    </r>
    <r>
      <rPr>
        <sz val="9"/>
        <rFont val="宋体"/>
        <family val="3"/>
        <charset val="134"/>
      </rPr>
      <t>），系统弹出公司外币活期取款通知书，内容加载完成（</t>
    </r>
    <r>
      <rPr>
        <b/>
        <sz val="9"/>
        <rFont val="宋体"/>
        <family val="3"/>
        <charset val="134"/>
      </rPr>
      <t>结束事务：提交外币活期取款</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7</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8</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</si>
  <si>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重空现金</t>
    </r>
    <r>
      <rPr>
        <sz val="9"/>
        <rFont val="Arial"/>
        <family val="2"/>
      </rPr>
      <t>”</t>
    </r>
    <r>
      <rPr>
        <sz val="9"/>
        <rFont val="宋体"/>
        <family val="3"/>
        <charset val="134"/>
      </rPr>
      <t>，打开重空现金子菜单页面，在左侧导航栏点击子菜单</t>
    </r>
    <r>
      <rPr>
        <sz val="9"/>
        <rFont val="Arial"/>
        <family val="2"/>
      </rPr>
      <t>“</t>
    </r>
    <r>
      <rPr>
        <sz val="9"/>
        <rFont val="宋体"/>
        <family val="3"/>
        <charset val="134"/>
      </rPr>
      <t>支票业务</t>
    </r>
    <r>
      <rPr>
        <sz val="9"/>
        <rFont val="Arial"/>
        <family val="2"/>
      </rPr>
      <t>”</t>
    </r>
    <r>
      <rPr>
        <sz val="9"/>
        <rFont val="宋体"/>
        <family val="3"/>
        <charset val="134"/>
      </rPr>
      <t xml:space="preserve">，打开支票出售页面
</t>
    </r>
    <r>
      <rPr>
        <sz val="9"/>
        <rFont val="Arial"/>
        <family val="2"/>
      </rPr>
      <t>4</t>
    </r>
    <r>
      <rPr>
        <sz val="9"/>
        <rFont val="宋体"/>
        <family val="3"/>
        <charset val="134"/>
      </rPr>
      <t>、在支票出售页面输入必填项（账号为上一步已存款的公司外币活期账号所属的客户的人民币活期账号，凭证类型</t>
    </r>
    <r>
      <rPr>
        <sz val="9"/>
        <rFont val="Arial"/>
        <family val="2"/>
      </rPr>
      <t xml:space="preserve">= </t>
    </r>
    <r>
      <rPr>
        <sz val="9"/>
        <rFont val="宋体"/>
        <family val="3"/>
        <charset val="134"/>
      </rPr>
      <t>转账支票，凭证起始号</t>
    </r>
    <r>
      <rPr>
        <sz val="9"/>
        <rFont val="Arial"/>
        <family val="2"/>
      </rPr>
      <t>=</t>
    </r>
    <r>
      <rPr>
        <sz val="9"/>
        <rFont val="宋体"/>
        <family val="3"/>
        <charset val="134"/>
      </rPr>
      <t>凭证结束号，凭证号码从</t>
    </r>
    <r>
      <rPr>
        <sz val="9"/>
        <rFont val="Arial"/>
        <family val="2"/>
      </rPr>
      <t>“</t>
    </r>
    <r>
      <rPr>
        <sz val="9"/>
        <rFont val="宋体"/>
        <family val="3"/>
        <charset val="134"/>
      </rPr>
      <t>重空现金</t>
    </r>
    <r>
      <rPr>
        <sz val="9"/>
        <rFont val="Arial"/>
        <family val="2"/>
      </rPr>
      <t>-</t>
    </r>
    <r>
      <rPr>
        <sz val="9"/>
        <rFont val="宋体"/>
        <family val="3"/>
        <charset val="134"/>
      </rPr>
      <t>凭证管理</t>
    </r>
    <r>
      <rPr>
        <sz val="9"/>
        <rFont val="Arial"/>
        <family val="2"/>
      </rPr>
      <t>-</t>
    </r>
    <r>
      <rPr>
        <sz val="9"/>
        <rFont val="宋体"/>
        <family val="3"/>
        <charset val="134"/>
      </rPr>
      <t>快速领用</t>
    </r>
    <r>
      <rPr>
        <sz val="9"/>
        <rFont val="Arial"/>
        <family val="2"/>
      </rPr>
      <t>”</t>
    </r>
    <r>
      <rPr>
        <sz val="9"/>
        <rFont val="宋体"/>
        <family val="3"/>
        <charset val="134"/>
      </rPr>
      <t>页面中领取</t>
    </r>
    <r>
      <rPr>
        <sz val="9"/>
        <rFont val="Arial"/>
        <family val="2"/>
      </rPr>
      <t>“</t>
    </r>
    <r>
      <rPr>
        <sz val="9"/>
        <rFont val="宋体"/>
        <family val="3"/>
        <charset val="134"/>
      </rPr>
      <t>凭证类型</t>
    </r>
    <r>
      <rPr>
        <sz val="9"/>
        <rFont val="Arial"/>
        <family val="2"/>
      </rPr>
      <t xml:space="preserve">= </t>
    </r>
    <r>
      <rPr>
        <sz val="9"/>
        <rFont val="宋体"/>
        <family val="3"/>
        <charset val="134"/>
      </rPr>
      <t>转账支票</t>
    </r>
    <r>
      <rPr>
        <sz val="9"/>
        <rFont val="Arial"/>
        <family val="2"/>
      </rPr>
      <t>”</t>
    </r>
    <r>
      <rPr>
        <sz val="9"/>
        <rFont val="宋体"/>
        <family val="3"/>
        <charset val="134"/>
      </rPr>
      <t>的凭证号码</t>
    </r>
    <r>
      <rPr>
        <sz val="9"/>
        <rFont val="Arial"/>
        <family val="2"/>
      </rPr>
      <t xml:space="preserve"> </t>
    </r>
    <r>
      <rPr>
        <sz val="9"/>
        <rFont val="宋体"/>
        <family val="3"/>
        <charset val="134"/>
      </rPr>
      <t>即可），点击提交，在弹出的</t>
    </r>
    <r>
      <rPr>
        <sz val="9"/>
        <rFont val="Arial"/>
        <family val="2"/>
      </rPr>
      <t>“</t>
    </r>
    <r>
      <rPr>
        <sz val="9"/>
        <rFont val="宋体"/>
        <family val="3"/>
        <charset val="134"/>
      </rPr>
      <t>该交易需要临柜授权</t>
    </r>
    <r>
      <rPr>
        <sz val="9"/>
        <rFont val="Arial"/>
        <family val="2"/>
      </rPr>
      <t>”</t>
    </r>
    <r>
      <rPr>
        <sz val="9"/>
        <rFont val="宋体"/>
        <family val="3"/>
        <charset val="134"/>
      </rPr>
      <t>信息确认框中点击</t>
    </r>
    <r>
      <rPr>
        <sz val="9"/>
        <rFont val="Arial"/>
        <family val="2"/>
      </rPr>
      <t>“</t>
    </r>
    <r>
      <rPr>
        <sz val="9"/>
        <rFont val="宋体"/>
        <family val="3"/>
        <charset val="134"/>
      </rPr>
      <t>确定</t>
    </r>
    <r>
      <rPr>
        <sz val="9"/>
        <rFont val="Arial"/>
        <family val="2"/>
      </rPr>
      <t>”</t>
    </r>
    <r>
      <rPr>
        <sz val="9"/>
        <rFont val="宋体"/>
        <family val="3"/>
        <charset val="134"/>
      </rPr>
      <t>按钮，弹出</t>
    </r>
    <r>
      <rPr>
        <sz val="9"/>
        <rFont val="Arial"/>
        <family val="2"/>
      </rPr>
      <t>“</t>
    </r>
    <r>
      <rPr>
        <sz val="9"/>
        <rFont val="宋体"/>
        <family val="3"/>
        <charset val="134"/>
      </rPr>
      <t>申请授权</t>
    </r>
    <r>
      <rPr>
        <sz val="9"/>
        <rFont val="Arial"/>
        <family val="2"/>
      </rPr>
      <t>”</t>
    </r>
    <r>
      <rPr>
        <sz val="9"/>
        <rFont val="宋体"/>
        <family val="3"/>
        <charset val="134"/>
      </rPr>
      <t>输入框，输入正确的授权柜员和密码（</t>
    </r>
    <r>
      <rPr>
        <sz val="9"/>
        <rFont val="Arial"/>
        <family val="2"/>
      </rPr>
      <t>000000008/666666</t>
    </r>
    <r>
      <rPr>
        <sz val="9"/>
        <rFont val="宋体"/>
        <family val="3"/>
        <charset val="134"/>
      </rPr>
      <t>），点击授权，弹出支票出售登记通知书，点击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、点击顶端导航栏</t>
    </r>
    <r>
      <rPr>
        <sz val="9"/>
        <rFont val="Arial"/>
        <family val="2"/>
      </rPr>
      <t>“</t>
    </r>
    <r>
      <rPr>
        <sz val="9"/>
        <rFont val="宋体"/>
        <family val="3"/>
        <charset val="134"/>
      </rPr>
      <t>公司业务</t>
    </r>
    <r>
      <rPr>
        <sz val="9"/>
        <rFont val="Arial"/>
        <family val="2"/>
      </rPr>
      <t>”</t>
    </r>
    <r>
      <rPr>
        <sz val="9"/>
        <rFont val="宋体"/>
        <family val="3"/>
        <charset val="134"/>
      </rPr>
      <t>，打开公司业务子菜单页面，在左侧导航栏点击子菜单</t>
    </r>
    <r>
      <rPr>
        <sz val="9"/>
        <rFont val="Arial"/>
        <family val="2"/>
      </rPr>
      <t>“</t>
    </r>
    <r>
      <rPr>
        <sz val="9"/>
        <rFont val="宋体"/>
        <family val="3"/>
        <charset val="134"/>
      </rPr>
      <t>公司外币活期</t>
    </r>
    <r>
      <rPr>
        <sz val="9"/>
        <rFont val="Arial"/>
        <family val="2"/>
      </rPr>
      <t>”</t>
    </r>
    <r>
      <rPr>
        <sz val="9"/>
        <rFont val="宋体"/>
        <family val="3"/>
        <charset val="134"/>
      </rPr>
      <t>，点击右侧孙菜单</t>
    </r>
    <r>
      <rPr>
        <sz val="9"/>
        <rFont val="Arial"/>
        <family val="2"/>
      </rPr>
      <t>“</t>
    </r>
    <r>
      <rPr>
        <sz val="9"/>
        <rFont val="宋体"/>
        <family val="3"/>
        <charset val="134"/>
      </rPr>
      <t>外币活期转账</t>
    </r>
    <r>
      <rPr>
        <sz val="9"/>
        <rFont val="Arial"/>
        <family val="2"/>
      </rPr>
      <t>”</t>
    </r>
    <r>
      <rPr>
        <sz val="9"/>
        <rFont val="宋体"/>
        <family val="3"/>
        <charset val="134"/>
      </rPr>
      <t xml:space="preserve">导航打开公司外币活期转账页面
</t>
    </r>
    <r>
      <rPr>
        <sz val="9"/>
        <rFont val="Arial"/>
        <family val="2"/>
      </rPr>
      <t>6</t>
    </r>
    <r>
      <rPr>
        <sz val="9"/>
        <rFont val="宋体"/>
        <family val="3"/>
        <charset val="134"/>
      </rPr>
      <t>、在公司外币活期转账页面输入必填项（转出账号为上一步已存款的外币（美元）活期账号，凭证号码为步骤</t>
    </r>
    <r>
      <rPr>
        <sz val="9"/>
        <rFont val="Arial"/>
        <family val="2"/>
      </rPr>
      <t>4</t>
    </r>
    <r>
      <rPr>
        <sz val="9"/>
        <rFont val="宋体"/>
        <family val="3"/>
        <charset val="134"/>
      </rPr>
      <t>中购买的转账支票凭证号，转账金额</t>
    </r>
    <r>
      <rPr>
        <sz val="9"/>
        <rFont val="Arial"/>
        <family val="2"/>
      </rPr>
      <t>=1</t>
    </r>
    <r>
      <rPr>
        <sz val="9"/>
        <rFont val="宋体"/>
        <family val="3"/>
        <charset val="134"/>
      </rPr>
      <t>，转入账号可为一个之前开立的可固定作为转入钱使用的公司外币（美元）活期账号），点击提交（</t>
    </r>
    <r>
      <rPr>
        <b/>
        <sz val="9"/>
        <rFont val="宋体"/>
        <family val="3"/>
        <charset val="134"/>
      </rPr>
      <t>开始事务：提交外币活期转账</t>
    </r>
    <r>
      <rPr>
        <sz val="9"/>
        <rFont val="宋体"/>
        <family val="3"/>
        <charset val="134"/>
      </rPr>
      <t>），系统弹出公司外币活期转账通知书，内容加载完成（</t>
    </r>
    <r>
      <rPr>
        <b/>
        <sz val="9"/>
        <rFont val="宋体"/>
        <family val="3"/>
        <charset val="134"/>
      </rPr>
      <t>结束事务：提交外币活期转账</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7</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8</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</si>
  <si>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公司业务</t>
    </r>
    <r>
      <rPr>
        <sz val="9"/>
        <rFont val="Arial"/>
        <family val="2"/>
      </rPr>
      <t>”</t>
    </r>
    <r>
      <rPr>
        <sz val="9"/>
        <rFont val="宋体"/>
        <family val="3"/>
        <charset val="134"/>
      </rPr>
      <t>，打开公司业务子菜单页面，在左侧导航栏点击子菜单</t>
    </r>
    <r>
      <rPr>
        <sz val="9"/>
        <rFont val="Arial"/>
        <family val="2"/>
      </rPr>
      <t>“</t>
    </r>
    <r>
      <rPr>
        <sz val="9"/>
        <rFont val="宋体"/>
        <family val="3"/>
        <charset val="134"/>
      </rPr>
      <t>公司人民币定期</t>
    </r>
    <r>
      <rPr>
        <sz val="9"/>
        <rFont val="Arial"/>
        <family val="2"/>
      </rPr>
      <t>”</t>
    </r>
    <r>
      <rPr>
        <sz val="9"/>
        <rFont val="宋体"/>
        <family val="3"/>
        <charset val="134"/>
      </rPr>
      <t xml:space="preserve">，打开人民币定期账户开立页面
</t>
    </r>
    <r>
      <rPr>
        <sz val="9"/>
        <rFont val="Arial"/>
        <family val="2"/>
      </rPr>
      <t>4</t>
    </r>
    <r>
      <rPr>
        <sz val="9"/>
        <rFont val="宋体"/>
        <family val="3"/>
        <charset val="134"/>
      </rPr>
      <t>、在人民币定期账户开立页面输入必填项（该客户号必须提前建立人民币活期账号），点击提交，在弹出的</t>
    </r>
    <r>
      <rPr>
        <sz val="9"/>
        <rFont val="Arial"/>
        <family val="2"/>
      </rPr>
      <t>“</t>
    </r>
    <r>
      <rPr>
        <sz val="9"/>
        <rFont val="宋体"/>
        <family val="3"/>
        <charset val="134"/>
      </rPr>
      <t>该交易需要临柜授权</t>
    </r>
    <r>
      <rPr>
        <sz val="9"/>
        <rFont val="Arial"/>
        <family val="2"/>
      </rPr>
      <t>”</t>
    </r>
    <r>
      <rPr>
        <sz val="9"/>
        <rFont val="宋体"/>
        <family val="3"/>
        <charset val="134"/>
      </rPr>
      <t>信息确认框中点击</t>
    </r>
    <r>
      <rPr>
        <sz val="9"/>
        <rFont val="Arial"/>
        <family val="2"/>
      </rPr>
      <t>“</t>
    </r>
    <r>
      <rPr>
        <sz val="9"/>
        <rFont val="宋体"/>
        <family val="3"/>
        <charset val="134"/>
      </rPr>
      <t>确定</t>
    </r>
    <r>
      <rPr>
        <sz val="9"/>
        <rFont val="Arial"/>
        <family val="2"/>
      </rPr>
      <t>”</t>
    </r>
    <r>
      <rPr>
        <sz val="9"/>
        <rFont val="宋体"/>
        <family val="3"/>
        <charset val="134"/>
      </rPr>
      <t>按钮，弹出</t>
    </r>
    <r>
      <rPr>
        <sz val="9"/>
        <rFont val="Arial"/>
        <family val="2"/>
      </rPr>
      <t>“</t>
    </r>
    <r>
      <rPr>
        <sz val="9"/>
        <rFont val="宋体"/>
        <family val="3"/>
        <charset val="134"/>
      </rPr>
      <t>申请授权</t>
    </r>
    <r>
      <rPr>
        <sz val="9"/>
        <rFont val="Arial"/>
        <family val="2"/>
      </rPr>
      <t>”</t>
    </r>
    <r>
      <rPr>
        <sz val="9"/>
        <rFont val="宋体"/>
        <family val="3"/>
        <charset val="134"/>
      </rPr>
      <t>输入框，输入正确的授权柜员和密码（</t>
    </r>
    <r>
      <rPr>
        <sz val="9"/>
        <rFont val="Arial"/>
        <family val="2"/>
      </rPr>
      <t>000000008/666666</t>
    </r>
    <r>
      <rPr>
        <sz val="9"/>
        <rFont val="宋体"/>
        <family val="3"/>
        <charset val="134"/>
      </rPr>
      <t>），点击授权，系统弹出公司人民币定期账户开户通知书，显示开立的公司人民币定期账号，点击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、点击顶端导航栏“重空现金”，打开重空现金子菜单页面，在左侧导航栏点击子菜单“支票业务”，打开支票出售页面
</t>
    </r>
    <r>
      <rPr>
        <sz val="9"/>
        <rFont val="Arial"/>
        <family val="2"/>
      </rPr>
      <t>6</t>
    </r>
    <r>
      <rPr>
        <sz val="9"/>
        <rFont val="宋体"/>
        <family val="3"/>
        <charset val="134"/>
      </rPr>
      <t>、在支票出售页面输入必填项（账号为上一步生成的人民币定期账号所属的客户的人民币活期账号，凭证起始号</t>
    </r>
    <r>
      <rPr>
        <sz val="9"/>
        <rFont val="Arial"/>
        <family val="2"/>
      </rPr>
      <t>=</t>
    </r>
    <r>
      <rPr>
        <sz val="9"/>
        <rFont val="宋体"/>
        <family val="3"/>
        <charset val="134"/>
      </rPr>
      <t>凭证结束号，凭证号码从“重空现金</t>
    </r>
    <r>
      <rPr>
        <sz val="9"/>
        <rFont val="Arial"/>
        <family val="2"/>
      </rPr>
      <t>-</t>
    </r>
    <r>
      <rPr>
        <sz val="9"/>
        <rFont val="宋体"/>
        <family val="3"/>
        <charset val="134"/>
      </rPr>
      <t>凭证管理</t>
    </r>
    <r>
      <rPr>
        <sz val="9"/>
        <rFont val="Arial"/>
        <family val="2"/>
      </rPr>
      <t>-</t>
    </r>
    <r>
      <rPr>
        <sz val="9"/>
        <rFont val="宋体"/>
        <family val="3"/>
        <charset val="134"/>
      </rPr>
      <t>快速领用”页面中领取“凭证类型</t>
    </r>
    <r>
      <rPr>
        <sz val="9"/>
        <rFont val="Arial"/>
        <family val="2"/>
      </rPr>
      <t xml:space="preserve">= </t>
    </r>
    <r>
      <rPr>
        <sz val="9"/>
        <rFont val="宋体"/>
        <family val="3"/>
        <charset val="134"/>
      </rPr>
      <t>转账支票”的凭证号码</t>
    </r>
    <r>
      <rPr>
        <sz val="9"/>
        <rFont val="Arial"/>
        <family val="2"/>
      </rPr>
      <t xml:space="preserve"> </t>
    </r>
    <r>
      <rPr>
        <sz val="9"/>
        <rFont val="宋体"/>
        <family val="3"/>
        <charset val="134"/>
      </rPr>
      <t>即可），点击提交，在弹出的“该交易需要临柜授权”信息确认框中点击“确定”按钮，弹出“申请授权”输入框，输入正确的授权柜员和密码
（</t>
    </r>
    <r>
      <rPr>
        <sz val="9"/>
        <rFont val="Arial"/>
        <family val="2"/>
      </rPr>
      <t>000000008/666666</t>
    </r>
    <r>
      <rPr>
        <sz val="9"/>
        <rFont val="宋体"/>
        <family val="3"/>
        <charset val="134"/>
      </rPr>
      <t>），点击授权，弹出支票出售登记通知书，点击</t>
    </r>
    <r>
      <rPr>
        <sz val="9"/>
        <rFont val="Arial"/>
        <family val="2"/>
      </rPr>
      <t>X</t>
    </r>
    <r>
      <rPr>
        <sz val="9"/>
        <rFont val="宋体"/>
        <family val="3"/>
        <charset val="134"/>
      </rPr>
      <t xml:space="preserve">按钮关闭按钮关闭弹窗
</t>
    </r>
    <r>
      <rPr>
        <sz val="9"/>
        <rFont val="Arial"/>
        <family val="2"/>
      </rPr>
      <t>7</t>
    </r>
    <r>
      <rPr>
        <sz val="9"/>
        <rFont val="宋体"/>
        <family val="3"/>
        <charset val="134"/>
      </rPr>
      <t xml:space="preserve">、点击顶端导航栏“公司业务”，打开公司业务子菜单页面，在左侧导航栏点击子菜单“公司人民币活期”点击右侧孙菜单“人民币活期存款”，打开公司人民币活期存款页面
</t>
    </r>
    <r>
      <rPr>
        <sz val="9"/>
        <rFont val="Arial"/>
        <family val="2"/>
      </rPr>
      <t>8</t>
    </r>
    <r>
      <rPr>
        <sz val="9"/>
        <rFont val="宋体"/>
        <family val="3"/>
        <charset val="134"/>
      </rPr>
      <t>、在公司人民币活期存款页面输入必填项（账号为步骤</t>
    </r>
    <r>
      <rPr>
        <sz val="9"/>
        <rFont val="Arial"/>
        <family val="2"/>
      </rPr>
      <t>6</t>
    </r>
    <r>
      <rPr>
        <sz val="9"/>
        <rFont val="宋体"/>
        <family val="3"/>
        <charset val="134"/>
      </rPr>
      <t>中购买转账支票的公司人民币活期账号，凭证种类</t>
    </r>
    <r>
      <rPr>
        <sz val="9"/>
        <rFont val="Arial"/>
        <family val="2"/>
      </rPr>
      <t>=</t>
    </r>
    <r>
      <rPr>
        <sz val="9"/>
        <rFont val="宋体"/>
        <family val="3"/>
        <charset val="134"/>
      </rPr>
      <t>现金存款单，凭证号码</t>
    </r>
    <r>
      <rPr>
        <sz val="9"/>
        <rFont val="Arial"/>
        <family val="2"/>
      </rPr>
      <t>=11111111</t>
    </r>
    <r>
      <rPr>
        <sz val="9"/>
        <rFont val="宋体"/>
        <family val="3"/>
        <charset val="134"/>
      </rPr>
      <t>，存款金额</t>
    </r>
    <r>
      <rPr>
        <sz val="9"/>
        <rFont val="Arial"/>
        <family val="2"/>
      </rPr>
      <t>=90000</t>
    </r>
    <r>
      <rPr>
        <sz val="9"/>
        <rFont val="宋体"/>
        <family val="3"/>
        <charset val="134"/>
      </rPr>
      <t>），点击提交，系统弹出公司人民币活期存款通知书，点击</t>
    </r>
    <r>
      <rPr>
        <sz val="9"/>
        <rFont val="Arial"/>
        <family val="2"/>
      </rPr>
      <t>X</t>
    </r>
    <r>
      <rPr>
        <sz val="9"/>
        <rFont val="宋体"/>
        <family val="3"/>
        <charset val="134"/>
      </rPr>
      <t xml:space="preserve">按钮关闭按钮关闭弹窗
</t>
    </r>
    <r>
      <rPr>
        <sz val="9"/>
        <rFont val="Arial"/>
        <family val="2"/>
      </rPr>
      <t>9</t>
    </r>
    <r>
      <rPr>
        <sz val="9"/>
        <rFont val="宋体"/>
        <family val="3"/>
        <charset val="134"/>
      </rPr>
      <t>、点击左侧“公司人民币定期”，再点击孙菜单</t>
    </r>
    <r>
      <rPr>
        <sz val="9"/>
        <rFont val="Arial"/>
        <family val="2"/>
      </rPr>
      <t>“</t>
    </r>
    <r>
      <rPr>
        <sz val="9"/>
        <rFont val="宋体"/>
        <family val="3"/>
        <charset val="134"/>
      </rPr>
      <t>人民币定存存入</t>
    </r>
    <r>
      <rPr>
        <sz val="9"/>
        <rFont val="Arial"/>
        <family val="2"/>
      </rPr>
      <t>”</t>
    </r>
    <r>
      <rPr>
        <sz val="9"/>
        <rFont val="宋体"/>
        <family val="3"/>
        <charset val="134"/>
      </rPr>
      <t xml:space="preserve">打开公司人民币定期存款页面
</t>
    </r>
    <r>
      <rPr>
        <sz val="9"/>
        <rFont val="Arial"/>
        <family val="2"/>
      </rPr>
      <t>10</t>
    </r>
    <r>
      <rPr>
        <sz val="9"/>
        <rFont val="宋体"/>
        <family val="3"/>
        <charset val="134"/>
      </rPr>
      <t>、在公司人民币定期存款页面输入必填项（转出账号为步骤</t>
    </r>
    <r>
      <rPr>
        <sz val="9"/>
        <rFont val="Arial"/>
        <family val="2"/>
      </rPr>
      <t>6</t>
    </r>
    <r>
      <rPr>
        <sz val="9"/>
        <rFont val="宋体"/>
        <family val="3"/>
        <charset val="134"/>
      </rPr>
      <t>中的已购买转账支票的公司人民币活期账号，凭证号码为步骤</t>
    </r>
    <r>
      <rPr>
        <sz val="9"/>
        <rFont val="Arial"/>
        <family val="2"/>
      </rPr>
      <t>6</t>
    </r>
    <r>
      <rPr>
        <sz val="9"/>
        <rFont val="宋体"/>
        <family val="3"/>
        <charset val="134"/>
      </rPr>
      <t>中购买的转账支票凭证号，转账金额</t>
    </r>
    <r>
      <rPr>
        <sz val="9"/>
        <rFont val="Arial"/>
        <family val="2"/>
      </rPr>
      <t>=10000</t>
    </r>
    <r>
      <rPr>
        <sz val="9"/>
        <rFont val="宋体"/>
        <family val="3"/>
        <charset val="134"/>
      </rPr>
      <t>，转入账号为步骤</t>
    </r>
    <r>
      <rPr>
        <sz val="9"/>
        <rFont val="Arial"/>
        <family val="2"/>
      </rPr>
      <t>4</t>
    </r>
    <r>
      <rPr>
        <sz val="9"/>
        <rFont val="宋体"/>
        <family val="3"/>
        <charset val="134"/>
      </rPr>
      <t>中生成的公司人民币定期账号），点击提交（</t>
    </r>
    <r>
      <rPr>
        <b/>
        <sz val="9"/>
        <rFont val="宋体"/>
        <family val="3"/>
        <charset val="134"/>
      </rPr>
      <t>开始事务：提交人民币定存存入</t>
    </r>
    <r>
      <rPr>
        <sz val="9"/>
        <rFont val="宋体"/>
        <family val="3"/>
        <charset val="134"/>
      </rPr>
      <t>），系统弹出公司人民币定期存入通知书，内容加载完成（</t>
    </r>
    <r>
      <rPr>
        <b/>
        <sz val="9"/>
        <rFont val="宋体"/>
        <family val="3"/>
        <charset val="134"/>
      </rPr>
      <t>结束事务：提交人民币定存存入</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11</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12</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</si>
  <si>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重空现金</t>
    </r>
    <r>
      <rPr>
        <sz val="9"/>
        <rFont val="Arial"/>
        <family val="2"/>
      </rPr>
      <t>”</t>
    </r>
    <r>
      <rPr>
        <sz val="9"/>
        <rFont val="宋体"/>
        <family val="3"/>
        <charset val="134"/>
      </rPr>
      <t>，打开重空现金子菜单页面，在左侧导航栏点击子菜单</t>
    </r>
    <r>
      <rPr>
        <sz val="9"/>
        <rFont val="Arial"/>
        <family val="2"/>
      </rPr>
      <t>“</t>
    </r>
    <r>
      <rPr>
        <sz val="9"/>
        <rFont val="宋体"/>
        <family val="3"/>
        <charset val="134"/>
      </rPr>
      <t>支票业务</t>
    </r>
    <r>
      <rPr>
        <sz val="9"/>
        <rFont val="Arial"/>
        <family val="2"/>
      </rPr>
      <t>”</t>
    </r>
    <r>
      <rPr>
        <sz val="9"/>
        <rFont val="宋体"/>
        <family val="3"/>
        <charset val="134"/>
      </rPr>
      <t xml:space="preserve">，打开支票出售页面
</t>
    </r>
    <r>
      <rPr>
        <sz val="9"/>
        <rFont val="Arial"/>
        <family val="2"/>
      </rPr>
      <t>4</t>
    </r>
    <r>
      <rPr>
        <sz val="9"/>
        <rFont val="宋体"/>
        <family val="3"/>
        <charset val="134"/>
      </rPr>
      <t>、在支票出售页面输入必填项（账号为上一步生成的人民币定期账号所属的客户的人民币活期账号，凭证起始号</t>
    </r>
    <r>
      <rPr>
        <sz val="9"/>
        <rFont val="Arial"/>
        <family val="2"/>
      </rPr>
      <t>=</t>
    </r>
    <r>
      <rPr>
        <sz val="9"/>
        <rFont val="宋体"/>
        <family val="3"/>
        <charset val="134"/>
      </rPr>
      <t>凭证结束号，凭证号码从“重空现金</t>
    </r>
    <r>
      <rPr>
        <sz val="9"/>
        <rFont val="Arial"/>
        <family val="2"/>
      </rPr>
      <t>-</t>
    </r>
    <r>
      <rPr>
        <sz val="9"/>
        <rFont val="宋体"/>
        <family val="3"/>
        <charset val="134"/>
      </rPr>
      <t>凭证管理</t>
    </r>
    <r>
      <rPr>
        <sz val="9"/>
        <rFont val="Arial"/>
        <family val="2"/>
      </rPr>
      <t>-</t>
    </r>
    <r>
      <rPr>
        <sz val="9"/>
        <rFont val="宋体"/>
        <family val="3"/>
        <charset val="134"/>
      </rPr>
      <t>快速领用”页面中领取“凭证类型</t>
    </r>
    <r>
      <rPr>
        <sz val="9"/>
        <rFont val="Arial"/>
        <family val="2"/>
      </rPr>
      <t xml:space="preserve">= </t>
    </r>
    <r>
      <rPr>
        <sz val="9"/>
        <rFont val="宋体"/>
        <family val="3"/>
        <charset val="134"/>
      </rPr>
      <t>转账支票”的凭证号码</t>
    </r>
    <r>
      <rPr>
        <sz val="9"/>
        <rFont val="Arial"/>
        <family val="2"/>
      </rPr>
      <t xml:space="preserve"> </t>
    </r>
    <r>
      <rPr>
        <sz val="9"/>
        <rFont val="宋体"/>
        <family val="3"/>
        <charset val="134"/>
      </rPr>
      <t>即可），点击提交，在弹出的</t>
    </r>
    <r>
      <rPr>
        <sz val="9"/>
        <rFont val="Arial"/>
        <family val="2"/>
      </rPr>
      <t>“</t>
    </r>
    <r>
      <rPr>
        <sz val="9"/>
        <rFont val="宋体"/>
        <family val="3"/>
        <charset val="134"/>
      </rPr>
      <t>该交易需要临柜授权</t>
    </r>
    <r>
      <rPr>
        <sz val="9"/>
        <rFont val="Arial"/>
        <family val="2"/>
      </rPr>
      <t>”</t>
    </r>
    <r>
      <rPr>
        <sz val="9"/>
        <rFont val="宋体"/>
        <family val="3"/>
        <charset val="134"/>
      </rPr>
      <t>信息确认框中点击</t>
    </r>
    <r>
      <rPr>
        <sz val="9"/>
        <rFont val="Arial"/>
        <family val="2"/>
      </rPr>
      <t>“</t>
    </r>
    <r>
      <rPr>
        <sz val="9"/>
        <rFont val="宋体"/>
        <family val="3"/>
        <charset val="134"/>
      </rPr>
      <t>确定</t>
    </r>
    <r>
      <rPr>
        <sz val="9"/>
        <rFont val="Arial"/>
        <family val="2"/>
      </rPr>
      <t>”</t>
    </r>
    <r>
      <rPr>
        <sz val="9"/>
        <rFont val="宋体"/>
        <family val="3"/>
        <charset val="134"/>
      </rPr>
      <t>按钮，弹出</t>
    </r>
    <r>
      <rPr>
        <sz val="9"/>
        <rFont val="Arial"/>
        <family val="2"/>
      </rPr>
      <t>“</t>
    </r>
    <r>
      <rPr>
        <sz val="9"/>
        <rFont val="宋体"/>
        <family val="3"/>
        <charset val="134"/>
      </rPr>
      <t>申请授权</t>
    </r>
    <r>
      <rPr>
        <sz val="9"/>
        <rFont val="Arial"/>
        <family val="2"/>
      </rPr>
      <t>”</t>
    </r>
    <r>
      <rPr>
        <sz val="9"/>
        <rFont val="宋体"/>
        <family val="3"/>
        <charset val="134"/>
      </rPr>
      <t>输入框，输入正确的授权柜员和密码（</t>
    </r>
    <r>
      <rPr>
        <sz val="9"/>
        <rFont val="Arial"/>
        <family val="2"/>
      </rPr>
      <t>000000008/666666</t>
    </r>
    <r>
      <rPr>
        <sz val="9"/>
        <rFont val="宋体"/>
        <family val="3"/>
        <charset val="134"/>
      </rPr>
      <t>），点击授权，弹出支票出售登记通知书，点击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、点击顶端导航栏</t>
    </r>
    <r>
      <rPr>
        <sz val="9"/>
        <rFont val="Arial"/>
        <family val="2"/>
      </rPr>
      <t>“</t>
    </r>
    <r>
      <rPr>
        <sz val="9"/>
        <rFont val="宋体"/>
        <family val="3"/>
        <charset val="134"/>
      </rPr>
      <t>公司业务</t>
    </r>
    <r>
      <rPr>
        <sz val="9"/>
        <rFont val="Arial"/>
        <family val="2"/>
      </rPr>
      <t>”</t>
    </r>
    <r>
      <rPr>
        <sz val="9"/>
        <rFont val="宋体"/>
        <family val="3"/>
        <charset val="134"/>
      </rPr>
      <t>，打开公司业务子菜单页面，在左侧导航栏点击子菜单</t>
    </r>
    <r>
      <rPr>
        <sz val="9"/>
        <rFont val="Arial"/>
        <family val="2"/>
      </rPr>
      <t>“</t>
    </r>
    <r>
      <rPr>
        <sz val="9"/>
        <rFont val="宋体"/>
        <family val="3"/>
        <charset val="134"/>
      </rPr>
      <t>公司人民币定期</t>
    </r>
    <r>
      <rPr>
        <sz val="9"/>
        <rFont val="Arial"/>
        <family val="2"/>
      </rPr>
      <t>”</t>
    </r>
    <r>
      <rPr>
        <sz val="9"/>
        <rFont val="宋体"/>
        <family val="3"/>
        <charset val="134"/>
      </rPr>
      <t>，点击右侧孙菜单</t>
    </r>
    <r>
      <rPr>
        <sz val="9"/>
        <rFont val="Arial"/>
        <family val="2"/>
      </rPr>
      <t>“</t>
    </r>
    <r>
      <rPr>
        <sz val="9"/>
        <rFont val="宋体"/>
        <family val="3"/>
        <charset val="134"/>
      </rPr>
      <t>人民币定期支取</t>
    </r>
    <r>
      <rPr>
        <sz val="9"/>
        <rFont val="Arial"/>
        <family val="2"/>
      </rPr>
      <t>”</t>
    </r>
    <r>
      <rPr>
        <sz val="9"/>
        <rFont val="宋体"/>
        <family val="3"/>
        <charset val="134"/>
      </rPr>
      <t xml:space="preserve">导航打开公司人民币定期取款页面
</t>
    </r>
    <r>
      <rPr>
        <sz val="9"/>
        <rFont val="Arial"/>
        <family val="2"/>
      </rPr>
      <t>6</t>
    </r>
    <r>
      <rPr>
        <sz val="9"/>
        <rFont val="宋体"/>
        <family val="3"/>
        <charset val="134"/>
      </rPr>
      <t>、在公司人民币定期支取页面输入必填项（转出账号为上一步生成并已存入款的公司人民币定期账号，转入账号为步骤</t>
    </r>
    <r>
      <rPr>
        <sz val="9"/>
        <rFont val="Arial"/>
        <family val="2"/>
      </rPr>
      <t>6</t>
    </r>
    <r>
      <rPr>
        <sz val="9"/>
        <rFont val="宋体"/>
        <family val="3"/>
        <charset val="134"/>
      </rPr>
      <t>中的已购买转账支票的公司人民币活期账号，凭证号码为步骤</t>
    </r>
    <r>
      <rPr>
        <sz val="9"/>
        <rFont val="Arial"/>
        <family val="2"/>
      </rPr>
      <t>4</t>
    </r>
    <r>
      <rPr>
        <sz val="9"/>
        <rFont val="宋体"/>
        <family val="3"/>
        <charset val="134"/>
      </rPr>
      <t>中购买的转账支票凭证号，转账金额</t>
    </r>
    <r>
      <rPr>
        <sz val="9"/>
        <rFont val="Arial"/>
        <family val="2"/>
      </rPr>
      <t>=10000</t>
    </r>
    <r>
      <rPr>
        <sz val="9"/>
        <rFont val="宋体"/>
        <family val="3"/>
        <charset val="134"/>
      </rPr>
      <t>），点击提交（</t>
    </r>
    <r>
      <rPr>
        <b/>
        <sz val="9"/>
        <rFont val="宋体"/>
        <family val="3"/>
        <charset val="134"/>
      </rPr>
      <t>开始事务：提交人民币定期支取</t>
    </r>
    <r>
      <rPr>
        <sz val="9"/>
        <rFont val="宋体"/>
        <family val="3"/>
        <charset val="134"/>
      </rPr>
      <t>），系统弹出公司人民币定期取款通知书，内容加载完成（</t>
    </r>
    <r>
      <rPr>
        <b/>
        <sz val="9"/>
        <rFont val="宋体"/>
        <family val="3"/>
        <charset val="134"/>
      </rPr>
      <t>结束事务：提交人民币定期支取</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7</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8</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</si>
  <si>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4</t>
    </r>
    <r>
      <rPr>
        <sz val="9"/>
        <rFont val="宋体"/>
        <family val="3"/>
        <charset val="134"/>
      </rPr>
      <t xml:space="preserve">、点击顶端导航栏“重空现金”，打开重空现金子菜单页面，在左侧导航栏点击子菜单“支票业务”，打开支票出售页面
</t>
    </r>
    <r>
      <rPr>
        <sz val="9"/>
        <rFont val="Arial"/>
        <family val="2"/>
      </rPr>
      <t>5</t>
    </r>
    <r>
      <rPr>
        <sz val="9"/>
        <rFont val="宋体"/>
        <family val="3"/>
        <charset val="134"/>
      </rPr>
      <t>、在支票出售页面输入必填项（账号为上一步生成的外币定期账号所属的客户的人民币活期账号，凭证起始号</t>
    </r>
    <r>
      <rPr>
        <sz val="9"/>
        <rFont val="Arial"/>
        <family val="2"/>
      </rPr>
      <t>=</t>
    </r>
    <r>
      <rPr>
        <sz val="9"/>
        <rFont val="宋体"/>
        <family val="3"/>
        <charset val="134"/>
      </rPr>
      <t>凭证结束号，凭证号码从“重空现金</t>
    </r>
    <r>
      <rPr>
        <sz val="9"/>
        <rFont val="Arial"/>
        <family val="2"/>
      </rPr>
      <t>-</t>
    </r>
    <r>
      <rPr>
        <sz val="9"/>
        <rFont val="宋体"/>
        <family val="3"/>
        <charset val="134"/>
      </rPr>
      <t>凭证管理</t>
    </r>
    <r>
      <rPr>
        <sz val="9"/>
        <rFont val="Arial"/>
        <family val="2"/>
      </rPr>
      <t>-</t>
    </r>
    <r>
      <rPr>
        <sz val="9"/>
        <rFont val="宋体"/>
        <family val="3"/>
        <charset val="134"/>
      </rPr>
      <t>快速领用”页面中领取“凭证类型</t>
    </r>
    <r>
      <rPr>
        <sz val="9"/>
        <rFont val="Arial"/>
        <family val="2"/>
      </rPr>
      <t xml:space="preserve">= </t>
    </r>
    <r>
      <rPr>
        <sz val="9"/>
        <rFont val="宋体"/>
        <family val="3"/>
        <charset val="134"/>
      </rPr>
      <t>转账支票”的凭证号码</t>
    </r>
    <r>
      <rPr>
        <sz val="9"/>
        <rFont val="Arial"/>
        <family val="2"/>
      </rPr>
      <t xml:space="preserve"> </t>
    </r>
    <r>
      <rPr>
        <sz val="9"/>
        <rFont val="宋体"/>
        <family val="3"/>
        <charset val="134"/>
      </rPr>
      <t>即可），点击提交，在弹出的“该交易需要临柜授权”信息确认框中点击“确定”按钮，弹出“申请授权”输入框，输入正确的授权柜员和密码
（</t>
    </r>
    <r>
      <rPr>
        <sz val="9"/>
        <rFont val="Arial"/>
        <family val="2"/>
      </rPr>
      <t>000000008/666666</t>
    </r>
    <r>
      <rPr>
        <sz val="9"/>
        <rFont val="宋体"/>
        <family val="3"/>
        <charset val="134"/>
      </rPr>
      <t>），点击授权，弹出支票出售登记通知书，点击</t>
    </r>
    <r>
      <rPr>
        <sz val="9"/>
        <rFont val="Arial"/>
        <family val="2"/>
      </rPr>
      <t>X</t>
    </r>
    <r>
      <rPr>
        <sz val="9"/>
        <rFont val="宋体"/>
        <family val="3"/>
        <charset val="134"/>
      </rPr>
      <t xml:space="preserve">按钮关闭按钮关闭弹窗
</t>
    </r>
    <r>
      <rPr>
        <sz val="9"/>
        <rFont val="Arial"/>
        <family val="2"/>
      </rPr>
      <t>6</t>
    </r>
    <r>
      <rPr>
        <sz val="9"/>
        <rFont val="宋体"/>
        <family val="3"/>
        <charset val="134"/>
      </rPr>
      <t xml:space="preserve">、点击顶端导航栏“公司业务”，打开公司业务子菜单页面，在左侧导航栏点击子菜单“公司外币活期”点击右侧孙菜单“外币活期存款”，打开公司外币活期存款页面
</t>
    </r>
    <r>
      <rPr>
        <sz val="9"/>
        <rFont val="Arial"/>
        <family val="2"/>
      </rPr>
      <t>7</t>
    </r>
    <r>
      <rPr>
        <sz val="9"/>
        <rFont val="宋体"/>
        <family val="3"/>
        <charset val="134"/>
      </rPr>
      <t>、在公司外币活期存款页面输入必填项（账号为上一步已生成的外币定期账户所属客户号的外币活期账号，凭证种类</t>
    </r>
    <r>
      <rPr>
        <sz val="9"/>
        <rFont val="Arial"/>
        <family val="2"/>
      </rPr>
      <t>=</t>
    </r>
    <r>
      <rPr>
        <sz val="9"/>
        <rFont val="宋体"/>
        <family val="3"/>
        <charset val="134"/>
      </rPr>
      <t>现金存款单，凭证号码</t>
    </r>
    <r>
      <rPr>
        <sz val="9"/>
        <rFont val="Arial"/>
        <family val="2"/>
      </rPr>
      <t>=11111111</t>
    </r>
    <r>
      <rPr>
        <sz val="9"/>
        <rFont val="宋体"/>
        <family val="3"/>
        <charset val="134"/>
      </rPr>
      <t>，存款金额</t>
    </r>
    <r>
      <rPr>
        <sz val="9"/>
        <rFont val="Arial"/>
        <family val="2"/>
      </rPr>
      <t>=90000</t>
    </r>
    <r>
      <rPr>
        <sz val="9"/>
        <rFont val="宋体"/>
        <family val="3"/>
        <charset val="134"/>
      </rPr>
      <t>），点击提交，在弹出的“该交易需要临柜授权”信息确认框中点击“确定”按钮，弹出“申请授权”输入框，输入正确的授权柜员和密码（</t>
    </r>
    <r>
      <rPr>
        <sz val="9"/>
        <rFont val="Arial"/>
        <family val="2"/>
      </rPr>
      <t>000000008/666666</t>
    </r>
    <r>
      <rPr>
        <sz val="9"/>
        <rFont val="宋体"/>
        <family val="3"/>
        <charset val="134"/>
      </rPr>
      <t>），点击授权系统弹出公司外币活期存款通知书，点击</t>
    </r>
    <r>
      <rPr>
        <sz val="9"/>
        <rFont val="Arial"/>
        <family val="2"/>
      </rPr>
      <t>X</t>
    </r>
    <r>
      <rPr>
        <sz val="9"/>
        <rFont val="宋体"/>
        <family val="3"/>
        <charset val="134"/>
      </rPr>
      <t xml:space="preserve">按钮关闭按钮关闭弹窗
</t>
    </r>
    <r>
      <rPr>
        <sz val="9"/>
        <rFont val="Arial"/>
        <family val="2"/>
      </rPr>
      <t>8</t>
    </r>
    <r>
      <rPr>
        <sz val="9"/>
        <rFont val="宋体"/>
        <family val="3"/>
        <charset val="134"/>
      </rPr>
      <t>、点击左侧“公司人民币定期”，再点击孙菜单</t>
    </r>
    <r>
      <rPr>
        <sz val="9"/>
        <rFont val="Arial"/>
        <family val="2"/>
      </rPr>
      <t>“</t>
    </r>
    <r>
      <rPr>
        <sz val="9"/>
        <rFont val="宋体"/>
        <family val="3"/>
        <charset val="134"/>
      </rPr>
      <t>人民币定存存入</t>
    </r>
    <r>
      <rPr>
        <sz val="9"/>
        <rFont val="Arial"/>
        <family val="2"/>
      </rPr>
      <t>”</t>
    </r>
    <r>
      <rPr>
        <sz val="9"/>
        <rFont val="宋体"/>
        <family val="3"/>
        <charset val="134"/>
      </rPr>
      <t xml:space="preserve">打开公司人民币定期存款页面
</t>
    </r>
    <r>
      <rPr>
        <sz val="9"/>
        <rFont val="Arial"/>
        <family val="2"/>
      </rPr>
      <t>10</t>
    </r>
    <r>
      <rPr>
        <sz val="9"/>
        <rFont val="宋体"/>
        <family val="3"/>
        <charset val="134"/>
      </rPr>
      <t>、在公司外币定期存款页面输入必填项（转出账号为步骤</t>
    </r>
    <r>
      <rPr>
        <sz val="9"/>
        <rFont val="Arial"/>
        <family val="2"/>
      </rPr>
      <t>7</t>
    </r>
    <r>
      <rPr>
        <sz val="9"/>
        <rFont val="宋体"/>
        <family val="3"/>
        <charset val="134"/>
      </rPr>
      <t>中的已存款的公司外币活期账号，凭证号码为步骤</t>
    </r>
    <r>
      <rPr>
        <sz val="9"/>
        <rFont val="Arial"/>
        <family val="2"/>
      </rPr>
      <t>5</t>
    </r>
    <r>
      <rPr>
        <sz val="9"/>
        <rFont val="宋体"/>
        <family val="3"/>
        <charset val="134"/>
      </rPr>
      <t>中购买的转账支票凭证号，转账金额</t>
    </r>
    <r>
      <rPr>
        <sz val="9"/>
        <rFont val="Arial"/>
        <family val="2"/>
      </rPr>
      <t>=10000</t>
    </r>
    <r>
      <rPr>
        <sz val="9"/>
        <rFont val="宋体"/>
        <family val="3"/>
        <charset val="134"/>
      </rPr>
      <t>，转入账号为上一步生成的公司外币定期账号），点击提交（</t>
    </r>
    <r>
      <rPr>
        <b/>
        <sz val="9"/>
        <rFont val="宋体"/>
        <family val="3"/>
        <charset val="134"/>
      </rPr>
      <t>开始事务：提交外币定期存入</t>
    </r>
    <r>
      <rPr>
        <sz val="9"/>
        <rFont val="宋体"/>
        <family val="3"/>
        <charset val="134"/>
      </rPr>
      <t>），系统弹出公司外币定期存入通知书，内容加载完成（</t>
    </r>
    <r>
      <rPr>
        <b/>
        <sz val="9"/>
        <rFont val="宋体"/>
        <family val="3"/>
        <charset val="134"/>
      </rPr>
      <t>结束事务：提交外币定期存入</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11</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12</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</si>
  <si>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公司业务</t>
    </r>
    <r>
      <rPr>
        <sz val="9"/>
        <rFont val="Arial"/>
        <family val="2"/>
      </rPr>
      <t>”</t>
    </r>
    <r>
      <rPr>
        <sz val="9"/>
        <rFont val="宋体"/>
        <family val="3"/>
        <charset val="134"/>
      </rPr>
      <t>，打开公司业务子菜单页面，在左侧导航栏点击子菜单</t>
    </r>
    <r>
      <rPr>
        <sz val="9"/>
        <rFont val="Arial"/>
        <family val="2"/>
      </rPr>
      <t>“</t>
    </r>
    <r>
      <rPr>
        <sz val="9"/>
        <rFont val="宋体"/>
        <family val="3"/>
        <charset val="134"/>
      </rPr>
      <t>公司外币定期</t>
    </r>
    <r>
      <rPr>
        <sz val="9"/>
        <rFont val="Arial"/>
        <family val="2"/>
      </rPr>
      <t>”</t>
    </r>
    <r>
      <rPr>
        <sz val="9"/>
        <rFont val="宋体"/>
        <family val="3"/>
        <charset val="134"/>
      </rPr>
      <t>，点击右侧孙菜单</t>
    </r>
    <r>
      <rPr>
        <sz val="9"/>
        <rFont val="Arial"/>
        <family val="2"/>
      </rPr>
      <t>“</t>
    </r>
    <r>
      <rPr>
        <sz val="9"/>
        <rFont val="宋体"/>
        <family val="3"/>
        <charset val="134"/>
      </rPr>
      <t>外币定期销户</t>
    </r>
    <r>
      <rPr>
        <sz val="9"/>
        <rFont val="Arial"/>
        <family val="2"/>
      </rPr>
      <t>”</t>
    </r>
    <r>
      <rPr>
        <sz val="9"/>
        <rFont val="宋体"/>
        <family val="3"/>
        <charset val="134"/>
      </rPr>
      <t xml:space="preserve">导航打开公司外币定期销户页面
</t>
    </r>
    <r>
      <rPr>
        <sz val="9"/>
        <rFont val="Arial"/>
        <family val="2"/>
      </rPr>
      <t>4</t>
    </r>
    <r>
      <rPr>
        <sz val="9"/>
        <rFont val="宋体"/>
        <family val="3"/>
        <charset val="134"/>
      </rPr>
      <t>、在公司外币定期销户页面输入必填项（提前准备一批余额为</t>
    </r>
    <r>
      <rPr>
        <sz val="9"/>
        <rFont val="Arial"/>
        <family val="2"/>
      </rPr>
      <t>0</t>
    </r>
    <r>
      <rPr>
        <sz val="9"/>
        <rFont val="宋体"/>
        <family val="3"/>
        <charset val="134"/>
      </rPr>
      <t>的账号），点击提交，在弹出的“该交易需要临柜授权”信息确认框中点击“确定”按钮，弹出“申请授权”输入框，输入正确的授权柜员和密码（</t>
    </r>
    <r>
      <rPr>
        <sz val="9"/>
        <rFont val="Arial"/>
        <family val="2"/>
      </rPr>
      <t>000000008/666666</t>
    </r>
    <r>
      <rPr>
        <sz val="9"/>
        <rFont val="宋体"/>
        <family val="3"/>
        <charset val="134"/>
      </rPr>
      <t>），点击授权（</t>
    </r>
    <r>
      <rPr>
        <b/>
        <sz val="9"/>
        <rFont val="宋体"/>
        <family val="3"/>
        <charset val="134"/>
      </rPr>
      <t>开始事务：提交外币定期销户</t>
    </r>
    <r>
      <rPr>
        <sz val="9"/>
        <rFont val="宋体"/>
        <family val="3"/>
        <charset val="134"/>
      </rPr>
      <t>），系统弹出公司外币定期账户销户通知书，内容加载完成（</t>
    </r>
    <r>
      <rPr>
        <b/>
        <sz val="9"/>
        <rFont val="宋体"/>
        <family val="3"/>
        <charset val="134"/>
      </rPr>
      <t>结束事务：提交外币定期销户</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</si>
  <si>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重空现金</t>
    </r>
    <r>
      <rPr>
        <sz val="9"/>
        <rFont val="Arial"/>
        <family val="2"/>
      </rPr>
      <t>”</t>
    </r>
    <r>
      <rPr>
        <sz val="9"/>
        <rFont val="宋体"/>
        <family val="3"/>
        <charset val="134"/>
      </rPr>
      <t>，打开重空现金子菜单页面，在左侧导航栏点击子菜单</t>
    </r>
    <r>
      <rPr>
        <sz val="9"/>
        <rFont val="Arial"/>
        <family val="2"/>
      </rPr>
      <t>“</t>
    </r>
    <r>
      <rPr>
        <sz val="9"/>
        <rFont val="宋体"/>
        <family val="3"/>
        <charset val="134"/>
      </rPr>
      <t>支票业务</t>
    </r>
    <r>
      <rPr>
        <sz val="9"/>
        <rFont val="Arial"/>
        <family val="2"/>
      </rPr>
      <t>”</t>
    </r>
    <r>
      <rPr>
        <sz val="9"/>
        <rFont val="宋体"/>
        <family val="3"/>
        <charset val="134"/>
      </rPr>
      <t xml:space="preserve">，打开支票出售页面
</t>
    </r>
    <r>
      <rPr>
        <sz val="9"/>
        <rFont val="Arial"/>
        <family val="2"/>
      </rPr>
      <t>4</t>
    </r>
    <r>
      <rPr>
        <sz val="9"/>
        <rFont val="宋体"/>
        <family val="3"/>
        <charset val="134"/>
      </rPr>
      <t>、在支票出售页面输入必填项（账号为上一步生成的外币通存账户所属的客户的人民币活期账号，凭证起始号</t>
    </r>
    <r>
      <rPr>
        <sz val="9"/>
        <rFont val="Arial"/>
        <family val="2"/>
      </rPr>
      <t>=</t>
    </r>
    <r>
      <rPr>
        <sz val="9"/>
        <rFont val="宋体"/>
        <family val="3"/>
        <charset val="134"/>
      </rPr>
      <t>凭证结束号，凭证号码从</t>
    </r>
    <r>
      <rPr>
        <sz val="9"/>
        <rFont val="Arial"/>
        <family val="2"/>
      </rPr>
      <t>“</t>
    </r>
    <r>
      <rPr>
        <sz val="9"/>
        <rFont val="宋体"/>
        <family val="3"/>
        <charset val="134"/>
      </rPr>
      <t>重空现金</t>
    </r>
    <r>
      <rPr>
        <sz val="9"/>
        <rFont val="Arial"/>
        <family val="2"/>
      </rPr>
      <t>-</t>
    </r>
    <r>
      <rPr>
        <sz val="9"/>
        <rFont val="宋体"/>
        <family val="3"/>
        <charset val="134"/>
      </rPr>
      <t>凭证管理</t>
    </r>
    <r>
      <rPr>
        <sz val="9"/>
        <rFont val="Arial"/>
        <family val="2"/>
      </rPr>
      <t>-</t>
    </r>
    <r>
      <rPr>
        <sz val="9"/>
        <rFont val="宋体"/>
        <family val="3"/>
        <charset val="134"/>
      </rPr>
      <t>快速领用</t>
    </r>
    <r>
      <rPr>
        <sz val="9"/>
        <rFont val="Arial"/>
        <family val="2"/>
      </rPr>
      <t>”</t>
    </r>
    <r>
      <rPr>
        <sz val="9"/>
        <rFont val="宋体"/>
        <family val="3"/>
        <charset val="134"/>
      </rPr>
      <t>页面中领取</t>
    </r>
    <r>
      <rPr>
        <sz val="9"/>
        <rFont val="Arial"/>
        <family val="2"/>
      </rPr>
      <t>“</t>
    </r>
    <r>
      <rPr>
        <sz val="9"/>
        <rFont val="宋体"/>
        <family val="3"/>
        <charset val="134"/>
      </rPr>
      <t>凭证类型</t>
    </r>
    <r>
      <rPr>
        <sz val="9"/>
        <rFont val="Arial"/>
        <family val="2"/>
      </rPr>
      <t xml:space="preserve">= </t>
    </r>
    <r>
      <rPr>
        <sz val="9"/>
        <rFont val="宋体"/>
        <family val="3"/>
        <charset val="134"/>
      </rPr>
      <t>转账支票</t>
    </r>
    <r>
      <rPr>
        <sz val="9"/>
        <rFont val="Arial"/>
        <family val="2"/>
      </rPr>
      <t>”</t>
    </r>
    <r>
      <rPr>
        <sz val="9"/>
        <rFont val="宋体"/>
        <family val="3"/>
        <charset val="134"/>
      </rPr>
      <t>的凭证号码</t>
    </r>
    <r>
      <rPr>
        <sz val="9"/>
        <rFont val="Arial"/>
        <family val="2"/>
      </rPr>
      <t xml:space="preserve"> </t>
    </r>
    <r>
      <rPr>
        <sz val="9"/>
        <rFont val="宋体"/>
        <family val="3"/>
        <charset val="134"/>
      </rPr>
      <t>即可），点击提交，在弹出的</t>
    </r>
    <r>
      <rPr>
        <sz val="9"/>
        <rFont val="Arial"/>
        <family val="2"/>
      </rPr>
      <t>“</t>
    </r>
    <r>
      <rPr>
        <sz val="9"/>
        <rFont val="宋体"/>
        <family val="3"/>
        <charset val="134"/>
      </rPr>
      <t>该交易需要临柜授权</t>
    </r>
    <r>
      <rPr>
        <sz val="9"/>
        <rFont val="Arial"/>
        <family val="2"/>
      </rPr>
      <t>”</t>
    </r>
    <r>
      <rPr>
        <sz val="9"/>
        <rFont val="宋体"/>
        <family val="3"/>
        <charset val="134"/>
      </rPr>
      <t>信息确认框中点击</t>
    </r>
    <r>
      <rPr>
        <sz val="9"/>
        <rFont val="Arial"/>
        <family val="2"/>
      </rPr>
      <t>“</t>
    </r>
    <r>
      <rPr>
        <sz val="9"/>
        <rFont val="宋体"/>
        <family val="3"/>
        <charset val="134"/>
      </rPr>
      <t>确定</t>
    </r>
    <r>
      <rPr>
        <sz val="9"/>
        <rFont val="Arial"/>
        <family val="2"/>
      </rPr>
      <t>”</t>
    </r>
    <r>
      <rPr>
        <sz val="9"/>
        <rFont val="宋体"/>
        <family val="3"/>
        <charset val="134"/>
      </rPr>
      <t>按钮，弹出</t>
    </r>
    <r>
      <rPr>
        <sz val="9"/>
        <rFont val="Arial"/>
        <family val="2"/>
      </rPr>
      <t>“</t>
    </r>
    <r>
      <rPr>
        <sz val="9"/>
        <rFont val="宋体"/>
        <family val="3"/>
        <charset val="134"/>
      </rPr>
      <t>申请授权</t>
    </r>
    <r>
      <rPr>
        <sz val="9"/>
        <rFont val="Arial"/>
        <family val="2"/>
      </rPr>
      <t>”</t>
    </r>
    <r>
      <rPr>
        <sz val="9"/>
        <rFont val="宋体"/>
        <family val="3"/>
        <charset val="134"/>
      </rPr>
      <t>输入框，输入正确的授权柜员和密码
（</t>
    </r>
    <r>
      <rPr>
        <sz val="9"/>
        <rFont val="Arial"/>
        <family val="2"/>
      </rPr>
      <t>000000008/666666</t>
    </r>
    <r>
      <rPr>
        <sz val="9"/>
        <rFont val="宋体"/>
        <family val="3"/>
        <charset val="134"/>
      </rPr>
      <t>），点击授权，弹出支票出售登记通知书，点击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、点击左侧</t>
    </r>
    <r>
      <rPr>
        <sz val="9"/>
        <rFont val="Arial"/>
        <family val="2"/>
      </rPr>
      <t>“</t>
    </r>
    <r>
      <rPr>
        <sz val="9"/>
        <rFont val="宋体"/>
        <family val="3"/>
        <charset val="134"/>
      </rPr>
      <t>公司外币通知存款</t>
    </r>
    <r>
      <rPr>
        <sz val="9"/>
        <rFont val="Arial"/>
        <family val="2"/>
      </rPr>
      <t>”</t>
    </r>
    <r>
      <rPr>
        <sz val="9"/>
        <rFont val="宋体"/>
        <family val="3"/>
        <charset val="134"/>
      </rPr>
      <t>，再点击孙菜单</t>
    </r>
    <r>
      <rPr>
        <sz val="9"/>
        <rFont val="Arial"/>
        <family val="2"/>
      </rPr>
      <t>“</t>
    </r>
    <r>
      <rPr>
        <sz val="9"/>
        <rFont val="宋体"/>
        <family val="3"/>
        <charset val="134"/>
      </rPr>
      <t>外币通存支取</t>
    </r>
    <r>
      <rPr>
        <sz val="9"/>
        <rFont val="Arial"/>
        <family val="2"/>
      </rPr>
      <t>”</t>
    </r>
    <r>
      <rPr>
        <sz val="9"/>
        <rFont val="宋体"/>
        <family val="3"/>
        <charset val="134"/>
      </rPr>
      <t xml:space="preserve">打开公司外币通存支取页面
</t>
    </r>
    <r>
      <rPr>
        <sz val="9"/>
        <rFont val="Arial"/>
        <family val="2"/>
      </rPr>
      <t>6</t>
    </r>
    <r>
      <rPr>
        <sz val="9"/>
        <rFont val="宋体"/>
        <family val="3"/>
        <charset val="134"/>
      </rPr>
      <t>、在公司外币通存支取页面输入必填项（选择无预约支取，转出账号为上一步已存款的公司外币通存账号，转入账号为转出账号所属客户号的公司外币活期账号，凭证号码为步骤</t>
    </r>
    <r>
      <rPr>
        <sz val="9"/>
        <rFont val="Arial"/>
        <family val="2"/>
      </rPr>
      <t>4</t>
    </r>
    <r>
      <rPr>
        <sz val="9"/>
        <rFont val="宋体"/>
        <family val="3"/>
        <charset val="134"/>
      </rPr>
      <t>中购买的转账支票凭证号，转账金额</t>
    </r>
    <r>
      <rPr>
        <sz val="9"/>
        <rFont val="Arial"/>
        <family val="2"/>
      </rPr>
      <t>=10</t>
    </r>
    <r>
      <rPr>
        <sz val="9"/>
        <rFont val="宋体"/>
        <family val="3"/>
        <charset val="134"/>
      </rPr>
      <t>），点击提交（</t>
    </r>
    <r>
      <rPr>
        <b/>
        <sz val="9"/>
        <rFont val="宋体"/>
        <family val="3"/>
        <charset val="134"/>
      </rPr>
      <t>开始事务：提交外币通存支取</t>
    </r>
    <r>
      <rPr>
        <sz val="9"/>
        <rFont val="宋体"/>
        <family val="3"/>
        <charset val="134"/>
      </rPr>
      <t>），系统弹出公司外币通知支取通知书，内容加载完成（</t>
    </r>
    <r>
      <rPr>
        <b/>
        <sz val="9"/>
        <rFont val="宋体"/>
        <family val="3"/>
        <charset val="134"/>
      </rPr>
      <t>结束事务：提交外币通存支取</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7</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8</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</si>
  <si>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账户服务</t>
    </r>
    <r>
      <rPr>
        <sz val="9"/>
        <rFont val="Arial"/>
        <family val="2"/>
      </rPr>
      <t>”</t>
    </r>
    <r>
      <rPr>
        <sz val="9"/>
        <rFont val="宋体"/>
        <family val="3"/>
        <charset val="134"/>
      </rPr>
      <t>，打开公司业务子菜单页面，在左侧导航栏点击子菜单</t>
    </r>
    <r>
      <rPr>
        <sz val="9"/>
        <rFont val="Arial"/>
        <family val="2"/>
      </rPr>
      <t>“</t>
    </r>
    <r>
      <rPr>
        <sz val="9"/>
        <rFont val="宋体"/>
        <family val="3"/>
        <charset val="134"/>
      </rPr>
      <t>冻结解冻</t>
    </r>
    <r>
      <rPr>
        <sz val="9"/>
        <rFont val="Arial"/>
        <family val="2"/>
      </rPr>
      <t>”</t>
    </r>
    <r>
      <rPr>
        <sz val="9"/>
        <rFont val="宋体"/>
        <family val="3"/>
        <charset val="134"/>
      </rPr>
      <t xml:space="preserve">，打开账户冻结页面
</t>
    </r>
    <r>
      <rPr>
        <sz val="9"/>
        <rFont val="Arial"/>
        <family val="2"/>
      </rPr>
      <t>4</t>
    </r>
    <r>
      <rPr>
        <sz val="9"/>
        <rFont val="宋体"/>
        <family val="3"/>
        <charset val="134"/>
      </rPr>
      <t>、在公司冻结页面输入必填项（提前准备一批正常状态的账号，冻结文书编号</t>
    </r>
    <r>
      <rPr>
        <sz val="9"/>
        <rFont val="Arial"/>
        <family val="2"/>
      </rPr>
      <t>=2015012000001</t>
    </r>
    <r>
      <rPr>
        <sz val="9"/>
        <rFont val="宋体"/>
        <family val="3"/>
        <charset val="134"/>
      </rPr>
      <t>），点击提交，在弹出的“该交易需要临柜授权”信息确认框中点击“确定”按钮，弹出“申请授权”输入框，输入正确的授权柜员和密码（</t>
    </r>
    <r>
      <rPr>
        <sz val="9"/>
        <rFont val="Arial"/>
        <family val="2"/>
      </rPr>
      <t>000000008/666666</t>
    </r>
    <r>
      <rPr>
        <sz val="9"/>
        <rFont val="宋体"/>
        <family val="3"/>
        <charset val="134"/>
      </rPr>
      <t>），点击授权（</t>
    </r>
    <r>
      <rPr>
        <b/>
        <sz val="9"/>
        <rFont val="宋体"/>
        <family val="3"/>
        <charset val="134"/>
      </rPr>
      <t>开始事务：提交账户冻结</t>
    </r>
    <r>
      <rPr>
        <sz val="9"/>
        <rFont val="宋体"/>
        <family val="3"/>
        <charset val="134"/>
      </rPr>
      <t>），系统弹出账户冻结通知书，内容加载完成（</t>
    </r>
    <r>
      <rPr>
        <b/>
        <sz val="9"/>
        <rFont val="宋体"/>
        <family val="3"/>
        <charset val="134"/>
      </rPr>
      <t>结束事务：提交账户冻结</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</si>
  <si>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零存整取</t>
    </r>
    <r>
      <rPr>
        <sz val="9"/>
        <rFont val="Arial"/>
        <family val="2"/>
      </rPr>
      <t>”</t>
    </r>
    <r>
      <rPr>
        <sz val="9"/>
        <rFont val="宋体"/>
        <family val="3"/>
        <charset val="134"/>
      </rPr>
      <t xml:space="preserve">，打开零存整取账户开立页面
</t>
    </r>
    <r>
      <rPr>
        <sz val="9"/>
        <rFont val="Arial"/>
        <family val="2"/>
      </rPr>
      <t>4</t>
    </r>
    <r>
      <rPr>
        <sz val="9"/>
        <rFont val="宋体"/>
        <family val="3"/>
        <charset val="134"/>
      </rPr>
      <t>、在零存整取账户开立页面输入必填项（身份证号已登记建立个人客户信息，该用户已开立个人活期账户，凭证号码从</t>
    </r>
    <r>
      <rPr>
        <sz val="9"/>
        <rFont val="Arial"/>
        <family val="2"/>
      </rPr>
      <t>“</t>
    </r>
    <r>
      <rPr>
        <sz val="9"/>
        <rFont val="宋体"/>
        <family val="3"/>
        <charset val="134"/>
      </rPr>
      <t>重空现金</t>
    </r>
    <r>
      <rPr>
        <sz val="9"/>
        <rFont val="Arial"/>
        <family val="2"/>
      </rPr>
      <t>-</t>
    </r>
    <r>
      <rPr>
        <sz val="9"/>
        <rFont val="宋体"/>
        <family val="3"/>
        <charset val="134"/>
      </rPr>
      <t>凭证管理</t>
    </r>
    <r>
      <rPr>
        <sz val="9"/>
        <rFont val="Arial"/>
        <family val="2"/>
      </rPr>
      <t>-</t>
    </r>
    <r>
      <rPr>
        <sz val="9"/>
        <rFont val="宋体"/>
        <family val="3"/>
        <charset val="134"/>
      </rPr>
      <t>快速领用</t>
    </r>
    <r>
      <rPr>
        <sz val="9"/>
        <rFont val="Arial"/>
        <family val="2"/>
      </rPr>
      <t>”</t>
    </r>
    <r>
      <rPr>
        <sz val="9"/>
        <rFont val="宋体"/>
        <family val="3"/>
        <charset val="134"/>
      </rPr>
      <t>页面中领取</t>
    </r>
    <r>
      <rPr>
        <sz val="9"/>
        <rFont val="Arial"/>
        <family val="2"/>
      </rPr>
      <t>“</t>
    </r>
    <r>
      <rPr>
        <sz val="9"/>
        <rFont val="宋体"/>
        <family val="3"/>
        <charset val="134"/>
      </rPr>
      <t>凭证类型</t>
    </r>
    <r>
      <rPr>
        <sz val="9"/>
        <rFont val="Arial"/>
        <family val="2"/>
      </rPr>
      <t xml:space="preserve">= </t>
    </r>
    <r>
      <rPr>
        <sz val="9"/>
        <rFont val="宋体"/>
        <family val="3"/>
        <charset val="134"/>
      </rPr>
      <t>一卡通磁条彩卡</t>
    </r>
    <r>
      <rPr>
        <sz val="9"/>
        <rFont val="Arial"/>
        <family val="2"/>
      </rPr>
      <t>”</t>
    </r>
    <r>
      <rPr>
        <sz val="9"/>
        <rFont val="宋体"/>
        <family val="3"/>
        <charset val="134"/>
      </rPr>
      <t>的凭证号码</t>
    </r>
    <r>
      <rPr>
        <sz val="9"/>
        <rFont val="Arial"/>
        <family val="2"/>
      </rPr>
      <t xml:space="preserve"> </t>
    </r>
    <r>
      <rPr>
        <sz val="9"/>
        <rFont val="宋体"/>
        <family val="3"/>
        <charset val="134"/>
      </rPr>
      <t>即可，支取密码</t>
    </r>
    <r>
      <rPr>
        <sz val="9"/>
        <rFont val="Arial"/>
        <family val="2"/>
      </rPr>
      <t>=666666</t>
    </r>
    <r>
      <rPr>
        <sz val="9"/>
        <rFont val="宋体"/>
        <family val="3"/>
        <charset val="134"/>
      </rPr>
      <t>，月存金额</t>
    </r>
    <r>
      <rPr>
        <sz val="9"/>
        <rFont val="Arial"/>
        <family val="2"/>
      </rPr>
      <t>=1000</t>
    </r>
    <r>
      <rPr>
        <sz val="9"/>
        <rFont val="宋体"/>
        <family val="3"/>
        <charset val="134"/>
      </rPr>
      <t>），点击提交（</t>
    </r>
    <r>
      <rPr>
        <b/>
        <sz val="9"/>
        <rFont val="宋体"/>
        <family val="3"/>
        <charset val="134"/>
      </rPr>
      <t>开始事务：提交零存整取账户开立</t>
    </r>
    <r>
      <rPr>
        <sz val="9"/>
        <rFont val="Arial"/>
        <family val="2"/>
      </rPr>
      <t xml:space="preserve"> </t>
    </r>
    <r>
      <rPr>
        <sz val="9"/>
        <rFont val="宋体"/>
        <family val="3"/>
        <charset val="134"/>
      </rPr>
      <t>），</t>
    </r>
    <r>
      <rPr>
        <sz val="9"/>
        <rFont val="Arial"/>
        <family val="2"/>
      </rPr>
      <t xml:space="preserve"> </t>
    </r>
    <r>
      <rPr>
        <sz val="9"/>
        <rFont val="宋体"/>
        <family val="3"/>
        <charset val="134"/>
      </rPr>
      <t>系统弹出个人零存整取账户开立通知书，显示开立的个人零存整取账号（</t>
    </r>
    <r>
      <rPr>
        <b/>
        <sz val="9"/>
        <rFont val="宋体"/>
        <family val="3"/>
        <charset val="134"/>
      </rPr>
      <t>结束事务：提交零存整取账户开立</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</si>
  <si>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零存整取</t>
    </r>
    <r>
      <rPr>
        <sz val="9"/>
        <rFont val="Arial"/>
        <family val="2"/>
      </rPr>
      <t>”</t>
    </r>
    <r>
      <rPr>
        <sz val="9"/>
        <rFont val="宋体"/>
        <family val="3"/>
        <charset val="134"/>
      </rPr>
      <t>，打开零存整取账户开立页面，再点击右侧</t>
    </r>
    <r>
      <rPr>
        <sz val="9"/>
        <rFont val="Arial"/>
        <family val="2"/>
      </rPr>
      <t>“</t>
    </r>
    <r>
      <rPr>
        <sz val="9"/>
        <rFont val="宋体"/>
        <family val="3"/>
        <charset val="134"/>
      </rPr>
      <t>零存整取存入</t>
    </r>
    <r>
      <rPr>
        <sz val="9"/>
        <rFont val="Arial"/>
        <family val="2"/>
      </rPr>
      <t>”</t>
    </r>
    <r>
      <rPr>
        <sz val="9"/>
        <rFont val="宋体"/>
        <family val="3"/>
        <charset val="134"/>
      </rPr>
      <t xml:space="preserve">菜单打开个人零存整取存款页面
</t>
    </r>
    <r>
      <rPr>
        <sz val="9"/>
        <rFont val="Arial"/>
        <family val="2"/>
      </rPr>
      <t>4</t>
    </r>
    <r>
      <rPr>
        <sz val="9"/>
        <rFont val="宋体"/>
        <family val="3"/>
        <charset val="134"/>
      </rPr>
      <t>、在个人零存整取存款页面输入必填项（账号为上一步生成的个人零存整取账号，存款金额</t>
    </r>
    <r>
      <rPr>
        <sz val="9"/>
        <rFont val="Arial"/>
        <family val="2"/>
      </rPr>
      <t>=1000</t>
    </r>
    <r>
      <rPr>
        <sz val="9"/>
        <rFont val="宋体"/>
        <family val="3"/>
        <charset val="134"/>
      </rPr>
      <t>），点击提交（</t>
    </r>
    <r>
      <rPr>
        <b/>
        <sz val="9"/>
        <rFont val="宋体"/>
        <family val="3"/>
        <charset val="134"/>
      </rPr>
      <t>开始事务：提交零存整取存入</t>
    </r>
    <r>
      <rPr>
        <sz val="9"/>
        <rFont val="Arial"/>
        <family val="2"/>
      </rPr>
      <t xml:space="preserve"> </t>
    </r>
    <r>
      <rPr>
        <sz val="9"/>
        <rFont val="宋体"/>
        <family val="3"/>
        <charset val="134"/>
      </rPr>
      <t>），系统弹出个人零存整取存款通知书，内容加载完成（</t>
    </r>
    <r>
      <rPr>
        <b/>
        <sz val="9"/>
        <rFont val="宋体"/>
        <family val="3"/>
        <charset val="134"/>
      </rPr>
      <t>结束事务：提交零存整取存入</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</si>
  <si>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零存整取</t>
    </r>
    <r>
      <rPr>
        <sz val="9"/>
        <rFont val="Arial"/>
        <family val="2"/>
      </rPr>
      <t>”</t>
    </r>
    <r>
      <rPr>
        <sz val="9"/>
        <rFont val="宋体"/>
        <family val="3"/>
        <charset val="134"/>
      </rPr>
      <t>，打开零存整取账户开立页面，再点击右侧</t>
    </r>
    <r>
      <rPr>
        <sz val="9"/>
        <rFont val="Arial"/>
        <family val="2"/>
      </rPr>
      <t>“</t>
    </r>
    <r>
      <rPr>
        <sz val="9"/>
        <rFont val="宋体"/>
        <family val="3"/>
        <charset val="134"/>
      </rPr>
      <t>零存整取销户</t>
    </r>
    <r>
      <rPr>
        <sz val="9"/>
        <rFont val="Arial"/>
        <family val="2"/>
      </rPr>
      <t>”</t>
    </r>
    <r>
      <rPr>
        <sz val="9"/>
        <rFont val="宋体"/>
        <family val="3"/>
        <charset val="134"/>
      </rPr>
      <t xml:space="preserve">菜单打开个人零存整取销户页面
</t>
    </r>
    <r>
      <rPr>
        <sz val="9"/>
        <rFont val="Arial"/>
        <family val="2"/>
      </rPr>
      <t>4</t>
    </r>
    <r>
      <rPr>
        <sz val="9"/>
        <rFont val="宋体"/>
        <family val="3"/>
        <charset val="134"/>
      </rPr>
      <t>、在个人零存整取销户页面输入必填项（账号为余额为</t>
    </r>
    <r>
      <rPr>
        <sz val="9"/>
        <rFont val="Arial"/>
        <family val="2"/>
      </rPr>
      <t>0</t>
    </r>
    <r>
      <rPr>
        <sz val="9"/>
        <rFont val="宋体"/>
        <family val="3"/>
        <charset val="134"/>
      </rPr>
      <t>的零存整取账号，支取密码</t>
    </r>
    <r>
      <rPr>
        <sz val="9"/>
        <rFont val="Arial"/>
        <family val="2"/>
      </rPr>
      <t>=666666</t>
    </r>
    <r>
      <rPr>
        <sz val="9"/>
        <rFont val="宋体"/>
        <family val="3"/>
        <charset val="134"/>
      </rPr>
      <t>，身份证号码为零存整取账号所属人的身份证号码），点击提交（</t>
    </r>
    <r>
      <rPr>
        <b/>
        <sz val="9"/>
        <rFont val="宋体"/>
        <family val="3"/>
        <charset val="134"/>
      </rPr>
      <t>开始事务：提交零存整取销户</t>
    </r>
    <r>
      <rPr>
        <sz val="9"/>
        <rFont val="Arial"/>
        <family val="2"/>
      </rPr>
      <t xml:space="preserve"> </t>
    </r>
    <r>
      <rPr>
        <sz val="9"/>
        <rFont val="宋体"/>
        <family val="3"/>
        <charset val="134"/>
      </rPr>
      <t>），系统弹出个人账户销户通知书，内容加载完成（</t>
    </r>
    <r>
      <rPr>
        <b/>
        <sz val="9"/>
        <rFont val="宋体"/>
        <family val="3"/>
        <charset val="134"/>
      </rPr>
      <t>结束事务：提交零存整取销户</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</si>
  <si>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、点击顶端导航栏“个人业务”，打开个人业务子菜单页面，在左侧导航栏点击子菜单“教育储蓄”，打开教育储蓄账户开立页面
</t>
    </r>
    <r>
      <rPr>
        <sz val="9"/>
        <rFont val="Arial"/>
        <family val="2"/>
      </rPr>
      <t>4</t>
    </r>
    <r>
      <rPr>
        <sz val="9"/>
        <rFont val="宋体"/>
        <family val="3"/>
        <charset val="134"/>
      </rPr>
      <t>、在教育储蓄账户开立页面输入必填项（身份证号已登记建立个人客户信息，改用户已开立个人活期账户，凭证号码从“重空现金</t>
    </r>
    <r>
      <rPr>
        <sz val="9"/>
        <rFont val="Arial"/>
        <family val="2"/>
      </rPr>
      <t>-</t>
    </r>
    <r>
      <rPr>
        <sz val="9"/>
        <rFont val="宋体"/>
        <family val="3"/>
        <charset val="134"/>
      </rPr>
      <t>凭证管理</t>
    </r>
    <r>
      <rPr>
        <sz val="9"/>
        <rFont val="Arial"/>
        <family val="2"/>
      </rPr>
      <t>-</t>
    </r>
    <r>
      <rPr>
        <sz val="9"/>
        <rFont val="宋体"/>
        <family val="3"/>
        <charset val="134"/>
      </rPr>
      <t>快速领用”页面中领取“凭证类型</t>
    </r>
    <r>
      <rPr>
        <sz val="9"/>
        <rFont val="Arial"/>
        <family val="2"/>
      </rPr>
      <t xml:space="preserve">= </t>
    </r>
    <r>
      <rPr>
        <sz val="9"/>
        <rFont val="宋体"/>
        <family val="3"/>
        <charset val="134"/>
      </rPr>
      <t>一卡通磁条彩卡”的凭证号码</t>
    </r>
    <r>
      <rPr>
        <sz val="9"/>
        <rFont val="Arial"/>
        <family val="2"/>
      </rPr>
      <t xml:space="preserve"> </t>
    </r>
    <r>
      <rPr>
        <sz val="9"/>
        <rFont val="宋体"/>
        <family val="3"/>
        <charset val="134"/>
      </rPr>
      <t>即可，支取密码</t>
    </r>
    <r>
      <rPr>
        <sz val="9"/>
        <rFont val="Arial"/>
        <family val="2"/>
      </rPr>
      <t>=666666</t>
    </r>
    <r>
      <rPr>
        <sz val="9"/>
        <rFont val="宋体"/>
        <family val="3"/>
        <charset val="134"/>
      </rPr>
      <t>，月存金额</t>
    </r>
    <r>
      <rPr>
        <sz val="9"/>
        <rFont val="Arial"/>
        <family val="2"/>
      </rPr>
      <t>=1000</t>
    </r>
    <r>
      <rPr>
        <sz val="9"/>
        <rFont val="宋体"/>
        <family val="3"/>
        <charset val="134"/>
      </rPr>
      <t>），点击提交（</t>
    </r>
    <r>
      <rPr>
        <b/>
        <sz val="9"/>
        <rFont val="宋体"/>
        <family val="3"/>
        <charset val="134"/>
      </rPr>
      <t>开始事务：提交教育储蓄账户开立</t>
    </r>
    <r>
      <rPr>
        <sz val="9"/>
        <rFont val="Arial"/>
        <family val="2"/>
      </rPr>
      <t xml:space="preserve"> </t>
    </r>
    <r>
      <rPr>
        <sz val="9"/>
        <rFont val="宋体"/>
        <family val="3"/>
        <charset val="134"/>
      </rPr>
      <t>），</t>
    </r>
    <r>
      <rPr>
        <sz val="9"/>
        <rFont val="Arial"/>
        <family val="2"/>
      </rPr>
      <t xml:space="preserve"> </t>
    </r>
    <r>
      <rPr>
        <sz val="9"/>
        <rFont val="宋体"/>
        <family val="3"/>
        <charset val="134"/>
      </rPr>
      <t>系统弹出个人教育储蓄账户开立通知书，显示开立的个人教育储蓄账号（</t>
    </r>
    <r>
      <rPr>
        <b/>
        <sz val="9"/>
        <rFont val="宋体"/>
        <family val="3"/>
        <charset val="134"/>
      </rPr>
      <t>结束事务：提交教育储蓄账户开立</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、右侧案例面板中点击“提交”按钮，提交练习成功，关闭柜面子系统页面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</si>
  <si>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、点击顶端导航栏“个人业务”，打开个人业务子菜单页面，在左侧导航栏点击子菜单“教育储蓄”，打开教育储蓄账户开立页面，再点击右侧“教育储蓄存入”菜单打开个人教育储蓄存款页面
</t>
    </r>
    <r>
      <rPr>
        <sz val="9"/>
        <rFont val="Arial"/>
        <family val="2"/>
      </rPr>
      <t>4</t>
    </r>
    <r>
      <rPr>
        <sz val="9"/>
        <rFont val="宋体"/>
        <family val="3"/>
        <charset val="134"/>
      </rPr>
      <t>、在个人教育储蓄存款页面输入必填项（上一步生成的个人教育储蓄账号，存款金额</t>
    </r>
    <r>
      <rPr>
        <sz val="9"/>
        <rFont val="Arial"/>
        <family val="2"/>
      </rPr>
      <t>=1000</t>
    </r>
    <r>
      <rPr>
        <sz val="9"/>
        <rFont val="宋体"/>
        <family val="3"/>
        <charset val="134"/>
      </rPr>
      <t>），点击提交（</t>
    </r>
    <r>
      <rPr>
        <b/>
        <sz val="9"/>
        <rFont val="宋体"/>
        <family val="3"/>
        <charset val="134"/>
      </rPr>
      <t>开始事务：提交教育储蓄存入</t>
    </r>
    <r>
      <rPr>
        <b/>
        <sz val="9"/>
        <rFont val="Arial"/>
        <family val="2"/>
      </rPr>
      <t xml:space="preserve"> </t>
    </r>
    <r>
      <rPr>
        <sz val="9"/>
        <rFont val="宋体"/>
        <family val="3"/>
        <charset val="134"/>
      </rPr>
      <t>），系统弹出个人教育储蓄存款通知书，内容加载完成（</t>
    </r>
    <r>
      <rPr>
        <b/>
        <sz val="9"/>
        <rFont val="宋体"/>
        <family val="3"/>
        <charset val="134"/>
      </rPr>
      <t>结束事务：提交教育储蓄存入</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、右侧案例面板中点击“提交”按钮，提交练习成功，关闭柜面子系统页面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</si>
  <si>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、点击顶端导航栏“个人业务”，打开个人业务子菜单页面，在左侧导航栏点击子菜单“教育储蓄”，然后点击孙菜单“教育储蓄销户”，打开教育储蓄销户页面
</t>
    </r>
    <r>
      <rPr>
        <sz val="9"/>
        <rFont val="Arial"/>
        <family val="2"/>
      </rPr>
      <t>4</t>
    </r>
    <r>
      <rPr>
        <sz val="9"/>
        <rFont val="宋体"/>
        <family val="3"/>
        <charset val="134"/>
      </rPr>
      <t>、在个人教育储蓄销户页面输入必填项（账号为余额为</t>
    </r>
    <r>
      <rPr>
        <sz val="9"/>
        <rFont val="Arial"/>
        <family val="2"/>
      </rPr>
      <t>0</t>
    </r>
    <r>
      <rPr>
        <sz val="9"/>
        <rFont val="宋体"/>
        <family val="3"/>
        <charset val="134"/>
      </rPr>
      <t>的个人教育储蓄账号，支取密码</t>
    </r>
    <r>
      <rPr>
        <sz val="9"/>
        <rFont val="Arial"/>
        <family val="2"/>
      </rPr>
      <t>=666666</t>
    </r>
    <r>
      <rPr>
        <sz val="9"/>
        <rFont val="宋体"/>
        <family val="3"/>
        <charset val="134"/>
      </rPr>
      <t>，身份证号码为该账号所属人的身份证号码），点击提交（</t>
    </r>
    <r>
      <rPr>
        <b/>
        <sz val="9"/>
        <rFont val="宋体"/>
        <family val="3"/>
        <charset val="134"/>
      </rPr>
      <t>开始事务：提交教育储蓄销户</t>
    </r>
    <r>
      <rPr>
        <sz val="9"/>
        <rFont val="宋体"/>
        <family val="3"/>
        <charset val="134"/>
      </rPr>
      <t>），</t>
    </r>
    <r>
      <rPr>
        <sz val="9"/>
        <rFont val="Arial"/>
        <family val="2"/>
      </rPr>
      <t xml:space="preserve"> </t>
    </r>
    <r>
      <rPr>
        <sz val="9"/>
        <rFont val="宋体"/>
        <family val="3"/>
        <charset val="134"/>
      </rPr>
      <t>系统弹出个人账户销户通知书，页面加载完成（</t>
    </r>
    <r>
      <rPr>
        <b/>
        <sz val="9"/>
        <rFont val="宋体"/>
        <family val="3"/>
        <charset val="134"/>
      </rPr>
      <t>结束事务：提交教育储蓄销户</t>
    </r>
    <r>
      <rPr>
        <b/>
        <sz val="9"/>
        <rFont val="Arial"/>
        <family val="2"/>
      </rPr>
      <t xml:space="preserve"> </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、右侧案例面板中点击“提交”按钮，提交练习成功，关闭柜面子系统页面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</si>
  <si>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定活两便</t>
    </r>
    <r>
      <rPr>
        <sz val="9"/>
        <rFont val="Arial"/>
        <family val="2"/>
      </rPr>
      <t>”</t>
    </r>
    <r>
      <rPr>
        <sz val="9"/>
        <rFont val="宋体"/>
        <family val="3"/>
        <charset val="134"/>
      </rPr>
      <t xml:space="preserve">，打开定活两便账户开立页面
</t>
    </r>
    <r>
      <rPr>
        <sz val="9"/>
        <rFont val="Arial"/>
        <family val="2"/>
      </rPr>
      <t>4</t>
    </r>
    <r>
      <rPr>
        <sz val="9"/>
        <rFont val="宋体"/>
        <family val="3"/>
        <charset val="134"/>
      </rPr>
      <t>、在定活两便账户开立页面输入必填项（身份证号已登记建立个人客户信息，改用户已开立个人活期账户，凭证号码从</t>
    </r>
    <r>
      <rPr>
        <sz val="9"/>
        <rFont val="Arial"/>
        <family val="2"/>
      </rPr>
      <t>“</t>
    </r>
    <r>
      <rPr>
        <sz val="9"/>
        <rFont val="宋体"/>
        <family val="3"/>
        <charset val="134"/>
      </rPr>
      <t>重空现金</t>
    </r>
    <r>
      <rPr>
        <sz val="9"/>
        <rFont val="Arial"/>
        <family val="2"/>
      </rPr>
      <t>-</t>
    </r>
    <r>
      <rPr>
        <sz val="9"/>
        <rFont val="宋体"/>
        <family val="3"/>
        <charset val="134"/>
      </rPr>
      <t>凭证管理</t>
    </r>
    <r>
      <rPr>
        <sz val="9"/>
        <rFont val="Arial"/>
        <family val="2"/>
      </rPr>
      <t>-</t>
    </r>
    <r>
      <rPr>
        <sz val="9"/>
        <rFont val="宋体"/>
        <family val="3"/>
        <charset val="134"/>
      </rPr>
      <t>快速领用</t>
    </r>
    <r>
      <rPr>
        <sz val="9"/>
        <rFont val="Arial"/>
        <family val="2"/>
      </rPr>
      <t>”</t>
    </r>
    <r>
      <rPr>
        <sz val="9"/>
        <rFont val="宋体"/>
        <family val="3"/>
        <charset val="134"/>
      </rPr>
      <t>页面中领取</t>
    </r>
    <r>
      <rPr>
        <sz val="9"/>
        <rFont val="Arial"/>
        <family val="2"/>
      </rPr>
      <t>“</t>
    </r>
    <r>
      <rPr>
        <sz val="9"/>
        <rFont val="宋体"/>
        <family val="3"/>
        <charset val="134"/>
      </rPr>
      <t>凭证类型</t>
    </r>
    <r>
      <rPr>
        <sz val="9"/>
        <rFont val="Arial"/>
        <family val="2"/>
      </rPr>
      <t xml:space="preserve">= </t>
    </r>
    <r>
      <rPr>
        <sz val="9"/>
        <rFont val="宋体"/>
        <family val="3"/>
        <charset val="134"/>
      </rPr>
      <t>一卡通磁条彩卡</t>
    </r>
    <r>
      <rPr>
        <sz val="9"/>
        <rFont val="Arial"/>
        <family val="2"/>
      </rPr>
      <t>”</t>
    </r>
    <r>
      <rPr>
        <sz val="9"/>
        <rFont val="宋体"/>
        <family val="3"/>
        <charset val="134"/>
      </rPr>
      <t>的凭证号码</t>
    </r>
    <r>
      <rPr>
        <sz val="9"/>
        <rFont val="Arial"/>
        <family val="2"/>
      </rPr>
      <t xml:space="preserve"> </t>
    </r>
    <r>
      <rPr>
        <sz val="9"/>
        <rFont val="宋体"/>
        <family val="3"/>
        <charset val="134"/>
      </rPr>
      <t>即可，支取密码</t>
    </r>
    <r>
      <rPr>
        <sz val="9"/>
        <rFont val="Arial"/>
        <family val="2"/>
      </rPr>
      <t>=666666</t>
    </r>
    <r>
      <rPr>
        <sz val="9"/>
        <rFont val="宋体"/>
        <family val="3"/>
        <charset val="134"/>
      </rPr>
      <t>），点击提交（</t>
    </r>
    <r>
      <rPr>
        <b/>
        <sz val="9"/>
        <rFont val="宋体"/>
        <family val="3"/>
        <charset val="134"/>
      </rPr>
      <t>开始事务：提交定活两便账户开立</t>
    </r>
    <r>
      <rPr>
        <b/>
        <sz val="9"/>
        <rFont val="Arial"/>
        <family val="2"/>
      </rPr>
      <t xml:space="preserve"> </t>
    </r>
    <r>
      <rPr>
        <sz val="9"/>
        <rFont val="宋体"/>
        <family val="3"/>
        <charset val="134"/>
      </rPr>
      <t>），</t>
    </r>
    <r>
      <rPr>
        <sz val="9"/>
        <rFont val="Arial"/>
        <family val="2"/>
      </rPr>
      <t xml:space="preserve"> </t>
    </r>
    <r>
      <rPr>
        <sz val="9"/>
        <rFont val="宋体"/>
        <family val="3"/>
        <charset val="134"/>
      </rPr>
      <t>系统弹出个人定活两便账户开立通知书，显示开立的个人定活两便账号（</t>
    </r>
    <r>
      <rPr>
        <b/>
        <sz val="9"/>
        <rFont val="宋体"/>
        <family val="3"/>
        <charset val="134"/>
      </rPr>
      <t>结束事务：提交定活两便账户开立</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</si>
  <si>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定活两便</t>
    </r>
    <r>
      <rPr>
        <sz val="9"/>
        <rFont val="Arial"/>
        <family val="2"/>
      </rPr>
      <t>”</t>
    </r>
    <r>
      <rPr>
        <sz val="9"/>
        <rFont val="宋体"/>
        <family val="3"/>
        <charset val="134"/>
      </rPr>
      <t>，再点击右侧</t>
    </r>
    <r>
      <rPr>
        <sz val="9"/>
        <rFont val="Arial"/>
        <family val="2"/>
      </rPr>
      <t>“</t>
    </r>
    <r>
      <rPr>
        <sz val="9"/>
        <rFont val="宋体"/>
        <family val="3"/>
        <charset val="134"/>
      </rPr>
      <t>定活两便存入</t>
    </r>
    <r>
      <rPr>
        <sz val="9"/>
        <rFont val="Arial"/>
        <family val="2"/>
      </rPr>
      <t>”</t>
    </r>
    <r>
      <rPr>
        <sz val="9"/>
        <rFont val="宋体"/>
        <family val="3"/>
        <charset val="134"/>
      </rPr>
      <t xml:space="preserve">菜单打开个人定活两便存款页面
</t>
    </r>
    <r>
      <rPr>
        <sz val="9"/>
        <rFont val="Arial"/>
        <family val="2"/>
      </rPr>
      <t>4</t>
    </r>
    <r>
      <rPr>
        <sz val="9"/>
        <rFont val="宋体"/>
        <family val="3"/>
        <charset val="134"/>
      </rPr>
      <t>、在个人定活两便存款页面输入必填项（账号为上一步生成的个人定活两便账号，存款金额</t>
    </r>
    <r>
      <rPr>
        <sz val="9"/>
        <rFont val="Arial"/>
        <family val="2"/>
      </rPr>
      <t>=1000</t>
    </r>
    <r>
      <rPr>
        <sz val="9"/>
        <rFont val="宋体"/>
        <family val="3"/>
        <charset val="134"/>
      </rPr>
      <t>），点击提交（</t>
    </r>
    <r>
      <rPr>
        <b/>
        <sz val="9"/>
        <rFont val="宋体"/>
        <family val="3"/>
        <charset val="134"/>
      </rPr>
      <t>开始事务：提交定活两便存入</t>
    </r>
    <r>
      <rPr>
        <sz val="9"/>
        <rFont val="Arial"/>
        <family val="2"/>
      </rPr>
      <t xml:space="preserve"> </t>
    </r>
    <r>
      <rPr>
        <sz val="9"/>
        <rFont val="宋体"/>
        <family val="3"/>
        <charset val="134"/>
      </rPr>
      <t>），系统弹出个人定活两便存款通知书，内容加载完成（</t>
    </r>
    <r>
      <rPr>
        <b/>
        <sz val="9"/>
        <rFont val="宋体"/>
        <family val="3"/>
        <charset val="134"/>
      </rPr>
      <t>结束事务：提交定活两便存入</t>
    </r>
    <r>
      <rPr>
        <b/>
        <sz val="9"/>
        <rFont val="Arial"/>
        <family val="2"/>
      </rPr>
      <t xml:space="preserve"> </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</si>
  <si>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、点击顶端导航栏“个人业务”，打开个人业务子菜单页面，在左侧导航栏点击子菜单“定活两便”，然后点击孙菜单“定活两便账户销户”，打开定活两便账户销户页面
</t>
    </r>
    <r>
      <rPr>
        <sz val="9"/>
        <rFont val="Arial"/>
        <family val="2"/>
      </rPr>
      <t>4</t>
    </r>
    <r>
      <rPr>
        <sz val="9"/>
        <rFont val="宋体"/>
        <family val="3"/>
        <charset val="134"/>
      </rPr>
      <t>、在个人定活两便账户销户页面输入必填项（账号为余额为</t>
    </r>
    <r>
      <rPr>
        <sz val="9"/>
        <rFont val="Arial"/>
        <family val="2"/>
      </rPr>
      <t>0</t>
    </r>
    <r>
      <rPr>
        <sz val="9"/>
        <rFont val="宋体"/>
        <family val="3"/>
        <charset val="134"/>
      </rPr>
      <t>的个人定活两便账户，支取密码</t>
    </r>
    <r>
      <rPr>
        <sz val="9"/>
        <rFont val="Arial"/>
        <family val="2"/>
      </rPr>
      <t>=666666</t>
    </r>
    <r>
      <rPr>
        <sz val="9"/>
        <rFont val="宋体"/>
        <family val="3"/>
        <charset val="134"/>
      </rPr>
      <t>，身份证号码为该账号所属人的身份证号码），点击提交（</t>
    </r>
    <r>
      <rPr>
        <b/>
        <sz val="9"/>
        <rFont val="宋体"/>
        <family val="3"/>
        <charset val="134"/>
      </rPr>
      <t>开始事务：提交定活两便账户销户</t>
    </r>
    <r>
      <rPr>
        <sz val="9"/>
        <rFont val="宋体"/>
        <family val="3"/>
        <charset val="134"/>
      </rPr>
      <t>），</t>
    </r>
    <r>
      <rPr>
        <sz val="9"/>
        <rFont val="Arial"/>
        <family val="2"/>
      </rPr>
      <t xml:space="preserve"> </t>
    </r>
    <r>
      <rPr>
        <sz val="9"/>
        <rFont val="宋体"/>
        <family val="3"/>
        <charset val="134"/>
      </rPr>
      <t>系统弹出个人账户销户通知书，页面加载完成（</t>
    </r>
    <r>
      <rPr>
        <b/>
        <sz val="9"/>
        <rFont val="宋体"/>
        <family val="3"/>
        <charset val="134"/>
      </rPr>
      <t>结束事务：提交定活两便账户销户</t>
    </r>
    <r>
      <rPr>
        <b/>
        <sz val="9"/>
        <rFont val="Arial"/>
        <family val="2"/>
      </rPr>
      <t xml:space="preserve"> </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、右侧案例面板中点击“提交”按钮，提交练习成功，关闭柜面子系统页面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</si>
  <si>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整存整取</t>
    </r>
    <r>
      <rPr>
        <sz val="9"/>
        <rFont val="Arial"/>
        <family val="2"/>
      </rPr>
      <t>”</t>
    </r>
    <r>
      <rPr>
        <sz val="9"/>
        <rFont val="宋体"/>
        <family val="3"/>
        <charset val="134"/>
      </rPr>
      <t xml:space="preserve">，打开整存整取账户开立页面
</t>
    </r>
    <r>
      <rPr>
        <sz val="9"/>
        <rFont val="Arial"/>
        <family val="2"/>
      </rPr>
      <t>4</t>
    </r>
    <r>
      <rPr>
        <sz val="9"/>
        <rFont val="宋体"/>
        <family val="3"/>
        <charset val="134"/>
      </rPr>
      <t>、在整存整取账户开立页面输入必填项（身份证号已登记建立个人客户信息，该用户已开立个人活期账户，凭证号码从</t>
    </r>
    <r>
      <rPr>
        <sz val="9"/>
        <rFont val="Arial"/>
        <family val="2"/>
      </rPr>
      <t>“</t>
    </r>
    <r>
      <rPr>
        <sz val="9"/>
        <rFont val="宋体"/>
        <family val="3"/>
        <charset val="134"/>
      </rPr>
      <t>重空现金</t>
    </r>
    <r>
      <rPr>
        <sz val="9"/>
        <rFont val="Arial"/>
        <family val="2"/>
      </rPr>
      <t>-</t>
    </r>
    <r>
      <rPr>
        <sz val="9"/>
        <rFont val="宋体"/>
        <family val="3"/>
        <charset val="134"/>
      </rPr>
      <t>凭证管理</t>
    </r>
    <r>
      <rPr>
        <sz val="9"/>
        <rFont val="Arial"/>
        <family val="2"/>
      </rPr>
      <t>-</t>
    </r>
    <r>
      <rPr>
        <sz val="9"/>
        <rFont val="宋体"/>
        <family val="3"/>
        <charset val="134"/>
      </rPr>
      <t>快速领用</t>
    </r>
    <r>
      <rPr>
        <sz val="9"/>
        <rFont val="Arial"/>
        <family val="2"/>
      </rPr>
      <t>”</t>
    </r>
    <r>
      <rPr>
        <sz val="9"/>
        <rFont val="宋体"/>
        <family val="3"/>
        <charset val="134"/>
      </rPr>
      <t>页面中领取</t>
    </r>
    <r>
      <rPr>
        <sz val="9"/>
        <rFont val="Arial"/>
        <family val="2"/>
      </rPr>
      <t>“</t>
    </r>
    <r>
      <rPr>
        <sz val="9"/>
        <rFont val="宋体"/>
        <family val="3"/>
        <charset val="134"/>
      </rPr>
      <t>凭证类型</t>
    </r>
    <r>
      <rPr>
        <sz val="9"/>
        <rFont val="Arial"/>
        <family val="2"/>
      </rPr>
      <t xml:space="preserve">= </t>
    </r>
    <r>
      <rPr>
        <sz val="9"/>
        <rFont val="宋体"/>
        <family val="3"/>
        <charset val="134"/>
      </rPr>
      <t>一卡通磁条彩卡</t>
    </r>
    <r>
      <rPr>
        <sz val="9"/>
        <rFont val="Arial"/>
        <family val="2"/>
      </rPr>
      <t>”</t>
    </r>
    <r>
      <rPr>
        <sz val="9"/>
        <rFont val="宋体"/>
        <family val="3"/>
        <charset val="134"/>
      </rPr>
      <t>的凭证号码</t>
    </r>
    <r>
      <rPr>
        <sz val="9"/>
        <rFont val="Arial"/>
        <family val="2"/>
      </rPr>
      <t xml:space="preserve"> </t>
    </r>
    <r>
      <rPr>
        <sz val="9"/>
        <rFont val="宋体"/>
        <family val="3"/>
        <charset val="134"/>
      </rPr>
      <t>即可，支取密码</t>
    </r>
    <r>
      <rPr>
        <sz val="9"/>
        <rFont val="Arial"/>
        <family val="2"/>
      </rPr>
      <t>=666666</t>
    </r>
    <r>
      <rPr>
        <sz val="9"/>
        <rFont val="宋体"/>
        <family val="3"/>
        <charset val="134"/>
      </rPr>
      <t>），点击提交（</t>
    </r>
    <r>
      <rPr>
        <b/>
        <sz val="9"/>
        <rFont val="宋体"/>
        <family val="3"/>
        <charset val="134"/>
      </rPr>
      <t>开始事务：提交整存整取账户开立</t>
    </r>
    <r>
      <rPr>
        <sz val="9"/>
        <rFont val="Arial"/>
        <family val="2"/>
      </rPr>
      <t xml:space="preserve"> </t>
    </r>
    <r>
      <rPr>
        <sz val="9"/>
        <rFont val="宋体"/>
        <family val="3"/>
        <charset val="134"/>
      </rPr>
      <t>），</t>
    </r>
    <r>
      <rPr>
        <sz val="9"/>
        <rFont val="Arial"/>
        <family val="2"/>
      </rPr>
      <t xml:space="preserve"> </t>
    </r>
    <r>
      <rPr>
        <sz val="9"/>
        <rFont val="宋体"/>
        <family val="3"/>
        <charset val="134"/>
      </rPr>
      <t>系统弹出个人整存整取账户开立通知书，显示开立的个人整存整取账号（</t>
    </r>
    <r>
      <rPr>
        <b/>
        <sz val="9"/>
        <rFont val="宋体"/>
        <family val="3"/>
        <charset val="134"/>
      </rPr>
      <t>结束事务：提交整存整取账户开立</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</si>
  <si>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整存整取</t>
    </r>
    <r>
      <rPr>
        <sz val="9"/>
        <rFont val="Arial"/>
        <family val="2"/>
      </rPr>
      <t>”</t>
    </r>
    <r>
      <rPr>
        <sz val="9"/>
        <rFont val="宋体"/>
        <family val="3"/>
        <charset val="134"/>
      </rPr>
      <t>，再点击右侧</t>
    </r>
    <r>
      <rPr>
        <sz val="9"/>
        <rFont val="Arial"/>
        <family val="2"/>
      </rPr>
      <t>“</t>
    </r>
    <r>
      <rPr>
        <sz val="9"/>
        <rFont val="宋体"/>
        <family val="3"/>
        <charset val="134"/>
      </rPr>
      <t>整存整取存入</t>
    </r>
    <r>
      <rPr>
        <sz val="9"/>
        <rFont val="Arial"/>
        <family val="2"/>
      </rPr>
      <t>”</t>
    </r>
    <r>
      <rPr>
        <sz val="9"/>
        <rFont val="宋体"/>
        <family val="3"/>
        <charset val="134"/>
      </rPr>
      <t xml:space="preserve">菜单打开个人整存整取存款页面
</t>
    </r>
    <r>
      <rPr>
        <sz val="9"/>
        <rFont val="Arial"/>
        <family val="2"/>
      </rPr>
      <t>4</t>
    </r>
    <r>
      <rPr>
        <sz val="9"/>
        <rFont val="宋体"/>
        <family val="3"/>
        <charset val="134"/>
      </rPr>
      <t>、在个人整存整取存款页面输入必填项（账号为上一步生成的个人整存整取账号，存款金额</t>
    </r>
    <r>
      <rPr>
        <sz val="9"/>
        <rFont val="Arial"/>
        <family val="2"/>
      </rPr>
      <t>=1000</t>
    </r>
    <r>
      <rPr>
        <sz val="9"/>
        <rFont val="宋体"/>
        <family val="3"/>
        <charset val="134"/>
      </rPr>
      <t>），点击提交（</t>
    </r>
    <r>
      <rPr>
        <b/>
        <sz val="9"/>
        <rFont val="宋体"/>
        <family val="3"/>
        <charset val="134"/>
      </rPr>
      <t>开始事务：提交整存整取存入</t>
    </r>
    <r>
      <rPr>
        <sz val="9"/>
        <rFont val="Arial"/>
        <family val="2"/>
      </rPr>
      <t xml:space="preserve"> </t>
    </r>
    <r>
      <rPr>
        <sz val="9"/>
        <rFont val="宋体"/>
        <family val="3"/>
        <charset val="134"/>
      </rPr>
      <t>），系统弹出个人整存整取存款通知书，内容加载完成（</t>
    </r>
    <r>
      <rPr>
        <b/>
        <sz val="9"/>
        <rFont val="宋体"/>
        <family val="3"/>
        <charset val="134"/>
      </rPr>
      <t>结束事务：提交整存整取存入</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</si>
  <si>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通知存款</t>
    </r>
    <r>
      <rPr>
        <sz val="9"/>
        <rFont val="Arial"/>
        <family val="2"/>
      </rPr>
      <t>”</t>
    </r>
    <r>
      <rPr>
        <sz val="9"/>
        <rFont val="宋体"/>
        <family val="3"/>
        <charset val="134"/>
      </rPr>
      <t xml:space="preserve">，打开通知存款账户开立页面
</t>
    </r>
    <r>
      <rPr>
        <sz val="9"/>
        <rFont val="Arial"/>
        <family val="2"/>
      </rPr>
      <t>4</t>
    </r>
    <r>
      <rPr>
        <sz val="9"/>
        <rFont val="宋体"/>
        <family val="3"/>
        <charset val="134"/>
      </rPr>
      <t>、在通知存款账户开立页面输入必填项（身份证号已登记建立个人客户信息，改用户已开立个人活期账户，凭证号码从</t>
    </r>
    <r>
      <rPr>
        <sz val="9"/>
        <rFont val="Arial"/>
        <family val="2"/>
      </rPr>
      <t>“</t>
    </r>
    <r>
      <rPr>
        <sz val="9"/>
        <rFont val="宋体"/>
        <family val="3"/>
        <charset val="134"/>
      </rPr>
      <t>重空现金</t>
    </r>
    <r>
      <rPr>
        <sz val="9"/>
        <rFont val="Arial"/>
        <family val="2"/>
      </rPr>
      <t>-</t>
    </r>
    <r>
      <rPr>
        <sz val="9"/>
        <rFont val="宋体"/>
        <family val="3"/>
        <charset val="134"/>
      </rPr>
      <t>凭证管理</t>
    </r>
    <r>
      <rPr>
        <sz val="9"/>
        <rFont val="Arial"/>
        <family val="2"/>
      </rPr>
      <t>-</t>
    </r>
    <r>
      <rPr>
        <sz val="9"/>
        <rFont val="宋体"/>
        <family val="3"/>
        <charset val="134"/>
      </rPr>
      <t>快速领用</t>
    </r>
    <r>
      <rPr>
        <sz val="9"/>
        <rFont val="Arial"/>
        <family val="2"/>
      </rPr>
      <t>”</t>
    </r>
    <r>
      <rPr>
        <sz val="9"/>
        <rFont val="宋体"/>
        <family val="3"/>
        <charset val="134"/>
      </rPr>
      <t>页面中领取</t>
    </r>
    <r>
      <rPr>
        <sz val="9"/>
        <rFont val="Arial"/>
        <family val="2"/>
      </rPr>
      <t>“</t>
    </r>
    <r>
      <rPr>
        <sz val="9"/>
        <rFont val="宋体"/>
        <family val="3"/>
        <charset val="134"/>
      </rPr>
      <t>凭证类型</t>
    </r>
    <r>
      <rPr>
        <sz val="9"/>
        <rFont val="Arial"/>
        <family val="2"/>
      </rPr>
      <t xml:space="preserve">= </t>
    </r>
    <r>
      <rPr>
        <sz val="9"/>
        <rFont val="宋体"/>
        <family val="3"/>
        <charset val="134"/>
      </rPr>
      <t>一卡通磁条彩卡</t>
    </r>
    <r>
      <rPr>
        <sz val="9"/>
        <rFont val="Arial"/>
        <family val="2"/>
      </rPr>
      <t>”</t>
    </r>
    <r>
      <rPr>
        <sz val="9"/>
        <rFont val="宋体"/>
        <family val="3"/>
        <charset val="134"/>
      </rPr>
      <t>的凭证号码</t>
    </r>
    <r>
      <rPr>
        <sz val="9"/>
        <rFont val="Arial"/>
        <family val="2"/>
      </rPr>
      <t xml:space="preserve"> </t>
    </r>
    <r>
      <rPr>
        <sz val="9"/>
        <rFont val="宋体"/>
        <family val="3"/>
        <charset val="134"/>
      </rPr>
      <t>即可，支取密码</t>
    </r>
    <r>
      <rPr>
        <sz val="9"/>
        <rFont val="Arial"/>
        <family val="2"/>
      </rPr>
      <t>=666666</t>
    </r>
    <r>
      <rPr>
        <sz val="9"/>
        <rFont val="宋体"/>
        <family val="3"/>
        <charset val="134"/>
      </rPr>
      <t>），点击提交（</t>
    </r>
    <r>
      <rPr>
        <b/>
        <sz val="9"/>
        <rFont val="宋体"/>
        <family val="3"/>
        <charset val="134"/>
      </rPr>
      <t>开始事务：提交通知存款账户开立</t>
    </r>
    <r>
      <rPr>
        <sz val="9"/>
        <rFont val="Arial"/>
        <family val="2"/>
      </rPr>
      <t xml:space="preserve"> </t>
    </r>
    <r>
      <rPr>
        <sz val="9"/>
        <rFont val="宋体"/>
        <family val="3"/>
        <charset val="134"/>
      </rPr>
      <t>），</t>
    </r>
    <r>
      <rPr>
        <sz val="9"/>
        <rFont val="Arial"/>
        <family val="2"/>
      </rPr>
      <t xml:space="preserve"> </t>
    </r>
    <r>
      <rPr>
        <sz val="9"/>
        <rFont val="宋体"/>
        <family val="3"/>
        <charset val="134"/>
      </rPr>
      <t>系统弹出个人通知存款账户开立通知书，显示开立的个人通知存款账号（</t>
    </r>
    <r>
      <rPr>
        <b/>
        <sz val="9"/>
        <rFont val="宋体"/>
        <family val="3"/>
        <charset val="134"/>
      </rPr>
      <t>结束事务：提交通知存款账户开立</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</si>
  <si>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通知存款</t>
    </r>
    <r>
      <rPr>
        <sz val="9"/>
        <rFont val="Arial"/>
        <family val="2"/>
      </rPr>
      <t>”</t>
    </r>
    <r>
      <rPr>
        <sz val="9"/>
        <rFont val="宋体"/>
        <family val="3"/>
        <charset val="134"/>
      </rPr>
      <t>，再点击右侧</t>
    </r>
    <r>
      <rPr>
        <sz val="9"/>
        <rFont val="Arial"/>
        <family val="2"/>
      </rPr>
      <t>“</t>
    </r>
    <r>
      <rPr>
        <sz val="9"/>
        <rFont val="宋体"/>
        <family val="3"/>
        <charset val="134"/>
      </rPr>
      <t>通知存款存入</t>
    </r>
    <r>
      <rPr>
        <sz val="9"/>
        <rFont val="Arial"/>
        <family val="2"/>
      </rPr>
      <t>”</t>
    </r>
    <r>
      <rPr>
        <sz val="9"/>
        <rFont val="宋体"/>
        <family val="3"/>
        <charset val="134"/>
      </rPr>
      <t xml:space="preserve">菜单打开个人通知存款存款页面
</t>
    </r>
    <r>
      <rPr>
        <sz val="9"/>
        <rFont val="Arial"/>
        <family val="2"/>
      </rPr>
      <t>4</t>
    </r>
    <r>
      <rPr>
        <sz val="9"/>
        <rFont val="宋体"/>
        <family val="3"/>
        <charset val="134"/>
      </rPr>
      <t>、在个人通知存款存款页面输入必填项（账号为上一步生成的个人通知存款账号，存款金额</t>
    </r>
    <r>
      <rPr>
        <sz val="9"/>
        <rFont val="Arial"/>
        <family val="2"/>
      </rPr>
      <t>=50000</t>
    </r>
    <r>
      <rPr>
        <sz val="9"/>
        <rFont val="宋体"/>
        <family val="3"/>
        <charset val="134"/>
      </rPr>
      <t>），点击提交，在弹出的“该交易需要临柜授权”信息确认框中点击“确定”按钮，弹出“申请授权”输入框，输入正确的授权柜员和密码（</t>
    </r>
    <r>
      <rPr>
        <sz val="9"/>
        <rFont val="Arial"/>
        <family val="2"/>
      </rPr>
      <t>000000008/666666</t>
    </r>
    <r>
      <rPr>
        <sz val="9"/>
        <rFont val="宋体"/>
        <family val="3"/>
        <charset val="134"/>
      </rPr>
      <t>），点击授权（</t>
    </r>
    <r>
      <rPr>
        <b/>
        <sz val="9"/>
        <rFont val="宋体"/>
        <family val="3"/>
        <charset val="134"/>
      </rPr>
      <t>开始事务：提交通知存款存入</t>
    </r>
    <r>
      <rPr>
        <sz val="9"/>
        <rFont val="Arial"/>
        <family val="2"/>
      </rPr>
      <t xml:space="preserve"> </t>
    </r>
    <r>
      <rPr>
        <sz val="9"/>
        <rFont val="宋体"/>
        <family val="3"/>
        <charset val="134"/>
      </rPr>
      <t>），系统弹出个人通知存款存款通知书，内容加载完成（</t>
    </r>
    <r>
      <rPr>
        <b/>
        <sz val="9"/>
        <rFont val="宋体"/>
        <family val="3"/>
        <charset val="134"/>
      </rPr>
      <t>结束事务：提交通知存款存入</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</si>
  <si>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通知存款</t>
    </r>
    <r>
      <rPr>
        <sz val="9"/>
        <rFont val="Arial"/>
        <family val="2"/>
      </rPr>
      <t>”</t>
    </r>
    <r>
      <rPr>
        <sz val="9"/>
        <rFont val="宋体"/>
        <family val="3"/>
        <charset val="134"/>
      </rPr>
      <t>，然后点击孙菜单</t>
    </r>
    <r>
      <rPr>
        <sz val="9"/>
        <rFont val="Arial"/>
        <family val="2"/>
      </rPr>
      <t>“</t>
    </r>
    <r>
      <rPr>
        <sz val="9"/>
        <rFont val="宋体"/>
        <family val="3"/>
        <charset val="134"/>
      </rPr>
      <t>通知存款预约</t>
    </r>
    <r>
      <rPr>
        <sz val="9"/>
        <rFont val="Arial"/>
        <family val="2"/>
      </rPr>
      <t>”</t>
    </r>
    <r>
      <rPr>
        <sz val="9"/>
        <rFont val="宋体"/>
        <family val="3"/>
        <charset val="134"/>
      </rPr>
      <t xml:space="preserve">，打开通知存款支取页面
</t>
    </r>
    <r>
      <rPr>
        <sz val="9"/>
        <rFont val="Arial"/>
        <family val="2"/>
      </rPr>
      <t>4</t>
    </r>
    <r>
      <rPr>
        <sz val="9"/>
        <rFont val="宋体"/>
        <family val="3"/>
        <charset val="134"/>
      </rPr>
      <t>、在个人通知存款预约页面输入必填项（账号为上一步生成的个人通知存款账号且已存款，选择上一次存入的定存编号，支取密码</t>
    </r>
    <r>
      <rPr>
        <sz val="9"/>
        <rFont val="Arial"/>
        <family val="2"/>
      </rPr>
      <t>=666666</t>
    </r>
    <r>
      <rPr>
        <sz val="9"/>
        <rFont val="宋体"/>
        <family val="3"/>
        <charset val="134"/>
      </rPr>
      <t>，预约金额</t>
    </r>
    <r>
      <rPr>
        <sz val="9"/>
        <rFont val="Arial"/>
        <family val="2"/>
      </rPr>
      <t>=50000</t>
    </r>
    <r>
      <rPr>
        <sz val="9"/>
        <rFont val="宋体"/>
        <family val="3"/>
        <charset val="134"/>
      </rPr>
      <t>），点击提交（</t>
    </r>
    <r>
      <rPr>
        <b/>
        <sz val="9"/>
        <rFont val="宋体"/>
        <family val="3"/>
        <charset val="134"/>
      </rPr>
      <t>开始事务：提交通知存款预约</t>
    </r>
    <r>
      <rPr>
        <sz val="9"/>
        <rFont val="宋体"/>
        <family val="3"/>
        <charset val="134"/>
      </rPr>
      <t>），</t>
    </r>
    <r>
      <rPr>
        <sz val="9"/>
        <rFont val="Arial"/>
        <family val="2"/>
      </rPr>
      <t xml:space="preserve"> </t>
    </r>
    <r>
      <rPr>
        <sz val="9"/>
        <rFont val="宋体"/>
        <family val="3"/>
        <charset val="134"/>
      </rPr>
      <t>系统弹出个人通知存款预约通知书，页面加载完成（</t>
    </r>
    <r>
      <rPr>
        <b/>
        <sz val="9"/>
        <rFont val="宋体"/>
        <family val="3"/>
        <charset val="134"/>
      </rPr>
      <t>结束事务：提交通知存款预约</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</si>
  <si>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通知存款</t>
    </r>
    <r>
      <rPr>
        <sz val="9"/>
        <rFont val="Arial"/>
        <family val="2"/>
      </rPr>
      <t>”</t>
    </r>
    <r>
      <rPr>
        <sz val="9"/>
        <rFont val="宋体"/>
        <family val="3"/>
        <charset val="134"/>
      </rPr>
      <t>，然后点击孙菜单</t>
    </r>
    <r>
      <rPr>
        <sz val="9"/>
        <rFont val="Arial"/>
        <family val="2"/>
      </rPr>
      <t>“</t>
    </r>
    <r>
      <rPr>
        <sz val="9"/>
        <rFont val="宋体"/>
        <family val="3"/>
        <charset val="134"/>
      </rPr>
      <t>通知存款预约取消</t>
    </r>
    <r>
      <rPr>
        <sz val="9"/>
        <rFont val="Arial"/>
        <family val="2"/>
      </rPr>
      <t>”</t>
    </r>
    <r>
      <rPr>
        <sz val="9"/>
        <rFont val="宋体"/>
        <family val="3"/>
        <charset val="134"/>
      </rPr>
      <t xml:space="preserve">，打开通知存款预约取消页面
</t>
    </r>
    <r>
      <rPr>
        <sz val="9"/>
        <rFont val="Arial"/>
        <family val="2"/>
      </rPr>
      <t>4</t>
    </r>
    <r>
      <rPr>
        <sz val="9"/>
        <rFont val="宋体"/>
        <family val="3"/>
        <charset val="134"/>
      </rPr>
      <t>、在个人通知存款预约取消页面输入必填项（账号为上一步已预约的个人通知存款账号，选择上一次存入的定存编号和预约编号，支取密码</t>
    </r>
    <r>
      <rPr>
        <sz val="9"/>
        <rFont val="Arial"/>
        <family val="2"/>
      </rPr>
      <t>=666666</t>
    </r>
    <r>
      <rPr>
        <sz val="9"/>
        <rFont val="宋体"/>
        <family val="3"/>
        <charset val="134"/>
      </rPr>
      <t>），点击提交（</t>
    </r>
    <r>
      <rPr>
        <b/>
        <sz val="9"/>
        <rFont val="宋体"/>
        <family val="3"/>
        <charset val="134"/>
      </rPr>
      <t>开始事务：提交通知存款预约取消</t>
    </r>
    <r>
      <rPr>
        <sz val="9"/>
        <rFont val="宋体"/>
        <family val="3"/>
        <charset val="134"/>
      </rPr>
      <t>），</t>
    </r>
    <r>
      <rPr>
        <sz val="9"/>
        <rFont val="Arial"/>
        <family val="2"/>
      </rPr>
      <t xml:space="preserve"> </t>
    </r>
    <r>
      <rPr>
        <sz val="9"/>
        <rFont val="宋体"/>
        <family val="3"/>
        <charset val="134"/>
      </rPr>
      <t>系统弹出个人通知存款预约取消通知书，页面加载完成（</t>
    </r>
    <r>
      <rPr>
        <b/>
        <sz val="9"/>
        <rFont val="宋体"/>
        <family val="3"/>
        <charset val="134"/>
      </rPr>
      <t>结束事务：提交通知存款预约取消</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</si>
  <si>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存本取息</t>
    </r>
    <r>
      <rPr>
        <sz val="9"/>
        <rFont val="Arial"/>
        <family val="2"/>
      </rPr>
      <t>”</t>
    </r>
    <r>
      <rPr>
        <sz val="9"/>
        <rFont val="宋体"/>
        <family val="3"/>
        <charset val="134"/>
      </rPr>
      <t xml:space="preserve">，打开存本取息账户开立页面
</t>
    </r>
    <r>
      <rPr>
        <sz val="9"/>
        <rFont val="Arial"/>
        <family val="2"/>
      </rPr>
      <t>4</t>
    </r>
    <r>
      <rPr>
        <sz val="9"/>
        <rFont val="宋体"/>
        <family val="3"/>
        <charset val="134"/>
      </rPr>
      <t>、在存本取息账户开立页面输入必填项（身份证号已登记建立个人客户信息，该用户已开立个人活期账户，凭证号码从</t>
    </r>
    <r>
      <rPr>
        <sz val="9"/>
        <rFont val="Arial"/>
        <family val="2"/>
      </rPr>
      <t>“</t>
    </r>
    <r>
      <rPr>
        <sz val="9"/>
        <rFont val="宋体"/>
        <family val="3"/>
        <charset val="134"/>
      </rPr>
      <t>重空现金</t>
    </r>
    <r>
      <rPr>
        <sz val="9"/>
        <rFont val="Arial"/>
        <family val="2"/>
      </rPr>
      <t>-</t>
    </r>
    <r>
      <rPr>
        <sz val="9"/>
        <rFont val="宋体"/>
        <family val="3"/>
        <charset val="134"/>
      </rPr>
      <t>凭证管理</t>
    </r>
    <r>
      <rPr>
        <sz val="9"/>
        <rFont val="Arial"/>
        <family val="2"/>
      </rPr>
      <t>-</t>
    </r>
    <r>
      <rPr>
        <sz val="9"/>
        <rFont val="宋体"/>
        <family val="3"/>
        <charset val="134"/>
      </rPr>
      <t>快速领用</t>
    </r>
    <r>
      <rPr>
        <sz val="9"/>
        <rFont val="Arial"/>
        <family val="2"/>
      </rPr>
      <t>”</t>
    </r>
    <r>
      <rPr>
        <sz val="9"/>
        <rFont val="宋体"/>
        <family val="3"/>
        <charset val="134"/>
      </rPr>
      <t>页面中领取</t>
    </r>
    <r>
      <rPr>
        <sz val="9"/>
        <rFont val="Arial"/>
        <family val="2"/>
      </rPr>
      <t>“</t>
    </r>
    <r>
      <rPr>
        <sz val="9"/>
        <rFont val="宋体"/>
        <family val="3"/>
        <charset val="134"/>
      </rPr>
      <t>凭证类型</t>
    </r>
    <r>
      <rPr>
        <sz val="9"/>
        <rFont val="Arial"/>
        <family val="2"/>
      </rPr>
      <t xml:space="preserve">= </t>
    </r>
    <r>
      <rPr>
        <sz val="9"/>
        <rFont val="宋体"/>
        <family val="3"/>
        <charset val="134"/>
      </rPr>
      <t>一卡通磁条彩卡</t>
    </r>
    <r>
      <rPr>
        <sz val="9"/>
        <rFont val="Arial"/>
        <family val="2"/>
      </rPr>
      <t>”</t>
    </r>
    <r>
      <rPr>
        <sz val="9"/>
        <rFont val="宋体"/>
        <family val="3"/>
        <charset val="134"/>
      </rPr>
      <t>的凭证号码</t>
    </r>
    <r>
      <rPr>
        <sz val="9"/>
        <rFont val="Arial"/>
        <family val="2"/>
      </rPr>
      <t xml:space="preserve"> </t>
    </r>
    <r>
      <rPr>
        <sz val="9"/>
        <rFont val="宋体"/>
        <family val="3"/>
        <charset val="134"/>
      </rPr>
      <t>即可，支取密码</t>
    </r>
    <r>
      <rPr>
        <sz val="9"/>
        <rFont val="Arial"/>
        <family val="2"/>
      </rPr>
      <t>=666666</t>
    </r>
    <r>
      <rPr>
        <sz val="9"/>
        <rFont val="宋体"/>
        <family val="3"/>
        <charset val="134"/>
      </rPr>
      <t>），点击提交（</t>
    </r>
    <r>
      <rPr>
        <b/>
        <sz val="9"/>
        <rFont val="宋体"/>
        <family val="3"/>
        <charset val="134"/>
      </rPr>
      <t>开始事务：提交存本取息账户开立</t>
    </r>
    <r>
      <rPr>
        <sz val="9"/>
        <rFont val="宋体"/>
        <family val="3"/>
        <charset val="134"/>
      </rPr>
      <t>）</t>
    </r>
    <r>
      <rPr>
        <sz val="9"/>
        <rFont val="Arial"/>
        <family val="2"/>
      </rPr>
      <t xml:space="preserve"> </t>
    </r>
    <r>
      <rPr>
        <sz val="9"/>
        <rFont val="宋体"/>
        <family val="3"/>
        <charset val="134"/>
      </rPr>
      <t>，</t>
    </r>
    <r>
      <rPr>
        <sz val="9"/>
        <rFont val="Arial"/>
        <family val="2"/>
      </rPr>
      <t xml:space="preserve"> </t>
    </r>
    <r>
      <rPr>
        <sz val="9"/>
        <rFont val="宋体"/>
        <family val="3"/>
        <charset val="134"/>
      </rPr>
      <t>系统弹出个人存本取息账户开立通知书，显示开立的个人存本取息账号（</t>
    </r>
    <r>
      <rPr>
        <b/>
        <sz val="9"/>
        <rFont val="宋体"/>
        <family val="3"/>
        <charset val="134"/>
      </rPr>
      <t>结束事务：提交存本取息账户开立</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</si>
  <si>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存本取息</t>
    </r>
    <r>
      <rPr>
        <sz val="9"/>
        <rFont val="Arial"/>
        <family val="2"/>
      </rPr>
      <t>”</t>
    </r>
    <r>
      <rPr>
        <sz val="9"/>
        <rFont val="宋体"/>
        <family val="3"/>
        <charset val="134"/>
      </rPr>
      <t>，再点击右侧</t>
    </r>
    <r>
      <rPr>
        <sz val="9"/>
        <rFont val="Arial"/>
        <family val="2"/>
      </rPr>
      <t>“</t>
    </r>
    <r>
      <rPr>
        <sz val="9"/>
        <rFont val="宋体"/>
        <family val="3"/>
        <charset val="134"/>
      </rPr>
      <t>存本取息存入</t>
    </r>
    <r>
      <rPr>
        <sz val="9"/>
        <rFont val="Arial"/>
        <family val="2"/>
      </rPr>
      <t>”</t>
    </r>
    <r>
      <rPr>
        <sz val="9"/>
        <rFont val="宋体"/>
        <family val="3"/>
        <charset val="134"/>
      </rPr>
      <t xml:space="preserve">菜单打开个人存本取息存款页面
</t>
    </r>
    <r>
      <rPr>
        <sz val="9"/>
        <rFont val="Arial"/>
        <family val="2"/>
      </rPr>
      <t>4</t>
    </r>
    <r>
      <rPr>
        <sz val="9"/>
        <rFont val="宋体"/>
        <family val="3"/>
        <charset val="134"/>
      </rPr>
      <t>、在个人存本取息存款页面输入必填项（账号为上一步生成的个人存本取息账号，存款金额</t>
    </r>
    <r>
      <rPr>
        <sz val="9"/>
        <rFont val="Arial"/>
        <family val="2"/>
      </rPr>
      <t>=5000</t>
    </r>
    <r>
      <rPr>
        <sz val="9"/>
        <rFont val="宋体"/>
        <family val="3"/>
        <charset val="134"/>
      </rPr>
      <t>），点击提交（</t>
    </r>
    <r>
      <rPr>
        <b/>
        <sz val="9"/>
        <rFont val="宋体"/>
        <family val="3"/>
        <charset val="134"/>
      </rPr>
      <t>开始事务：提交存本取息存入</t>
    </r>
    <r>
      <rPr>
        <sz val="9"/>
        <rFont val="Arial"/>
        <family val="2"/>
      </rPr>
      <t xml:space="preserve"> </t>
    </r>
    <r>
      <rPr>
        <sz val="9"/>
        <rFont val="宋体"/>
        <family val="3"/>
        <charset val="134"/>
      </rPr>
      <t>），系统弹出个人存本取息存款通知书，内容加载完成（</t>
    </r>
    <r>
      <rPr>
        <b/>
        <sz val="9"/>
        <rFont val="宋体"/>
        <family val="3"/>
        <charset val="134"/>
      </rPr>
      <t>结束事务：提交存本取息存入</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</si>
  <si>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个人业务</t>
    </r>
    <r>
      <rPr>
        <sz val="9"/>
        <rFont val="Arial"/>
        <family val="2"/>
      </rPr>
      <t>”</t>
    </r>
    <r>
      <rPr>
        <sz val="9"/>
        <rFont val="宋体"/>
        <family val="3"/>
        <charset val="134"/>
      </rPr>
      <t>，打开个人业务子菜单页面，在左侧导航栏点击子菜单</t>
    </r>
    <r>
      <rPr>
        <sz val="9"/>
        <rFont val="Arial"/>
        <family val="2"/>
      </rPr>
      <t>“</t>
    </r>
    <r>
      <rPr>
        <sz val="9"/>
        <rFont val="宋体"/>
        <family val="3"/>
        <charset val="134"/>
      </rPr>
      <t>存本取息</t>
    </r>
    <r>
      <rPr>
        <sz val="9"/>
        <rFont val="Arial"/>
        <family val="2"/>
      </rPr>
      <t>”</t>
    </r>
    <r>
      <rPr>
        <sz val="9"/>
        <rFont val="宋体"/>
        <family val="3"/>
        <charset val="134"/>
      </rPr>
      <t>，然后点击孙菜单</t>
    </r>
    <r>
      <rPr>
        <sz val="9"/>
        <rFont val="Arial"/>
        <family val="2"/>
      </rPr>
      <t>“</t>
    </r>
    <r>
      <rPr>
        <sz val="9"/>
        <rFont val="宋体"/>
        <family val="3"/>
        <charset val="134"/>
      </rPr>
      <t>存本取息支取</t>
    </r>
    <r>
      <rPr>
        <sz val="9"/>
        <rFont val="Arial"/>
        <family val="2"/>
      </rPr>
      <t>”</t>
    </r>
    <r>
      <rPr>
        <sz val="9"/>
        <rFont val="宋体"/>
        <family val="3"/>
        <charset val="134"/>
      </rPr>
      <t xml:space="preserve">，打开存本取息支取页面
</t>
    </r>
    <r>
      <rPr>
        <sz val="9"/>
        <rFont val="Arial"/>
        <family val="2"/>
      </rPr>
      <t>4</t>
    </r>
    <r>
      <rPr>
        <sz val="9"/>
        <rFont val="宋体"/>
        <family val="3"/>
        <charset val="134"/>
      </rPr>
      <t>、在个人存本取息支取页面输入必填项（账号为上一步生成的个人存本取息账号且已存款，支取选择</t>
    </r>
    <r>
      <rPr>
        <sz val="9"/>
        <rFont val="Arial"/>
        <family val="2"/>
      </rPr>
      <t>=</t>
    </r>
    <r>
      <rPr>
        <sz val="9"/>
        <rFont val="宋体"/>
        <family val="3"/>
        <charset val="134"/>
      </rPr>
      <t>本金，支取密码</t>
    </r>
    <r>
      <rPr>
        <sz val="9"/>
        <rFont val="Arial"/>
        <family val="2"/>
      </rPr>
      <t>=666666</t>
    </r>
    <r>
      <rPr>
        <sz val="9"/>
        <rFont val="宋体"/>
        <family val="3"/>
        <charset val="134"/>
      </rPr>
      <t>，支取金额</t>
    </r>
    <r>
      <rPr>
        <sz val="9"/>
        <rFont val="Arial"/>
        <family val="2"/>
      </rPr>
      <t>=5000</t>
    </r>
    <r>
      <rPr>
        <sz val="9"/>
        <rFont val="宋体"/>
        <family val="3"/>
        <charset val="134"/>
      </rPr>
      <t>），点击提交，弹出信息确认框</t>
    </r>
    <r>
      <rPr>
        <sz val="9"/>
        <rFont val="Arial"/>
        <family val="2"/>
      </rPr>
      <t>“</t>
    </r>
    <r>
      <rPr>
        <sz val="9"/>
        <rFont val="宋体"/>
        <family val="3"/>
        <charset val="134"/>
      </rPr>
      <t>此存本取息账户还未到期，属于提前支取，确认支取？</t>
    </r>
    <r>
      <rPr>
        <sz val="9"/>
        <rFont val="Arial"/>
        <family val="2"/>
      </rPr>
      <t>”</t>
    </r>
    <r>
      <rPr>
        <sz val="9"/>
        <rFont val="宋体"/>
        <family val="3"/>
        <charset val="134"/>
      </rPr>
      <t>，点击确定（</t>
    </r>
    <r>
      <rPr>
        <b/>
        <sz val="9"/>
        <rFont val="宋体"/>
        <family val="3"/>
        <charset val="134"/>
      </rPr>
      <t>开始事务：提交存本取息支取</t>
    </r>
    <r>
      <rPr>
        <sz val="9"/>
        <rFont val="宋体"/>
        <family val="3"/>
        <charset val="134"/>
      </rPr>
      <t>），</t>
    </r>
    <r>
      <rPr>
        <sz val="9"/>
        <rFont val="Arial"/>
        <family val="2"/>
      </rPr>
      <t xml:space="preserve"> </t>
    </r>
    <r>
      <rPr>
        <sz val="9"/>
        <rFont val="宋体"/>
        <family val="3"/>
        <charset val="134"/>
      </rPr>
      <t>系统弹出个人存本取息支取通知书，页面加载完成（</t>
    </r>
    <r>
      <rPr>
        <b/>
        <sz val="9"/>
        <rFont val="宋体"/>
        <family val="3"/>
        <charset val="134"/>
      </rPr>
      <t>结束事务：提交存本取息支取</t>
    </r>
    <r>
      <rPr>
        <b/>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</si>
  <si>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t xml:space="preserve">提交存本取息存入  </t>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</si>
  <si>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、点击顶端导航栏“个人业务”，打开个人业务子菜单页面，在左侧导航栏点击子菜单“存本取息”，然后点击孙菜单“存本取息账户销户”，打开存本取息账户销户页面
</t>
    </r>
    <r>
      <rPr>
        <sz val="9"/>
        <rFont val="Arial"/>
        <family val="2"/>
      </rPr>
      <t>4</t>
    </r>
    <r>
      <rPr>
        <sz val="9"/>
        <rFont val="宋体"/>
        <family val="3"/>
        <charset val="134"/>
      </rPr>
      <t>、在个人存本取息账户销户页面输入必填项（账号为余额为</t>
    </r>
    <r>
      <rPr>
        <sz val="9"/>
        <rFont val="Arial"/>
        <family val="2"/>
      </rPr>
      <t>0</t>
    </r>
    <r>
      <rPr>
        <sz val="9"/>
        <rFont val="宋体"/>
        <family val="3"/>
        <charset val="134"/>
      </rPr>
      <t>的个人存本取息账户，支取密码</t>
    </r>
    <r>
      <rPr>
        <sz val="9"/>
        <rFont val="Arial"/>
        <family val="2"/>
      </rPr>
      <t>=666666</t>
    </r>
    <r>
      <rPr>
        <sz val="9"/>
        <rFont val="宋体"/>
        <family val="3"/>
        <charset val="134"/>
      </rPr>
      <t>，身份证号码为该账号所属人的身份证号码），点击提交（</t>
    </r>
    <r>
      <rPr>
        <b/>
        <sz val="9"/>
        <rFont val="宋体"/>
        <family val="3"/>
        <charset val="134"/>
      </rPr>
      <t>开始事务：提交存本取息账户销户</t>
    </r>
    <r>
      <rPr>
        <sz val="9"/>
        <rFont val="宋体"/>
        <family val="3"/>
        <charset val="134"/>
      </rPr>
      <t>），</t>
    </r>
    <r>
      <rPr>
        <sz val="9"/>
        <rFont val="Arial"/>
        <family val="2"/>
      </rPr>
      <t xml:space="preserve"> </t>
    </r>
    <r>
      <rPr>
        <sz val="9"/>
        <rFont val="宋体"/>
        <family val="3"/>
        <charset val="134"/>
      </rPr>
      <t>系统弹出个人账户销户通知书，页面加载完成（</t>
    </r>
    <r>
      <rPr>
        <b/>
        <sz val="9"/>
        <rFont val="宋体"/>
        <family val="3"/>
        <charset val="134"/>
      </rPr>
      <t>结束事务：提交存本取息账户销户</t>
    </r>
    <r>
      <rPr>
        <b/>
        <sz val="9"/>
        <rFont val="Arial"/>
        <family val="2"/>
      </rPr>
      <t xml:space="preserve"> </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、右侧案例面板中点击“提交”按钮，提交练习成功，关闭柜面子系统页面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</si>
  <si>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、点击顶端导航栏“个人业务”，打开个人业务子菜单页面，在左侧导航栏点击子菜单“整存整取”，然后点击孙菜单“整存整取账户销户”，打开整存整取账户销户页面
</t>
    </r>
    <r>
      <rPr>
        <sz val="9"/>
        <rFont val="Arial"/>
        <family val="2"/>
      </rPr>
      <t>4</t>
    </r>
    <r>
      <rPr>
        <sz val="9"/>
        <rFont val="宋体"/>
        <family val="3"/>
        <charset val="134"/>
      </rPr>
      <t>、在个人整存整取账户销户页面输入必填项（账号为余额为</t>
    </r>
    <r>
      <rPr>
        <sz val="9"/>
        <rFont val="Arial"/>
        <family val="2"/>
      </rPr>
      <t>0</t>
    </r>
    <r>
      <rPr>
        <sz val="9"/>
        <rFont val="宋体"/>
        <family val="3"/>
        <charset val="134"/>
      </rPr>
      <t>的个人整存整取账户，支取密码</t>
    </r>
    <r>
      <rPr>
        <sz val="9"/>
        <rFont val="Arial"/>
        <family val="2"/>
      </rPr>
      <t>=666666</t>
    </r>
    <r>
      <rPr>
        <sz val="9"/>
        <rFont val="宋体"/>
        <family val="3"/>
        <charset val="134"/>
      </rPr>
      <t>，身份证号码为该账号所属人的身份证号码），点击提交（</t>
    </r>
    <r>
      <rPr>
        <b/>
        <sz val="9"/>
        <rFont val="宋体"/>
        <family val="3"/>
        <charset val="134"/>
      </rPr>
      <t>开始事务：提交整存整取账户销户</t>
    </r>
    <r>
      <rPr>
        <sz val="9"/>
        <rFont val="宋体"/>
        <family val="3"/>
        <charset val="134"/>
      </rPr>
      <t>），</t>
    </r>
    <r>
      <rPr>
        <sz val="9"/>
        <rFont val="Arial"/>
        <family val="2"/>
      </rPr>
      <t xml:space="preserve"> </t>
    </r>
    <r>
      <rPr>
        <sz val="9"/>
        <rFont val="宋体"/>
        <family val="3"/>
        <charset val="134"/>
      </rPr>
      <t>系统弹出个人账户销户通知书，页面加载完成（</t>
    </r>
    <r>
      <rPr>
        <b/>
        <sz val="9"/>
        <rFont val="宋体"/>
        <family val="3"/>
        <charset val="134"/>
      </rPr>
      <t>结束事务：提交整存整取账户销户</t>
    </r>
    <r>
      <rPr>
        <b/>
        <sz val="9"/>
        <rFont val="Arial"/>
        <family val="2"/>
      </rPr>
      <t xml:space="preserve"> </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、右侧案例面板中点击“提交”按钮，提交练习成功，关闭柜面子系统页面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</si>
  <si>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、点击顶端导航栏“客户信息”，打开客户信息子菜单页面，点击左侧子菜单“客户信息管理”，在点击孙菜单“公司客户信息修改”，打开公司客户信息修改页面
</t>
    </r>
    <r>
      <rPr>
        <sz val="9"/>
        <rFont val="Arial"/>
        <family val="2"/>
      </rPr>
      <t>4</t>
    </r>
    <r>
      <rPr>
        <sz val="9"/>
        <rFont val="宋体"/>
        <family val="3"/>
        <charset val="134"/>
      </rPr>
      <t>、在公司客户信息修改页面，客户号输入框输入存在的公司客户号，点击空白处，系统自动搜索显示该客户的信息，点击提交按钮（可以不用修改任何信息），在弹出的“该交易需要临柜授权”信息确认框中点击“确定”按钮，弹出“申请授权”输入框，输入正确的授权柜员和密码（</t>
    </r>
    <r>
      <rPr>
        <sz val="9"/>
        <rFont val="Arial"/>
        <family val="2"/>
      </rPr>
      <t>000000008/666666</t>
    </r>
    <r>
      <rPr>
        <sz val="9"/>
        <rFont val="宋体"/>
        <family val="3"/>
        <charset val="134"/>
      </rPr>
      <t>），点击授权（</t>
    </r>
    <r>
      <rPr>
        <b/>
        <sz val="9"/>
        <rFont val="宋体"/>
        <family val="3"/>
        <charset val="134"/>
      </rPr>
      <t>开始事务：提交公司客户信息修改</t>
    </r>
    <r>
      <rPr>
        <sz val="9"/>
        <rFont val="宋体"/>
        <family val="3"/>
        <charset val="134"/>
      </rPr>
      <t>），弹出公司客户信息修改通知书，内容加载完成（</t>
    </r>
    <r>
      <rPr>
        <b/>
        <sz val="9"/>
        <rFont val="宋体"/>
        <family val="3"/>
        <charset val="134"/>
      </rPr>
      <t>结束事务：提交公司客户信息修改</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</si>
  <si>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、点击顶端导航栏“公司业务”，打开公司业务子菜单页面，在左侧导航栏点击子菜单“公司人民币活期”，打开人民币活期账户开立页面
</t>
    </r>
    <r>
      <rPr>
        <sz val="9"/>
        <rFont val="Arial"/>
        <family val="2"/>
      </rPr>
      <t>4</t>
    </r>
    <r>
      <rPr>
        <sz val="9"/>
        <rFont val="宋体"/>
        <family val="3"/>
        <charset val="134"/>
      </rPr>
      <t>、在人民币活期账户开立页面输入必填项（需先建立公司客户信息才能生成客户号，账户性质</t>
    </r>
    <r>
      <rPr>
        <sz val="9"/>
        <rFont val="Arial"/>
        <family val="2"/>
      </rPr>
      <t>=</t>
    </r>
    <r>
      <rPr>
        <sz val="9"/>
        <rFont val="宋体"/>
        <family val="3"/>
        <charset val="134"/>
      </rPr>
      <t>一般户（基本户请提前开好，因为基本户只准开一次），登记证</t>
    </r>
    <r>
      <rPr>
        <sz val="9"/>
        <rFont val="Arial"/>
        <family val="2"/>
      </rPr>
      <t>=J1111111111111</t>
    </r>
    <r>
      <rPr>
        <sz val="9"/>
        <rFont val="宋体"/>
        <family val="3"/>
        <charset val="134"/>
      </rPr>
      <t>），点击提交，在弹出的“该交易需要临柜授权”信息确认框中点击“确定”按钮，弹出“申请授权”输入框，输入正确的授权柜员和密码（</t>
    </r>
    <r>
      <rPr>
        <sz val="9"/>
        <rFont val="Arial"/>
        <family val="2"/>
      </rPr>
      <t>000000008/666666</t>
    </r>
    <r>
      <rPr>
        <sz val="9"/>
        <rFont val="宋体"/>
        <family val="3"/>
        <charset val="134"/>
      </rPr>
      <t>），点击授权（</t>
    </r>
    <r>
      <rPr>
        <b/>
        <sz val="9"/>
        <rFont val="宋体"/>
        <family val="3"/>
        <charset val="134"/>
      </rPr>
      <t>开始事务：提交人民币活期开立</t>
    </r>
    <r>
      <rPr>
        <sz val="9"/>
        <rFont val="宋体"/>
        <family val="3"/>
        <charset val="134"/>
      </rPr>
      <t>），系统弹出公司人民币活期账户开户通知书，显示开立的公司活期账号（</t>
    </r>
    <r>
      <rPr>
        <b/>
        <sz val="9"/>
        <rFont val="宋体"/>
        <family val="3"/>
        <charset val="134"/>
      </rPr>
      <t>结束事务：提交人民币活期开立</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、右侧案例面板中点击“提交”按钮，提交练习成功，关闭柜面子系统页面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</si>
  <si>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、点击顶端导航栏“公司业务”，打开公司业务子菜单页面，在左侧导航栏点击子菜单“公司人民币活期”，打开人民币活期账户开立页面，再点击右侧“人民币活期存款”导航打开公司人民币活期存款页面
</t>
    </r>
    <r>
      <rPr>
        <sz val="9"/>
        <rFont val="Arial"/>
        <family val="2"/>
      </rPr>
      <t>4</t>
    </r>
    <r>
      <rPr>
        <sz val="9"/>
        <rFont val="宋体"/>
        <family val="3"/>
        <charset val="134"/>
      </rPr>
      <t>、在公司人民币活期存款页面输入必填项（账号为上一步生成的公司人民币活期账号，凭证种类</t>
    </r>
    <r>
      <rPr>
        <sz val="9"/>
        <rFont val="Arial"/>
        <family val="2"/>
      </rPr>
      <t>=</t>
    </r>
    <r>
      <rPr>
        <sz val="9"/>
        <rFont val="宋体"/>
        <family val="3"/>
        <charset val="134"/>
      </rPr>
      <t>现金存款单，凭证号码</t>
    </r>
    <r>
      <rPr>
        <sz val="9"/>
        <rFont val="Arial"/>
        <family val="2"/>
      </rPr>
      <t>=11111111</t>
    </r>
    <r>
      <rPr>
        <sz val="9"/>
        <rFont val="宋体"/>
        <family val="3"/>
        <charset val="134"/>
      </rPr>
      <t>，存款金额</t>
    </r>
    <r>
      <rPr>
        <sz val="9"/>
        <rFont val="Arial"/>
        <family val="2"/>
      </rPr>
      <t>=100</t>
    </r>
    <r>
      <rPr>
        <sz val="9"/>
        <rFont val="宋体"/>
        <family val="3"/>
        <charset val="134"/>
      </rPr>
      <t>），点击提交（</t>
    </r>
    <r>
      <rPr>
        <b/>
        <sz val="9"/>
        <rFont val="宋体"/>
        <family val="3"/>
        <charset val="134"/>
      </rPr>
      <t>开始事务：提交人民币活期存款</t>
    </r>
    <r>
      <rPr>
        <sz val="9"/>
        <rFont val="宋体"/>
        <family val="3"/>
        <charset val="134"/>
      </rPr>
      <t>），系统弹出公司人民币活期存款通知书，内容加载完成（</t>
    </r>
    <r>
      <rPr>
        <b/>
        <sz val="9"/>
        <rFont val="宋体"/>
        <family val="3"/>
        <charset val="134"/>
      </rPr>
      <t>结束事务：提交人民币活期存款</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、右侧案例面板中点击“提交”按钮，提交练习成功，关闭柜面子系统页面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</si>
  <si>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、点击顶端导航栏“重空现金”，打开重空现金子菜单页面，在左侧导航栏点击子菜单“支票业务”，打开支票出售页面
</t>
    </r>
    <r>
      <rPr>
        <sz val="9"/>
        <rFont val="Arial"/>
        <family val="2"/>
      </rPr>
      <t>4</t>
    </r>
    <r>
      <rPr>
        <sz val="9"/>
        <rFont val="宋体"/>
        <family val="3"/>
        <charset val="134"/>
      </rPr>
      <t>、在支票出售页面输入必填项（账号为上一步已存款的公司人民币活期账号，凭证类型</t>
    </r>
    <r>
      <rPr>
        <sz val="9"/>
        <rFont val="Arial"/>
        <family val="2"/>
      </rPr>
      <t xml:space="preserve">= </t>
    </r>
    <r>
      <rPr>
        <sz val="9"/>
        <rFont val="宋体"/>
        <family val="3"/>
        <charset val="134"/>
      </rPr>
      <t>转账支票，凭证起始号</t>
    </r>
    <r>
      <rPr>
        <sz val="9"/>
        <rFont val="Arial"/>
        <family val="2"/>
      </rPr>
      <t>=</t>
    </r>
    <r>
      <rPr>
        <sz val="9"/>
        <rFont val="宋体"/>
        <family val="3"/>
        <charset val="134"/>
      </rPr>
      <t>凭证结束号，凭证号码从“重空现金</t>
    </r>
    <r>
      <rPr>
        <sz val="9"/>
        <rFont val="Arial"/>
        <family val="2"/>
      </rPr>
      <t>-</t>
    </r>
    <r>
      <rPr>
        <sz val="9"/>
        <rFont val="宋体"/>
        <family val="3"/>
        <charset val="134"/>
      </rPr>
      <t>凭证管理</t>
    </r>
    <r>
      <rPr>
        <sz val="9"/>
        <rFont val="Arial"/>
        <family val="2"/>
      </rPr>
      <t>-</t>
    </r>
    <r>
      <rPr>
        <sz val="9"/>
        <rFont val="宋体"/>
        <family val="3"/>
        <charset val="134"/>
      </rPr>
      <t>快速领用”页面中领取“凭证类型</t>
    </r>
    <r>
      <rPr>
        <sz val="9"/>
        <rFont val="Arial"/>
        <family val="2"/>
      </rPr>
      <t xml:space="preserve">= </t>
    </r>
    <r>
      <rPr>
        <sz val="9"/>
        <rFont val="宋体"/>
        <family val="3"/>
        <charset val="134"/>
      </rPr>
      <t>转账支票”的凭证号码</t>
    </r>
    <r>
      <rPr>
        <sz val="9"/>
        <rFont val="Arial"/>
        <family val="2"/>
      </rPr>
      <t xml:space="preserve"> </t>
    </r>
    <r>
      <rPr>
        <sz val="9"/>
        <rFont val="宋体"/>
        <family val="3"/>
        <charset val="134"/>
      </rPr>
      <t>即可），点击提交，在弹出的“该交易需要临柜授权”信息确认框中点击“确定”按钮，弹出“申请授权”输入框，输入正确的授权柜员和密码（</t>
    </r>
    <r>
      <rPr>
        <sz val="9"/>
        <rFont val="Arial"/>
        <family val="2"/>
      </rPr>
      <t>000000008/666666</t>
    </r>
    <r>
      <rPr>
        <sz val="9"/>
        <rFont val="宋体"/>
        <family val="3"/>
        <charset val="134"/>
      </rPr>
      <t>），点击授权，弹出支票出售登记通知书，点击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、点击顶端导航栏“公司业务”，打开公司业务子菜单页面，在左侧导航栏点击子菜单“公司人民币活期”，点击右侧孙菜单“人民币活期转账”导航打开公司人民币活期转账页面
</t>
    </r>
    <r>
      <rPr>
        <sz val="9"/>
        <rFont val="Arial"/>
        <family val="2"/>
      </rPr>
      <t>6</t>
    </r>
    <r>
      <rPr>
        <sz val="9"/>
        <rFont val="宋体"/>
        <family val="3"/>
        <charset val="134"/>
      </rPr>
      <t>、在公司人民币活期转账页面输入必填项（转出账号为步骤</t>
    </r>
    <r>
      <rPr>
        <sz val="9"/>
        <rFont val="Arial"/>
        <family val="2"/>
      </rPr>
      <t>4</t>
    </r>
    <r>
      <rPr>
        <sz val="9"/>
        <rFont val="宋体"/>
        <family val="3"/>
        <charset val="134"/>
      </rPr>
      <t>中的已购买转账支票的公司人民币活期账号，凭证号码为步骤</t>
    </r>
    <r>
      <rPr>
        <sz val="9"/>
        <rFont val="Arial"/>
        <family val="2"/>
      </rPr>
      <t>4</t>
    </r>
    <r>
      <rPr>
        <sz val="9"/>
        <rFont val="宋体"/>
        <family val="3"/>
        <charset val="134"/>
      </rPr>
      <t>中购买的转账支票凭证号，转账金额</t>
    </r>
    <r>
      <rPr>
        <sz val="9"/>
        <rFont val="Arial"/>
        <family val="2"/>
      </rPr>
      <t>=1</t>
    </r>
    <r>
      <rPr>
        <sz val="9"/>
        <rFont val="宋体"/>
        <family val="3"/>
        <charset val="134"/>
      </rPr>
      <t>，转入账号可为一个之前开立的可固定作为转入钱使用的公司人民币活期账号），点击提交（</t>
    </r>
    <r>
      <rPr>
        <b/>
        <sz val="9"/>
        <rFont val="宋体"/>
        <family val="3"/>
        <charset val="134"/>
      </rPr>
      <t>开始事务：提交人民币活期转账</t>
    </r>
    <r>
      <rPr>
        <sz val="9"/>
        <rFont val="宋体"/>
        <family val="3"/>
        <charset val="134"/>
      </rPr>
      <t>），系统弹出公司人民币活期转账通知书，内容加载完成（</t>
    </r>
    <r>
      <rPr>
        <b/>
        <sz val="9"/>
        <rFont val="宋体"/>
        <family val="3"/>
        <charset val="134"/>
      </rPr>
      <t>结束事务：提交人民币活期转账</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7</t>
    </r>
    <r>
      <rPr>
        <sz val="9"/>
        <rFont val="宋体"/>
        <family val="3"/>
        <charset val="134"/>
      </rPr>
      <t xml:space="preserve">、右侧案例面板中点击“提交”按钮，提交练习成功，关闭柜面子系统页面
</t>
    </r>
    <r>
      <rPr>
        <sz val="9"/>
        <rFont val="Arial"/>
        <family val="2"/>
      </rPr>
      <t>8</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</si>
  <si>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公司业务</t>
    </r>
    <r>
      <rPr>
        <sz val="9"/>
        <rFont val="Arial"/>
        <family val="2"/>
      </rPr>
      <t>”</t>
    </r>
    <r>
      <rPr>
        <sz val="9"/>
        <rFont val="宋体"/>
        <family val="3"/>
        <charset val="134"/>
      </rPr>
      <t>，打开公司业务子菜单页面，在左侧导航栏点击子菜单</t>
    </r>
    <r>
      <rPr>
        <sz val="9"/>
        <rFont val="Arial"/>
        <family val="2"/>
      </rPr>
      <t>“</t>
    </r>
    <r>
      <rPr>
        <sz val="9"/>
        <rFont val="宋体"/>
        <family val="3"/>
        <charset val="134"/>
      </rPr>
      <t>公司人民币定期</t>
    </r>
    <r>
      <rPr>
        <sz val="9"/>
        <rFont val="Arial"/>
        <family val="2"/>
      </rPr>
      <t>”</t>
    </r>
    <r>
      <rPr>
        <sz val="9"/>
        <rFont val="宋体"/>
        <family val="3"/>
        <charset val="134"/>
      </rPr>
      <t xml:space="preserve">，打开人民币定期账户开立页面
</t>
    </r>
    <r>
      <rPr>
        <sz val="9"/>
        <rFont val="Arial"/>
        <family val="2"/>
      </rPr>
      <t>4</t>
    </r>
    <r>
      <rPr>
        <sz val="9"/>
        <rFont val="宋体"/>
        <family val="3"/>
        <charset val="134"/>
      </rPr>
      <t>、在人民币定期账户开立页面输入必填项（该客户号必须提前建立人民币活期账号），点击提交，在弹出的</t>
    </r>
    <r>
      <rPr>
        <sz val="9"/>
        <rFont val="Arial"/>
        <family val="2"/>
      </rPr>
      <t>“</t>
    </r>
    <r>
      <rPr>
        <sz val="9"/>
        <rFont val="宋体"/>
        <family val="3"/>
        <charset val="134"/>
      </rPr>
      <t>该交易需要临柜授权</t>
    </r>
    <r>
      <rPr>
        <sz val="9"/>
        <rFont val="Arial"/>
        <family val="2"/>
      </rPr>
      <t>”</t>
    </r>
    <r>
      <rPr>
        <sz val="9"/>
        <rFont val="宋体"/>
        <family val="3"/>
        <charset val="134"/>
      </rPr>
      <t>信息确认框中点击</t>
    </r>
    <r>
      <rPr>
        <sz val="9"/>
        <rFont val="Arial"/>
        <family val="2"/>
      </rPr>
      <t>“</t>
    </r>
    <r>
      <rPr>
        <sz val="9"/>
        <rFont val="宋体"/>
        <family val="3"/>
        <charset val="134"/>
      </rPr>
      <t>确定</t>
    </r>
    <r>
      <rPr>
        <sz val="9"/>
        <rFont val="Arial"/>
        <family val="2"/>
      </rPr>
      <t>”</t>
    </r>
    <r>
      <rPr>
        <sz val="9"/>
        <rFont val="宋体"/>
        <family val="3"/>
        <charset val="134"/>
      </rPr>
      <t>按钮，弹出</t>
    </r>
    <r>
      <rPr>
        <sz val="9"/>
        <rFont val="Arial"/>
        <family val="2"/>
      </rPr>
      <t>“</t>
    </r>
    <r>
      <rPr>
        <sz val="9"/>
        <rFont val="宋体"/>
        <family val="3"/>
        <charset val="134"/>
      </rPr>
      <t>申请授权</t>
    </r>
    <r>
      <rPr>
        <sz val="9"/>
        <rFont val="Arial"/>
        <family val="2"/>
      </rPr>
      <t>”</t>
    </r>
    <r>
      <rPr>
        <sz val="9"/>
        <rFont val="宋体"/>
        <family val="3"/>
        <charset val="134"/>
      </rPr>
      <t>输入框，输入正确的授权柜员和密码（</t>
    </r>
    <r>
      <rPr>
        <sz val="9"/>
        <rFont val="Arial"/>
        <family val="2"/>
      </rPr>
      <t>000000008/666666</t>
    </r>
    <r>
      <rPr>
        <sz val="9"/>
        <rFont val="宋体"/>
        <family val="3"/>
        <charset val="134"/>
      </rPr>
      <t>），点击授权（</t>
    </r>
    <r>
      <rPr>
        <b/>
        <sz val="9"/>
        <rFont val="宋体"/>
        <family val="3"/>
        <charset val="134"/>
      </rPr>
      <t>开始事务：提交人民币定存开立</t>
    </r>
    <r>
      <rPr>
        <sz val="9"/>
        <rFont val="宋体"/>
        <family val="3"/>
        <charset val="134"/>
      </rPr>
      <t>），系统弹出公司人民币定期账户开户通知书，显示开立的公司人民币定期账号（</t>
    </r>
    <r>
      <rPr>
        <b/>
        <sz val="9"/>
        <rFont val="宋体"/>
        <family val="3"/>
        <charset val="134"/>
      </rPr>
      <t>结束事务：提交人民币定存开立</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</si>
  <si>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、点击顶端导航栏“重空现金”，打开重空现金子菜单页面，在左侧导航栏点击子菜单“支票业务”，打开支票出售页面
</t>
    </r>
    <r>
      <rPr>
        <sz val="9"/>
        <rFont val="Arial"/>
        <family val="2"/>
      </rPr>
      <t>4</t>
    </r>
    <r>
      <rPr>
        <sz val="9"/>
        <rFont val="宋体"/>
        <family val="3"/>
        <charset val="134"/>
      </rPr>
      <t>、在支票出售页面输入必填项（账号为上一步生成的人民币定期账号所属的客户的人民币活期账号，凭证起始号</t>
    </r>
    <r>
      <rPr>
        <sz val="9"/>
        <rFont val="Arial"/>
        <family val="2"/>
      </rPr>
      <t>=</t>
    </r>
    <r>
      <rPr>
        <sz val="9"/>
        <rFont val="宋体"/>
        <family val="3"/>
        <charset val="134"/>
      </rPr>
      <t>凭证结束号，凭证号码从“重空现金</t>
    </r>
    <r>
      <rPr>
        <sz val="9"/>
        <rFont val="Arial"/>
        <family val="2"/>
      </rPr>
      <t>-</t>
    </r>
    <r>
      <rPr>
        <sz val="9"/>
        <rFont val="宋体"/>
        <family val="3"/>
        <charset val="134"/>
      </rPr>
      <t>凭证管理</t>
    </r>
    <r>
      <rPr>
        <sz val="9"/>
        <rFont val="Arial"/>
        <family val="2"/>
      </rPr>
      <t>-</t>
    </r>
    <r>
      <rPr>
        <sz val="9"/>
        <rFont val="宋体"/>
        <family val="3"/>
        <charset val="134"/>
      </rPr>
      <t>快速领用”页面中领取“凭证类型</t>
    </r>
    <r>
      <rPr>
        <sz val="9"/>
        <rFont val="Arial"/>
        <family val="2"/>
      </rPr>
      <t xml:space="preserve">= </t>
    </r>
    <r>
      <rPr>
        <sz val="9"/>
        <rFont val="宋体"/>
        <family val="3"/>
        <charset val="134"/>
      </rPr>
      <t>转账支票”的凭证号码</t>
    </r>
    <r>
      <rPr>
        <sz val="9"/>
        <rFont val="Arial"/>
        <family val="2"/>
      </rPr>
      <t xml:space="preserve"> </t>
    </r>
    <r>
      <rPr>
        <sz val="9"/>
        <rFont val="宋体"/>
        <family val="3"/>
        <charset val="134"/>
      </rPr>
      <t>即可），点击提交，在弹出的“该交易需要临柜授权”信息确认框中点击“确定”按钮，弹出“申请授权”输入框，输入正确的授权柜员和密码
（</t>
    </r>
    <r>
      <rPr>
        <sz val="9"/>
        <rFont val="Arial"/>
        <family val="2"/>
      </rPr>
      <t>000000008/666666</t>
    </r>
    <r>
      <rPr>
        <sz val="9"/>
        <rFont val="宋体"/>
        <family val="3"/>
        <charset val="134"/>
      </rPr>
      <t>），点击授权，弹出支票出售登记通知书，点击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、点击顶端导航栏“公司业务”，打开公司业务子菜单页面，在左侧导航栏点击子菜单“公司人民币活期”点击右侧孙菜单“人民币活期存款”，打开公司人民币活期存款页面
</t>
    </r>
    <r>
      <rPr>
        <sz val="9"/>
        <rFont val="Arial"/>
        <family val="2"/>
      </rPr>
      <t>6</t>
    </r>
    <r>
      <rPr>
        <sz val="9"/>
        <rFont val="宋体"/>
        <family val="3"/>
        <charset val="134"/>
      </rPr>
      <t>、在公司人民币活期存款页面输入必填项（账号为步骤</t>
    </r>
    <r>
      <rPr>
        <sz val="9"/>
        <rFont val="Arial"/>
        <family val="2"/>
      </rPr>
      <t>4</t>
    </r>
    <r>
      <rPr>
        <sz val="9"/>
        <rFont val="宋体"/>
        <family val="3"/>
        <charset val="134"/>
      </rPr>
      <t>中购买转账支票的公司人民币活期账号，凭证种类</t>
    </r>
    <r>
      <rPr>
        <sz val="9"/>
        <rFont val="Arial"/>
        <family val="2"/>
      </rPr>
      <t>=</t>
    </r>
    <r>
      <rPr>
        <sz val="9"/>
        <rFont val="宋体"/>
        <family val="3"/>
        <charset val="134"/>
      </rPr>
      <t>现金存款单，凭证号码</t>
    </r>
    <r>
      <rPr>
        <sz val="9"/>
        <rFont val="Arial"/>
        <family val="2"/>
      </rPr>
      <t>=11111111</t>
    </r>
    <r>
      <rPr>
        <sz val="9"/>
        <rFont val="宋体"/>
        <family val="3"/>
        <charset val="134"/>
      </rPr>
      <t>，存款金额</t>
    </r>
    <r>
      <rPr>
        <sz val="9"/>
        <rFont val="Arial"/>
        <family val="2"/>
      </rPr>
      <t>=90000</t>
    </r>
    <r>
      <rPr>
        <sz val="9"/>
        <rFont val="宋体"/>
        <family val="3"/>
        <charset val="134"/>
      </rPr>
      <t>），点击提交，系统弹出公司人民币活期存款通知书，点击</t>
    </r>
    <r>
      <rPr>
        <sz val="9"/>
        <rFont val="Arial"/>
        <family val="2"/>
      </rPr>
      <t>X</t>
    </r>
    <r>
      <rPr>
        <sz val="9"/>
        <rFont val="宋体"/>
        <family val="3"/>
        <charset val="134"/>
      </rPr>
      <t xml:space="preserve">按钮关闭按钮关闭弹窗
</t>
    </r>
    <r>
      <rPr>
        <sz val="9"/>
        <rFont val="Arial"/>
        <family val="2"/>
      </rPr>
      <t>7</t>
    </r>
    <r>
      <rPr>
        <sz val="9"/>
        <rFont val="宋体"/>
        <family val="3"/>
        <charset val="134"/>
      </rPr>
      <t>、点击左侧“公司人民币定期”，再点击孙菜单</t>
    </r>
    <r>
      <rPr>
        <sz val="9"/>
        <rFont val="Arial"/>
        <family val="2"/>
      </rPr>
      <t>“</t>
    </r>
    <r>
      <rPr>
        <sz val="9"/>
        <rFont val="宋体"/>
        <family val="3"/>
        <charset val="134"/>
      </rPr>
      <t>人民币定存存入</t>
    </r>
    <r>
      <rPr>
        <sz val="9"/>
        <rFont val="Arial"/>
        <family val="2"/>
      </rPr>
      <t>”</t>
    </r>
    <r>
      <rPr>
        <sz val="9"/>
        <rFont val="宋体"/>
        <family val="3"/>
        <charset val="134"/>
      </rPr>
      <t xml:space="preserve">打开公司人民币定期存款页面
</t>
    </r>
    <r>
      <rPr>
        <sz val="9"/>
        <rFont val="Arial"/>
        <family val="2"/>
      </rPr>
      <t>8</t>
    </r>
    <r>
      <rPr>
        <sz val="9"/>
        <rFont val="宋体"/>
        <family val="3"/>
        <charset val="134"/>
      </rPr>
      <t>、在公司人民币定期存款页面输入必填项（转出账号为步骤</t>
    </r>
    <r>
      <rPr>
        <sz val="9"/>
        <rFont val="Arial"/>
        <family val="2"/>
      </rPr>
      <t>4</t>
    </r>
    <r>
      <rPr>
        <sz val="9"/>
        <rFont val="宋体"/>
        <family val="3"/>
        <charset val="134"/>
      </rPr>
      <t>中的已购买转账支票的公司人民币活期账号，凭证号码为步骤</t>
    </r>
    <r>
      <rPr>
        <sz val="9"/>
        <rFont val="Arial"/>
        <family val="2"/>
      </rPr>
      <t>4</t>
    </r>
    <r>
      <rPr>
        <sz val="9"/>
        <rFont val="宋体"/>
        <family val="3"/>
        <charset val="134"/>
      </rPr>
      <t>中购买的转账支票凭证号，转账金额</t>
    </r>
    <r>
      <rPr>
        <sz val="9"/>
        <rFont val="Arial"/>
        <family val="2"/>
      </rPr>
      <t>=10000</t>
    </r>
    <r>
      <rPr>
        <sz val="9"/>
        <rFont val="宋体"/>
        <family val="3"/>
        <charset val="134"/>
      </rPr>
      <t>，转入账号为上一步生成的公司人民币定期账号），点击提交（</t>
    </r>
    <r>
      <rPr>
        <b/>
        <sz val="9"/>
        <rFont val="宋体"/>
        <family val="3"/>
        <charset val="134"/>
      </rPr>
      <t>开始事务：提交人民币定存存入</t>
    </r>
    <r>
      <rPr>
        <sz val="9"/>
        <rFont val="宋体"/>
        <family val="3"/>
        <charset val="134"/>
      </rPr>
      <t>），系统弹出公司人民币定期存入通知书，内容加载完成（</t>
    </r>
    <r>
      <rPr>
        <b/>
        <sz val="9"/>
        <rFont val="宋体"/>
        <family val="3"/>
        <charset val="134"/>
      </rPr>
      <t>结束事务：提交人民币定存存入</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9</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10</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</si>
  <si>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、点击顶端导航栏“公司业务”，打开公司业务子菜单页面，在左侧导航栏点击子菜单“公司人民币定期”，然后点击孙菜单“人民币定存销户”，打开人民币定存账户销户页面
</t>
    </r>
    <r>
      <rPr>
        <sz val="9"/>
        <rFont val="Arial"/>
        <family val="2"/>
      </rPr>
      <t>4</t>
    </r>
    <r>
      <rPr>
        <sz val="9"/>
        <rFont val="宋体"/>
        <family val="3"/>
        <charset val="134"/>
      </rPr>
      <t>、在人民币定存账户销户页面输入必填项（账号为余额为</t>
    </r>
    <r>
      <rPr>
        <sz val="9"/>
        <rFont val="Arial"/>
        <family val="2"/>
      </rPr>
      <t>0</t>
    </r>
    <r>
      <rPr>
        <sz val="9"/>
        <rFont val="宋体"/>
        <family val="3"/>
        <charset val="134"/>
      </rPr>
      <t>的公司人民币定存账户），点击提交，在弹出的“该交易需要临柜授权”信息确认框中点击“确定”按钮，弹出“申请授权”输入框，输入正确的授权柜员和密码（</t>
    </r>
    <r>
      <rPr>
        <sz val="9"/>
        <rFont val="Arial"/>
        <family val="2"/>
      </rPr>
      <t>000000008/666666</t>
    </r>
    <r>
      <rPr>
        <sz val="9"/>
        <rFont val="宋体"/>
        <family val="3"/>
        <charset val="134"/>
      </rPr>
      <t>），点击授权（</t>
    </r>
    <r>
      <rPr>
        <b/>
        <sz val="9"/>
        <rFont val="宋体"/>
        <family val="3"/>
        <charset val="134"/>
      </rPr>
      <t>开始事务：提交人民币定存销户</t>
    </r>
    <r>
      <rPr>
        <sz val="9"/>
        <rFont val="宋体"/>
        <family val="3"/>
        <charset val="134"/>
      </rPr>
      <t>），</t>
    </r>
    <r>
      <rPr>
        <sz val="9"/>
        <rFont val="Arial"/>
        <family val="2"/>
      </rPr>
      <t xml:space="preserve"> </t>
    </r>
    <r>
      <rPr>
        <sz val="9"/>
        <rFont val="宋体"/>
        <family val="3"/>
        <charset val="134"/>
      </rPr>
      <t>系统弹出公司人民币定期账户销户通知书，页面加载完成（</t>
    </r>
    <r>
      <rPr>
        <b/>
        <sz val="9"/>
        <rFont val="宋体"/>
        <family val="3"/>
        <charset val="134"/>
      </rPr>
      <t>结束事务：提交人民币定存销户</t>
    </r>
    <r>
      <rPr>
        <b/>
        <sz val="9"/>
        <rFont val="Arial"/>
        <family val="2"/>
      </rPr>
      <t xml:space="preserve"> </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、右侧案例面板中点击“提交”按钮，提交练习成功，关闭柜面子系统页面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</si>
  <si>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公司业务</t>
    </r>
    <r>
      <rPr>
        <sz val="9"/>
        <rFont val="Arial"/>
        <family val="2"/>
      </rPr>
      <t>”</t>
    </r>
    <r>
      <rPr>
        <sz val="9"/>
        <rFont val="宋体"/>
        <family val="3"/>
        <charset val="134"/>
      </rPr>
      <t>，打开公司业务子菜单页面，在左侧导航栏点击子菜单</t>
    </r>
    <r>
      <rPr>
        <sz val="9"/>
        <rFont val="Arial"/>
        <family val="2"/>
      </rPr>
      <t>“</t>
    </r>
    <r>
      <rPr>
        <sz val="9"/>
        <rFont val="宋体"/>
        <family val="3"/>
        <charset val="134"/>
      </rPr>
      <t>公司外币活期</t>
    </r>
    <r>
      <rPr>
        <sz val="9"/>
        <rFont val="Arial"/>
        <family val="2"/>
      </rPr>
      <t>”</t>
    </r>
    <r>
      <rPr>
        <sz val="9"/>
        <rFont val="宋体"/>
        <family val="3"/>
        <charset val="134"/>
      </rPr>
      <t xml:space="preserve">，打开外币活期账户开立页面
</t>
    </r>
    <r>
      <rPr>
        <sz val="9"/>
        <rFont val="Arial"/>
        <family val="2"/>
      </rPr>
      <t>4</t>
    </r>
    <r>
      <rPr>
        <sz val="9"/>
        <rFont val="宋体"/>
        <family val="3"/>
        <charset val="134"/>
      </rPr>
      <t>、在外币活期账户开立页面输入必填项（该客户号必须提前建立人民币活期账号，账户性质</t>
    </r>
    <r>
      <rPr>
        <sz val="9"/>
        <rFont val="Arial"/>
        <family val="2"/>
      </rPr>
      <t>=</t>
    </r>
    <r>
      <rPr>
        <sz val="9"/>
        <rFont val="宋体"/>
        <family val="3"/>
        <charset val="134"/>
      </rPr>
      <t>基本户，币种</t>
    </r>
    <r>
      <rPr>
        <sz val="9"/>
        <rFont val="Arial"/>
        <family val="2"/>
      </rPr>
      <t>=USD</t>
    </r>
    <r>
      <rPr>
        <sz val="9"/>
        <rFont val="宋体"/>
        <family val="3"/>
        <charset val="134"/>
      </rPr>
      <t>美元，外汇证号</t>
    </r>
    <r>
      <rPr>
        <sz val="9"/>
        <rFont val="Arial"/>
        <family val="2"/>
      </rPr>
      <t>=111111111111111</t>
    </r>
    <r>
      <rPr>
        <sz val="9"/>
        <rFont val="宋体"/>
        <family val="3"/>
        <charset val="134"/>
      </rPr>
      <t>，有效开始日</t>
    </r>
    <r>
      <rPr>
        <sz val="9"/>
        <rFont val="Arial"/>
        <family val="2"/>
      </rPr>
      <t>=20150120</t>
    </r>
    <r>
      <rPr>
        <sz val="9"/>
        <rFont val="宋体"/>
        <family val="3"/>
        <charset val="134"/>
      </rPr>
      <t>，有效终止日</t>
    </r>
    <r>
      <rPr>
        <sz val="9"/>
        <rFont val="Arial"/>
        <family val="2"/>
      </rPr>
      <t>=20190731</t>
    </r>
    <r>
      <rPr>
        <sz val="9"/>
        <rFont val="宋体"/>
        <family val="3"/>
        <charset val="134"/>
      </rPr>
      <t>），点击提交，在弹出的</t>
    </r>
    <r>
      <rPr>
        <sz val="9"/>
        <rFont val="Arial"/>
        <family val="2"/>
      </rPr>
      <t>“</t>
    </r>
    <r>
      <rPr>
        <sz val="9"/>
        <rFont val="宋体"/>
        <family val="3"/>
        <charset val="134"/>
      </rPr>
      <t>该交易需要临柜授权</t>
    </r>
    <r>
      <rPr>
        <sz val="9"/>
        <rFont val="Arial"/>
        <family val="2"/>
      </rPr>
      <t>”</t>
    </r>
    <r>
      <rPr>
        <sz val="9"/>
        <rFont val="宋体"/>
        <family val="3"/>
        <charset val="134"/>
      </rPr>
      <t>信息确认框中点击</t>
    </r>
    <r>
      <rPr>
        <sz val="9"/>
        <rFont val="Arial"/>
        <family val="2"/>
      </rPr>
      <t>“</t>
    </r>
    <r>
      <rPr>
        <sz val="9"/>
        <rFont val="宋体"/>
        <family val="3"/>
        <charset val="134"/>
      </rPr>
      <t>确定</t>
    </r>
    <r>
      <rPr>
        <sz val="9"/>
        <rFont val="Arial"/>
        <family val="2"/>
      </rPr>
      <t>”</t>
    </r>
    <r>
      <rPr>
        <sz val="9"/>
        <rFont val="宋体"/>
        <family val="3"/>
        <charset val="134"/>
      </rPr>
      <t>按钮，弹出</t>
    </r>
    <r>
      <rPr>
        <sz val="9"/>
        <rFont val="Arial"/>
        <family val="2"/>
      </rPr>
      <t>“</t>
    </r>
    <r>
      <rPr>
        <sz val="9"/>
        <rFont val="宋体"/>
        <family val="3"/>
        <charset val="134"/>
      </rPr>
      <t>申请授权</t>
    </r>
    <r>
      <rPr>
        <sz val="9"/>
        <rFont val="Arial"/>
        <family val="2"/>
      </rPr>
      <t>”</t>
    </r>
    <r>
      <rPr>
        <sz val="9"/>
        <rFont val="宋体"/>
        <family val="3"/>
        <charset val="134"/>
      </rPr>
      <t>输入框，输入正确的授权柜员和密码（</t>
    </r>
    <r>
      <rPr>
        <sz val="9"/>
        <rFont val="Arial"/>
        <family val="2"/>
      </rPr>
      <t>000000008/666666</t>
    </r>
    <r>
      <rPr>
        <sz val="9"/>
        <rFont val="宋体"/>
        <family val="3"/>
        <charset val="134"/>
      </rPr>
      <t>），点击授权（</t>
    </r>
    <r>
      <rPr>
        <b/>
        <sz val="9"/>
        <rFont val="宋体"/>
        <family val="3"/>
        <charset val="134"/>
      </rPr>
      <t>开始事务：提交外币活期开立</t>
    </r>
    <r>
      <rPr>
        <sz val="9"/>
        <rFont val="宋体"/>
        <family val="3"/>
        <charset val="134"/>
      </rPr>
      <t>），系统弹出公司外币活期账户开户通知书，显示开立的公司外币活期账号（</t>
    </r>
    <r>
      <rPr>
        <b/>
        <sz val="9"/>
        <rFont val="宋体"/>
        <family val="3"/>
        <charset val="134"/>
      </rPr>
      <t>结束事务：提交外币活期开立</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</si>
  <si>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公司业务</t>
    </r>
    <r>
      <rPr>
        <sz val="9"/>
        <rFont val="Arial"/>
        <family val="2"/>
      </rPr>
      <t>”</t>
    </r>
    <r>
      <rPr>
        <sz val="9"/>
        <rFont val="宋体"/>
        <family val="3"/>
        <charset val="134"/>
      </rPr>
      <t>，打开公司业务子菜单页面，在左侧导航栏点击子菜单</t>
    </r>
    <r>
      <rPr>
        <sz val="9"/>
        <rFont val="Arial"/>
        <family val="2"/>
      </rPr>
      <t>“</t>
    </r>
    <r>
      <rPr>
        <sz val="9"/>
        <rFont val="宋体"/>
        <family val="3"/>
        <charset val="134"/>
      </rPr>
      <t>公司外币活期</t>
    </r>
    <r>
      <rPr>
        <sz val="9"/>
        <rFont val="Arial"/>
        <family val="2"/>
      </rPr>
      <t>”</t>
    </r>
    <r>
      <rPr>
        <sz val="9"/>
        <rFont val="宋体"/>
        <family val="3"/>
        <charset val="134"/>
      </rPr>
      <t>，再点击右侧</t>
    </r>
    <r>
      <rPr>
        <sz val="9"/>
        <rFont val="Arial"/>
        <family val="2"/>
      </rPr>
      <t>“</t>
    </r>
    <r>
      <rPr>
        <sz val="9"/>
        <rFont val="宋体"/>
        <family val="3"/>
        <charset val="134"/>
      </rPr>
      <t>外币活期存款</t>
    </r>
    <r>
      <rPr>
        <sz val="9"/>
        <rFont val="Arial"/>
        <family val="2"/>
      </rPr>
      <t>”</t>
    </r>
    <r>
      <rPr>
        <sz val="9"/>
        <rFont val="宋体"/>
        <family val="3"/>
        <charset val="134"/>
      </rPr>
      <t xml:space="preserve">导航打开公司外币活期存款页面
</t>
    </r>
    <r>
      <rPr>
        <sz val="9"/>
        <rFont val="Arial"/>
        <family val="2"/>
      </rPr>
      <t>4</t>
    </r>
    <r>
      <rPr>
        <sz val="9"/>
        <rFont val="宋体"/>
        <family val="3"/>
        <charset val="134"/>
      </rPr>
      <t>、在公司外币活期存款页面输入必填项（账号为上一步生成的公司外币活期账号，凭证种类</t>
    </r>
    <r>
      <rPr>
        <sz val="9"/>
        <rFont val="Arial"/>
        <family val="2"/>
      </rPr>
      <t>=</t>
    </r>
    <r>
      <rPr>
        <sz val="9"/>
        <rFont val="宋体"/>
        <family val="3"/>
        <charset val="134"/>
      </rPr>
      <t>现金存款单，凭证号码</t>
    </r>
    <r>
      <rPr>
        <sz val="9"/>
        <rFont val="Arial"/>
        <family val="2"/>
      </rPr>
      <t>=11111111</t>
    </r>
    <r>
      <rPr>
        <sz val="9"/>
        <rFont val="宋体"/>
        <family val="3"/>
        <charset val="134"/>
      </rPr>
      <t>，存款金额</t>
    </r>
    <r>
      <rPr>
        <sz val="9"/>
        <rFont val="Arial"/>
        <family val="2"/>
      </rPr>
      <t>=100</t>
    </r>
    <r>
      <rPr>
        <sz val="9"/>
        <rFont val="宋体"/>
        <family val="3"/>
        <charset val="134"/>
      </rPr>
      <t>），点击提交（</t>
    </r>
    <r>
      <rPr>
        <b/>
        <sz val="9"/>
        <rFont val="宋体"/>
        <family val="3"/>
        <charset val="134"/>
      </rPr>
      <t>开始事务：提交外币活期存款</t>
    </r>
    <r>
      <rPr>
        <sz val="9"/>
        <rFont val="宋体"/>
        <family val="3"/>
        <charset val="134"/>
      </rPr>
      <t>），系统弹出公司外币活期存款通知书，内容加载完成（</t>
    </r>
    <r>
      <rPr>
        <b/>
        <sz val="9"/>
        <rFont val="宋体"/>
        <family val="3"/>
        <charset val="134"/>
      </rPr>
      <t>结束事务：提交外币活期存款</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</si>
  <si>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公司业务</t>
    </r>
    <r>
      <rPr>
        <sz val="9"/>
        <rFont val="Arial"/>
        <family val="2"/>
      </rPr>
      <t>”</t>
    </r>
    <r>
      <rPr>
        <sz val="9"/>
        <rFont val="宋体"/>
        <family val="3"/>
        <charset val="134"/>
      </rPr>
      <t>，打开公司业务子菜单页面，在左侧导航栏点击子菜单</t>
    </r>
    <r>
      <rPr>
        <sz val="9"/>
        <rFont val="Arial"/>
        <family val="2"/>
      </rPr>
      <t>“</t>
    </r>
    <r>
      <rPr>
        <sz val="9"/>
        <rFont val="宋体"/>
        <family val="3"/>
        <charset val="134"/>
      </rPr>
      <t>公司外币定期</t>
    </r>
    <r>
      <rPr>
        <sz val="9"/>
        <rFont val="Arial"/>
        <family val="2"/>
      </rPr>
      <t>”</t>
    </r>
    <r>
      <rPr>
        <sz val="9"/>
        <rFont val="宋体"/>
        <family val="3"/>
        <charset val="134"/>
      </rPr>
      <t xml:space="preserve">，打开外币定期账户开立页面
</t>
    </r>
    <r>
      <rPr>
        <sz val="9"/>
        <rFont val="Arial"/>
        <family val="2"/>
      </rPr>
      <t>4</t>
    </r>
    <r>
      <rPr>
        <sz val="9"/>
        <rFont val="宋体"/>
        <family val="3"/>
        <charset val="134"/>
      </rPr>
      <t>、在外币定期账户开立页面输入必填项（该客户号必须提前建立人民币活期账号，币种</t>
    </r>
    <r>
      <rPr>
        <sz val="9"/>
        <rFont val="Arial"/>
        <family val="2"/>
      </rPr>
      <t>=USD</t>
    </r>
    <r>
      <rPr>
        <sz val="9"/>
        <rFont val="宋体"/>
        <family val="3"/>
        <charset val="134"/>
      </rPr>
      <t>美元，外汇证号</t>
    </r>
    <r>
      <rPr>
        <sz val="9"/>
        <rFont val="Arial"/>
        <family val="2"/>
      </rPr>
      <t>=111111111111111</t>
    </r>
    <r>
      <rPr>
        <sz val="9"/>
        <rFont val="宋体"/>
        <family val="3"/>
        <charset val="134"/>
      </rPr>
      <t>），点击提交，在弹出的</t>
    </r>
    <r>
      <rPr>
        <sz val="9"/>
        <rFont val="Arial"/>
        <family val="2"/>
      </rPr>
      <t>“</t>
    </r>
    <r>
      <rPr>
        <sz val="9"/>
        <rFont val="宋体"/>
        <family val="3"/>
        <charset val="134"/>
      </rPr>
      <t>该交易需要临柜授权</t>
    </r>
    <r>
      <rPr>
        <sz val="9"/>
        <rFont val="Arial"/>
        <family val="2"/>
      </rPr>
      <t>”</t>
    </r>
    <r>
      <rPr>
        <sz val="9"/>
        <rFont val="宋体"/>
        <family val="3"/>
        <charset val="134"/>
      </rPr>
      <t>信息确认框中点击</t>
    </r>
    <r>
      <rPr>
        <sz val="9"/>
        <rFont val="Arial"/>
        <family val="2"/>
      </rPr>
      <t>“</t>
    </r>
    <r>
      <rPr>
        <sz val="9"/>
        <rFont val="宋体"/>
        <family val="3"/>
        <charset val="134"/>
      </rPr>
      <t>确定</t>
    </r>
    <r>
      <rPr>
        <sz val="9"/>
        <rFont val="Arial"/>
        <family val="2"/>
      </rPr>
      <t>”</t>
    </r>
    <r>
      <rPr>
        <sz val="9"/>
        <rFont val="宋体"/>
        <family val="3"/>
        <charset val="134"/>
      </rPr>
      <t>按钮，弹出</t>
    </r>
    <r>
      <rPr>
        <sz val="9"/>
        <rFont val="Arial"/>
        <family val="2"/>
      </rPr>
      <t>“</t>
    </r>
    <r>
      <rPr>
        <sz val="9"/>
        <rFont val="宋体"/>
        <family val="3"/>
        <charset val="134"/>
      </rPr>
      <t>申请授权</t>
    </r>
    <r>
      <rPr>
        <sz val="9"/>
        <rFont val="Arial"/>
        <family val="2"/>
      </rPr>
      <t>”</t>
    </r>
    <r>
      <rPr>
        <sz val="9"/>
        <rFont val="宋体"/>
        <family val="3"/>
        <charset val="134"/>
      </rPr>
      <t>输入框，输入正确的授权柜员和密码（</t>
    </r>
    <r>
      <rPr>
        <sz val="9"/>
        <rFont val="Arial"/>
        <family val="2"/>
      </rPr>
      <t>000000008/666666</t>
    </r>
    <r>
      <rPr>
        <sz val="9"/>
        <rFont val="宋体"/>
        <family val="3"/>
        <charset val="134"/>
      </rPr>
      <t>），点击授权（</t>
    </r>
    <r>
      <rPr>
        <b/>
        <sz val="9"/>
        <rFont val="宋体"/>
        <family val="3"/>
        <charset val="134"/>
      </rPr>
      <t>开始事务：提交外币定期账户开立</t>
    </r>
    <r>
      <rPr>
        <sz val="9"/>
        <rFont val="Arial"/>
        <family val="2"/>
      </rPr>
      <t xml:space="preserve"> </t>
    </r>
    <r>
      <rPr>
        <sz val="9"/>
        <rFont val="宋体"/>
        <family val="3"/>
        <charset val="134"/>
      </rPr>
      <t>），系统弹出公司外币定期账户开户通知书，页面内容加载完成，显示开立的公司外币定期账号（</t>
    </r>
    <r>
      <rPr>
        <b/>
        <sz val="9"/>
        <rFont val="宋体"/>
        <family val="3"/>
        <charset val="134"/>
      </rPr>
      <t>结束事务：提交外币定期账户开立</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</si>
  <si>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重空现金</t>
    </r>
    <r>
      <rPr>
        <sz val="9"/>
        <rFont val="Arial"/>
        <family val="2"/>
      </rPr>
      <t>”</t>
    </r>
    <r>
      <rPr>
        <sz val="9"/>
        <rFont val="宋体"/>
        <family val="3"/>
        <charset val="134"/>
      </rPr>
      <t>，打开重空现金子菜单页面，在左侧导航栏点击子菜单</t>
    </r>
    <r>
      <rPr>
        <sz val="9"/>
        <rFont val="Arial"/>
        <family val="2"/>
      </rPr>
      <t>“</t>
    </r>
    <r>
      <rPr>
        <sz val="9"/>
        <rFont val="宋体"/>
        <family val="3"/>
        <charset val="134"/>
      </rPr>
      <t>支票业务</t>
    </r>
    <r>
      <rPr>
        <sz val="9"/>
        <rFont val="Arial"/>
        <family val="2"/>
      </rPr>
      <t>”</t>
    </r>
    <r>
      <rPr>
        <sz val="9"/>
        <rFont val="宋体"/>
        <family val="3"/>
        <charset val="134"/>
      </rPr>
      <t xml:space="preserve">，打开支票出售页面
</t>
    </r>
    <r>
      <rPr>
        <sz val="9"/>
        <rFont val="Arial"/>
        <family val="2"/>
      </rPr>
      <t>4</t>
    </r>
    <r>
      <rPr>
        <sz val="9"/>
        <rFont val="宋体"/>
        <family val="3"/>
        <charset val="134"/>
      </rPr>
      <t>、在支票出售页面输入必填项（账号为上一步生成的外币定期账号所属的客户的人民币活期账号，凭证起始号</t>
    </r>
    <r>
      <rPr>
        <sz val="9"/>
        <rFont val="Arial"/>
        <family val="2"/>
      </rPr>
      <t>=</t>
    </r>
    <r>
      <rPr>
        <sz val="9"/>
        <rFont val="宋体"/>
        <family val="3"/>
        <charset val="134"/>
      </rPr>
      <t>凭证结束号，凭证号码从“重空现金</t>
    </r>
    <r>
      <rPr>
        <sz val="9"/>
        <rFont val="Arial"/>
        <family val="2"/>
      </rPr>
      <t>-</t>
    </r>
    <r>
      <rPr>
        <sz val="9"/>
        <rFont val="宋体"/>
        <family val="3"/>
        <charset val="134"/>
      </rPr>
      <t>凭证管理</t>
    </r>
    <r>
      <rPr>
        <sz val="9"/>
        <rFont val="Arial"/>
        <family val="2"/>
      </rPr>
      <t>-</t>
    </r>
    <r>
      <rPr>
        <sz val="9"/>
        <rFont val="宋体"/>
        <family val="3"/>
        <charset val="134"/>
      </rPr>
      <t>快速领用”页面中领取“凭证类型</t>
    </r>
    <r>
      <rPr>
        <sz val="9"/>
        <rFont val="Arial"/>
        <family val="2"/>
      </rPr>
      <t xml:space="preserve">= </t>
    </r>
    <r>
      <rPr>
        <sz val="9"/>
        <rFont val="宋体"/>
        <family val="3"/>
        <charset val="134"/>
      </rPr>
      <t>转账支票”的凭证号码</t>
    </r>
    <r>
      <rPr>
        <sz val="9"/>
        <rFont val="Arial"/>
        <family val="2"/>
      </rPr>
      <t xml:space="preserve"> </t>
    </r>
    <r>
      <rPr>
        <sz val="9"/>
        <rFont val="宋体"/>
        <family val="3"/>
        <charset val="134"/>
      </rPr>
      <t>即可），点击提交，在弹出的</t>
    </r>
    <r>
      <rPr>
        <sz val="9"/>
        <rFont val="Arial"/>
        <family val="2"/>
      </rPr>
      <t>“</t>
    </r>
    <r>
      <rPr>
        <sz val="9"/>
        <rFont val="宋体"/>
        <family val="3"/>
        <charset val="134"/>
      </rPr>
      <t>该交易需要临柜授权</t>
    </r>
    <r>
      <rPr>
        <sz val="9"/>
        <rFont val="Arial"/>
        <family val="2"/>
      </rPr>
      <t>”</t>
    </r>
    <r>
      <rPr>
        <sz val="9"/>
        <rFont val="宋体"/>
        <family val="3"/>
        <charset val="134"/>
      </rPr>
      <t>信息确认框中点击</t>
    </r>
    <r>
      <rPr>
        <sz val="9"/>
        <rFont val="Arial"/>
        <family val="2"/>
      </rPr>
      <t>“</t>
    </r>
    <r>
      <rPr>
        <sz val="9"/>
        <rFont val="宋体"/>
        <family val="3"/>
        <charset val="134"/>
      </rPr>
      <t>确定</t>
    </r>
    <r>
      <rPr>
        <sz val="9"/>
        <rFont val="Arial"/>
        <family val="2"/>
      </rPr>
      <t>”</t>
    </r>
    <r>
      <rPr>
        <sz val="9"/>
        <rFont val="宋体"/>
        <family val="3"/>
        <charset val="134"/>
      </rPr>
      <t>按钮，弹出</t>
    </r>
    <r>
      <rPr>
        <sz val="9"/>
        <rFont val="Arial"/>
        <family val="2"/>
      </rPr>
      <t>“</t>
    </r>
    <r>
      <rPr>
        <sz val="9"/>
        <rFont val="宋体"/>
        <family val="3"/>
        <charset val="134"/>
      </rPr>
      <t>申请授权</t>
    </r>
    <r>
      <rPr>
        <sz val="9"/>
        <rFont val="Arial"/>
        <family val="2"/>
      </rPr>
      <t>”</t>
    </r>
    <r>
      <rPr>
        <sz val="9"/>
        <rFont val="宋体"/>
        <family val="3"/>
        <charset val="134"/>
      </rPr>
      <t>输入框，输入正确的授权柜员和密码（</t>
    </r>
    <r>
      <rPr>
        <sz val="9"/>
        <rFont val="Arial"/>
        <family val="2"/>
      </rPr>
      <t>000000008/666666</t>
    </r>
    <r>
      <rPr>
        <sz val="9"/>
        <rFont val="宋体"/>
        <family val="3"/>
        <charset val="134"/>
      </rPr>
      <t>），点击授权，弹出支票出售登记通知书，点击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、点击顶端导航栏</t>
    </r>
    <r>
      <rPr>
        <sz val="9"/>
        <rFont val="Arial"/>
        <family val="2"/>
      </rPr>
      <t>“</t>
    </r>
    <r>
      <rPr>
        <sz val="9"/>
        <rFont val="宋体"/>
        <family val="3"/>
        <charset val="134"/>
      </rPr>
      <t>公司业务</t>
    </r>
    <r>
      <rPr>
        <sz val="9"/>
        <rFont val="Arial"/>
        <family val="2"/>
      </rPr>
      <t>”</t>
    </r>
    <r>
      <rPr>
        <sz val="9"/>
        <rFont val="宋体"/>
        <family val="3"/>
        <charset val="134"/>
      </rPr>
      <t>，打开公司业务子菜单页面，在左侧导航栏点击子菜单</t>
    </r>
    <r>
      <rPr>
        <sz val="9"/>
        <rFont val="Arial"/>
        <family val="2"/>
      </rPr>
      <t>“</t>
    </r>
    <r>
      <rPr>
        <sz val="9"/>
        <rFont val="宋体"/>
        <family val="3"/>
        <charset val="134"/>
      </rPr>
      <t>公司外币定期</t>
    </r>
    <r>
      <rPr>
        <sz val="9"/>
        <rFont val="Arial"/>
        <family val="2"/>
      </rPr>
      <t>”</t>
    </r>
    <r>
      <rPr>
        <sz val="9"/>
        <rFont val="宋体"/>
        <family val="3"/>
        <charset val="134"/>
      </rPr>
      <t>，点击右侧孙菜单</t>
    </r>
    <r>
      <rPr>
        <sz val="9"/>
        <rFont val="Arial"/>
        <family val="2"/>
      </rPr>
      <t>“</t>
    </r>
    <r>
      <rPr>
        <sz val="9"/>
        <rFont val="宋体"/>
        <family val="3"/>
        <charset val="134"/>
      </rPr>
      <t>外币定期支取</t>
    </r>
    <r>
      <rPr>
        <sz val="9"/>
        <rFont val="Arial"/>
        <family val="2"/>
      </rPr>
      <t>”</t>
    </r>
    <r>
      <rPr>
        <sz val="9"/>
        <rFont val="宋体"/>
        <family val="3"/>
        <charset val="134"/>
      </rPr>
      <t xml:space="preserve">导航打开公司外币定期取款页面
</t>
    </r>
    <r>
      <rPr>
        <sz val="9"/>
        <rFont val="Arial"/>
        <family val="2"/>
      </rPr>
      <t>6</t>
    </r>
    <r>
      <rPr>
        <sz val="9"/>
        <rFont val="宋体"/>
        <family val="3"/>
        <charset val="134"/>
      </rPr>
      <t>、在公司外币定期支取页面输入必填项（转出账号为上一步生成并已存入款的公司外币定期账号，转入账号为该账号所属客户的公司外币活期账号，凭证号码为步骤</t>
    </r>
    <r>
      <rPr>
        <sz val="9"/>
        <rFont val="Arial"/>
        <family val="2"/>
      </rPr>
      <t>4</t>
    </r>
    <r>
      <rPr>
        <sz val="9"/>
        <rFont val="宋体"/>
        <family val="3"/>
        <charset val="134"/>
      </rPr>
      <t>中购买的转账支票凭证号，选择上一步存款的编号，转账金额</t>
    </r>
    <r>
      <rPr>
        <sz val="9"/>
        <rFont val="Arial"/>
        <family val="2"/>
      </rPr>
      <t>=10000</t>
    </r>
    <r>
      <rPr>
        <sz val="9"/>
        <rFont val="宋体"/>
        <family val="3"/>
        <charset val="134"/>
      </rPr>
      <t>），点击提交，系统弹出提示框“该账户定期存款未到期，是否提前支取？”，点击确定（</t>
    </r>
    <r>
      <rPr>
        <b/>
        <sz val="9"/>
        <rFont val="宋体"/>
        <family val="3"/>
        <charset val="134"/>
      </rPr>
      <t>开始事务：提交外币定期支取</t>
    </r>
    <r>
      <rPr>
        <sz val="9"/>
        <rFont val="宋体"/>
        <family val="3"/>
        <charset val="134"/>
      </rPr>
      <t>），系统弹出公司外币定期取款通知书，内容加载完成（</t>
    </r>
    <r>
      <rPr>
        <b/>
        <sz val="9"/>
        <rFont val="宋体"/>
        <family val="3"/>
        <charset val="134"/>
      </rPr>
      <t>结束事务：提交外币定期支取</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7</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8</t>
    </r>
    <r>
      <rPr>
        <sz val="9"/>
        <rFont val="宋体"/>
        <family val="3"/>
        <charset val="134"/>
      </rPr>
      <t>、在平台窗口关闭练习项目弹窗，点击右上角退出按钮，退出平台系统</t>
    </r>
    <phoneticPr fontId="5" type="noConversion"/>
  </si>
  <si>
    <t>1000个学生，每个学生1条提交【个人活期业务】项目练习记录</t>
  </si>
  <si>
    <t>1000个学生，每个学生1条提交【零存整取】项目练习记录</t>
  </si>
  <si>
    <t>1000个学生，每个学生1条提交【教育储蓄】项目练习记录</t>
  </si>
  <si>
    <t>1000个学生，每个学生1条提交【定活两便】项目练习记录</t>
  </si>
  <si>
    <t>1000个学生，每个学生1条提交【整存整取】项目练习记录</t>
  </si>
  <si>
    <t>1000个学生，每个学生1条提交【个人通知存款】项目练习记录</t>
  </si>
  <si>
    <t>1000个学生，每个学生1条提交【存本取息】项目练习记录</t>
  </si>
  <si>
    <t>1000个学生，每个学生1条提交【公司活期业务】项目练习记录</t>
  </si>
  <si>
    <t>1000个学生，每个学生1条提交【公司人民币定期存款】项目练习记录</t>
  </si>
  <si>
    <t>1000个学生，每个学生1条提交【外币活期存款】项目练习记录</t>
  </si>
  <si>
    <r>
      <t>1</t>
    </r>
    <r>
      <rPr>
        <sz val="9"/>
        <color theme="1"/>
        <rFont val="宋体"/>
        <family val="3"/>
        <charset val="134"/>
      </rPr>
      <t>、在线用户数：</t>
    </r>
    <r>
      <rPr>
        <sz val="9"/>
        <color theme="1"/>
        <rFont val="Arial"/>
        <family val="2"/>
      </rPr>
      <t>1000</t>
    </r>
    <r>
      <rPr>
        <sz val="9"/>
        <color theme="1"/>
        <rFont val="宋体"/>
        <family val="3"/>
        <charset val="134"/>
      </rPr>
      <t>在线</t>
    </r>
    <r>
      <rPr>
        <sz val="9"/>
        <color theme="1"/>
        <rFont val="宋体"/>
        <family val="3"/>
        <charset val="134"/>
      </rPr>
      <t xml:space="preserve">
</t>
    </r>
    <r>
      <rPr>
        <sz val="9"/>
        <color theme="1"/>
        <rFont val="Arial"/>
        <family val="2"/>
      </rPr>
      <t>2</t>
    </r>
    <r>
      <rPr>
        <sz val="9"/>
        <color theme="1"/>
        <rFont val="宋体"/>
        <family val="3"/>
        <charset val="134"/>
      </rPr>
      <t>、并发用户数：</t>
    </r>
    <r>
      <rPr>
        <sz val="9"/>
        <color theme="1"/>
        <rFont val="Arial"/>
        <family val="2"/>
      </rPr>
      <t>10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phoneticPr fontId="5" type="noConversion"/>
  </si>
  <si>
    <r>
      <t>1</t>
    </r>
    <r>
      <rPr>
        <sz val="9"/>
        <color theme="1"/>
        <rFont val="宋体"/>
        <family val="3"/>
        <charset val="134"/>
      </rPr>
      <t>、在线用户数：</t>
    </r>
    <r>
      <rPr>
        <sz val="9"/>
        <color theme="1"/>
        <rFont val="Arial"/>
        <family val="2"/>
      </rPr>
      <t>1000</t>
    </r>
    <r>
      <rPr>
        <sz val="9"/>
        <color theme="1"/>
        <rFont val="宋体"/>
        <family val="3"/>
        <charset val="134"/>
      </rPr>
      <t>在线</t>
    </r>
    <r>
      <rPr>
        <sz val="9"/>
        <color theme="1"/>
        <rFont val="宋体"/>
        <family val="3"/>
        <charset val="134"/>
      </rPr>
      <t xml:space="preserve">
</t>
    </r>
    <r>
      <rPr>
        <sz val="9"/>
        <color theme="1"/>
        <rFont val="Arial"/>
        <family val="2"/>
      </rPr>
      <t>2</t>
    </r>
    <r>
      <rPr>
        <sz val="9"/>
        <color theme="1"/>
        <rFont val="宋体"/>
        <family val="3"/>
        <charset val="134"/>
      </rPr>
      <t>、并发用户数：</t>
    </r>
    <r>
      <rPr>
        <sz val="9"/>
        <color theme="1"/>
        <rFont val="Arial"/>
        <family val="2"/>
      </rPr>
      <t>100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phoneticPr fontId="5" type="noConversion"/>
  </si>
  <si>
    <r>
      <t>1</t>
    </r>
    <r>
      <rPr>
        <sz val="9"/>
        <color theme="1"/>
        <rFont val="宋体"/>
        <family val="3"/>
        <charset val="134"/>
      </rPr>
      <t>、在线用户数：</t>
    </r>
    <r>
      <rPr>
        <sz val="9"/>
        <color theme="1"/>
        <rFont val="Arial"/>
        <family val="2"/>
      </rPr>
      <t>1000</t>
    </r>
    <r>
      <rPr>
        <sz val="9"/>
        <color theme="1"/>
        <rFont val="宋体"/>
        <family val="3"/>
        <charset val="134"/>
      </rPr>
      <t xml:space="preserve">在线
</t>
    </r>
    <r>
      <rPr>
        <sz val="9"/>
        <color theme="1"/>
        <rFont val="Arial"/>
        <family val="2"/>
      </rPr>
      <t>2</t>
    </r>
    <r>
      <rPr>
        <sz val="9"/>
        <color theme="1"/>
        <rFont val="宋体"/>
        <family val="3"/>
        <charset val="134"/>
      </rPr>
      <t>、并发用户数：</t>
    </r>
    <r>
      <rPr>
        <sz val="9"/>
        <color theme="1"/>
        <rFont val="Arial"/>
        <family val="2"/>
      </rPr>
      <t>30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phoneticPr fontId="5" type="noConversion"/>
  </si>
  <si>
    <r>
      <t>1</t>
    </r>
    <r>
      <rPr>
        <sz val="9"/>
        <color theme="1"/>
        <rFont val="宋体"/>
        <family val="3"/>
        <charset val="134"/>
      </rPr>
      <t>、在线用户数：</t>
    </r>
    <r>
      <rPr>
        <sz val="9"/>
        <color theme="1"/>
        <rFont val="Arial"/>
        <family val="2"/>
      </rPr>
      <t>1000</t>
    </r>
    <r>
      <rPr>
        <sz val="9"/>
        <color theme="1"/>
        <rFont val="宋体"/>
        <family val="3"/>
        <charset val="134"/>
      </rPr>
      <t xml:space="preserve">在线
</t>
    </r>
    <r>
      <rPr>
        <sz val="9"/>
        <color theme="1"/>
        <rFont val="Arial"/>
        <family val="2"/>
      </rPr>
      <t>2</t>
    </r>
    <r>
      <rPr>
        <sz val="9"/>
        <color theme="1"/>
        <rFont val="宋体"/>
        <family val="3"/>
        <charset val="134"/>
      </rPr>
      <t>、并发用户数：</t>
    </r>
    <r>
      <rPr>
        <sz val="9"/>
        <color theme="1"/>
        <rFont val="Arial"/>
        <family val="2"/>
      </rPr>
      <t>20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phoneticPr fontId="5" type="noConversion"/>
  </si>
  <si>
    <r>
      <t>1</t>
    </r>
    <r>
      <rPr>
        <sz val="9"/>
        <color theme="1"/>
        <rFont val="宋体"/>
        <family val="3"/>
        <charset val="134"/>
      </rPr>
      <t>、在线用户数：</t>
    </r>
    <r>
      <rPr>
        <sz val="9"/>
        <color theme="1"/>
        <rFont val="Arial"/>
        <family val="2"/>
      </rPr>
      <t>1000</t>
    </r>
    <r>
      <rPr>
        <sz val="9"/>
        <color theme="1"/>
        <rFont val="宋体"/>
        <family val="3"/>
        <charset val="134"/>
      </rPr>
      <t xml:space="preserve">在线
</t>
    </r>
    <r>
      <rPr>
        <sz val="9"/>
        <color theme="1"/>
        <rFont val="Arial"/>
        <family val="2"/>
      </rPr>
      <t>2</t>
    </r>
    <r>
      <rPr>
        <sz val="9"/>
        <color theme="1"/>
        <rFont val="宋体"/>
        <family val="3"/>
        <charset val="134"/>
      </rPr>
      <t>、并发用户数：</t>
    </r>
    <r>
      <rPr>
        <sz val="9"/>
        <color theme="1"/>
        <rFont val="Arial"/>
        <family val="2"/>
      </rPr>
      <t>5</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phoneticPr fontId="5" type="noConversion"/>
  </si>
  <si>
    <r>
      <t>1</t>
    </r>
    <r>
      <rPr>
        <sz val="9"/>
        <color theme="1"/>
        <rFont val="宋体"/>
        <family val="3"/>
        <charset val="134"/>
      </rPr>
      <t>、在线用户数：</t>
    </r>
    <r>
      <rPr>
        <sz val="9"/>
        <color theme="1"/>
        <rFont val="Arial"/>
        <family val="2"/>
      </rPr>
      <t>1000</t>
    </r>
    <r>
      <rPr>
        <sz val="9"/>
        <color theme="1"/>
        <rFont val="宋体"/>
        <family val="3"/>
        <charset val="134"/>
      </rPr>
      <t xml:space="preserve">在线
</t>
    </r>
    <r>
      <rPr>
        <sz val="9"/>
        <color theme="1"/>
        <rFont val="Arial"/>
        <family val="2"/>
      </rPr>
      <t>2</t>
    </r>
    <r>
      <rPr>
        <sz val="9"/>
        <color theme="1"/>
        <rFont val="宋体"/>
        <family val="3"/>
        <charset val="134"/>
      </rPr>
      <t>、并发用户数：</t>
    </r>
    <r>
      <rPr>
        <sz val="9"/>
        <color theme="1"/>
        <rFont val="Arial"/>
        <family val="2"/>
      </rPr>
      <t>40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phoneticPr fontId="5" type="noConversion"/>
  </si>
  <si>
    <r>
      <t>1</t>
    </r>
    <r>
      <rPr>
        <sz val="9"/>
        <color theme="1"/>
        <rFont val="宋体"/>
        <family val="3"/>
        <charset val="134"/>
      </rPr>
      <t>、在线用户数：</t>
    </r>
    <r>
      <rPr>
        <sz val="9"/>
        <color theme="1"/>
        <rFont val="Arial"/>
        <family val="2"/>
      </rPr>
      <t>1000</t>
    </r>
    <r>
      <rPr>
        <sz val="9"/>
        <color theme="1"/>
        <rFont val="宋体"/>
        <family val="3"/>
        <charset val="134"/>
      </rPr>
      <t>在线</t>
    </r>
    <r>
      <rPr>
        <sz val="9"/>
        <color theme="1"/>
        <rFont val="宋体"/>
        <family val="3"/>
        <charset val="134"/>
      </rPr>
      <t xml:space="preserve">
</t>
    </r>
    <r>
      <rPr>
        <sz val="9"/>
        <color theme="1"/>
        <rFont val="Arial"/>
        <family val="2"/>
      </rPr>
      <t>2</t>
    </r>
    <r>
      <rPr>
        <sz val="9"/>
        <color theme="1"/>
        <rFont val="宋体"/>
        <family val="3"/>
        <charset val="134"/>
      </rPr>
      <t>、并发用户数：</t>
    </r>
    <r>
      <rPr>
        <sz val="9"/>
        <color theme="1"/>
        <rFont val="Arial"/>
        <family val="2"/>
      </rPr>
      <t>1</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phoneticPr fontId="5" type="noConversion"/>
  </si>
  <si>
    <r>
      <t>1</t>
    </r>
    <r>
      <rPr>
        <sz val="9"/>
        <color theme="1"/>
        <rFont val="宋体"/>
        <family val="3"/>
        <charset val="134"/>
      </rPr>
      <t>、在线用户数：</t>
    </r>
    <r>
      <rPr>
        <sz val="9"/>
        <color theme="1"/>
        <rFont val="Arial"/>
        <family val="2"/>
      </rPr>
      <t>1000</t>
    </r>
    <r>
      <rPr>
        <sz val="9"/>
        <color theme="1"/>
        <rFont val="宋体"/>
        <family val="3"/>
        <charset val="134"/>
      </rPr>
      <t xml:space="preserve">在线
</t>
    </r>
    <r>
      <rPr>
        <sz val="9"/>
        <color theme="1"/>
        <rFont val="Arial"/>
        <family val="2"/>
      </rPr>
      <t>2</t>
    </r>
    <r>
      <rPr>
        <sz val="9"/>
        <color theme="1"/>
        <rFont val="宋体"/>
        <family val="3"/>
        <charset val="134"/>
      </rPr>
      <t>、并发用户数：</t>
    </r>
    <r>
      <rPr>
        <sz val="9"/>
        <color theme="1"/>
        <rFont val="Arial"/>
        <family val="2"/>
      </rPr>
      <t>3</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phoneticPr fontId="5" type="noConversion"/>
  </si>
  <si>
    <r>
      <t>1</t>
    </r>
    <r>
      <rPr>
        <sz val="9"/>
        <color theme="1"/>
        <rFont val="宋体"/>
        <family val="3"/>
        <charset val="134"/>
      </rPr>
      <t>、在线用户数：</t>
    </r>
    <r>
      <rPr>
        <sz val="9"/>
        <color theme="1"/>
        <rFont val="Arial"/>
        <family val="2"/>
      </rPr>
      <t>1000</t>
    </r>
    <r>
      <rPr>
        <sz val="9"/>
        <color theme="1"/>
        <rFont val="宋体"/>
        <family val="3"/>
        <charset val="134"/>
      </rPr>
      <t xml:space="preserve">在线
</t>
    </r>
    <r>
      <rPr>
        <sz val="9"/>
        <color theme="1"/>
        <rFont val="Arial"/>
        <family val="2"/>
      </rPr>
      <t>2</t>
    </r>
    <r>
      <rPr>
        <sz val="9"/>
        <color theme="1"/>
        <rFont val="宋体"/>
        <family val="3"/>
        <charset val="134"/>
      </rPr>
      <t>、并发用户数：</t>
    </r>
    <r>
      <rPr>
        <sz val="9"/>
        <color theme="1"/>
        <rFont val="Arial"/>
        <family val="2"/>
      </rPr>
      <t>2</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phoneticPr fontId="5" type="noConversion"/>
  </si>
  <si>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、点击右侧</t>
    </r>
    <r>
      <rPr>
        <sz val="9"/>
        <rFont val="Arial"/>
        <family val="2"/>
      </rPr>
      <t>“</t>
    </r>
    <r>
      <rPr>
        <sz val="9"/>
        <rFont val="宋体"/>
        <family val="3"/>
        <charset val="134"/>
      </rPr>
      <t>我的应用</t>
    </r>
    <r>
      <rPr>
        <sz val="9"/>
        <rFont val="Arial"/>
        <family val="2"/>
      </rPr>
      <t>”</t>
    </r>
    <r>
      <rPr>
        <sz val="9"/>
        <rFont val="宋体"/>
        <family val="3"/>
        <charset val="134"/>
      </rPr>
      <t>，进入应用页面，点击</t>
    </r>
    <r>
      <rPr>
        <sz val="9"/>
        <rFont val="Arial"/>
        <family val="2"/>
      </rPr>
      <t>“</t>
    </r>
    <r>
      <rPr>
        <sz val="9"/>
        <rFont val="宋体"/>
        <family val="3"/>
        <charset val="134"/>
      </rPr>
      <t>商业银行立体教学平台柜面业务</t>
    </r>
    <r>
      <rPr>
        <sz val="9"/>
        <rFont val="Arial"/>
        <family val="2"/>
      </rPr>
      <t>”</t>
    </r>
    <r>
      <rPr>
        <sz val="9"/>
        <rFont val="宋体"/>
        <family val="3"/>
        <charset val="134"/>
      </rPr>
      <t>图标，打开应用简介页面，点击</t>
    </r>
    <r>
      <rPr>
        <sz val="9"/>
        <rFont val="Arial"/>
        <family val="2"/>
      </rPr>
      <t>“</t>
    </r>
    <r>
      <rPr>
        <sz val="9"/>
        <rFont val="宋体"/>
        <family val="3"/>
        <charset val="134"/>
      </rPr>
      <t>进入应用</t>
    </r>
    <r>
      <rPr>
        <sz val="9"/>
        <rFont val="Arial"/>
        <family val="2"/>
      </rPr>
      <t>”</t>
    </r>
    <r>
      <rPr>
        <sz val="9"/>
        <rFont val="宋体"/>
        <family val="3"/>
        <charset val="134"/>
      </rPr>
      <t xml:space="preserve">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、点击顶端导航栏</t>
    </r>
    <r>
      <rPr>
        <sz val="9"/>
        <rFont val="Arial"/>
        <family val="2"/>
      </rPr>
      <t>“</t>
    </r>
    <r>
      <rPr>
        <sz val="9"/>
        <rFont val="宋体"/>
        <family val="3"/>
        <charset val="134"/>
      </rPr>
      <t>公司业务</t>
    </r>
    <r>
      <rPr>
        <sz val="9"/>
        <rFont val="Arial"/>
        <family val="2"/>
      </rPr>
      <t>”</t>
    </r>
    <r>
      <rPr>
        <sz val="9"/>
        <rFont val="宋体"/>
        <family val="3"/>
        <charset val="134"/>
      </rPr>
      <t>，打开公司业务子菜单页面，在左侧导航栏点击子菜单</t>
    </r>
    <r>
      <rPr>
        <sz val="9"/>
        <rFont val="Arial"/>
        <family val="2"/>
      </rPr>
      <t>“</t>
    </r>
    <r>
      <rPr>
        <sz val="9"/>
        <rFont val="宋体"/>
        <family val="3"/>
        <charset val="134"/>
      </rPr>
      <t>公司人民币活期</t>
    </r>
    <r>
      <rPr>
        <sz val="9"/>
        <rFont val="Arial"/>
        <family val="2"/>
      </rPr>
      <t>”</t>
    </r>
    <r>
      <rPr>
        <sz val="9"/>
        <rFont val="宋体"/>
        <family val="3"/>
        <charset val="134"/>
      </rPr>
      <t>，点击右侧孙菜单</t>
    </r>
    <r>
      <rPr>
        <sz val="9"/>
        <rFont val="Arial"/>
        <family val="2"/>
      </rPr>
      <t>“</t>
    </r>
    <r>
      <rPr>
        <sz val="9"/>
        <rFont val="宋体"/>
        <family val="3"/>
        <charset val="134"/>
      </rPr>
      <t>人民币活期销户</t>
    </r>
    <r>
      <rPr>
        <sz val="9"/>
        <rFont val="Arial"/>
        <family val="2"/>
      </rPr>
      <t>”</t>
    </r>
    <r>
      <rPr>
        <sz val="9"/>
        <rFont val="宋体"/>
        <family val="3"/>
        <charset val="134"/>
      </rPr>
      <t xml:space="preserve">导航打开公司人民币活期销页面
</t>
    </r>
    <r>
      <rPr>
        <sz val="9"/>
        <rFont val="Arial"/>
        <family val="2"/>
      </rPr>
      <t>4</t>
    </r>
    <r>
      <rPr>
        <sz val="9"/>
        <rFont val="宋体"/>
        <family val="3"/>
        <charset val="134"/>
      </rPr>
      <t>、在公司人民币活期销页面输入必填项（提前准备公司人民币活期账号，选择余额支取方式</t>
    </r>
    <r>
      <rPr>
        <sz val="9"/>
        <rFont val="Arial"/>
        <family val="2"/>
      </rPr>
      <t>=</t>
    </r>
    <r>
      <rPr>
        <sz val="9"/>
        <rFont val="宋体"/>
        <family val="3"/>
        <charset val="134"/>
      </rPr>
      <t>现金），点击提交，在弹出的“该交易需要临柜授权”信息确认框中点击“确定”按钮，弹出“申请授权”输入框，输入正确的授权柜员和密码（</t>
    </r>
    <r>
      <rPr>
        <sz val="9"/>
        <rFont val="Arial"/>
        <family val="2"/>
      </rPr>
      <t>000000008/666666</t>
    </r>
    <r>
      <rPr>
        <sz val="9"/>
        <rFont val="宋体"/>
        <family val="3"/>
        <charset val="134"/>
      </rPr>
      <t>），点击授权（</t>
    </r>
    <r>
      <rPr>
        <b/>
        <sz val="9"/>
        <rFont val="宋体"/>
        <family val="3"/>
        <charset val="134"/>
      </rPr>
      <t>开始事务：提交人民币活期销户</t>
    </r>
    <r>
      <rPr>
        <sz val="9"/>
        <rFont val="宋体"/>
        <family val="3"/>
        <charset val="134"/>
      </rPr>
      <t>），系统弹出公司人民币活期销户通知书，内容加载完成（</t>
    </r>
    <r>
      <rPr>
        <b/>
        <sz val="9"/>
        <rFont val="宋体"/>
        <family val="3"/>
        <charset val="134"/>
      </rPr>
      <t>结束事务：提交人民币活期销户</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、右侧案例面板中点击</t>
    </r>
    <r>
      <rPr>
        <sz val="9"/>
        <rFont val="Arial"/>
        <family val="2"/>
      </rPr>
      <t>“</t>
    </r>
    <r>
      <rPr>
        <sz val="9"/>
        <rFont val="宋体"/>
        <family val="3"/>
        <charset val="134"/>
      </rPr>
      <t>提交</t>
    </r>
    <r>
      <rPr>
        <sz val="9"/>
        <rFont val="Arial"/>
        <family val="2"/>
      </rPr>
      <t>”</t>
    </r>
    <r>
      <rPr>
        <sz val="9"/>
        <rFont val="宋体"/>
        <family val="3"/>
        <charset val="134"/>
      </rPr>
      <t xml:space="preserve">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</si>
  <si>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t>R1.1_CR001_Case.002</t>
  </si>
  <si>
    <t>R1.1_CR001_Case.003</t>
  </si>
  <si>
    <t>R1.1_CR001_Case.004</t>
  </si>
  <si>
    <t>R1.1_CR001_Case.007</t>
  </si>
  <si>
    <t>R1.1_CR001_Case.008</t>
  </si>
  <si>
    <t>R1.1_CR001_Case.010</t>
  </si>
  <si>
    <t>R1.1_CR001_Case.011</t>
  </si>
  <si>
    <t>R1.1_CR001_Case.015</t>
  </si>
  <si>
    <t>R1.1_CR001_Case.016</t>
  </si>
  <si>
    <t>R1.1_CR001_Case.018</t>
  </si>
  <si>
    <t>同 R1.1_CR001_Case.001</t>
  </si>
  <si>
    <t>同 R1.1_CR001_Case.002</t>
  </si>
  <si>
    <t>同 R1.1_CR001_Case.003</t>
  </si>
  <si>
    <t>同 R1.1_CR001_Case.004</t>
  </si>
  <si>
    <t>同 R1.1_CR001_Case.005</t>
  </si>
  <si>
    <t>同 R1.1_CR001_Case.006</t>
  </si>
  <si>
    <t>同 R1.1_CR001_Case.007</t>
  </si>
  <si>
    <t>同 R1.1_CR001_Case.008</t>
  </si>
  <si>
    <t>同 R1.1_CR001_Case.009</t>
  </si>
  <si>
    <t>同 R1.1_CR001_Case.010</t>
  </si>
  <si>
    <t>同 R1.1_CR001_Case.011</t>
  </si>
  <si>
    <t>同 R1.1_CR001_Case.012</t>
  </si>
  <si>
    <t>同 R1.1_CR001_Case.013</t>
  </si>
  <si>
    <t>同 R1.1_CR001_Case.014</t>
  </si>
  <si>
    <t>同 R1.1_CR001_Case.015</t>
  </si>
  <si>
    <t>同 R1.1_CR001_Case.016</t>
  </si>
  <si>
    <t>同 R1.1_CR001_Case.0017</t>
  </si>
  <si>
    <t>同 R1.1_CR001_Case.018</t>
  </si>
  <si>
    <r>
      <t>1</t>
    </r>
    <r>
      <rPr>
        <sz val="9"/>
        <rFont val="宋体"/>
        <family val="3"/>
        <charset val="134"/>
      </rPr>
      <t>、打开平台登录地址“</t>
    </r>
    <r>
      <rPr>
        <sz val="9"/>
        <rFont val="Arial"/>
        <family val="2"/>
      </rPr>
      <t>http://www.iyyyf.com/login</t>
    </r>
    <r>
      <rPr>
        <sz val="9"/>
        <rFont val="宋体"/>
        <family val="3"/>
        <charset val="134"/>
      </rPr>
      <t xml:space="preserve">”，点击登录按钮，进入首页
</t>
    </r>
    <r>
      <rPr>
        <sz val="9"/>
        <rFont val="Arial"/>
        <family val="2"/>
      </rPr>
      <t>2</t>
    </r>
    <r>
      <rPr>
        <sz val="9"/>
        <rFont val="宋体"/>
        <family val="3"/>
        <charset val="134"/>
      </rPr>
      <t xml:space="preserve">、点击右侧“我的应用”，进入应用页面，点击“商业银行立体教学平台柜面业务”图标，打开应用简介页面，点击“进入应用”按钮，进入应用教学页面，点击右下角进入练习按钮打开练习项目弹窗，选择弹窗中第一条练习，点击进入项目，进入柜面业务实训端，在签到成功弹窗中点击确定，关闭签到弹窗
</t>
    </r>
    <r>
      <rPr>
        <sz val="9"/>
        <rFont val="Arial"/>
        <family val="2"/>
      </rPr>
      <t>3</t>
    </r>
    <r>
      <rPr>
        <sz val="9"/>
        <rFont val="宋体"/>
        <family val="3"/>
        <charset val="134"/>
      </rPr>
      <t xml:space="preserve">、点击顶端导航栏“个人业务”，打开个人业务子菜单页面，在左侧导航栏点击子菜单“个人活期”，然后点击孙菜单“个人活期转账”，打开个人活期取款页面
</t>
    </r>
    <r>
      <rPr>
        <sz val="9"/>
        <rFont val="Arial"/>
        <family val="2"/>
      </rPr>
      <t>4</t>
    </r>
    <r>
      <rPr>
        <sz val="9"/>
        <rFont val="宋体"/>
        <family val="3"/>
        <charset val="134"/>
      </rPr>
      <t>、在个人活期转账页面输入必填项（转出账号为上一步生成的个人活期账号且已存款，转账金额</t>
    </r>
    <r>
      <rPr>
        <sz val="9"/>
        <rFont val="Arial"/>
        <family val="2"/>
      </rPr>
      <t>=1</t>
    </r>
    <r>
      <rPr>
        <sz val="9"/>
        <rFont val="宋体"/>
        <family val="3"/>
        <charset val="134"/>
      </rPr>
      <t>，支取密码</t>
    </r>
    <r>
      <rPr>
        <sz val="9"/>
        <rFont val="Arial"/>
        <family val="2"/>
      </rPr>
      <t>=666666</t>
    </r>
    <r>
      <rPr>
        <sz val="9"/>
        <rFont val="宋体"/>
        <family val="3"/>
        <charset val="134"/>
      </rPr>
      <t>，转入账号为另外一个个人活期账号），点击提交（</t>
    </r>
    <r>
      <rPr>
        <b/>
        <sz val="9"/>
        <rFont val="宋体"/>
        <family val="3"/>
        <charset val="134"/>
      </rPr>
      <t>开始事务：提交个人活期转账</t>
    </r>
    <r>
      <rPr>
        <sz val="9"/>
        <rFont val="宋体"/>
        <family val="3"/>
        <charset val="134"/>
      </rPr>
      <t>），</t>
    </r>
    <r>
      <rPr>
        <sz val="9"/>
        <rFont val="Arial"/>
        <family val="2"/>
      </rPr>
      <t xml:space="preserve"> </t>
    </r>
    <r>
      <rPr>
        <sz val="9"/>
        <rFont val="宋体"/>
        <family val="3"/>
        <charset val="134"/>
      </rPr>
      <t>系统弹出个人活期转账通知书，页面加载完成（</t>
    </r>
    <r>
      <rPr>
        <b/>
        <sz val="9"/>
        <rFont val="宋体"/>
        <family val="3"/>
        <charset val="134"/>
      </rPr>
      <t>结束事务：提交个人活期转账</t>
    </r>
    <r>
      <rPr>
        <b/>
        <sz val="9"/>
        <rFont val="Arial"/>
        <family val="2"/>
      </rPr>
      <t xml:space="preserve"> </t>
    </r>
    <r>
      <rPr>
        <sz val="9"/>
        <rFont val="Arial"/>
        <family val="2"/>
      </rPr>
      <t xml:space="preserve"> </t>
    </r>
    <r>
      <rPr>
        <sz val="9"/>
        <rFont val="宋体"/>
        <family val="3"/>
        <charset val="134"/>
      </rPr>
      <t>），点击</t>
    </r>
    <r>
      <rPr>
        <sz val="9"/>
        <rFont val="Arial"/>
        <family val="2"/>
      </rPr>
      <t>X</t>
    </r>
    <r>
      <rPr>
        <sz val="9"/>
        <rFont val="宋体"/>
        <family val="3"/>
        <charset val="134"/>
      </rPr>
      <t xml:space="preserve">按钮关闭按钮关闭弹窗
</t>
    </r>
    <r>
      <rPr>
        <sz val="9"/>
        <rFont val="Arial"/>
        <family val="2"/>
      </rPr>
      <t>5</t>
    </r>
    <r>
      <rPr>
        <sz val="9"/>
        <rFont val="宋体"/>
        <family val="3"/>
        <charset val="134"/>
      </rPr>
      <t xml:space="preserve">、右侧案例面板中点击“提交”按钮，提交练习成功，关闭柜面子系统页面
</t>
    </r>
    <r>
      <rPr>
        <sz val="9"/>
        <rFont val="Arial"/>
        <family val="2"/>
      </rPr>
      <t>6</t>
    </r>
    <r>
      <rPr>
        <sz val="9"/>
        <rFont val="宋体"/>
        <family val="3"/>
        <charset val="134"/>
      </rPr>
      <t>、在平台窗口关闭练习项目弹窗，点击右上角退出按钮，退出平台系统</t>
    </r>
    <phoneticPr fontId="5" type="noConversion"/>
  </si>
  <si>
    <r>
      <t>1000</t>
    </r>
    <r>
      <rPr>
        <sz val="9"/>
        <color theme="1"/>
        <rFont val="宋体"/>
        <family val="3"/>
        <charset val="134"/>
      </rPr>
      <t>在线</t>
    </r>
    <r>
      <rPr>
        <sz val="9"/>
        <color theme="1"/>
        <rFont val="Arial"/>
        <family val="2"/>
      </rPr>
      <t>100</t>
    </r>
    <r>
      <rPr>
        <sz val="9"/>
        <color theme="1"/>
        <rFont val="宋体"/>
        <family val="3"/>
        <charset val="134"/>
      </rPr>
      <t>并发</t>
    </r>
    <phoneticPr fontId="6" type="noConversion"/>
  </si>
  <si>
    <r>
      <t>1000</t>
    </r>
    <r>
      <rPr>
        <sz val="9"/>
        <color theme="1"/>
        <rFont val="宋体"/>
        <family val="3"/>
        <charset val="134"/>
      </rPr>
      <t>在线</t>
    </r>
    <r>
      <rPr>
        <sz val="9"/>
        <color theme="1"/>
        <rFont val="Arial"/>
        <family val="2"/>
      </rPr>
      <t>100并发</t>
    </r>
    <r>
      <rPr>
        <sz val="9"/>
        <color theme="1"/>
        <rFont val="宋体"/>
        <family val="3"/>
        <charset val="134"/>
      </rPr>
      <t/>
    </r>
  </si>
  <si>
    <r>
      <t>100</t>
    </r>
    <r>
      <rPr>
        <sz val="9"/>
        <color theme="1"/>
        <rFont val="宋体"/>
        <family val="3"/>
        <charset val="134"/>
      </rPr>
      <t>并发</t>
    </r>
    <phoneticPr fontId="6" type="noConversion"/>
  </si>
  <si>
    <r>
      <t>100</t>
    </r>
    <r>
      <rPr>
        <sz val="9"/>
        <color theme="1"/>
        <rFont val="宋体"/>
        <family val="3"/>
        <charset val="134"/>
      </rPr>
      <t>并发</t>
    </r>
    <phoneticPr fontId="6" type="noConversion"/>
  </si>
  <si>
    <r>
      <t>100并发</t>
    </r>
    <r>
      <rPr>
        <sz val="9"/>
        <color theme="1"/>
        <rFont val="宋体"/>
        <family val="3"/>
        <charset val="134"/>
      </rPr>
      <t/>
    </r>
  </si>
  <si>
    <t>once</t>
    <phoneticPr fontId="6" type="noConversion"/>
  </si>
  <si>
    <t>2018/8/16 16:19 - 2018/8/16 16:19</t>
    <phoneticPr fontId="6" type="noConversion"/>
  </si>
  <si>
    <t>2018/8/22 13:40 - 2018/8/22 13:40</t>
    <phoneticPr fontId="6" type="noConversion"/>
  </si>
  <si>
    <t>唐倩</t>
    <phoneticPr fontId="6" type="noConversion"/>
  </si>
  <si>
    <t>2018/8/16 16:48 - 2018/8/16 16:48</t>
    <phoneticPr fontId="6" type="noConversion"/>
  </si>
  <si>
    <t>2018/8/17 10:46 - 2018/8/17 10:56</t>
    <phoneticPr fontId="6" type="noConversion"/>
  </si>
  <si>
    <t>2018/8/17 11:02 - 2018/8/17 11:12</t>
    <phoneticPr fontId="6" type="noConversion"/>
  </si>
  <si>
    <t>2018/8/17 14:19 - 2018/8/17 14:30</t>
    <phoneticPr fontId="6" type="noConversion"/>
  </si>
  <si>
    <r>
      <t>1</t>
    </r>
    <r>
      <rPr>
        <sz val="9"/>
        <color theme="1"/>
        <rFont val="宋体"/>
        <family val="3"/>
        <charset val="134"/>
      </rPr>
      <t>、</t>
    </r>
    <r>
      <rPr>
        <sz val="9"/>
        <color theme="1"/>
        <rFont val="Arial"/>
        <family val="2"/>
      </rPr>
      <t>Action.c(204): Error -26631: HTTP Status-Code=400 (Bad Request) for http://10.1.241.135:8090/BankTrain/currentAccount/transferPrint
2</t>
    </r>
    <r>
      <rPr>
        <sz val="9"/>
        <color theme="1"/>
        <rFont val="宋体"/>
        <family val="3"/>
        <charset val="134"/>
      </rPr>
      <t>、</t>
    </r>
    <r>
      <rPr>
        <sz val="9"/>
        <color theme="1"/>
        <rFont val="Arial"/>
        <family val="2"/>
      </rPr>
      <t>Action.c(4): Error -26612: HTTP Status-Code=500 (Internal Server Error) for "http://10.1.241.135:8090/BankTrain/bank/login?userId=307&amp;userName=5b6Q5a2m55Sf&amp;userType=0&amp;classId=-1&amp;courseId=3c0fc80feaac42a6821dfbb6240128cd&amp;reqType=1&amp;reqId=fbcc94d374974bdbbe1e1bf7fc8748ea&amp;caseId=2&amp;authorization=87DIVy348Oxzj3ha"</t>
    </r>
    <phoneticPr fontId="6" type="noConversion"/>
  </si>
  <si>
    <t>2018/8/17 16:17 - 2018/8/17 16:20</t>
    <phoneticPr fontId="6" type="noConversion"/>
  </si>
  <si>
    <r>
      <rPr>
        <sz val="9"/>
        <color theme="1"/>
        <rFont val="宋体"/>
        <family val="3"/>
        <charset val="134"/>
      </rPr>
      <t>有</t>
    </r>
    <r>
      <rPr>
        <sz val="9"/>
        <color theme="1"/>
        <rFont val="Arial"/>
        <family val="2"/>
      </rPr>
      <t>400</t>
    </r>
    <r>
      <rPr>
        <sz val="9"/>
        <color theme="1"/>
        <rFont val="宋体"/>
        <family val="3"/>
        <charset val="134"/>
      </rPr>
      <t>和</t>
    </r>
    <r>
      <rPr>
        <sz val="9"/>
        <color theme="1"/>
        <rFont val="Arial"/>
        <family val="2"/>
      </rPr>
      <t>500</t>
    </r>
    <r>
      <rPr>
        <sz val="9"/>
        <color theme="1"/>
        <rFont val="宋体"/>
        <family val="3"/>
        <charset val="134"/>
      </rPr>
      <t>错误，分析主要是因为练习提交不成功，用户再次进入系统后的页面不一致导致</t>
    </r>
    <phoneticPr fontId="6" type="noConversion"/>
  </si>
  <si>
    <t>2018/8/17 17:01 - 2018/8/17 17:01</t>
    <phoneticPr fontId="6" type="noConversion"/>
  </si>
  <si>
    <t>2018/8/23 17:33 - 2018/8/23 17:44</t>
    <phoneticPr fontId="6" type="noConversion"/>
  </si>
  <si>
    <t>Action.c(13): Error -26612: HTTP Status-Code=500 (Internal Server Error) for http://10.1.241.135:8090/BankTrain/showLoginInfo</t>
    <phoneticPr fontId="6" type="noConversion"/>
  </si>
  <si>
    <t>2018/8/24 10:07 - 2018/8/24 10:07</t>
    <phoneticPr fontId="6" type="noConversion"/>
  </si>
  <si>
    <t>2018/8/20 10:05 - 2018/8/20 10:06</t>
    <phoneticPr fontId="6" type="noConversion"/>
  </si>
  <si>
    <t>2018/8/20 10:23 - 2018/8/20 10:23</t>
    <phoneticPr fontId="6" type="noConversion"/>
  </si>
  <si>
    <t>2018/8/20 11:29 - 2018/8/20 11:32</t>
    <phoneticPr fontId="6" type="noConversion"/>
  </si>
  <si>
    <t>2018/8/23 11:28 - 2018/8/23 11:28</t>
    <phoneticPr fontId="6" type="noConversion"/>
  </si>
  <si>
    <t>2018/8/21 11:13 - 2018/8/21 11:13</t>
    <phoneticPr fontId="6" type="noConversion"/>
  </si>
  <si>
    <t>2018/8/24 11:03 - 2018/8/24 11:14</t>
    <phoneticPr fontId="6" type="noConversion"/>
  </si>
  <si>
    <t>2018/8/21 11:20 - 2018/8/21 11:20</t>
    <phoneticPr fontId="6" type="noConversion"/>
  </si>
  <si>
    <t>2018/8/24 11:42 - 2018/8/24 11:42</t>
    <phoneticPr fontId="6" type="noConversion"/>
  </si>
  <si>
    <r>
      <t xml:space="preserve">Action.c(213): Error -26631: HTTP Status-Code=400 (Bad Request) for "http://10.1.241.135:8090/BankTrain/interestPaymentDeposit/depositPrint"
</t>
    </r>
    <r>
      <rPr>
        <sz val="9"/>
        <color theme="1"/>
        <rFont val="宋体"/>
        <family val="3"/>
        <charset val="134"/>
      </rPr>
      <t>实际数据库中已经存入成功</t>
    </r>
    <phoneticPr fontId="6" type="noConversion"/>
  </si>
  <si>
    <t>Action.c(206): Error -26631: HTTP Status-Code=400 (Bad Request) for http://10.1.241.135:8090/BankTrain/educationDeposit/withdrawPrint</t>
    <phoneticPr fontId="6" type="noConversion"/>
  </si>
  <si>
    <t xml:space="preserve">2018/8/23 13:55 - 2018/8/23 14:05 </t>
    <phoneticPr fontId="6" type="noConversion"/>
  </si>
  <si>
    <t>出现http400,500,502,504错误</t>
    <phoneticPr fontId="6" type="noConversion"/>
  </si>
  <si>
    <t xml:space="preserve"> 2018/8/23 13:46 - 2018/8/23 13:46 </t>
    <phoneticPr fontId="6" type="noConversion"/>
  </si>
  <si>
    <t xml:space="preserve">2018/8/23 14:44 - 2018/8/23 14:44 </t>
    <phoneticPr fontId="6" type="noConversion"/>
  </si>
  <si>
    <t xml:space="preserve">2018/8/23 15:02 - 2018/8/23 15:12 </t>
    <phoneticPr fontId="6" type="noConversion"/>
  </si>
  <si>
    <t>出现http400,500,502错误</t>
    <phoneticPr fontId="6" type="noConversion"/>
  </si>
  <si>
    <t xml:space="preserve">2018/8/23 15:26 - 2018/8/23 15:26 </t>
    <phoneticPr fontId="6" type="noConversion"/>
  </si>
  <si>
    <t xml:space="preserve">2018/8/23 17:17 - 2018/8/23 17:17 </t>
    <phoneticPr fontId="6" type="noConversion"/>
  </si>
  <si>
    <t xml:space="preserve">2018/8/24 9:16 - 2018/8/24 9:16 </t>
    <phoneticPr fontId="6" type="noConversion"/>
  </si>
  <si>
    <t xml:space="preserve">2018/8/24 10:12 - 2018/8/24 10:13 </t>
    <phoneticPr fontId="6" type="noConversion"/>
  </si>
  <si>
    <t xml:space="preserve">2018/8/24 10:19 - 2018/8/24 10:20 </t>
    <phoneticPr fontId="6" type="noConversion"/>
  </si>
  <si>
    <t xml:space="preserve">2018/8/24 10:34 - 2018/8/24 10:34 </t>
    <phoneticPr fontId="6" type="noConversion"/>
  </si>
  <si>
    <t xml:space="preserve">2018/8/24 10:55 - 2018/8/24 10:55 </t>
    <phoneticPr fontId="6" type="noConversion"/>
  </si>
  <si>
    <t xml:space="preserve">2018/8/24 10:59 - 2018/8/24 11:00 </t>
    <phoneticPr fontId="6" type="noConversion"/>
  </si>
  <si>
    <t xml:space="preserve">2018/8/24 12:09 - 2018/8/24 12:10 </t>
    <phoneticPr fontId="6" type="noConversion"/>
  </si>
  <si>
    <t xml:space="preserve">2018/8/24 12:44 - 2018/8/24 12:44 
</t>
    <phoneticPr fontId="6" type="noConversion"/>
  </si>
  <si>
    <t xml:space="preserve">2018/8/24 12:24 - 2018/8/24 12:24 </t>
    <phoneticPr fontId="6" type="noConversion"/>
  </si>
  <si>
    <t xml:space="preserve">2018/8/24 13:02 - 2018/8/24 13:02 </t>
    <phoneticPr fontId="6" type="noConversion"/>
  </si>
  <si>
    <t xml:space="preserve">2018/8/24 11:45 - 2018/8/24 11:45 </t>
    <phoneticPr fontId="6" type="noConversion"/>
  </si>
  <si>
    <t>陈春</t>
    <phoneticPr fontId="6" type="noConversion"/>
  </si>
  <si>
    <r>
      <rPr>
        <sz val="9"/>
        <color theme="1"/>
        <rFont val="宋体"/>
        <family val="3"/>
        <charset val="134"/>
      </rPr>
      <t>≦</t>
    </r>
    <r>
      <rPr>
        <sz val="9"/>
        <color theme="1"/>
        <rFont val="Arial"/>
        <family val="2"/>
      </rPr>
      <t>50%</t>
    </r>
    <phoneticPr fontId="6" type="noConversion"/>
  </si>
  <si>
    <r>
      <rPr>
        <sz val="9"/>
        <color theme="1"/>
        <rFont val="宋体"/>
        <family val="3"/>
        <charset val="134"/>
      </rPr>
      <t>≦</t>
    </r>
    <r>
      <rPr>
        <sz val="9"/>
        <color theme="1"/>
        <rFont val="Arial"/>
        <family val="2"/>
      </rPr>
      <t>40%</t>
    </r>
    <phoneticPr fontId="6" type="noConversion"/>
  </si>
  <si>
    <t>第一轮测试</t>
    <phoneticPr fontId="6" type="noConversion"/>
  </si>
  <si>
    <r>
      <rPr>
        <sz val="9"/>
        <color theme="1"/>
        <rFont val="宋体"/>
        <family val="3"/>
        <charset val="134"/>
      </rPr>
      <t>≦</t>
    </r>
    <r>
      <rPr>
        <sz val="9"/>
        <color theme="1"/>
        <rFont val="Arial"/>
        <family val="2"/>
      </rPr>
      <t>3s</t>
    </r>
    <phoneticPr fontId="6" type="noConversion"/>
  </si>
  <si>
    <t>once</t>
    <phoneticPr fontId="6" type="noConversion"/>
  </si>
  <si>
    <t>第二轮测试</t>
    <phoneticPr fontId="6" type="noConversion"/>
  </si>
  <si>
    <t xml:space="preserve">2018/10/11 16:27 - 2018/10/11 16:37 </t>
  </si>
  <si>
    <t xml:space="preserve">2018/10/12 9:36 - 2018/10/12 9:47 
</t>
    <phoneticPr fontId="6" type="noConversion"/>
  </si>
  <si>
    <t xml:space="preserve">2018/10/12 10:40 - 2018/10/12 10:40 
</t>
    <phoneticPr fontId="6" type="noConversion"/>
  </si>
  <si>
    <t xml:space="preserve">2018/10/12 10:15 - 2018/10/12 10:16 </t>
  </si>
  <si>
    <t>2018/10/11 14:46 - 2018/10/11 14:56</t>
    <phoneticPr fontId="6" type="noConversion"/>
  </si>
  <si>
    <r>
      <t>1</t>
    </r>
    <r>
      <rPr>
        <sz val="9"/>
        <color theme="1"/>
        <rFont val="宋体"/>
        <family val="3"/>
        <charset val="134"/>
      </rPr>
      <t>、</t>
    </r>
    <r>
      <rPr>
        <sz val="9"/>
        <color theme="1"/>
        <rFont val="Arial"/>
        <family val="2"/>
      </rPr>
      <t>Action.c(244): Error -26631: HTTP Status-Code=400 (Bad Request) for "http://10.1.241.135:8090/BankTrain/callDeposit/depositPrint"
2</t>
    </r>
    <r>
      <rPr>
        <sz val="9"/>
        <color theme="1"/>
        <rFont val="宋体"/>
        <family val="3"/>
        <charset val="134"/>
      </rPr>
      <t>、</t>
    </r>
    <r>
      <rPr>
        <sz val="9"/>
        <color theme="1"/>
        <rFont val="Arial"/>
        <family val="2"/>
      </rPr>
      <t>Action.c(4): Error -26612: HTTP Status-Code=500 (Internal Server Error) for http://10.1.241.135:8090/BankTrain/bank/login?userId=339&amp;userName=5b6Q5a2m55Sf&amp;userType=0&amp;classId=-1&amp;courseId=3c0fc80feaac42a6821dfbb6240128cd&amp;reqType=1&amp;reqId=fbcc94d374974bdbbe1e1bf7fc8748ea&amp;caseId=2&amp;authorization=87DIVy348Oxzj3ha</t>
    </r>
    <phoneticPr fontId="6" type="noConversion"/>
  </si>
  <si>
    <t xml:space="preserve">2018/10/15 9:43 - 2018/10/15 9:53 
</t>
    <phoneticPr fontId="6" type="noConversion"/>
  </si>
  <si>
    <t xml:space="preserve">2018/10/15 10:14 - 2018/10/15 10:14 
</t>
    <phoneticPr fontId="6" type="noConversion"/>
  </si>
  <si>
    <t xml:space="preserve">2018/10/15 11:00 - 2018/10/15 11:00 
</t>
    <phoneticPr fontId="6" type="noConversion"/>
  </si>
  <si>
    <t xml:space="preserve"> 2018/10/11 14:06 - 2018/10/11 14:06</t>
    <phoneticPr fontId="6" type="noConversion"/>
  </si>
  <si>
    <t>2018/10/15 12:00 - 2018/10/15 12:11</t>
    <phoneticPr fontId="6" type="noConversion"/>
  </si>
  <si>
    <t xml:space="preserve">2018/10/15 13:17 - 2018/10/15 13:18 
</t>
    <phoneticPr fontId="6" type="noConversion"/>
  </si>
  <si>
    <t xml:space="preserve"> 2018/10/17 17:23 - 2018/10/17 17:23 
</t>
    <phoneticPr fontId="6" type="noConversion"/>
  </si>
  <si>
    <t>R1.1_CR001_Case.012</t>
    <phoneticPr fontId="5" type="noConversion"/>
  </si>
  <si>
    <r>
      <rPr>
        <sz val="9"/>
        <color theme="1"/>
        <rFont val="宋体"/>
        <family val="3"/>
        <charset val="134"/>
      </rPr>
      <t>≦</t>
    </r>
    <r>
      <rPr>
        <sz val="9"/>
        <color theme="1"/>
        <rFont val="Arial"/>
        <family val="2"/>
      </rPr>
      <t>40%</t>
    </r>
    <phoneticPr fontId="6" type="noConversion"/>
  </si>
  <si>
    <r>
      <rPr>
        <sz val="9"/>
        <color theme="1"/>
        <rFont val="宋体"/>
        <family val="3"/>
        <charset val="134"/>
      </rPr>
      <t>≦</t>
    </r>
    <r>
      <rPr>
        <sz val="9"/>
        <color theme="1"/>
        <rFont val="Arial"/>
        <family val="2"/>
      </rPr>
      <t>50%</t>
    </r>
    <phoneticPr fontId="6" type="noConversion"/>
  </si>
  <si>
    <t xml:space="preserve">2018/10/15 15:31 - 2018/10/15 15:42 </t>
    <phoneticPr fontId="6" type="noConversion"/>
  </si>
  <si>
    <t>陈春</t>
    <phoneticPr fontId="6" type="noConversion"/>
  </si>
  <si>
    <t>once</t>
    <phoneticPr fontId="6" type="noConversion"/>
  </si>
  <si>
    <t>2018/10/16 11:56 - 2018/10/16 11:56</t>
    <phoneticPr fontId="6" type="noConversion"/>
  </si>
  <si>
    <t>R1.1_CR001_Case.013</t>
    <phoneticPr fontId="5" type="noConversion"/>
  </si>
  <si>
    <t xml:space="preserve">2018/10/16 14:01 - 2018/10/16 14:12 </t>
    <phoneticPr fontId="6" type="noConversion"/>
  </si>
  <si>
    <t>2018/10/16 11:41 - 2018/10/16 11:41</t>
    <phoneticPr fontId="6" type="noConversion"/>
  </si>
  <si>
    <t>R1.1_CR001_Case.014</t>
    <phoneticPr fontId="5" type="noConversion"/>
  </si>
  <si>
    <t xml:space="preserve">2018/10/16 12:49 - 2018/10/16 12:49 </t>
    <phoneticPr fontId="6" type="noConversion"/>
  </si>
  <si>
    <t xml:space="preserve">提交外币定期账户开立  </t>
    <phoneticPr fontId="5" type="noConversion"/>
  </si>
  <si>
    <t>2018/10/16 16:05 - 2018/10/16 16:15</t>
    <phoneticPr fontId="6" type="noConversion"/>
  </si>
  <si>
    <t xml:space="preserve">2018/10/16 13:09 - 2018/10/16 13:09 </t>
    <phoneticPr fontId="6" type="noConversion"/>
  </si>
  <si>
    <t xml:space="preserve">提交人民币通存存入  </t>
    <phoneticPr fontId="5" type="noConversion"/>
  </si>
  <si>
    <t xml:space="preserve">2018/10/16 13:19 - 2018/10/16 13:20 </t>
    <phoneticPr fontId="6" type="noConversion"/>
  </si>
  <si>
    <t>R1.1_CR001_Case.0017</t>
    <phoneticPr fontId="5" type="noConversion"/>
  </si>
  <si>
    <t xml:space="preserve">2018/10/16 13:46 - 2018/10/16 13:47 </t>
    <phoneticPr fontId="6" type="noConversion"/>
  </si>
  <si>
    <t>10.1.241.135</t>
    <phoneticPr fontId="5" type="noConversion"/>
  </si>
  <si>
    <t>数据库服务器</t>
    <phoneticPr fontId="5" type="noConversion"/>
  </si>
  <si>
    <t>10.1.241.133</t>
    <phoneticPr fontId="5" type="noConversion"/>
  </si>
  <si>
    <r>
      <t>Intel® Xeon®  CPU E5506 @2.13GHz   (2</t>
    </r>
    <r>
      <rPr>
        <sz val="9"/>
        <color theme="1"/>
        <rFont val="宋体"/>
        <family val="3"/>
        <charset val="134"/>
      </rPr>
      <t>处理器</t>
    </r>
    <r>
      <rPr>
        <sz val="9"/>
        <color theme="1"/>
        <rFont val="Times New Roman"/>
        <family val="1"/>
      </rPr>
      <t xml:space="preserve"> ),  8</t>
    </r>
    <r>
      <rPr>
        <sz val="9"/>
        <color theme="1"/>
        <rFont val="宋体"/>
        <family val="3"/>
        <charset val="134"/>
      </rPr>
      <t>核</t>
    </r>
    <phoneticPr fontId="5" type="noConversion"/>
  </si>
  <si>
    <t>16384MB/16G</t>
    <phoneticPr fontId="5" type="noConversion"/>
  </si>
  <si>
    <t>应用服务器</t>
    <phoneticPr fontId="5" type="noConversion"/>
  </si>
  <si>
    <r>
      <t>Intel® Xeon®  CPU E5530 @2.4GHz   (2</t>
    </r>
    <r>
      <rPr>
        <sz val="9"/>
        <color theme="1"/>
        <rFont val="宋体"/>
        <family val="3"/>
        <charset val="134"/>
      </rPr>
      <t>处理器</t>
    </r>
    <r>
      <rPr>
        <sz val="9"/>
        <color theme="1"/>
        <rFont val="Times New Roman"/>
        <family val="1"/>
      </rPr>
      <t xml:space="preserve"> ),  16</t>
    </r>
    <r>
      <rPr>
        <sz val="9"/>
        <color theme="1"/>
        <rFont val="宋体"/>
        <family val="3"/>
        <charset val="134"/>
      </rPr>
      <t>核</t>
    </r>
    <phoneticPr fontId="5" type="noConversion"/>
  </si>
  <si>
    <r>
      <rPr>
        <sz val="9"/>
        <color theme="1"/>
        <rFont val="宋体"/>
        <family val="3"/>
        <charset val="134"/>
      </rPr>
      <t>≦</t>
    </r>
    <r>
      <rPr>
        <sz val="9"/>
        <color theme="1"/>
        <rFont val="Arial"/>
        <family val="2"/>
      </rPr>
      <t>40%</t>
    </r>
    <phoneticPr fontId="5" type="noConversion"/>
  </si>
  <si>
    <r>
      <rPr>
        <sz val="9"/>
        <color theme="1"/>
        <rFont val="宋体"/>
        <family val="3"/>
        <charset val="134"/>
      </rPr>
      <t>≦</t>
    </r>
    <r>
      <rPr>
        <sz val="9"/>
        <color theme="1"/>
        <rFont val="Arial"/>
        <family val="2"/>
      </rPr>
      <t>40%</t>
    </r>
    <phoneticPr fontId="5" type="noConversion"/>
  </si>
  <si>
    <r>
      <rPr>
        <sz val="9"/>
        <color theme="1"/>
        <rFont val="宋体"/>
        <family val="3"/>
        <charset val="134"/>
      </rPr>
      <t>≦</t>
    </r>
    <r>
      <rPr>
        <sz val="9"/>
        <color theme="1"/>
        <rFont val="Arial"/>
        <family val="2"/>
      </rPr>
      <t>40%</t>
    </r>
    <r>
      <rPr>
        <sz val="11"/>
        <color theme="1"/>
        <rFont val="宋体"/>
        <family val="2"/>
        <charset val="134"/>
        <scheme val="minor"/>
      </rPr>
      <t/>
    </r>
  </si>
  <si>
    <r>
      <rPr>
        <sz val="9"/>
        <color theme="1"/>
        <rFont val="宋体"/>
        <family val="3"/>
        <charset val="134"/>
      </rPr>
      <t>≦</t>
    </r>
    <r>
      <rPr>
        <sz val="9"/>
        <color theme="1"/>
        <rFont val="Arial"/>
        <family val="2"/>
      </rPr>
      <t>50%</t>
    </r>
    <phoneticPr fontId="5" type="noConversion"/>
  </si>
  <si>
    <r>
      <rPr>
        <sz val="9"/>
        <color theme="1"/>
        <rFont val="宋体"/>
        <family val="3"/>
        <charset val="134"/>
      </rPr>
      <t>≦</t>
    </r>
    <r>
      <rPr>
        <sz val="9"/>
        <color theme="1"/>
        <rFont val="Arial"/>
        <family val="2"/>
      </rPr>
      <t>50%</t>
    </r>
    <phoneticPr fontId="5" type="noConversion"/>
  </si>
  <si>
    <t>FAIL</t>
  </si>
</sst>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9"/>
      <name val="宋体"/>
      <family val="2"/>
      <charset val="134"/>
      <scheme val="minor"/>
    </font>
    <font>
      <sz val="9"/>
      <name val="宋体"/>
      <family val="3"/>
      <charset val="134"/>
    </font>
    <font>
      <sz val="9"/>
      <color theme="1"/>
      <name val="宋体"/>
      <family val="3"/>
      <charset val="134"/>
    </font>
    <font>
      <sz val="9"/>
      <color theme="1"/>
      <name val="Arial"/>
      <family val="2"/>
    </font>
    <font>
      <sz val="9"/>
      <name val="Arial"/>
      <family val="2"/>
    </font>
    <font>
      <sz val="10"/>
      <color theme="1"/>
      <name val="Arial"/>
      <family val="2"/>
    </font>
    <font>
      <sz val="9"/>
      <name val="宋体"/>
      <family val="2"/>
      <charset val="134"/>
    </font>
    <font>
      <sz val="11"/>
      <color theme="1"/>
      <name val="宋体"/>
      <family val="3"/>
      <charset val="134"/>
      <scheme val="minor"/>
    </font>
    <font>
      <sz val="9"/>
      <color theme="1" tint="0.14999847407452621"/>
      <name val="宋体"/>
      <family val="3"/>
      <charset val="134"/>
    </font>
    <font>
      <sz val="9"/>
      <color indexed="63"/>
      <name val="宋体"/>
      <family val="3"/>
      <charset val="134"/>
    </font>
    <font>
      <sz val="9"/>
      <color indexed="8"/>
      <name val="宋体"/>
      <family val="3"/>
      <charset val="134"/>
    </font>
    <font>
      <b/>
      <sz val="9"/>
      <name val="宋体"/>
      <family val="3"/>
      <charset val="134"/>
    </font>
    <font>
      <sz val="9"/>
      <color theme="1" tint="0.14999847407452621"/>
      <name val="Arial"/>
      <family val="2"/>
    </font>
    <font>
      <sz val="9"/>
      <color rgb="FF000000"/>
      <name val="Arial"/>
      <family val="2"/>
    </font>
    <font>
      <sz val="9"/>
      <color indexed="63"/>
      <name val="Arial"/>
      <family val="2"/>
    </font>
    <font>
      <sz val="9"/>
      <color indexed="8"/>
      <name val="Arial"/>
      <family val="2"/>
    </font>
    <font>
      <sz val="9"/>
      <color theme="1"/>
      <name val="宋体"/>
      <family val="2"/>
      <charset val="134"/>
    </font>
    <font>
      <sz val="9"/>
      <color rgb="FF000000"/>
      <name val="宋体"/>
      <family val="3"/>
      <charset val="134"/>
    </font>
    <font>
      <sz val="9"/>
      <color theme="1"/>
      <name val="Arial"/>
      <family val="2"/>
    </font>
    <font>
      <b/>
      <sz val="9"/>
      <name val="Arial"/>
      <family val="2"/>
    </font>
    <font>
      <b/>
      <sz val="11"/>
      <color theme="1"/>
      <name val="宋体"/>
      <family val="3"/>
      <charset val="134"/>
    </font>
    <font>
      <sz val="10"/>
      <color theme="1"/>
      <name val="宋体"/>
      <family val="3"/>
      <charset val="134"/>
    </font>
    <font>
      <sz val="10"/>
      <color theme="1"/>
      <name val="宋体"/>
      <family val="2"/>
      <charset val="134"/>
      <scheme val="minor"/>
    </font>
    <font>
      <b/>
      <sz val="10"/>
      <color theme="1"/>
      <name val="宋体"/>
      <family val="3"/>
      <charset val="134"/>
    </font>
    <font>
      <b/>
      <sz val="9"/>
      <color indexed="81"/>
      <name val="宋体"/>
      <family val="3"/>
      <charset val="134"/>
    </font>
    <font>
      <sz val="10"/>
      <color theme="1"/>
      <name val="宋体"/>
      <family val="2"/>
      <charset val="134"/>
    </font>
    <font>
      <b/>
      <sz val="10.5"/>
      <color theme="1"/>
      <name val="宋体"/>
      <family val="2"/>
      <scheme val="minor"/>
    </font>
    <font>
      <sz val="9"/>
      <color theme="1"/>
      <name val="Times New Roman"/>
      <family val="1"/>
    </font>
    <font>
      <sz val="9"/>
      <color theme="1"/>
      <name val="宋体"/>
      <family val="2"/>
      <scheme val="minor"/>
    </font>
    <font>
      <b/>
      <sz val="20"/>
      <color theme="1"/>
      <name val="宋体"/>
      <family val="3"/>
      <charset val="134"/>
      <scheme val="minor"/>
    </font>
    <font>
      <b/>
      <sz val="10"/>
      <color theme="1"/>
      <name val="宋体"/>
      <family val="3"/>
      <charset val="134"/>
      <scheme val="minor"/>
    </font>
    <font>
      <b/>
      <sz val="10"/>
      <color rgb="FF000000"/>
      <name val="宋体"/>
      <family val="3"/>
      <charset val="134"/>
    </font>
    <font>
      <b/>
      <sz val="10"/>
      <color rgb="FF000000"/>
      <name val="Arial"/>
      <family val="2"/>
    </font>
    <font>
      <sz val="11"/>
      <color theme="1"/>
      <name val="Arial"/>
      <family val="2"/>
    </font>
    <font>
      <b/>
      <sz val="11"/>
      <color theme="1"/>
      <name val="Arial"/>
      <family val="2"/>
    </font>
    <font>
      <b/>
      <sz val="10"/>
      <color theme="1"/>
      <name val="Arial"/>
      <family val="2"/>
    </font>
    <font>
      <sz val="10"/>
      <name val="宋体"/>
      <family val="3"/>
      <charset val="134"/>
      <scheme val="minor"/>
    </font>
    <font>
      <sz val="10"/>
      <color theme="1"/>
      <name val="宋体"/>
      <family val="3"/>
      <charset val="134"/>
      <scheme val="minor"/>
    </font>
    <font>
      <b/>
      <sz val="10"/>
      <name val="宋体"/>
      <family val="3"/>
      <charset val="134"/>
      <scheme val="minor"/>
    </font>
    <font>
      <b/>
      <sz val="10"/>
      <color rgb="FFFF0000"/>
      <name val="宋体"/>
      <family val="3"/>
      <charset val="134"/>
      <scheme val="minor"/>
    </font>
    <font>
      <b/>
      <sz val="9"/>
      <color theme="1"/>
      <name val="宋体"/>
      <family val="3"/>
      <charset val="134"/>
    </font>
    <font>
      <b/>
      <sz val="9"/>
      <color theme="1"/>
      <name val="Arial"/>
      <family val="2"/>
    </font>
  </fonts>
  <fills count="12">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25">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hair">
        <color auto="1"/>
      </left>
      <right/>
      <top style="thin">
        <color auto="1"/>
      </top>
      <bottom style="hair">
        <color auto="1"/>
      </bottom>
      <diagonal/>
    </border>
    <border>
      <left style="hair">
        <color auto="1"/>
      </left>
      <right/>
      <top style="hair">
        <color auto="1"/>
      </top>
      <bottom/>
      <diagonal/>
    </border>
    <border>
      <left/>
      <right style="hair">
        <color auto="1"/>
      </right>
      <top style="thin">
        <color auto="1"/>
      </top>
      <bottom style="hair">
        <color auto="1"/>
      </bottom>
      <diagonal/>
    </border>
    <border>
      <left/>
      <right style="hair">
        <color auto="1"/>
      </right>
      <top style="hair">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6">
    <xf numFmtId="0" fontId="0" fillId="0" borderId="0"/>
    <xf numFmtId="0" fontId="13" fillId="0" borderId="0">
      <alignment vertical="center"/>
    </xf>
    <xf numFmtId="0" fontId="4" fillId="0" borderId="0">
      <alignment vertical="center"/>
    </xf>
    <xf numFmtId="0" fontId="3" fillId="0" borderId="0">
      <alignment vertical="center"/>
    </xf>
    <xf numFmtId="0" fontId="2" fillId="0" borderId="0">
      <alignment vertical="center"/>
    </xf>
    <xf numFmtId="0" fontId="2" fillId="0" borderId="0">
      <alignment vertical="center"/>
    </xf>
  </cellStyleXfs>
  <cellXfs count="284">
    <xf numFmtId="0" fontId="0" fillId="0" borderId="0" xfId="0"/>
    <xf numFmtId="0" fontId="11" fillId="0" borderId="0" xfId="0" applyFont="1" applyFill="1"/>
    <xf numFmtId="0" fontId="9" fillId="0" borderId="0" xfId="0" applyFont="1" applyFill="1"/>
    <xf numFmtId="0" fontId="9" fillId="0" borderId="0" xfId="0" applyFont="1" applyFill="1" applyAlignment="1">
      <alignment horizontal="center"/>
    </xf>
    <xf numFmtId="0" fontId="9" fillId="2" borderId="12"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1" fillId="0" borderId="0" xfId="0" applyFont="1" applyFill="1" applyAlignment="1">
      <alignment horizontal="center" vertical="center"/>
    </xf>
    <xf numFmtId="0" fontId="8" fillId="2" borderId="4"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10" fillId="0" borderId="0" xfId="0" applyFont="1" applyFill="1" applyAlignment="1">
      <alignment horizontal="center" vertical="center"/>
    </xf>
    <xf numFmtId="0" fontId="10" fillId="0" borderId="19" xfId="0" applyFont="1" applyFill="1" applyBorder="1" applyAlignment="1">
      <alignment horizontal="left" vertical="center" wrapText="1"/>
    </xf>
    <xf numFmtId="0" fontId="9" fillId="0" borderId="19" xfId="0" applyFont="1" applyFill="1" applyBorder="1" applyAlignment="1">
      <alignment horizontal="center" vertical="center" wrapText="1"/>
    </xf>
    <xf numFmtId="0" fontId="9" fillId="0" borderId="19" xfId="0" applyFont="1" applyFill="1" applyBorder="1" applyAlignment="1">
      <alignment horizontal="center" vertical="center" wrapText="1"/>
    </xf>
    <xf numFmtId="0" fontId="9" fillId="0" borderId="19" xfId="0" applyFont="1" applyFill="1" applyBorder="1" applyAlignment="1">
      <alignment horizontal="left" vertical="center" wrapText="1"/>
    </xf>
    <xf numFmtId="0" fontId="10" fillId="0" borderId="0" xfId="0" applyFont="1" applyFill="1" applyAlignment="1">
      <alignment horizontal="center" vertical="center" wrapText="1"/>
    </xf>
    <xf numFmtId="0" fontId="9" fillId="0" borderId="0" xfId="0" applyFont="1" applyFill="1" applyAlignment="1">
      <alignment horizontal="center" vertical="center" wrapText="1"/>
    </xf>
    <xf numFmtId="0" fontId="9" fillId="4" borderId="20" xfId="0" applyFont="1" applyFill="1" applyBorder="1" applyAlignment="1">
      <alignment horizontal="left" vertical="center" wrapText="1"/>
    </xf>
    <xf numFmtId="0" fontId="9" fillId="4" borderId="19" xfId="0" applyFont="1" applyFill="1" applyBorder="1" applyAlignment="1">
      <alignment horizontal="center" vertical="center" wrapText="1"/>
    </xf>
    <xf numFmtId="0" fontId="9" fillId="4" borderId="19" xfId="0" applyFont="1" applyFill="1" applyBorder="1" applyAlignment="1">
      <alignment horizontal="center" vertical="center"/>
    </xf>
    <xf numFmtId="0" fontId="18" fillId="4" borderId="19" xfId="0" applyFont="1" applyFill="1" applyBorder="1" applyAlignment="1">
      <alignment horizontal="center" vertical="center" wrapText="1"/>
    </xf>
    <xf numFmtId="0" fontId="9" fillId="4" borderId="20" xfId="1" applyFont="1" applyFill="1" applyBorder="1" applyAlignment="1">
      <alignment horizontal="left" vertical="center" wrapText="1"/>
    </xf>
    <xf numFmtId="0" fontId="9" fillId="4" borderId="19" xfId="1" applyFont="1" applyFill="1" applyBorder="1" applyAlignment="1">
      <alignment horizontal="center" vertical="center"/>
    </xf>
    <xf numFmtId="0" fontId="20" fillId="4" borderId="19" xfId="1" applyFont="1" applyFill="1" applyBorder="1" applyAlignment="1">
      <alignment horizontal="center" vertical="center" wrapText="1"/>
    </xf>
    <xf numFmtId="0" fontId="21" fillId="4" borderId="19" xfId="1" applyFont="1" applyFill="1" applyBorder="1" applyAlignment="1">
      <alignment horizontal="center" vertical="center" wrapText="1"/>
    </xf>
    <xf numFmtId="0" fontId="10" fillId="4" borderId="20" xfId="1" applyFont="1" applyFill="1" applyBorder="1" applyAlignment="1">
      <alignment horizontal="left" vertical="center" wrapText="1"/>
    </xf>
    <xf numFmtId="0" fontId="9" fillId="4" borderId="0" xfId="0" applyFont="1" applyFill="1" applyAlignment="1">
      <alignment horizontal="left" vertical="center" wrapText="1"/>
    </xf>
    <xf numFmtId="0" fontId="9" fillId="4" borderId="20" xfId="0" applyFont="1" applyFill="1" applyBorder="1" applyAlignment="1">
      <alignment horizontal="left" vertical="center"/>
    </xf>
    <xf numFmtId="0" fontId="8" fillId="0" borderId="16" xfId="0" applyFont="1" applyFill="1" applyBorder="1" applyAlignment="1">
      <alignment horizontal="center" vertical="center" wrapText="1"/>
    </xf>
    <xf numFmtId="0" fontId="11" fillId="0" borderId="0" xfId="0" applyFont="1" applyFill="1" applyAlignment="1">
      <alignment horizontal="center"/>
    </xf>
    <xf numFmtId="0" fontId="9" fillId="4" borderId="19" xfId="1" applyFont="1" applyFill="1" applyBorder="1" applyAlignment="1">
      <alignment horizontal="center" vertical="center" wrapText="1"/>
    </xf>
    <xf numFmtId="10" fontId="9" fillId="5" borderId="19" xfId="0" applyNumberFormat="1" applyFont="1" applyFill="1" applyBorder="1" applyAlignment="1">
      <alignment horizontal="center" vertical="center" wrapText="1"/>
    </xf>
    <xf numFmtId="10" fontId="9" fillId="0" borderId="19" xfId="0" applyNumberFormat="1" applyFont="1" applyFill="1" applyBorder="1" applyAlignment="1">
      <alignment horizontal="center" vertical="center" wrapText="1"/>
    </xf>
    <xf numFmtId="0" fontId="11" fillId="0" borderId="0" xfId="0" applyFont="1" applyFill="1" applyAlignment="1">
      <alignment horizontal="left" vertical="center" wrapText="1"/>
    </xf>
    <xf numFmtId="0" fontId="22" fillId="4" borderId="20" xfId="0" applyFont="1" applyFill="1" applyBorder="1" applyAlignment="1">
      <alignment horizontal="left" vertical="center" wrapText="1"/>
    </xf>
    <xf numFmtId="0" fontId="9" fillId="0" borderId="19" xfId="0" applyFont="1" applyFill="1" applyBorder="1" applyAlignment="1">
      <alignment horizontal="left" vertical="center" wrapText="1"/>
    </xf>
    <xf numFmtId="0" fontId="24" fillId="0" borderId="19"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8" fillId="4" borderId="20" xfId="0" applyFont="1" applyFill="1" applyBorder="1" applyAlignment="1">
      <alignment horizontal="left" vertical="center" wrapText="1"/>
    </xf>
    <xf numFmtId="0" fontId="8" fillId="4" borderId="20" xfId="0" applyFont="1" applyFill="1" applyBorder="1" applyAlignment="1">
      <alignment horizontal="left" vertical="center"/>
    </xf>
    <xf numFmtId="0" fontId="8" fillId="4" borderId="20" xfId="1" applyFont="1" applyFill="1" applyBorder="1" applyAlignment="1">
      <alignment horizontal="left" vertical="center" wrapText="1"/>
    </xf>
    <xf numFmtId="0" fontId="22" fillId="0" borderId="16" xfId="0" applyFont="1" applyFill="1" applyBorder="1" applyAlignment="1">
      <alignment vertical="center"/>
    </xf>
    <xf numFmtId="0" fontId="22" fillId="0" borderId="17" xfId="0" applyFont="1" applyFill="1" applyBorder="1" applyAlignment="1">
      <alignment vertical="center"/>
    </xf>
    <xf numFmtId="0" fontId="9" fillId="0" borderId="16" xfId="1" applyFont="1" applyBorder="1" applyAlignment="1">
      <alignment vertical="center" wrapText="1"/>
    </xf>
    <xf numFmtId="0" fontId="9" fillId="0" borderId="17" xfId="1" applyFont="1" applyBorder="1" applyAlignment="1">
      <alignment vertical="center" wrapText="1"/>
    </xf>
    <xf numFmtId="0" fontId="9" fillId="0" borderId="16" xfId="0" applyFont="1" applyFill="1" applyBorder="1" applyAlignment="1">
      <alignment vertical="center"/>
    </xf>
    <xf numFmtId="0" fontId="9" fillId="0" borderId="17" xfId="0" applyFont="1" applyFill="1" applyBorder="1" applyAlignment="1">
      <alignment vertical="center"/>
    </xf>
    <xf numFmtId="0" fontId="8" fillId="0" borderId="16" xfId="0" applyFont="1" applyFill="1" applyBorder="1" applyAlignment="1">
      <alignment vertical="center"/>
    </xf>
    <xf numFmtId="0" fontId="22" fillId="0" borderId="16" xfId="0" applyFont="1" applyBorder="1" applyAlignment="1">
      <alignment vertical="center"/>
    </xf>
    <xf numFmtId="0" fontId="22" fillId="0" borderId="17" xfId="0" applyFont="1" applyBorder="1" applyAlignment="1">
      <alignment vertical="center"/>
    </xf>
    <xf numFmtId="0" fontId="7" fillId="4" borderId="20" xfId="1" applyFont="1" applyFill="1" applyBorder="1" applyAlignment="1">
      <alignment horizontal="left" vertical="center" wrapText="1"/>
    </xf>
    <xf numFmtId="0" fontId="8" fillId="0" borderId="19" xfId="0" applyFont="1" applyFill="1" applyBorder="1" applyAlignment="1">
      <alignment vertical="center"/>
    </xf>
    <xf numFmtId="0" fontId="9" fillId="0" borderId="19" xfId="0" applyFont="1" applyFill="1" applyBorder="1" applyAlignment="1">
      <alignment vertical="center" wrapText="1"/>
    </xf>
    <xf numFmtId="0" fontId="9" fillId="2" borderId="7" xfId="0" applyFont="1" applyFill="1" applyBorder="1" applyAlignment="1">
      <alignment horizontal="center" vertical="center" wrapText="1"/>
    </xf>
    <xf numFmtId="0" fontId="8" fillId="0" borderId="19" xfId="1" applyFont="1" applyBorder="1" applyAlignment="1">
      <alignment horizontal="center" vertical="center" wrapText="1"/>
    </xf>
    <xf numFmtId="0" fontId="0" fillId="0" borderId="0" xfId="0" applyAlignment="1">
      <alignment vertical="center"/>
    </xf>
    <xf numFmtId="0" fontId="10" fillId="0" borderId="0" xfId="0" applyFont="1" applyFill="1" applyBorder="1" applyAlignment="1">
      <alignment horizontal="left" vertical="center"/>
    </xf>
    <xf numFmtId="0" fontId="9" fillId="0" borderId="0" xfId="0" applyFont="1" applyFill="1" applyBorder="1"/>
    <xf numFmtId="0" fontId="9" fillId="2" borderId="0"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9" fillId="0" borderId="0" xfId="0" applyFont="1" applyFill="1" applyBorder="1" applyAlignment="1">
      <alignment horizontal="center"/>
    </xf>
    <xf numFmtId="0" fontId="11" fillId="0" borderId="0" xfId="0" applyFont="1" applyFill="1" applyBorder="1" applyAlignment="1">
      <alignment horizontal="left"/>
    </xf>
    <xf numFmtId="0" fontId="11" fillId="0" borderId="0" xfId="0" applyFont="1" applyFill="1" applyBorder="1" applyAlignment="1">
      <alignment horizontal="center" vertical="center"/>
    </xf>
    <xf numFmtId="0" fontId="11" fillId="0" borderId="0" xfId="0" applyFont="1" applyFill="1" applyBorder="1" applyAlignment="1">
      <alignment horizontal="center" vertical="center" wrapText="1"/>
    </xf>
    <xf numFmtId="0" fontId="11" fillId="0" borderId="0" xfId="0" applyFont="1" applyFill="1" applyBorder="1" applyAlignment="1">
      <alignment wrapText="1"/>
    </xf>
    <xf numFmtId="0" fontId="11" fillId="0" borderId="0" xfId="0" applyFont="1" applyFill="1" applyBorder="1"/>
    <xf numFmtId="0" fontId="11" fillId="0" borderId="0" xfId="0" applyFont="1" applyFill="1" applyBorder="1" applyAlignment="1">
      <alignment horizontal="center"/>
    </xf>
    <xf numFmtId="0" fontId="9" fillId="2" borderId="19" xfId="0" applyFont="1" applyFill="1" applyBorder="1" applyAlignment="1">
      <alignment horizontal="center" vertical="center" wrapText="1"/>
    </xf>
    <xf numFmtId="0" fontId="8" fillId="2" borderId="19" xfId="0" applyFont="1" applyFill="1" applyBorder="1" applyAlignment="1">
      <alignment horizontal="center" vertical="center" wrapText="1"/>
    </xf>
    <xf numFmtId="3" fontId="9" fillId="0" borderId="19" xfId="0" applyNumberFormat="1" applyFont="1" applyFill="1" applyBorder="1" applyAlignment="1">
      <alignment horizontal="center" vertical="center" wrapText="1"/>
    </xf>
    <xf numFmtId="0" fontId="8" fillId="0" borderId="19" xfId="0" applyFont="1" applyFill="1" applyBorder="1" applyAlignment="1">
      <alignment horizontal="left" vertical="center" wrapText="1"/>
    </xf>
    <xf numFmtId="0" fontId="11" fillId="0" borderId="0" xfId="0" applyFont="1" applyFill="1" applyAlignment="1">
      <alignment horizontal="left"/>
    </xf>
    <xf numFmtId="0" fontId="11" fillId="0" borderId="0" xfId="0" applyFont="1" applyFill="1" applyAlignment="1">
      <alignment horizontal="center" vertical="center"/>
    </xf>
    <xf numFmtId="0" fontId="10" fillId="0" borderId="19" xfId="0" applyFont="1" applyFill="1" applyBorder="1" applyAlignment="1">
      <alignment horizontal="left" vertical="center" wrapText="1"/>
    </xf>
    <xf numFmtId="0" fontId="9" fillId="0" borderId="19" xfId="0" applyFont="1" applyFill="1" applyBorder="1" applyAlignment="1">
      <alignment horizontal="center" vertical="center" wrapText="1"/>
    </xf>
    <xf numFmtId="0" fontId="9" fillId="0" borderId="19" xfId="0" applyFont="1" applyFill="1" applyBorder="1" applyAlignment="1">
      <alignment horizontal="left" vertical="center" wrapText="1"/>
    </xf>
    <xf numFmtId="0" fontId="9" fillId="4" borderId="19" xfId="0" applyFont="1" applyFill="1" applyBorder="1" applyAlignment="1">
      <alignment horizontal="center" vertical="center" wrapText="1"/>
    </xf>
    <xf numFmtId="10" fontId="9" fillId="5" borderId="19" xfId="0" applyNumberFormat="1" applyFont="1" applyFill="1" applyBorder="1" applyAlignment="1">
      <alignment horizontal="center" vertical="center" wrapText="1"/>
    </xf>
    <xf numFmtId="0" fontId="9" fillId="0" borderId="19" xfId="0" applyFont="1" applyFill="1" applyBorder="1" applyAlignment="1">
      <alignment vertical="center" wrapText="1"/>
    </xf>
    <xf numFmtId="0" fontId="27" fillId="6" borderId="19" xfId="0" applyFont="1" applyFill="1" applyBorder="1" applyAlignment="1">
      <alignment vertical="center" wrapText="1"/>
    </xf>
    <xf numFmtId="0" fontId="11" fillId="0" borderId="19" xfId="0" applyFont="1" applyBorder="1" applyAlignment="1">
      <alignment horizontal="left" vertical="center" wrapText="1"/>
    </xf>
    <xf numFmtId="0" fontId="11" fillId="0" borderId="0" xfId="0" applyFont="1" applyFill="1" applyBorder="1" applyAlignment="1">
      <alignment horizontal="left"/>
    </xf>
    <xf numFmtId="0" fontId="11" fillId="0" borderId="0" xfId="0" applyFont="1" applyFill="1" applyBorder="1" applyAlignment="1">
      <alignment horizontal="center" vertical="center"/>
    </xf>
    <xf numFmtId="0" fontId="11" fillId="0" borderId="0" xfId="0" applyFont="1" applyFill="1" applyBorder="1" applyAlignment="1">
      <alignment horizontal="center" vertical="center" wrapText="1"/>
    </xf>
    <xf numFmtId="0" fontId="9" fillId="7" borderId="19"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11" fillId="0" borderId="19" xfId="0" applyFont="1" applyFill="1" applyBorder="1" applyAlignment="1">
      <alignment horizontal="center" vertical="center" wrapText="1"/>
    </xf>
    <xf numFmtId="10" fontId="9" fillId="7" borderId="19" xfId="0" applyNumberFormat="1" applyFont="1" applyFill="1" applyBorder="1" applyAlignment="1">
      <alignment horizontal="center" vertical="center" wrapText="1"/>
    </xf>
    <xf numFmtId="0" fontId="32" fillId="8" borderId="21" xfId="0" applyFont="1" applyFill="1" applyBorder="1" applyAlignment="1">
      <alignment horizontal="left" vertical="center" wrapText="1"/>
    </xf>
    <xf numFmtId="0" fontId="32" fillId="8" borderId="19" xfId="0" applyFont="1" applyFill="1" applyBorder="1" applyAlignment="1">
      <alignment horizontal="center" vertical="center" wrapText="1"/>
    </xf>
    <xf numFmtId="0" fontId="33" fillId="0" borderId="19" xfId="0" applyFont="1" applyBorder="1" applyAlignment="1">
      <alignment horizontal="justify" vertical="center"/>
    </xf>
    <xf numFmtId="0" fontId="34" fillId="0" borderId="19" xfId="0" applyFont="1" applyBorder="1" applyAlignment="1">
      <alignment horizontal="justify" vertical="center"/>
    </xf>
    <xf numFmtId="0" fontId="35" fillId="0" borderId="0" xfId="0" applyFont="1" applyFill="1" applyBorder="1" applyAlignment="1">
      <alignment vertical="center"/>
    </xf>
    <xf numFmtId="0" fontId="13" fillId="0" borderId="0" xfId="0" applyFont="1" applyFill="1" applyBorder="1" applyAlignment="1"/>
    <xf numFmtId="0" fontId="33" fillId="0" borderId="0" xfId="0" applyFont="1" applyBorder="1" applyAlignment="1">
      <alignment horizontal="justify" vertical="center"/>
    </xf>
    <xf numFmtId="0" fontId="28" fillId="0" borderId="0" xfId="0" applyFont="1" applyAlignment="1">
      <alignment vertical="center"/>
    </xf>
    <xf numFmtId="0" fontId="28" fillId="0" borderId="0" xfId="0" applyFont="1" applyAlignment="1">
      <alignment horizontal="center" vertical="center"/>
    </xf>
    <xf numFmtId="0" fontId="37" fillId="2" borderId="19" xfId="0" applyFont="1" applyFill="1" applyBorder="1" applyAlignment="1">
      <alignment horizontal="center" vertical="center" wrapText="1"/>
    </xf>
    <xf numFmtId="0" fontId="38" fillId="2" borderId="19" xfId="0" applyFont="1" applyFill="1" applyBorder="1" applyAlignment="1">
      <alignment horizontal="center" vertical="center" wrapText="1"/>
    </xf>
    <xf numFmtId="0" fontId="29" fillId="2" borderId="19" xfId="2" applyFont="1" applyFill="1" applyBorder="1" applyAlignment="1">
      <alignment horizontal="center" vertical="center" wrapText="1"/>
    </xf>
    <xf numFmtId="9" fontId="37" fillId="2" borderId="19" xfId="0" applyNumberFormat="1" applyFont="1" applyFill="1" applyBorder="1" applyAlignment="1">
      <alignment horizontal="center" vertical="center" wrapText="1"/>
    </xf>
    <xf numFmtId="10" fontId="37" fillId="2" borderId="19" xfId="0" applyNumberFormat="1" applyFont="1" applyFill="1" applyBorder="1" applyAlignment="1">
      <alignment horizontal="center" vertical="center" wrapText="1"/>
    </xf>
    <xf numFmtId="0" fontId="18" fillId="0" borderId="19" xfId="0" applyFont="1" applyFill="1" applyBorder="1" applyAlignment="1">
      <alignment horizontal="center" vertical="center" wrapText="1"/>
    </xf>
    <xf numFmtId="0" fontId="28" fillId="0" borderId="19" xfId="2" applyFont="1" applyBorder="1" applyAlignment="1">
      <alignment horizontal="center" vertical="center" wrapText="1"/>
    </xf>
    <xf numFmtId="0" fontId="0" fillId="0" borderId="0" xfId="0" applyAlignment="1">
      <alignment horizontal="center" vertical="center"/>
    </xf>
    <xf numFmtId="0" fontId="28" fillId="0" borderId="19" xfId="2" applyFont="1" applyBorder="1" applyAlignment="1">
      <alignment horizontal="left" vertical="center" wrapText="1"/>
    </xf>
    <xf numFmtId="0" fontId="0" fillId="0" borderId="0" xfId="0" applyAlignment="1"/>
    <xf numFmtId="9" fontId="0" fillId="0" borderId="0" xfId="0" applyNumberFormat="1" applyAlignment="1"/>
    <xf numFmtId="10" fontId="39" fillId="0" borderId="0" xfId="0" applyNumberFormat="1" applyFont="1" applyAlignment="1">
      <alignment vertical="center"/>
    </xf>
    <xf numFmtId="10" fontId="0" fillId="0" borderId="0" xfId="0" applyNumberFormat="1" applyAlignment="1"/>
    <xf numFmtId="10" fontId="0" fillId="0" borderId="0" xfId="0" applyNumberFormat="1" applyAlignment="1">
      <alignment vertical="center"/>
    </xf>
    <xf numFmtId="0" fontId="40" fillId="2" borderId="19" xfId="0" applyFont="1" applyFill="1" applyBorder="1" applyAlignment="1">
      <alignment horizontal="center" vertical="center" wrapText="1"/>
    </xf>
    <xf numFmtId="0" fontId="41" fillId="2" borderId="19" xfId="0" applyFont="1" applyFill="1" applyBorder="1" applyAlignment="1">
      <alignment horizontal="center" vertical="center" wrapText="1"/>
    </xf>
    <xf numFmtId="0" fontId="41" fillId="0" borderId="0" xfId="0" applyFont="1" applyAlignment="1">
      <alignment horizontal="center" vertical="center"/>
    </xf>
    <xf numFmtId="0" fontId="39" fillId="0" borderId="0" xfId="0" applyFont="1" applyAlignment="1">
      <alignment vertical="center"/>
    </xf>
    <xf numFmtId="0" fontId="29" fillId="2" borderId="19" xfId="0" applyFont="1" applyFill="1" applyBorder="1" applyAlignment="1">
      <alignment horizontal="center" vertical="center" wrapText="1"/>
    </xf>
    <xf numFmtId="0" fontId="43" fillId="0" borderId="19" xfId="0" applyFont="1" applyFill="1" applyBorder="1" applyAlignment="1">
      <alignment vertical="center" wrapText="1"/>
    </xf>
    <xf numFmtId="0" fontId="42" fillId="0" borderId="19" xfId="0" applyFont="1" applyFill="1" applyBorder="1" applyAlignment="1">
      <alignment vertical="center" wrapText="1"/>
    </xf>
    <xf numFmtId="0" fontId="13" fillId="0" borderId="0" xfId="0" applyFont="1" applyAlignment="1">
      <alignment vertical="center" wrapText="1"/>
    </xf>
    <xf numFmtId="0" fontId="42" fillId="0" borderId="0" xfId="0" applyFont="1" applyFill="1" applyBorder="1" applyAlignment="1">
      <alignment horizontal="left" vertical="center" wrapText="1"/>
    </xf>
    <xf numFmtId="0" fontId="43" fillId="0" borderId="0" xfId="0" applyFont="1" applyBorder="1" applyAlignment="1">
      <alignment horizontal="left" vertical="center" wrapText="1"/>
    </xf>
    <xf numFmtId="0" fontId="43" fillId="0" borderId="0" xfId="0" applyFont="1" applyFill="1" applyBorder="1" applyAlignment="1">
      <alignment vertical="center" wrapText="1"/>
    </xf>
    <xf numFmtId="0" fontId="43" fillId="0" borderId="0" xfId="0" applyFont="1" applyFill="1" applyBorder="1" applyAlignment="1">
      <alignment horizontal="left" vertical="center" wrapText="1"/>
    </xf>
    <xf numFmtId="0" fontId="43" fillId="0" borderId="0" xfId="0" applyFont="1" applyFill="1" applyBorder="1" applyAlignment="1">
      <alignment horizontal="center" vertical="center" wrapText="1"/>
    </xf>
    <xf numFmtId="0" fontId="43" fillId="9" borderId="0" xfId="0" applyFont="1" applyFill="1" applyBorder="1" applyAlignment="1">
      <alignment horizontal="center" vertical="center" wrapText="1"/>
    </xf>
    <xf numFmtId="0" fontId="36"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4" fillId="0" borderId="0" xfId="0" applyFont="1" applyBorder="1" applyAlignment="1">
      <alignment horizontal="center" vertical="center" wrapText="1"/>
    </xf>
    <xf numFmtId="0" fontId="45" fillId="0" borderId="0" xfId="0" applyFont="1" applyBorder="1" applyAlignment="1">
      <alignment horizontal="center" vertical="center" wrapText="1"/>
    </xf>
    <xf numFmtId="0" fontId="42" fillId="0" borderId="0" xfId="0" applyFont="1" applyBorder="1" applyAlignment="1">
      <alignment horizontal="center" vertical="center" wrapText="1"/>
    </xf>
    <xf numFmtId="0" fontId="36" fillId="0" borderId="0" xfId="0" applyFont="1" applyAlignment="1">
      <alignment horizontal="center" vertical="center"/>
    </xf>
    <xf numFmtId="0" fontId="43" fillId="0" borderId="19" xfId="0" applyFont="1" applyFill="1" applyBorder="1" applyAlignment="1">
      <alignment horizontal="center" vertical="center" wrapText="1"/>
    </xf>
    <xf numFmtId="0" fontId="43" fillId="0" borderId="19" xfId="0" applyFont="1" applyFill="1" applyBorder="1" applyAlignment="1">
      <alignment horizontal="left" vertical="center" wrapText="1"/>
    </xf>
    <xf numFmtId="0" fontId="36" fillId="0" borderId="19" xfId="0" applyFont="1" applyFill="1" applyBorder="1" applyAlignment="1">
      <alignment horizontal="left" vertical="center" wrapText="1"/>
    </xf>
    <xf numFmtId="0" fontId="36" fillId="0" borderId="19" xfId="0" applyFont="1" applyFill="1" applyBorder="1" applyAlignment="1">
      <alignment vertical="center" wrapText="1"/>
    </xf>
    <xf numFmtId="0" fontId="43" fillId="0" borderId="19" xfId="0" applyFont="1" applyFill="1" applyBorder="1" applyAlignment="1">
      <alignment horizontal="center" vertical="center"/>
    </xf>
    <xf numFmtId="0" fontId="36" fillId="0" borderId="0" xfId="0" applyFont="1" applyFill="1" applyAlignment="1">
      <alignment horizontal="center" vertical="center"/>
    </xf>
    <xf numFmtId="0" fontId="43" fillId="7" borderId="0" xfId="0" applyFont="1" applyFill="1" applyAlignment="1">
      <alignment horizontal="left" vertical="center"/>
    </xf>
    <xf numFmtId="0" fontId="43" fillId="0" borderId="0" xfId="0" applyFont="1" applyFill="1" applyAlignment="1">
      <alignment horizontal="left" vertical="center"/>
    </xf>
    <xf numFmtId="0" fontId="13" fillId="0" borderId="0" xfId="0" applyFont="1" applyFill="1" applyAlignment="1">
      <alignment vertical="center"/>
    </xf>
    <xf numFmtId="0" fontId="13" fillId="0" borderId="19" xfId="0" applyFont="1" applyFill="1" applyBorder="1" applyAlignment="1">
      <alignment vertical="center"/>
    </xf>
    <xf numFmtId="0" fontId="36" fillId="0" borderId="19" xfId="0" applyFont="1" applyFill="1" applyBorder="1" applyAlignment="1">
      <alignment horizontal="center" vertical="center" wrapText="1"/>
    </xf>
    <xf numFmtId="0" fontId="10" fillId="0" borderId="19" xfId="0" applyFont="1" applyFill="1" applyBorder="1" applyAlignment="1">
      <alignment vertical="center" wrapText="1"/>
    </xf>
    <xf numFmtId="0" fontId="43" fillId="6" borderId="19" xfId="0" applyFont="1" applyFill="1" applyBorder="1" applyAlignment="1">
      <alignment horizontal="left" vertical="center" wrapText="1"/>
    </xf>
    <xf numFmtId="0" fontId="9" fillId="6" borderId="19" xfId="0" applyFont="1" applyFill="1" applyBorder="1" applyAlignment="1">
      <alignment horizontal="center" vertical="center" wrapText="1"/>
    </xf>
    <xf numFmtId="0" fontId="10" fillId="6" borderId="19" xfId="0" applyFont="1" applyFill="1" applyBorder="1" applyAlignment="1">
      <alignment horizontal="left" vertical="center" wrapText="1"/>
    </xf>
    <xf numFmtId="0" fontId="36" fillId="6" borderId="19" xfId="0" applyFont="1" applyFill="1" applyBorder="1" applyAlignment="1">
      <alignment horizontal="left" vertical="center" wrapText="1"/>
    </xf>
    <xf numFmtId="0" fontId="9" fillId="6" borderId="19" xfId="0" applyFont="1" applyFill="1" applyBorder="1" applyAlignment="1">
      <alignment vertical="center" wrapText="1"/>
    </xf>
    <xf numFmtId="0" fontId="11" fillId="6" borderId="0" xfId="0" applyFont="1" applyFill="1" applyAlignment="1">
      <alignment horizontal="center" vertical="center"/>
    </xf>
    <xf numFmtId="10" fontId="9" fillId="5" borderId="19" xfId="0" applyNumberFormat="1" applyFont="1" applyFill="1" applyBorder="1" applyAlignment="1">
      <alignment vertical="center" wrapText="1"/>
    </xf>
    <xf numFmtId="0" fontId="8" fillId="0" borderId="19" xfId="0" applyFont="1" applyFill="1" applyBorder="1" applyAlignment="1">
      <alignment vertical="center" wrapText="1"/>
    </xf>
    <xf numFmtId="0" fontId="9" fillId="0" borderId="16" xfId="0" applyFont="1" applyFill="1" applyBorder="1" applyAlignment="1">
      <alignment horizontal="left" vertical="center" wrapText="1"/>
    </xf>
    <xf numFmtId="0" fontId="9" fillId="0" borderId="16"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11" fillId="0" borderId="19" xfId="0" applyFont="1" applyFill="1" applyBorder="1" applyAlignment="1">
      <alignment horizontal="center" vertical="center"/>
    </xf>
    <xf numFmtId="0" fontId="11" fillId="7" borderId="19" xfId="0" applyFont="1" applyFill="1" applyBorder="1" applyAlignment="1">
      <alignment horizontal="center" vertical="center" wrapText="1"/>
    </xf>
    <xf numFmtId="0" fontId="11" fillId="0" borderId="19" xfId="0" applyFont="1" applyFill="1" applyBorder="1" applyAlignment="1">
      <alignment horizontal="left" vertical="center" wrapText="1"/>
    </xf>
    <xf numFmtId="0" fontId="11" fillId="6" borderId="19" xfId="0" applyFont="1" applyFill="1" applyBorder="1" applyAlignment="1">
      <alignment horizontal="center" vertical="center" wrapText="1"/>
    </xf>
    <xf numFmtId="0" fontId="8" fillId="0" borderId="16" xfId="0" applyFont="1" applyFill="1" applyBorder="1" applyAlignment="1">
      <alignment horizontal="left" vertical="center" wrapText="1"/>
    </xf>
    <xf numFmtId="0" fontId="9" fillId="2" borderId="0"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11" fillId="0" borderId="0" xfId="0" applyFont="1" applyFill="1" applyBorder="1" applyAlignment="1">
      <alignment horizontal="left" wrapText="1"/>
    </xf>
    <xf numFmtId="0" fontId="8" fillId="6" borderId="0"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9" fillId="6" borderId="0" xfId="0" applyFont="1" applyFill="1" applyBorder="1" applyAlignment="1">
      <alignment horizontal="center" vertical="center" wrapText="1"/>
    </xf>
    <xf numFmtId="0" fontId="9" fillId="6" borderId="0" xfId="0" applyFont="1" applyFill="1" applyBorder="1" applyAlignment="1">
      <alignment horizontal="left" vertical="center" wrapText="1"/>
    </xf>
    <xf numFmtId="0" fontId="7" fillId="6" borderId="0"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11" fillId="6" borderId="19"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16" xfId="0" applyFont="1" applyFill="1" applyBorder="1" applyAlignment="1">
      <alignment horizontal="left" vertical="center" wrapText="1"/>
    </xf>
    <xf numFmtId="0" fontId="11" fillId="6" borderId="19" xfId="0" applyFont="1" applyFill="1" applyBorder="1" applyAlignment="1">
      <alignment horizontal="center" vertical="center" wrapText="1"/>
    </xf>
    <xf numFmtId="0" fontId="9" fillId="0" borderId="16" xfId="0" applyFont="1" applyFill="1" applyBorder="1" applyAlignment="1">
      <alignment horizontal="left" vertical="center" wrapText="1"/>
    </xf>
    <xf numFmtId="0" fontId="9" fillId="0" borderId="16" xfId="0" applyFont="1" applyFill="1" applyBorder="1" applyAlignment="1">
      <alignment horizontal="center" vertical="center" wrapText="1"/>
    </xf>
    <xf numFmtId="0" fontId="10" fillId="0" borderId="16" xfId="0" applyFont="1" applyFill="1" applyBorder="1" applyAlignment="1">
      <alignment vertical="center" wrapText="1"/>
    </xf>
    <xf numFmtId="0" fontId="10" fillId="0" borderId="18" xfId="0" applyFont="1" applyFill="1" applyBorder="1" applyAlignment="1">
      <alignment vertical="center" wrapText="1"/>
    </xf>
    <xf numFmtId="0" fontId="10" fillId="0" borderId="19" xfId="0" applyFont="1" applyFill="1" applyBorder="1" applyAlignment="1">
      <alignment horizontal="center" vertical="center" wrapText="1"/>
    </xf>
    <xf numFmtId="0" fontId="11" fillId="6" borderId="19" xfId="0" applyFont="1" applyFill="1" applyBorder="1" applyAlignment="1">
      <alignment horizontal="center" vertical="center" wrapText="1"/>
    </xf>
    <xf numFmtId="10" fontId="9" fillId="0" borderId="19" xfId="0" applyNumberFormat="1" applyFont="1" applyFill="1" applyBorder="1" applyAlignment="1">
      <alignment horizontal="center" vertical="center" wrapText="1"/>
    </xf>
    <xf numFmtId="0" fontId="10" fillId="10" borderId="19" xfId="0" applyFont="1" applyFill="1" applyBorder="1" applyAlignment="1">
      <alignment horizontal="center" vertical="center" wrapText="1"/>
    </xf>
    <xf numFmtId="0" fontId="9" fillId="10" borderId="19" xfId="0" applyFont="1" applyFill="1" applyBorder="1" applyAlignment="1">
      <alignment horizontal="center" vertical="center" wrapText="1"/>
    </xf>
    <xf numFmtId="10" fontId="9" fillId="6" borderId="19" xfId="0" applyNumberFormat="1" applyFont="1" applyFill="1" applyBorder="1" applyAlignment="1">
      <alignment horizontal="center" vertical="center" wrapText="1"/>
    </xf>
    <xf numFmtId="0" fontId="22" fillId="0" borderId="16" xfId="0" applyFont="1" applyBorder="1" applyAlignment="1">
      <alignment horizontal="center" vertical="center" wrapText="1"/>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8" fillId="2" borderId="1"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19" fillId="0" borderId="19" xfId="0" applyFont="1" applyBorder="1" applyAlignment="1">
      <alignment horizontal="left" vertical="center"/>
    </xf>
    <xf numFmtId="0" fontId="23" fillId="0" borderId="17" xfId="0" applyFont="1" applyBorder="1" applyAlignment="1">
      <alignment horizontal="left" vertical="center"/>
    </xf>
    <xf numFmtId="0" fontId="19" fillId="0" borderId="18" xfId="0" applyFont="1" applyBorder="1" applyAlignment="1">
      <alignment horizontal="left" vertical="center"/>
    </xf>
    <xf numFmtId="0" fontId="19" fillId="0" borderId="16" xfId="0" applyFont="1" applyBorder="1" applyAlignment="1">
      <alignment horizontal="left" vertical="center"/>
    </xf>
    <xf numFmtId="0" fontId="9" fillId="0" borderId="16" xfId="0" applyFont="1" applyBorder="1" applyAlignment="1">
      <alignment horizontal="left" vertical="center"/>
    </xf>
    <xf numFmtId="0" fontId="9" fillId="0" borderId="17" xfId="0" applyFont="1" applyBorder="1" applyAlignment="1">
      <alignment horizontal="left" vertical="center"/>
    </xf>
    <xf numFmtId="0" fontId="9" fillId="0" borderId="18" xfId="0" applyFont="1" applyBorder="1" applyAlignment="1">
      <alignment horizontal="left" vertical="center"/>
    </xf>
    <xf numFmtId="0" fontId="9" fillId="0" borderId="16" xfId="0" applyFont="1" applyFill="1" applyBorder="1" applyAlignment="1">
      <alignment vertical="center" wrapText="1"/>
    </xf>
    <xf numFmtId="0" fontId="9" fillId="0" borderId="17" xfId="0" applyFont="1" applyFill="1" applyBorder="1" applyAlignment="1">
      <alignment vertical="center" wrapText="1"/>
    </xf>
    <xf numFmtId="0" fontId="9" fillId="0" borderId="18" xfId="0" applyFont="1" applyFill="1" applyBorder="1" applyAlignment="1">
      <alignment vertical="center" wrapText="1"/>
    </xf>
    <xf numFmtId="0" fontId="23" fillId="0" borderId="16" xfId="0" applyFont="1" applyBorder="1" applyAlignment="1">
      <alignment horizontal="left" vertical="center"/>
    </xf>
    <xf numFmtId="0" fontId="22" fillId="0" borderId="16" xfId="0" applyFont="1" applyBorder="1" applyAlignment="1">
      <alignment horizontal="left" vertical="center"/>
    </xf>
    <xf numFmtId="0" fontId="22" fillId="0" borderId="17" xfId="0" applyFont="1" applyBorder="1" applyAlignment="1">
      <alignment horizontal="left" vertical="center"/>
    </xf>
    <xf numFmtId="0" fontId="8" fillId="3" borderId="13" xfId="0" applyFont="1" applyFill="1" applyBorder="1" applyAlignment="1">
      <alignment horizontal="center"/>
    </xf>
    <xf numFmtId="0" fontId="9" fillId="3" borderId="14" xfId="0" applyFont="1" applyFill="1" applyBorder="1" applyAlignment="1">
      <alignment horizontal="center"/>
    </xf>
    <xf numFmtId="0" fontId="9" fillId="3" borderId="15" xfId="0" applyFont="1" applyFill="1" applyBorder="1" applyAlignment="1">
      <alignment horizontal="center"/>
    </xf>
    <xf numFmtId="0" fontId="9" fillId="2" borderId="1"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22" fillId="0" borderId="16" xfId="0" applyFont="1" applyFill="1" applyBorder="1" applyAlignment="1">
      <alignment vertical="center" wrapText="1"/>
    </xf>
    <xf numFmtId="0" fontId="9" fillId="0" borderId="16" xfId="0" applyFont="1" applyFill="1" applyBorder="1" applyAlignment="1">
      <alignment horizontal="center" vertical="center"/>
    </xf>
    <xf numFmtId="0" fontId="9" fillId="0" borderId="18" xfId="0" applyFont="1" applyFill="1" applyBorder="1" applyAlignment="1">
      <alignment horizontal="center" vertical="center"/>
    </xf>
    <xf numFmtId="0" fontId="8" fillId="0" borderId="16" xfId="1" applyFont="1" applyBorder="1" applyAlignment="1">
      <alignment horizontal="center" vertical="center" wrapText="1"/>
    </xf>
    <xf numFmtId="0" fontId="8" fillId="0" borderId="17" xfId="1" applyFont="1" applyBorder="1" applyAlignment="1">
      <alignment horizontal="center" vertical="center" wrapText="1"/>
    </xf>
    <xf numFmtId="0" fontId="8" fillId="0" borderId="18" xfId="1" applyFont="1" applyBorder="1" applyAlignment="1">
      <alignment horizontal="center" vertical="center" wrapText="1"/>
    </xf>
    <xf numFmtId="0" fontId="10" fillId="0" borderId="16" xfId="0" applyFont="1" applyFill="1" applyBorder="1" applyAlignment="1">
      <alignment horizontal="left" vertical="center" wrapText="1"/>
    </xf>
    <xf numFmtId="0" fontId="10" fillId="0" borderId="18" xfId="0" applyFont="1" applyFill="1" applyBorder="1" applyAlignment="1">
      <alignment horizontal="left" vertical="center" wrapText="1"/>
    </xf>
    <xf numFmtId="0" fontId="9" fillId="0" borderId="16"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9" fillId="0" borderId="16" xfId="0" applyFont="1" applyFill="1" applyBorder="1" applyAlignment="1">
      <alignment horizontal="center" vertical="center" wrapText="1"/>
    </xf>
    <xf numFmtId="0" fontId="9" fillId="0" borderId="18" xfId="0" applyFont="1" applyFill="1" applyBorder="1" applyAlignment="1">
      <alignment horizontal="center" vertical="center" wrapText="1"/>
    </xf>
    <xf numFmtId="0" fontId="10" fillId="0" borderId="17" xfId="0" applyFont="1" applyFill="1" applyBorder="1" applyAlignment="1">
      <alignment horizontal="left" vertical="center" wrapText="1"/>
    </xf>
    <xf numFmtId="0" fontId="9" fillId="0" borderId="17" xfId="0" applyFont="1" applyFill="1" applyBorder="1" applyAlignment="1">
      <alignment horizontal="left" vertical="center" wrapText="1"/>
    </xf>
    <xf numFmtId="0" fontId="9" fillId="0" borderId="17" xfId="0" applyFont="1" applyFill="1" applyBorder="1" applyAlignment="1">
      <alignment horizontal="center" vertical="center" wrapText="1"/>
    </xf>
    <xf numFmtId="0" fontId="9" fillId="0" borderId="16" xfId="1" applyFont="1" applyBorder="1" applyAlignment="1">
      <alignment horizontal="center" vertical="center" wrapText="1"/>
    </xf>
    <xf numFmtId="0" fontId="9" fillId="0" borderId="17" xfId="1" applyFont="1" applyBorder="1" applyAlignment="1">
      <alignment horizontal="center" vertical="center" wrapText="1"/>
    </xf>
    <xf numFmtId="0" fontId="9" fillId="0" borderId="18" xfId="1" applyFont="1" applyBorder="1" applyAlignment="1">
      <alignment horizontal="center" vertical="center" wrapText="1"/>
    </xf>
    <xf numFmtId="0" fontId="36" fillId="7" borderId="19" xfId="0" applyFont="1" applyFill="1" applyBorder="1" applyAlignment="1">
      <alignment horizontal="left" vertical="center" wrapText="1"/>
    </xf>
    <xf numFmtId="0" fontId="36" fillId="0" borderId="19" xfId="0" applyFont="1" applyFill="1" applyBorder="1" applyAlignment="1">
      <alignment horizontal="center" vertical="center" wrapText="1"/>
    </xf>
    <xf numFmtId="0" fontId="43" fillId="0" borderId="19" xfId="0" applyFont="1" applyFill="1" applyBorder="1" applyAlignment="1">
      <alignment horizontal="center" vertical="center" wrapText="1"/>
    </xf>
    <xf numFmtId="0" fontId="44" fillId="7" borderId="19" xfId="0" applyFont="1" applyFill="1" applyBorder="1" applyAlignment="1">
      <alignment horizontal="left" vertical="center" wrapText="1"/>
    </xf>
    <xf numFmtId="0" fontId="43" fillId="0" borderId="19" xfId="0" applyFont="1" applyFill="1" applyBorder="1" applyAlignment="1">
      <alignment horizontal="center" vertical="center"/>
    </xf>
    <xf numFmtId="0" fontId="44" fillId="0" borderId="19" xfId="0" applyFont="1" applyFill="1" applyBorder="1" applyAlignment="1">
      <alignment horizontal="center" vertical="center" wrapText="1"/>
    </xf>
    <xf numFmtId="0" fontId="45" fillId="0" borderId="19" xfId="0" applyFont="1" applyFill="1" applyBorder="1" applyAlignment="1">
      <alignment horizontal="center" vertical="center" wrapText="1"/>
    </xf>
    <xf numFmtId="0" fontId="42" fillId="0" borderId="19" xfId="0" applyFont="1" applyFill="1" applyBorder="1" applyAlignment="1">
      <alignment horizontal="center" vertical="center" wrapText="1"/>
    </xf>
    <xf numFmtId="0" fontId="36" fillId="0" borderId="19" xfId="0" applyFont="1" applyFill="1" applyBorder="1" applyAlignment="1">
      <alignment horizontal="center" vertical="center"/>
    </xf>
    <xf numFmtId="0" fontId="10" fillId="0" borderId="16" xfId="0" applyFont="1" applyFill="1" applyBorder="1" applyAlignment="1">
      <alignment vertical="center" wrapText="1"/>
    </xf>
    <xf numFmtId="0" fontId="10" fillId="0" borderId="18" xfId="0" applyFont="1" applyFill="1" applyBorder="1" applyAlignment="1">
      <alignment vertical="center" wrapText="1"/>
    </xf>
    <xf numFmtId="0" fontId="10" fillId="0" borderId="17" xfId="0" applyFont="1" applyFill="1" applyBorder="1" applyAlignment="1">
      <alignment vertical="center" wrapText="1"/>
    </xf>
    <xf numFmtId="0" fontId="44" fillId="7" borderId="24" xfId="0" applyFont="1" applyFill="1" applyBorder="1" applyAlignment="1">
      <alignment horizontal="left" vertical="center" wrapText="1"/>
    </xf>
    <xf numFmtId="0" fontId="44" fillId="7" borderId="0" xfId="0" applyFont="1" applyFill="1" applyBorder="1" applyAlignment="1">
      <alignment horizontal="left" vertical="center" wrapText="1"/>
    </xf>
    <xf numFmtId="0" fontId="10" fillId="0" borderId="16" xfId="0" applyFont="1" applyFill="1" applyBorder="1" applyAlignment="1">
      <alignment horizontal="center" vertical="center" wrapText="1"/>
    </xf>
    <xf numFmtId="0" fontId="10" fillId="0" borderId="17" xfId="0" applyFont="1" applyFill="1" applyBorder="1" applyAlignment="1">
      <alignment horizontal="center" vertical="center" wrapText="1"/>
    </xf>
    <xf numFmtId="0" fontId="10" fillId="0" borderId="18"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10" fillId="0" borderId="19" xfId="0" applyFont="1" applyFill="1" applyBorder="1" applyAlignment="1">
      <alignment horizontal="center" vertical="center" wrapText="1"/>
    </xf>
    <xf numFmtId="0" fontId="8" fillId="3" borderId="0" xfId="0" applyFont="1" applyFill="1" applyBorder="1" applyAlignment="1">
      <alignment horizontal="center"/>
    </xf>
    <xf numFmtId="0" fontId="9" fillId="3" borderId="0" xfId="0" applyFont="1" applyFill="1" applyBorder="1" applyAlignment="1">
      <alignment horizontal="center"/>
    </xf>
    <xf numFmtId="0" fontId="46" fillId="7" borderId="22" xfId="0" applyFont="1" applyFill="1" applyBorder="1" applyAlignment="1">
      <alignment horizontal="center" vertical="center" wrapText="1"/>
    </xf>
    <xf numFmtId="0" fontId="47" fillId="7" borderId="23" xfId="0" applyFont="1" applyFill="1" applyBorder="1" applyAlignment="1">
      <alignment horizontal="center" vertical="center" wrapText="1"/>
    </xf>
    <xf numFmtId="0" fontId="47" fillId="7" borderId="20" xfId="0" applyFont="1" applyFill="1" applyBorder="1" applyAlignment="1">
      <alignment horizontal="center" vertical="center" wrapText="1"/>
    </xf>
    <xf numFmtId="0" fontId="36" fillId="2" borderId="22" xfId="0" applyFont="1" applyFill="1" applyBorder="1" applyAlignment="1">
      <alignment horizontal="center" vertical="center"/>
    </xf>
    <xf numFmtId="0" fontId="36" fillId="2" borderId="23" xfId="0" applyFont="1" applyFill="1" applyBorder="1" applyAlignment="1">
      <alignment horizontal="center" vertical="center"/>
    </xf>
    <xf numFmtId="0" fontId="36" fillId="2" borderId="20" xfId="0" applyFont="1" applyFill="1" applyBorder="1" applyAlignment="1">
      <alignment horizontal="center" vertical="center"/>
    </xf>
    <xf numFmtId="0" fontId="29" fillId="2" borderId="22" xfId="0" applyFont="1" applyFill="1" applyBorder="1" applyAlignment="1">
      <alignment horizontal="center" vertical="center"/>
    </xf>
    <xf numFmtId="0" fontId="29" fillId="2" borderId="23" xfId="0" applyFont="1" applyFill="1" applyBorder="1" applyAlignment="1">
      <alignment horizontal="center" vertical="center"/>
    </xf>
    <xf numFmtId="0" fontId="29" fillId="2" borderId="20" xfId="0" applyFont="1" applyFill="1" applyBorder="1" applyAlignment="1">
      <alignment horizontal="center" vertical="center"/>
    </xf>
    <xf numFmtId="0" fontId="10" fillId="11" borderId="19" xfId="0" applyFont="1" applyFill="1" applyBorder="1" applyAlignment="1">
      <alignment horizontal="left" vertical="center" wrapText="1"/>
    </xf>
    <xf numFmtId="0" fontId="43" fillId="11" borderId="19" xfId="0" applyFont="1" applyFill="1" applyBorder="1" applyAlignment="1">
      <alignment horizontal="left" vertical="center" wrapText="1"/>
    </xf>
    <xf numFmtId="0" fontId="9" fillId="11" borderId="19" xfId="0" applyFont="1" applyFill="1" applyBorder="1" applyAlignment="1">
      <alignment horizontal="center" vertical="center" wrapText="1"/>
    </xf>
    <xf numFmtId="0" fontId="11" fillId="11" borderId="19" xfId="0" applyFont="1" applyFill="1" applyBorder="1" applyAlignment="1">
      <alignment horizontal="center" vertical="center" wrapText="1"/>
    </xf>
    <xf numFmtId="3" fontId="9" fillId="11" borderId="19" xfId="0" applyNumberFormat="1" applyFont="1" applyFill="1" applyBorder="1" applyAlignment="1">
      <alignment horizontal="center" vertical="center" wrapText="1"/>
    </xf>
    <xf numFmtId="10" fontId="9" fillId="11" borderId="19" xfId="0" applyNumberFormat="1" applyFont="1" applyFill="1" applyBorder="1" applyAlignment="1">
      <alignment horizontal="center" vertical="center" wrapText="1"/>
    </xf>
    <xf numFmtId="0" fontId="9" fillId="11" borderId="19" xfId="0" applyFont="1" applyFill="1" applyBorder="1" applyAlignment="1">
      <alignment horizontal="left" vertical="center" wrapText="1"/>
    </xf>
    <xf numFmtId="0" fontId="8" fillId="11" borderId="19" xfId="0" applyFont="1" applyFill="1" applyBorder="1" applyAlignment="1">
      <alignment horizontal="left" vertical="center" wrapText="1"/>
    </xf>
    <xf numFmtId="0" fontId="11" fillId="11" borderId="0" xfId="0" applyFont="1" applyFill="1" applyBorder="1" applyAlignment="1">
      <alignment horizontal="left"/>
    </xf>
    <xf numFmtId="0" fontId="11" fillId="11" borderId="0" xfId="0" applyFont="1" applyFill="1" applyBorder="1" applyAlignment="1">
      <alignment horizontal="center" vertical="center"/>
    </xf>
    <xf numFmtId="0" fontId="10" fillId="11" borderId="19" xfId="0" applyFont="1" applyFill="1" applyBorder="1" applyAlignment="1">
      <alignment horizontal="center" vertical="center" wrapText="1"/>
    </xf>
    <xf numFmtId="0" fontId="11" fillId="11" borderId="19" xfId="0" applyFont="1" applyFill="1" applyBorder="1" applyAlignment="1">
      <alignment horizontal="center" vertical="center"/>
    </xf>
    <xf numFmtId="10" fontId="9" fillId="11" borderId="19" xfId="0" applyNumberFormat="1" applyFont="1" applyFill="1" applyBorder="1" applyAlignment="1">
      <alignment vertical="center" wrapText="1"/>
    </xf>
    <xf numFmtId="0" fontId="11" fillId="11" borderId="19" xfId="0" applyFont="1" applyFill="1" applyBorder="1" applyAlignment="1">
      <alignment horizontal="left" vertical="center" wrapText="1"/>
    </xf>
    <xf numFmtId="0" fontId="10" fillId="11" borderId="16" xfId="0" applyFont="1" applyFill="1" applyBorder="1" applyAlignment="1">
      <alignment vertical="center" wrapText="1"/>
    </xf>
    <xf numFmtId="0" fontId="27" fillId="11" borderId="19" xfId="0" applyFont="1" applyFill="1" applyBorder="1" applyAlignment="1">
      <alignment vertical="center" wrapText="1"/>
    </xf>
    <xf numFmtId="0" fontId="9" fillId="11" borderId="19" xfId="0" applyFont="1" applyFill="1" applyBorder="1" applyAlignment="1">
      <alignment vertical="center" wrapText="1"/>
    </xf>
    <xf numFmtId="0" fontId="11" fillId="11" borderId="0" xfId="0" applyFont="1" applyFill="1" applyAlignment="1">
      <alignment horizontal="left"/>
    </xf>
    <xf numFmtId="0" fontId="11" fillId="11" borderId="0" xfId="0" applyFont="1" applyFill="1" applyAlignment="1">
      <alignment horizontal="center" vertical="center"/>
    </xf>
  </cellXfs>
  <cellStyles count="6">
    <cellStyle name="常规" xfId="0" builtinId="0"/>
    <cellStyle name="常规 2" xfId="2"/>
    <cellStyle name="常规 2 2" xfId="4"/>
    <cellStyle name="常规 3" xfId="1"/>
    <cellStyle name="常规 4" xfId="3"/>
    <cellStyle name="常规 4 2" xfId="5"/>
  </cellStyles>
  <dxfs count="1">
    <dxf>
      <font>
        <b/>
        <i val="0"/>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114300</xdr:colOff>
      <xdr:row>133</xdr:row>
      <xdr:rowOff>114301</xdr:rowOff>
    </xdr:from>
    <xdr:to>
      <xdr:col>15</xdr:col>
      <xdr:colOff>95248</xdr:colOff>
      <xdr:row>159</xdr:row>
      <xdr:rowOff>228601</xdr:rowOff>
    </xdr:to>
    <xdr:sp macro="" textlink="">
      <xdr:nvSpPr>
        <xdr:cNvPr id="3" name="TextBox 2"/>
        <xdr:cNvSpPr txBox="1"/>
      </xdr:nvSpPr>
      <xdr:spPr>
        <a:xfrm>
          <a:off x="114300" y="2676526"/>
          <a:ext cx="17983198" cy="6800850"/>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t>2</a:t>
          </a:r>
          <a:r>
            <a:rPr lang="zh-CN" altLang="en-US" sz="1100"/>
            <a:t>、并发数：在线数据的</a:t>
          </a:r>
          <a:r>
            <a:rPr lang="en-US" altLang="zh-CN" sz="1100"/>
            <a:t>10%~100%</a:t>
          </a:r>
          <a:r>
            <a:rPr lang="zh-CN" altLang="en-US" sz="1100"/>
            <a:t>不等（一般取在线数的</a:t>
          </a:r>
          <a:r>
            <a:rPr lang="en-US" altLang="zh-CN" sz="1100"/>
            <a:t>10%~30%</a:t>
          </a:r>
          <a:r>
            <a:rPr lang="zh-CN" altLang="en-US" sz="1100"/>
            <a:t>）</a:t>
          </a:r>
          <a:endParaRPr lang="en-US" altLang="zh-CN" sz="1100"/>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en-US" altLang="zh-CN" sz="1100"/>
        </a:p>
        <a:p>
          <a:r>
            <a:rPr lang="en-US" altLang="zh-CN" sz="1100">
              <a:solidFill>
                <a:schemeClr val="dk1"/>
              </a:solidFill>
              <a:effectLst/>
              <a:latin typeface="+mn-lt"/>
              <a:ea typeface="+mn-ea"/>
              <a:cs typeface="+mn-cs"/>
            </a:rPr>
            <a:t>15</a:t>
          </a:r>
          <a:r>
            <a:rPr lang="zh-CN" altLang="zh-CN" sz="1100">
              <a:solidFill>
                <a:schemeClr val="dk1"/>
              </a:solidFill>
              <a:effectLst/>
              <a:latin typeface="+mn-lt"/>
              <a:ea typeface="+mn-ea"/>
              <a:cs typeface="+mn-cs"/>
            </a:rPr>
            <a:t>、性能测试类型：</a:t>
          </a:r>
          <a:endParaRPr lang="zh-CN" altLang="zh-CN">
            <a:effectLst/>
          </a:endParaRPr>
        </a:p>
        <a:p>
          <a:r>
            <a:rPr lang="en-US" altLang="zh-CN" sz="1100">
              <a:solidFill>
                <a:schemeClr val="dk1"/>
              </a:solidFill>
              <a:effectLst/>
              <a:latin typeface="+mn-lt"/>
              <a:ea typeface="+mn-ea"/>
              <a:cs typeface="+mn-cs"/>
            </a:rPr>
            <a:t>1</a:t>
          </a:r>
          <a:r>
            <a:rPr lang="zh-CN" altLang="zh-CN" sz="1100">
              <a:solidFill>
                <a:schemeClr val="dk1"/>
              </a:solidFill>
              <a:effectLst/>
              <a:latin typeface="+mn-lt"/>
              <a:ea typeface="+mn-ea"/>
              <a:cs typeface="+mn-cs"/>
            </a:rPr>
            <a:t>）性能测试：这里指的是多用户并发性能测试；</a:t>
          </a:r>
          <a:endParaRPr lang="zh-CN" altLang="zh-CN">
            <a:effectLst/>
          </a:endParaRPr>
        </a:p>
        <a:p>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）容量测试：确定系统可处理的最大用户数；</a:t>
          </a:r>
          <a:endParaRPr lang="zh-CN" altLang="zh-CN">
            <a:effectLst/>
          </a:endParaRPr>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32"/>
  <sheetViews>
    <sheetView showGridLines="0" workbookViewId="0">
      <pane xSplit="1" ySplit="2" topLeftCell="B3" activePane="bottomRight" state="frozen"/>
      <selection activeCell="A3" sqref="A3:A6"/>
      <selection pane="topRight" activeCell="A3" sqref="A3:A6"/>
      <selection pane="bottomLeft" activeCell="A3" sqref="A3:A6"/>
      <selection pane="bottomRight" activeCell="A3" sqref="A3:A6"/>
    </sheetView>
  </sheetViews>
  <sheetFormatPr defaultRowHeight="12.75" outlineLevelCol="1" x14ac:dyDescent="0.2"/>
  <cols>
    <col min="1" max="1" width="10.25" style="1" customWidth="1"/>
    <col min="2" max="2" width="7.5" style="1" customWidth="1"/>
    <col min="3" max="3" width="24.875" style="1" customWidth="1"/>
    <col min="4" max="4" width="14.25" style="1" customWidth="1"/>
    <col min="5" max="5" width="5.25" style="1" customWidth="1"/>
    <col min="6" max="8" width="6.125" style="1" customWidth="1"/>
    <col min="9" max="9" width="56.625" style="1" customWidth="1" outlineLevel="1"/>
    <col min="10" max="10" width="9.125" style="1" customWidth="1" outlineLevel="1"/>
    <col min="11" max="11" width="20.25" style="1" customWidth="1" outlineLevel="1"/>
    <col min="12" max="12" width="6" style="1" hidden="1" customWidth="1"/>
    <col min="13" max="14" width="6" style="1" hidden="1" customWidth="1" outlineLevel="1"/>
    <col min="15" max="15" width="6.125" style="1" hidden="1" customWidth="1" outlineLevel="1"/>
    <col min="16" max="17" width="6" style="1" hidden="1" customWidth="1" outlineLevel="1"/>
    <col min="18" max="18" width="4.5" style="1" hidden="1" customWidth="1" outlineLevel="1"/>
    <col min="19" max="20" width="9" style="1" hidden="1" customWidth="1" outlineLevel="1"/>
    <col min="21" max="22" width="7.875" style="1" hidden="1" customWidth="1" outlineLevel="1"/>
    <col min="23" max="24" width="5.25" style="1" hidden="1" customWidth="1" outlineLevel="1"/>
    <col min="25" max="26" width="6" style="1" hidden="1" customWidth="1" outlineLevel="1"/>
    <col min="27" max="31" width="4.5" style="1" hidden="1" customWidth="1" outlineLevel="1"/>
    <col min="32" max="32" width="11.375" style="32" hidden="1" customWidth="1" outlineLevel="1"/>
    <col min="33" max="33" width="10.625" style="1" hidden="1" customWidth="1" collapsed="1"/>
    <col min="34" max="34" width="10.375" style="1" hidden="1" customWidth="1"/>
    <col min="35" max="16384" width="9" style="1"/>
  </cols>
  <sheetData>
    <row r="1" spans="1:34" s="2" customFormat="1" ht="12" x14ac:dyDescent="0.2">
      <c r="A1" s="191" t="s">
        <v>39</v>
      </c>
      <c r="B1" s="209" t="s">
        <v>30</v>
      </c>
      <c r="C1" s="214" t="s">
        <v>5</v>
      </c>
      <c r="D1" s="210"/>
      <c r="E1" s="210"/>
      <c r="F1" s="210"/>
      <c r="G1" s="210"/>
      <c r="H1" s="215"/>
      <c r="I1" s="210" t="s">
        <v>31</v>
      </c>
      <c r="J1" s="210" t="s">
        <v>46</v>
      </c>
      <c r="K1" s="212" t="s">
        <v>32</v>
      </c>
      <c r="L1" s="206" t="s">
        <v>33</v>
      </c>
      <c r="M1" s="207"/>
      <c r="N1" s="207"/>
      <c r="O1" s="207"/>
      <c r="P1" s="207"/>
      <c r="Q1" s="207"/>
      <c r="R1" s="207"/>
      <c r="S1" s="207"/>
      <c r="T1" s="207"/>
      <c r="U1" s="207"/>
      <c r="V1" s="207"/>
      <c r="W1" s="207"/>
      <c r="X1" s="207"/>
      <c r="Y1" s="207"/>
      <c r="Z1" s="207"/>
      <c r="AA1" s="207"/>
      <c r="AB1" s="207"/>
      <c r="AC1" s="207"/>
      <c r="AD1" s="207"/>
      <c r="AE1" s="207"/>
      <c r="AF1" s="208"/>
      <c r="AG1" s="13" t="s">
        <v>36</v>
      </c>
      <c r="AH1" s="13">
        <f>32*1024</f>
        <v>32768</v>
      </c>
    </row>
    <row r="2" spans="1:34" s="3" customFormat="1" ht="35.25" x14ac:dyDescent="0.2">
      <c r="A2" s="192"/>
      <c r="B2" s="192"/>
      <c r="C2" s="4" t="s">
        <v>6</v>
      </c>
      <c r="D2" s="5" t="s">
        <v>7</v>
      </c>
      <c r="E2" s="11" t="s">
        <v>35</v>
      </c>
      <c r="F2" s="5" t="s">
        <v>8</v>
      </c>
      <c r="G2" s="5" t="s">
        <v>9</v>
      </c>
      <c r="H2" s="6" t="s">
        <v>10</v>
      </c>
      <c r="I2" s="211" t="s">
        <v>11</v>
      </c>
      <c r="J2" s="211"/>
      <c r="K2" s="213"/>
      <c r="L2" s="12" t="s">
        <v>34</v>
      </c>
      <c r="M2" s="7" t="s">
        <v>12</v>
      </c>
      <c r="N2" s="8" t="s">
        <v>13</v>
      </c>
      <c r="O2" s="8" t="s">
        <v>20</v>
      </c>
      <c r="P2" s="8" t="s">
        <v>21</v>
      </c>
      <c r="Q2" s="8" t="s">
        <v>22</v>
      </c>
      <c r="R2" s="8" t="s">
        <v>23</v>
      </c>
      <c r="S2" s="7" t="s">
        <v>24</v>
      </c>
      <c r="T2" s="7" t="s">
        <v>25</v>
      </c>
      <c r="U2" s="8" t="s">
        <v>26</v>
      </c>
      <c r="V2" s="8" t="s">
        <v>27</v>
      </c>
      <c r="W2" s="8" t="s">
        <v>14</v>
      </c>
      <c r="X2" s="8" t="s">
        <v>15</v>
      </c>
      <c r="Y2" s="8" t="s">
        <v>28</v>
      </c>
      <c r="Z2" s="8" t="s">
        <v>29</v>
      </c>
      <c r="AA2" s="7" t="s">
        <v>16</v>
      </c>
      <c r="AB2" s="8" t="s">
        <v>17</v>
      </c>
      <c r="AC2" s="8" t="s">
        <v>18</v>
      </c>
      <c r="AD2" s="40" t="s">
        <v>155</v>
      </c>
      <c r="AE2" s="40" t="s">
        <v>156</v>
      </c>
      <c r="AF2" s="9" t="s">
        <v>19</v>
      </c>
      <c r="AG2" s="13" t="s">
        <v>37</v>
      </c>
      <c r="AH2" s="13" t="s">
        <v>38</v>
      </c>
    </row>
    <row r="3" spans="1:34" s="10" customFormat="1" ht="23.25" customHeight="1" x14ac:dyDescent="0.2">
      <c r="A3" s="194" t="s">
        <v>119</v>
      </c>
      <c r="B3" s="17" t="s">
        <v>120</v>
      </c>
      <c r="C3" s="20" t="s">
        <v>92</v>
      </c>
      <c r="D3" s="21" t="s">
        <v>88</v>
      </c>
      <c r="E3" s="22" t="s">
        <v>75</v>
      </c>
      <c r="F3" s="23" t="s">
        <v>47</v>
      </c>
      <c r="G3" s="21" t="s">
        <v>48</v>
      </c>
      <c r="H3" s="21" t="s">
        <v>48</v>
      </c>
      <c r="I3" s="14" t="s">
        <v>121</v>
      </c>
      <c r="J3" s="17"/>
      <c r="K3" s="17" t="s">
        <v>41</v>
      </c>
      <c r="L3" s="16"/>
      <c r="M3" s="16"/>
      <c r="N3" s="16"/>
      <c r="O3" s="16"/>
      <c r="P3" s="16"/>
      <c r="Q3" s="16"/>
      <c r="R3" s="34" t="str">
        <f t="shared" ref="R3:R46" si="0">IF(P3="","",P3/(P3+Q3))</f>
        <v/>
      </c>
      <c r="S3" s="16"/>
      <c r="T3" s="16"/>
      <c r="U3" s="16"/>
      <c r="V3" s="16"/>
      <c r="W3" s="35"/>
      <c r="X3" s="35"/>
      <c r="Y3" s="34" t="str">
        <f t="shared" ref="Y3" si="1">IF(1-(AH3/$AH$1)=100%,"",1-(AH3/$AH$1))</f>
        <v/>
      </c>
      <c r="Z3" s="34" t="str">
        <f t="shared" ref="Z3" si="2">IF(1-(AG3/$AH$1)=100%,"",1-(AG3/$AH$1))</f>
        <v/>
      </c>
      <c r="AA3" s="16"/>
      <c r="AB3" s="16"/>
      <c r="AC3" s="16"/>
      <c r="AD3" s="16"/>
      <c r="AE3" s="16"/>
      <c r="AF3" s="31"/>
      <c r="AG3" s="1"/>
      <c r="AH3" s="1"/>
    </row>
    <row r="4" spans="1:34" s="10" customFormat="1" ht="23.25" customHeight="1" x14ac:dyDescent="0.2">
      <c r="A4" s="195"/>
      <c r="B4" s="17" t="s">
        <v>0</v>
      </c>
      <c r="C4" s="20" t="s">
        <v>93</v>
      </c>
      <c r="D4" s="21" t="s">
        <v>88</v>
      </c>
      <c r="E4" s="22" t="s">
        <v>75</v>
      </c>
      <c r="F4" s="23" t="s">
        <v>47</v>
      </c>
      <c r="G4" s="21" t="s">
        <v>48</v>
      </c>
      <c r="H4" s="21" t="s">
        <v>48</v>
      </c>
      <c r="I4" s="14" t="s">
        <v>122</v>
      </c>
      <c r="J4" s="17"/>
      <c r="K4" s="17" t="s">
        <v>41</v>
      </c>
      <c r="L4" s="16"/>
      <c r="M4" s="16"/>
      <c r="N4" s="16"/>
      <c r="O4" s="16"/>
      <c r="P4" s="16"/>
      <c r="Q4" s="16"/>
      <c r="R4" s="34" t="str">
        <f t="shared" si="0"/>
        <v/>
      </c>
      <c r="S4" s="16"/>
      <c r="T4" s="16"/>
      <c r="U4" s="16"/>
      <c r="V4" s="16"/>
      <c r="W4" s="35"/>
      <c r="X4" s="35"/>
      <c r="Y4" s="34" t="str">
        <f t="shared" ref="Y4:Y46" si="3">IF(1-(AH4/$AH$1)=100%,"",1-(AH4/$AH$1))</f>
        <v/>
      </c>
      <c r="Z4" s="34" t="str">
        <f t="shared" ref="Z4:Z46" si="4">IF(1-(AG4/$AH$1)=100%,"",1-(AG4/$AH$1))</f>
        <v/>
      </c>
      <c r="AA4" s="16"/>
      <c r="AB4" s="16"/>
      <c r="AC4" s="16"/>
      <c r="AD4" s="16"/>
      <c r="AE4" s="16"/>
      <c r="AF4" s="31"/>
      <c r="AG4" s="1"/>
      <c r="AH4" s="1"/>
    </row>
    <row r="5" spans="1:34" s="10" customFormat="1" ht="23.25" customHeight="1" x14ac:dyDescent="0.2">
      <c r="A5" s="197" t="s">
        <v>81</v>
      </c>
      <c r="B5" s="17" t="s">
        <v>40</v>
      </c>
      <c r="C5" s="20" t="s">
        <v>82</v>
      </c>
      <c r="D5" s="21" t="s">
        <v>77</v>
      </c>
      <c r="E5" s="22" t="s">
        <v>78</v>
      </c>
      <c r="F5" s="23" t="s">
        <v>47</v>
      </c>
      <c r="G5" s="21" t="s">
        <v>48</v>
      </c>
      <c r="H5" s="21" t="s">
        <v>48</v>
      </c>
      <c r="I5" s="14" t="s">
        <v>44</v>
      </c>
      <c r="J5" s="17"/>
      <c r="K5" s="17" t="s">
        <v>42</v>
      </c>
      <c r="L5" s="16"/>
      <c r="M5" s="16"/>
      <c r="N5" s="16"/>
      <c r="O5" s="16"/>
      <c r="P5" s="16"/>
      <c r="Q5" s="16"/>
      <c r="R5" s="34" t="str">
        <f t="shared" si="0"/>
        <v/>
      </c>
      <c r="S5" s="16"/>
      <c r="T5" s="16"/>
      <c r="U5" s="16"/>
      <c r="V5" s="16"/>
      <c r="W5" s="35"/>
      <c r="X5" s="35"/>
      <c r="Y5" s="34" t="str">
        <f t="shared" si="3"/>
        <v/>
      </c>
      <c r="Z5" s="34" t="str">
        <f t="shared" si="4"/>
        <v/>
      </c>
      <c r="AA5" s="16"/>
      <c r="AB5" s="16"/>
      <c r="AC5" s="16"/>
      <c r="AD5" s="16"/>
      <c r="AE5" s="16"/>
      <c r="AF5" s="31"/>
      <c r="AG5" s="1"/>
      <c r="AH5" s="1"/>
    </row>
    <row r="6" spans="1:34" s="10" customFormat="1" ht="23.25" customHeight="1" x14ac:dyDescent="0.2">
      <c r="A6" s="199"/>
      <c r="B6" s="17" t="s">
        <v>0</v>
      </c>
      <c r="C6" s="20" t="s">
        <v>83</v>
      </c>
      <c r="D6" s="21" t="s">
        <v>77</v>
      </c>
      <c r="E6" s="22" t="s">
        <v>78</v>
      </c>
      <c r="F6" s="23" t="s">
        <v>47</v>
      </c>
      <c r="G6" s="21" t="s">
        <v>48</v>
      </c>
      <c r="H6" s="21" t="s">
        <v>48</v>
      </c>
      <c r="I6" s="14" t="s">
        <v>52</v>
      </c>
      <c r="J6" s="17"/>
      <c r="K6" s="17" t="s">
        <v>42</v>
      </c>
      <c r="L6" s="16"/>
      <c r="M6" s="16"/>
      <c r="N6" s="16"/>
      <c r="O6" s="16"/>
      <c r="P6" s="16"/>
      <c r="Q6" s="16"/>
      <c r="R6" s="34" t="str">
        <f t="shared" si="0"/>
        <v/>
      </c>
      <c r="S6" s="16"/>
      <c r="T6" s="16"/>
      <c r="U6" s="16"/>
      <c r="V6" s="16"/>
      <c r="W6" s="35"/>
      <c r="X6" s="35"/>
      <c r="Y6" s="34" t="str">
        <f t="shared" si="3"/>
        <v/>
      </c>
      <c r="Z6" s="34" t="str">
        <f t="shared" si="4"/>
        <v/>
      </c>
      <c r="AA6" s="16"/>
      <c r="AB6" s="16"/>
      <c r="AC6" s="16"/>
      <c r="AD6" s="16"/>
      <c r="AE6" s="16"/>
      <c r="AF6" s="31"/>
      <c r="AG6" s="1"/>
      <c r="AH6" s="1"/>
    </row>
    <row r="7" spans="1:34" s="10" customFormat="1" ht="23.25" customHeight="1" x14ac:dyDescent="0.2">
      <c r="A7" s="196" t="s">
        <v>94</v>
      </c>
      <c r="B7" s="17" t="s">
        <v>40</v>
      </c>
      <c r="C7" s="20" t="s">
        <v>95</v>
      </c>
      <c r="D7" s="21" t="s">
        <v>88</v>
      </c>
      <c r="E7" s="22" t="s">
        <v>75</v>
      </c>
      <c r="F7" s="23" t="s">
        <v>47</v>
      </c>
      <c r="G7" s="21" t="s">
        <v>48</v>
      </c>
      <c r="H7" s="21" t="s">
        <v>48</v>
      </c>
      <c r="I7" s="14" t="s">
        <v>58</v>
      </c>
      <c r="J7" s="17"/>
      <c r="K7" s="17" t="s">
        <v>41</v>
      </c>
      <c r="L7" s="16"/>
      <c r="M7" s="16"/>
      <c r="N7" s="16"/>
      <c r="O7" s="16"/>
      <c r="P7" s="16"/>
      <c r="Q7" s="16"/>
      <c r="R7" s="34" t="str">
        <f t="shared" si="0"/>
        <v/>
      </c>
      <c r="S7" s="16"/>
      <c r="T7" s="16"/>
      <c r="U7" s="16"/>
      <c r="V7" s="16"/>
      <c r="W7" s="35"/>
      <c r="X7" s="35"/>
      <c r="Y7" s="34" t="str">
        <f t="shared" si="3"/>
        <v/>
      </c>
      <c r="Z7" s="34" t="str">
        <f t="shared" si="4"/>
        <v/>
      </c>
      <c r="AA7" s="16"/>
      <c r="AB7" s="16"/>
      <c r="AC7" s="16"/>
      <c r="AD7" s="16"/>
      <c r="AE7" s="16"/>
      <c r="AF7" s="31"/>
      <c r="AG7" s="1"/>
      <c r="AH7" s="1"/>
    </row>
    <row r="8" spans="1:34" s="10" customFormat="1" ht="23.25" customHeight="1" x14ac:dyDescent="0.2">
      <c r="A8" s="195"/>
      <c r="B8" s="17" t="s">
        <v>0</v>
      </c>
      <c r="C8" s="20" t="s">
        <v>96</v>
      </c>
      <c r="D8" s="21" t="s">
        <v>88</v>
      </c>
      <c r="E8" s="22" t="s">
        <v>78</v>
      </c>
      <c r="F8" s="23" t="s">
        <v>47</v>
      </c>
      <c r="G8" s="21" t="s">
        <v>48</v>
      </c>
      <c r="H8" s="21" t="s">
        <v>48</v>
      </c>
      <c r="I8" s="14" t="s">
        <v>59</v>
      </c>
      <c r="J8" s="17"/>
      <c r="K8" s="17" t="s">
        <v>41</v>
      </c>
      <c r="L8" s="16"/>
      <c r="M8" s="16"/>
      <c r="N8" s="16"/>
      <c r="O8" s="16"/>
      <c r="P8" s="16"/>
      <c r="Q8" s="16"/>
      <c r="R8" s="34" t="str">
        <f t="shared" si="0"/>
        <v/>
      </c>
      <c r="S8" s="16"/>
      <c r="T8" s="16"/>
      <c r="U8" s="16"/>
      <c r="V8" s="16"/>
      <c r="W8" s="35"/>
      <c r="X8" s="35"/>
      <c r="Y8" s="34" t="str">
        <f t="shared" si="3"/>
        <v/>
      </c>
      <c r="Z8" s="34" t="str">
        <f t="shared" si="4"/>
        <v/>
      </c>
      <c r="AA8" s="16"/>
      <c r="AB8" s="16"/>
      <c r="AC8" s="16"/>
      <c r="AD8" s="16"/>
      <c r="AE8" s="16"/>
      <c r="AF8" s="31"/>
      <c r="AG8" s="1"/>
      <c r="AH8" s="1"/>
    </row>
    <row r="9" spans="1:34" s="10" customFormat="1" ht="23.25" customHeight="1" x14ac:dyDescent="0.2">
      <c r="A9" s="46" t="s">
        <v>125</v>
      </c>
      <c r="B9" s="17" t="s">
        <v>40</v>
      </c>
      <c r="C9" s="24" t="s">
        <v>99</v>
      </c>
      <c r="D9" s="21" t="s">
        <v>88</v>
      </c>
      <c r="E9" s="25" t="s">
        <v>100</v>
      </c>
      <c r="F9" s="26" t="s">
        <v>62</v>
      </c>
      <c r="G9" s="27" t="s">
        <v>63</v>
      </c>
      <c r="H9" s="27" t="s">
        <v>64</v>
      </c>
      <c r="I9" s="14" t="s">
        <v>126</v>
      </c>
      <c r="J9" s="17"/>
      <c r="K9" s="17" t="s">
        <v>41</v>
      </c>
      <c r="L9" s="16"/>
      <c r="M9" s="16"/>
      <c r="N9" s="16"/>
      <c r="O9" s="16"/>
      <c r="P9" s="16"/>
      <c r="Q9" s="16"/>
      <c r="R9" s="34" t="str">
        <f t="shared" si="0"/>
        <v/>
      </c>
      <c r="S9" s="16"/>
      <c r="T9" s="16"/>
      <c r="U9" s="16"/>
      <c r="V9" s="16"/>
      <c r="W9" s="35"/>
      <c r="X9" s="35"/>
      <c r="Y9" s="34" t="str">
        <f t="shared" si="3"/>
        <v/>
      </c>
      <c r="Z9" s="34" t="str">
        <f t="shared" si="4"/>
        <v/>
      </c>
      <c r="AA9" s="16"/>
      <c r="AB9" s="16"/>
      <c r="AC9" s="16"/>
      <c r="AD9" s="16"/>
      <c r="AE9" s="16"/>
      <c r="AF9" s="31"/>
      <c r="AG9" s="1"/>
      <c r="AH9" s="1"/>
    </row>
    <row r="10" spans="1:34" s="10" customFormat="1" ht="23.25" customHeight="1" x14ac:dyDescent="0.2">
      <c r="A10" s="47"/>
      <c r="B10" s="17" t="s">
        <v>0</v>
      </c>
      <c r="C10" s="24" t="s">
        <v>101</v>
      </c>
      <c r="D10" s="21" t="s">
        <v>88</v>
      </c>
      <c r="E10" s="25" t="s">
        <v>102</v>
      </c>
      <c r="F10" s="26" t="s">
        <v>65</v>
      </c>
      <c r="G10" s="27" t="s">
        <v>64</v>
      </c>
      <c r="H10" s="27" t="s">
        <v>64</v>
      </c>
      <c r="I10" s="14" t="s">
        <v>124</v>
      </c>
      <c r="J10" s="17"/>
      <c r="K10" s="17" t="s">
        <v>41</v>
      </c>
      <c r="L10" s="16"/>
      <c r="M10" s="16"/>
      <c r="N10" s="16"/>
      <c r="O10" s="16"/>
      <c r="P10" s="16"/>
      <c r="Q10" s="16"/>
      <c r="R10" s="34" t="str">
        <f t="shared" si="0"/>
        <v/>
      </c>
      <c r="S10" s="16"/>
      <c r="T10" s="16"/>
      <c r="U10" s="16"/>
      <c r="V10" s="16"/>
      <c r="W10" s="35"/>
      <c r="X10" s="35"/>
      <c r="Y10" s="34" t="str">
        <f t="shared" si="3"/>
        <v/>
      </c>
      <c r="Z10" s="34" t="str">
        <f t="shared" si="4"/>
        <v/>
      </c>
      <c r="AA10" s="16"/>
      <c r="AB10" s="16"/>
      <c r="AC10" s="16"/>
      <c r="AD10" s="16"/>
      <c r="AE10" s="16"/>
      <c r="AF10" s="31"/>
      <c r="AG10" s="1"/>
      <c r="AH10" s="1"/>
    </row>
    <row r="11" spans="1:34" s="10" customFormat="1" ht="23.25" customHeight="1" x14ac:dyDescent="0.2">
      <c r="A11" s="47"/>
      <c r="B11" s="38" t="s">
        <v>1</v>
      </c>
      <c r="C11" s="24" t="s">
        <v>103</v>
      </c>
      <c r="D11" s="21" t="s">
        <v>88</v>
      </c>
      <c r="E11" s="25" t="s">
        <v>102</v>
      </c>
      <c r="F11" s="26" t="s">
        <v>65</v>
      </c>
      <c r="G11" s="27" t="s">
        <v>64</v>
      </c>
      <c r="H11" s="27" t="s">
        <v>64</v>
      </c>
      <c r="I11" s="14" t="s">
        <v>66</v>
      </c>
      <c r="J11" s="38"/>
      <c r="K11" s="38" t="s">
        <v>41</v>
      </c>
      <c r="L11" s="16"/>
      <c r="M11" s="16"/>
      <c r="N11" s="16"/>
      <c r="O11" s="16"/>
      <c r="P11" s="16"/>
      <c r="Q11" s="16"/>
      <c r="R11" s="34" t="str">
        <f t="shared" ref="R11:R14" si="5">IF(P11="","",P11/(P11+Q11))</f>
        <v/>
      </c>
      <c r="S11" s="16"/>
      <c r="T11" s="16"/>
      <c r="U11" s="16"/>
      <c r="V11" s="16"/>
      <c r="W11" s="35"/>
      <c r="X11" s="35"/>
      <c r="Y11" s="34" t="str">
        <f t="shared" ref="Y11:Y14" si="6">IF(1-(AH11/$AH$1)=100%,"",1-(AH11/$AH$1))</f>
        <v/>
      </c>
      <c r="Z11" s="34" t="str">
        <f t="shared" ref="Z11:Z14" si="7">IF(1-(AG11/$AH$1)=100%,"",1-(AG11/$AH$1))</f>
        <v/>
      </c>
      <c r="AA11" s="16"/>
      <c r="AB11" s="16"/>
      <c r="AC11" s="16"/>
      <c r="AD11" s="16"/>
      <c r="AE11" s="16"/>
      <c r="AF11" s="31"/>
      <c r="AG11" s="1"/>
      <c r="AH11" s="1"/>
    </row>
    <row r="12" spans="1:34" s="10" customFormat="1" ht="23.25" customHeight="1" x14ac:dyDescent="0.2">
      <c r="A12" s="47"/>
      <c r="B12" s="38" t="s">
        <v>2</v>
      </c>
      <c r="C12" s="24" t="s">
        <v>104</v>
      </c>
      <c r="D12" s="21" t="s">
        <v>88</v>
      </c>
      <c r="E12" s="25" t="s">
        <v>102</v>
      </c>
      <c r="F12" s="26" t="s">
        <v>65</v>
      </c>
      <c r="G12" s="27" t="s">
        <v>64</v>
      </c>
      <c r="H12" s="27" t="s">
        <v>64</v>
      </c>
      <c r="I12" s="14" t="s">
        <v>127</v>
      </c>
      <c r="J12" s="38"/>
      <c r="K12" s="38" t="s">
        <v>41</v>
      </c>
      <c r="L12" s="16"/>
      <c r="M12" s="16"/>
      <c r="N12" s="16"/>
      <c r="O12" s="16"/>
      <c r="P12" s="16"/>
      <c r="Q12" s="16"/>
      <c r="R12" s="34" t="str">
        <f t="shared" si="5"/>
        <v/>
      </c>
      <c r="S12" s="16"/>
      <c r="T12" s="16"/>
      <c r="U12" s="16"/>
      <c r="V12" s="16"/>
      <c r="W12" s="35"/>
      <c r="X12" s="35"/>
      <c r="Y12" s="34" t="str">
        <f t="shared" si="6"/>
        <v/>
      </c>
      <c r="Z12" s="34" t="str">
        <f t="shared" si="7"/>
        <v/>
      </c>
      <c r="AA12" s="16"/>
      <c r="AB12" s="16"/>
      <c r="AC12" s="16"/>
      <c r="AD12" s="16"/>
      <c r="AE12" s="16"/>
      <c r="AF12" s="31"/>
      <c r="AG12" s="1"/>
      <c r="AH12" s="1"/>
    </row>
    <row r="13" spans="1:34" s="10" customFormat="1" ht="23.25" customHeight="1" x14ac:dyDescent="0.2">
      <c r="A13" s="47"/>
      <c r="B13" s="38" t="s">
        <v>3</v>
      </c>
      <c r="C13" s="24" t="s">
        <v>105</v>
      </c>
      <c r="D13" s="21" t="s">
        <v>88</v>
      </c>
      <c r="E13" s="25" t="s">
        <v>102</v>
      </c>
      <c r="F13" s="26" t="s">
        <v>65</v>
      </c>
      <c r="G13" s="27" t="s">
        <v>64</v>
      </c>
      <c r="H13" s="27" t="s">
        <v>64</v>
      </c>
      <c r="I13" s="14" t="s">
        <v>123</v>
      </c>
      <c r="J13" s="38"/>
      <c r="K13" s="38" t="s">
        <v>41</v>
      </c>
      <c r="L13" s="16"/>
      <c r="M13" s="16"/>
      <c r="N13" s="16"/>
      <c r="O13" s="16"/>
      <c r="P13" s="16"/>
      <c r="Q13" s="16"/>
      <c r="R13" s="34" t="str">
        <f t="shared" si="5"/>
        <v/>
      </c>
      <c r="S13" s="16"/>
      <c r="T13" s="16"/>
      <c r="U13" s="16"/>
      <c r="V13" s="16"/>
      <c r="W13" s="35"/>
      <c r="X13" s="35"/>
      <c r="Y13" s="34" t="str">
        <f t="shared" si="6"/>
        <v/>
      </c>
      <c r="Z13" s="34" t="str">
        <f t="shared" si="7"/>
        <v/>
      </c>
      <c r="AA13" s="16"/>
      <c r="AB13" s="16"/>
      <c r="AC13" s="16"/>
      <c r="AD13" s="16"/>
      <c r="AE13" s="16"/>
      <c r="AF13" s="31"/>
      <c r="AG13" s="1"/>
      <c r="AH13" s="1"/>
    </row>
    <row r="14" spans="1:34" s="10" customFormat="1" ht="23.25" customHeight="1" x14ac:dyDescent="0.2">
      <c r="A14" s="47"/>
      <c r="B14" s="38" t="s">
        <v>4</v>
      </c>
      <c r="C14" s="24" t="s">
        <v>106</v>
      </c>
      <c r="D14" s="21" t="s">
        <v>88</v>
      </c>
      <c r="E14" s="25" t="s">
        <v>102</v>
      </c>
      <c r="F14" s="26" t="s">
        <v>65</v>
      </c>
      <c r="G14" s="27" t="s">
        <v>64</v>
      </c>
      <c r="H14" s="27" t="s">
        <v>64</v>
      </c>
      <c r="I14" s="14" t="s">
        <v>128</v>
      </c>
      <c r="J14" s="38"/>
      <c r="K14" s="38" t="s">
        <v>41</v>
      </c>
      <c r="L14" s="16"/>
      <c r="M14" s="16"/>
      <c r="N14" s="16"/>
      <c r="O14" s="16"/>
      <c r="P14" s="16"/>
      <c r="Q14" s="16"/>
      <c r="R14" s="34" t="str">
        <f t="shared" si="5"/>
        <v/>
      </c>
      <c r="S14" s="16"/>
      <c r="T14" s="16"/>
      <c r="U14" s="16"/>
      <c r="V14" s="16"/>
      <c r="W14" s="35"/>
      <c r="X14" s="35"/>
      <c r="Y14" s="34" t="str">
        <f t="shared" si="6"/>
        <v/>
      </c>
      <c r="Z14" s="34" t="str">
        <f t="shared" si="7"/>
        <v/>
      </c>
      <c r="AA14" s="16"/>
      <c r="AB14" s="16"/>
      <c r="AC14" s="16"/>
      <c r="AD14" s="16"/>
      <c r="AE14" s="16"/>
      <c r="AF14" s="31"/>
      <c r="AG14" s="1"/>
      <c r="AH14" s="1"/>
    </row>
    <row r="15" spans="1:34" s="10" customFormat="1" ht="23.25" customHeight="1" x14ac:dyDescent="0.2">
      <c r="A15" s="197" t="s">
        <v>76</v>
      </c>
      <c r="B15" s="17" t="s">
        <v>40</v>
      </c>
      <c r="C15" s="28" t="s">
        <v>168</v>
      </c>
      <c r="D15" s="21" t="s">
        <v>88</v>
      </c>
      <c r="E15" s="25" t="s">
        <v>164</v>
      </c>
      <c r="F15" s="26" t="s">
        <v>65</v>
      </c>
      <c r="G15" s="27" t="s">
        <v>64</v>
      </c>
      <c r="H15" s="27" t="s">
        <v>64</v>
      </c>
      <c r="I15" s="14" t="s">
        <v>187</v>
      </c>
      <c r="J15" s="17"/>
      <c r="K15" s="17" t="s">
        <v>41</v>
      </c>
      <c r="L15" s="16"/>
      <c r="M15" s="16"/>
      <c r="N15" s="16"/>
      <c r="O15" s="16"/>
      <c r="P15" s="16"/>
      <c r="Q15" s="16"/>
      <c r="R15" s="34" t="str">
        <f t="shared" si="0"/>
        <v/>
      </c>
      <c r="S15" s="16"/>
      <c r="T15" s="16"/>
      <c r="U15" s="16"/>
      <c r="V15" s="16"/>
      <c r="W15" s="35"/>
      <c r="X15" s="35"/>
      <c r="Y15" s="34" t="str">
        <f t="shared" si="3"/>
        <v/>
      </c>
      <c r="Z15" s="34" t="str">
        <f t="shared" si="4"/>
        <v/>
      </c>
      <c r="AA15" s="16"/>
      <c r="AB15" s="16"/>
      <c r="AC15" s="16"/>
      <c r="AD15" s="16"/>
      <c r="AE15" s="16"/>
      <c r="AF15" s="31"/>
      <c r="AG15" s="1"/>
      <c r="AH15" s="1"/>
    </row>
    <row r="16" spans="1:34" s="10" customFormat="1" ht="23.25" customHeight="1" x14ac:dyDescent="0.2">
      <c r="A16" s="198"/>
      <c r="B16" s="17" t="s">
        <v>0</v>
      </c>
      <c r="C16" s="28" t="s">
        <v>169</v>
      </c>
      <c r="D16" s="21" t="s">
        <v>88</v>
      </c>
      <c r="E16" s="25" t="s">
        <v>164</v>
      </c>
      <c r="F16" s="26" t="s">
        <v>65</v>
      </c>
      <c r="G16" s="27" t="s">
        <v>64</v>
      </c>
      <c r="H16" s="27" t="s">
        <v>64</v>
      </c>
      <c r="I16" s="14" t="s">
        <v>188</v>
      </c>
      <c r="J16" s="17"/>
      <c r="K16" s="17" t="s">
        <v>41</v>
      </c>
      <c r="L16" s="16"/>
      <c r="M16" s="16"/>
      <c r="N16" s="16"/>
      <c r="O16" s="16"/>
      <c r="P16" s="16"/>
      <c r="Q16" s="16"/>
      <c r="R16" s="34" t="str">
        <f t="shared" si="0"/>
        <v/>
      </c>
      <c r="S16" s="16"/>
      <c r="T16" s="16"/>
      <c r="U16" s="16"/>
      <c r="V16" s="16"/>
      <c r="W16" s="35"/>
      <c r="X16" s="35"/>
      <c r="Y16" s="34" t="str">
        <f t="shared" si="3"/>
        <v/>
      </c>
      <c r="Z16" s="34" t="str">
        <f t="shared" si="4"/>
        <v/>
      </c>
      <c r="AA16" s="16"/>
      <c r="AB16" s="16"/>
      <c r="AC16" s="16"/>
      <c r="AD16" s="16"/>
      <c r="AE16" s="16"/>
      <c r="AF16" s="31"/>
      <c r="AG16" s="1"/>
      <c r="AH16" s="1"/>
    </row>
    <row r="17" spans="1:34" s="10" customFormat="1" ht="23.25" customHeight="1" x14ac:dyDescent="0.2">
      <c r="A17" s="198"/>
      <c r="B17" s="17" t="s">
        <v>1</v>
      </c>
      <c r="C17" s="28" t="s">
        <v>170</v>
      </c>
      <c r="D17" s="21" t="s">
        <v>88</v>
      </c>
      <c r="E17" s="25" t="s">
        <v>166</v>
      </c>
      <c r="F17" s="26" t="s">
        <v>65</v>
      </c>
      <c r="G17" s="27" t="s">
        <v>64</v>
      </c>
      <c r="H17" s="27" t="s">
        <v>64</v>
      </c>
      <c r="I17" s="14" t="s">
        <v>189</v>
      </c>
      <c r="J17" s="17"/>
      <c r="K17" s="17" t="s">
        <v>41</v>
      </c>
      <c r="L17" s="16"/>
      <c r="M17" s="16"/>
      <c r="N17" s="16"/>
      <c r="O17" s="16"/>
      <c r="P17" s="16"/>
      <c r="Q17" s="16"/>
      <c r="R17" s="34" t="str">
        <f t="shared" si="0"/>
        <v/>
      </c>
      <c r="S17" s="16"/>
      <c r="T17" s="16"/>
      <c r="U17" s="16"/>
      <c r="V17" s="16"/>
      <c r="W17" s="35"/>
      <c r="X17" s="35"/>
      <c r="Y17" s="34" t="str">
        <f t="shared" si="3"/>
        <v/>
      </c>
      <c r="Z17" s="34" t="str">
        <f t="shared" si="4"/>
        <v/>
      </c>
      <c r="AA17" s="16"/>
      <c r="AB17" s="16"/>
      <c r="AC17" s="16"/>
      <c r="AD17" s="16"/>
      <c r="AE17" s="16"/>
      <c r="AF17" s="31"/>
      <c r="AG17" s="1"/>
      <c r="AH17" s="1"/>
    </row>
    <row r="18" spans="1:34" s="10" customFormat="1" ht="23.25" customHeight="1" x14ac:dyDescent="0.2">
      <c r="A18" s="198"/>
      <c r="B18" s="38" t="s">
        <v>2</v>
      </c>
      <c r="C18" s="28" t="s">
        <v>171</v>
      </c>
      <c r="D18" s="21" t="s">
        <v>88</v>
      </c>
      <c r="E18" s="25" t="s">
        <v>165</v>
      </c>
      <c r="F18" s="26" t="s">
        <v>65</v>
      </c>
      <c r="G18" s="27" t="s">
        <v>64</v>
      </c>
      <c r="H18" s="27" t="s">
        <v>64</v>
      </c>
      <c r="I18" s="14" t="s">
        <v>190</v>
      </c>
      <c r="J18" s="17"/>
      <c r="K18" s="17" t="s">
        <v>41</v>
      </c>
      <c r="L18" s="16"/>
      <c r="M18" s="16"/>
      <c r="N18" s="16"/>
      <c r="O18" s="16"/>
      <c r="P18" s="16"/>
      <c r="Q18" s="16"/>
      <c r="R18" s="34" t="str">
        <f t="shared" si="0"/>
        <v/>
      </c>
      <c r="S18" s="16"/>
      <c r="T18" s="16"/>
      <c r="U18" s="16"/>
      <c r="V18" s="16"/>
      <c r="W18" s="35"/>
      <c r="X18" s="35"/>
      <c r="Y18" s="34" t="str">
        <f t="shared" si="3"/>
        <v/>
      </c>
      <c r="Z18" s="34" t="str">
        <f t="shared" si="4"/>
        <v/>
      </c>
      <c r="AA18" s="16"/>
      <c r="AB18" s="16"/>
      <c r="AC18" s="16"/>
      <c r="AD18" s="16"/>
      <c r="AE18" s="16"/>
      <c r="AF18" s="31"/>
      <c r="AG18" s="1"/>
      <c r="AH18" s="1"/>
    </row>
    <row r="19" spans="1:34" s="10" customFormat="1" ht="23.25" customHeight="1" x14ac:dyDescent="0.2">
      <c r="A19" s="198"/>
      <c r="B19" s="38" t="s">
        <v>3</v>
      </c>
      <c r="C19" s="20" t="s">
        <v>79</v>
      </c>
      <c r="D19" s="21" t="s">
        <v>77</v>
      </c>
      <c r="E19" s="22" t="s">
        <v>78</v>
      </c>
      <c r="F19" s="23" t="s">
        <v>47</v>
      </c>
      <c r="G19" s="21" t="s">
        <v>48</v>
      </c>
      <c r="H19" s="21" t="s">
        <v>48</v>
      </c>
      <c r="I19" s="14" t="s">
        <v>50</v>
      </c>
      <c r="J19" s="17"/>
      <c r="K19" s="17" t="s">
        <v>42</v>
      </c>
      <c r="L19" s="16"/>
      <c r="M19" s="16"/>
      <c r="N19" s="16"/>
      <c r="O19" s="16"/>
      <c r="P19" s="16"/>
      <c r="Q19" s="16"/>
      <c r="R19" s="34" t="str">
        <f t="shared" si="0"/>
        <v/>
      </c>
      <c r="S19" s="16"/>
      <c r="T19" s="16"/>
      <c r="U19" s="16"/>
      <c r="V19" s="16"/>
      <c r="W19" s="35"/>
      <c r="X19" s="35"/>
      <c r="Y19" s="34" t="str">
        <f t="shared" si="3"/>
        <v/>
      </c>
      <c r="Z19" s="34" t="str">
        <f t="shared" si="4"/>
        <v/>
      </c>
      <c r="AA19" s="16"/>
      <c r="AB19" s="16"/>
      <c r="AC19" s="16"/>
      <c r="AD19" s="16"/>
      <c r="AE19" s="16"/>
      <c r="AF19" s="31"/>
      <c r="AG19" s="1"/>
      <c r="AH19" s="1"/>
    </row>
    <row r="20" spans="1:34" s="10" customFormat="1" ht="23.25" customHeight="1" x14ac:dyDescent="0.2">
      <c r="A20" s="199"/>
      <c r="B20" s="38" t="s">
        <v>4</v>
      </c>
      <c r="C20" s="20" t="s">
        <v>80</v>
      </c>
      <c r="D20" s="21" t="s">
        <v>77</v>
      </c>
      <c r="E20" s="22" t="s">
        <v>78</v>
      </c>
      <c r="F20" s="23" t="s">
        <v>47</v>
      </c>
      <c r="G20" s="21" t="s">
        <v>48</v>
      </c>
      <c r="H20" s="21" t="s">
        <v>48</v>
      </c>
      <c r="I20" s="14" t="s">
        <v>51</v>
      </c>
      <c r="J20" s="17"/>
      <c r="K20" s="17" t="s">
        <v>42</v>
      </c>
      <c r="L20" s="16"/>
      <c r="M20" s="16"/>
      <c r="N20" s="16"/>
      <c r="O20" s="16"/>
      <c r="P20" s="16"/>
      <c r="Q20" s="16"/>
      <c r="R20" s="34" t="str">
        <f t="shared" si="0"/>
        <v/>
      </c>
      <c r="S20" s="16"/>
      <c r="T20" s="16"/>
      <c r="U20" s="16"/>
      <c r="V20" s="16"/>
      <c r="W20" s="35"/>
      <c r="X20" s="35"/>
      <c r="Y20" s="34" t="str">
        <f t="shared" si="3"/>
        <v/>
      </c>
      <c r="Z20" s="34" t="str">
        <f t="shared" si="4"/>
        <v/>
      </c>
      <c r="AA20" s="16"/>
      <c r="AB20" s="16"/>
      <c r="AC20" s="16"/>
      <c r="AD20" s="16"/>
      <c r="AE20" s="16"/>
      <c r="AF20" s="31"/>
      <c r="AG20" s="1"/>
      <c r="AH20" s="1"/>
    </row>
    <row r="21" spans="1:34" s="10" customFormat="1" ht="45" customHeight="1" x14ac:dyDescent="0.2">
      <c r="A21" s="51" t="s">
        <v>148</v>
      </c>
      <c r="B21" s="17" t="s">
        <v>40</v>
      </c>
      <c r="C21" s="20" t="s">
        <v>84</v>
      </c>
      <c r="D21" s="21" t="s">
        <v>74</v>
      </c>
      <c r="E21" s="22" t="s">
        <v>75</v>
      </c>
      <c r="F21" s="23" t="s">
        <v>47</v>
      </c>
      <c r="G21" s="21" t="s">
        <v>48</v>
      </c>
      <c r="H21" s="21" t="s">
        <v>48</v>
      </c>
      <c r="I21" s="14" t="s">
        <v>129</v>
      </c>
      <c r="J21" s="17"/>
      <c r="K21" s="17" t="s">
        <v>42</v>
      </c>
      <c r="L21" s="16"/>
      <c r="M21" s="16"/>
      <c r="N21" s="16"/>
      <c r="O21" s="16"/>
      <c r="P21" s="16"/>
      <c r="Q21" s="16"/>
      <c r="R21" s="34" t="str">
        <f t="shared" si="0"/>
        <v/>
      </c>
      <c r="S21" s="16"/>
      <c r="T21" s="16"/>
      <c r="U21" s="16"/>
      <c r="V21" s="16"/>
      <c r="W21" s="35"/>
      <c r="X21" s="35"/>
      <c r="Y21" s="34" t="str">
        <f t="shared" si="3"/>
        <v/>
      </c>
      <c r="Z21" s="34" t="str">
        <f t="shared" si="4"/>
        <v/>
      </c>
      <c r="AA21" s="16"/>
      <c r="AB21" s="16"/>
      <c r="AC21" s="16"/>
      <c r="AD21" s="16"/>
      <c r="AE21" s="16"/>
      <c r="AF21" s="31"/>
      <c r="AG21" s="1"/>
      <c r="AH21" s="1"/>
    </row>
    <row r="22" spans="1:34" s="10" customFormat="1" ht="45" customHeight="1" x14ac:dyDescent="0.2">
      <c r="A22" s="52"/>
      <c r="B22" s="38" t="s">
        <v>0</v>
      </c>
      <c r="C22" s="20" t="s">
        <v>85</v>
      </c>
      <c r="D22" s="21" t="s">
        <v>74</v>
      </c>
      <c r="E22" s="22" t="s">
        <v>75</v>
      </c>
      <c r="F22" s="23" t="s">
        <v>47</v>
      </c>
      <c r="G22" s="21" t="s">
        <v>48</v>
      </c>
      <c r="H22" s="21" t="s">
        <v>48</v>
      </c>
      <c r="I22" s="14" t="s">
        <v>53</v>
      </c>
      <c r="J22" s="38"/>
      <c r="K22" s="38" t="s">
        <v>41</v>
      </c>
      <c r="L22" s="16"/>
      <c r="M22" s="16"/>
      <c r="N22" s="16"/>
      <c r="O22" s="16"/>
      <c r="P22" s="16"/>
      <c r="Q22" s="16"/>
      <c r="R22" s="34" t="str">
        <f t="shared" ref="R22:R23" si="8">IF(P22="","",P22/(P22+Q22))</f>
        <v/>
      </c>
      <c r="S22" s="16"/>
      <c r="T22" s="16"/>
      <c r="U22" s="16"/>
      <c r="V22" s="16"/>
      <c r="W22" s="35"/>
      <c r="X22" s="35"/>
      <c r="Y22" s="34" t="str">
        <f t="shared" ref="Y22:Y23" si="9">IF(1-(AH22/$AH$1)=100%,"",1-(AH22/$AH$1))</f>
        <v/>
      </c>
      <c r="Z22" s="34" t="str">
        <f t="shared" ref="Z22:Z23" si="10">IF(1-(AG22/$AH$1)=100%,"",1-(AG22/$AH$1))</f>
        <v/>
      </c>
      <c r="AA22" s="16"/>
      <c r="AB22" s="16"/>
      <c r="AC22" s="16"/>
      <c r="AD22" s="16"/>
      <c r="AE22" s="16"/>
      <c r="AF22" s="31"/>
      <c r="AG22" s="1"/>
      <c r="AH22" s="1"/>
    </row>
    <row r="23" spans="1:34" s="10" customFormat="1" ht="45" customHeight="1" x14ac:dyDescent="0.2">
      <c r="A23" s="52"/>
      <c r="B23" s="38" t="s">
        <v>1</v>
      </c>
      <c r="C23" s="20" t="s">
        <v>86</v>
      </c>
      <c r="D23" s="21" t="s">
        <v>74</v>
      </c>
      <c r="E23" s="22" t="s">
        <v>75</v>
      </c>
      <c r="F23" s="23" t="s">
        <v>47</v>
      </c>
      <c r="G23" s="21" t="s">
        <v>48</v>
      </c>
      <c r="H23" s="21" t="s">
        <v>48</v>
      </c>
      <c r="I23" s="14" t="s">
        <v>130</v>
      </c>
      <c r="J23" s="38"/>
      <c r="K23" s="38" t="s">
        <v>41</v>
      </c>
      <c r="L23" s="16"/>
      <c r="M23" s="16"/>
      <c r="N23" s="16"/>
      <c r="O23" s="16"/>
      <c r="P23" s="16"/>
      <c r="Q23" s="16"/>
      <c r="R23" s="34" t="str">
        <f t="shared" si="8"/>
        <v/>
      </c>
      <c r="S23" s="16"/>
      <c r="T23" s="16"/>
      <c r="U23" s="16"/>
      <c r="V23" s="16"/>
      <c r="W23" s="35"/>
      <c r="X23" s="35"/>
      <c r="Y23" s="34" t="str">
        <f t="shared" si="9"/>
        <v/>
      </c>
      <c r="Z23" s="34" t="str">
        <f t="shared" si="10"/>
        <v/>
      </c>
      <c r="AA23" s="16"/>
      <c r="AB23" s="16"/>
      <c r="AC23" s="16"/>
      <c r="AD23" s="16"/>
      <c r="AE23" s="16"/>
      <c r="AF23" s="31"/>
      <c r="AG23" s="1"/>
      <c r="AH23" s="1"/>
    </row>
    <row r="24" spans="1:34" s="19" customFormat="1" ht="23.25" customHeight="1" x14ac:dyDescent="0.15">
      <c r="A24" s="200"/>
      <c r="B24" s="17" t="s">
        <v>40</v>
      </c>
      <c r="C24" s="53" t="s">
        <v>251</v>
      </c>
      <c r="D24" s="21" t="s">
        <v>88</v>
      </c>
      <c r="E24" s="25" t="s">
        <v>164</v>
      </c>
      <c r="F24" s="26" t="s">
        <v>65</v>
      </c>
      <c r="G24" s="27" t="s">
        <v>64</v>
      </c>
      <c r="H24" s="27" t="s">
        <v>64</v>
      </c>
      <c r="I24" s="14" t="s">
        <v>188</v>
      </c>
      <c r="J24" s="17"/>
      <c r="K24" s="17" t="s">
        <v>49</v>
      </c>
      <c r="L24" s="15"/>
      <c r="M24" s="15"/>
      <c r="N24" s="15"/>
      <c r="O24" s="15"/>
      <c r="P24" s="15"/>
      <c r="Q24" s="15"/>
      <c r="R24" s="34" t="str">
        <f t="shared" si="0"/>
        <v/>
      </c>
      <c r="S24" s="15"/>
      <c r="T24" s="15"/>
      <c r="U24" s="15"/>
      <c r="V24" s="15"/>
      <c r="W24" s="35"/>
      <c r="X24" s="35"/>
      <c r="Y24" s="34" t="str">
        <f t="shared" si="3"/>
        <v/>
      </c>
      <c r="Z24" s="34" t="str">
        <f t="shared" si="4"/>
        <v/>
      </c>
      <c r="AA24" s="15"/>
      <c r="AB24" s="15"/>
      <c r="AC24" s="16"/>
      <c r="AD24" s="16"/>
      <c r="AE24" s="15"/>
      <c r="AF24" s="31"/>
      <c r="AG24" s="18"/>
      <c r="AH24" s="18"/>
    </row>
    <row r="25" spans="1:34" s="10" customFormat="1" ht="23.25" customHeight="1" x14ac:dyDescent="0.2">
      <c r="A25" s="201"/>
      <c r="B25" s="38" t="s">
        <v>0</v>
      </c>
      <c r="C25" s="28" t="s">
        <v>170</v>
      </c>
      <c r="D25" s="21" t="s">
        <v>88</v>
      </c>
      <c r="E25" s="25" t="s">
        <v>166</v>
      </c>
      <c r="F25" s="26" t="s">
        <v>65</v>
      </c>
      <c r="G25" s="27" t="s">
        <v>64</v>
      </c>
      <c r="H25" s="27" t="s">
        <v>64</v>
      </c>
      <c r="I25" s="14" t="s">
        <v>189</v>
      </c>
      <c r="J25" s="17"/>
      <c r="K25" s="17" t="s">
        <v>41</v>
      </c>
      <c r="L25" s="16"/>
      <c r="M25" s="16"/>
      <c r="N25" s="16"/>
      <c r="O25" s="16"/>
      <c r="P25" s="16"/>
      <c r="Q25" s="16"/>
      <c r="R25" s="34" t="str">
        <f t="shared" si="0"/>
        <v/>
      </c>
      <c r="S25" s="16"/>
      <c r="T25" s="16"/>
      <c r="U25" s="16"/>
      <c r="V25" s="16"/>
      <c r="W25" s="35"/>
      <c r="X25" s="35"/>
      <c r="Y25" s="34" t="str">
        <f t="shared" si="3"/>
        <v/>
      </c>
      <c r="Z25" s="34" t="str">
        <f t="shared" si="4"/>
        <v/>
      </c>
      <c r="AA25" s="16"/>
      <c r="AB25" s="16"/>
      <c r="AC25" s="16"/>
      <c r="AD25" s="16"/>
      <c r="AE25" s="16"/>
      <c r="AF25" s="31"/>
      <c r="AG25" s="1"/>
      <c r="AH25" s="1"/>
    </row>
    <row r="26" spans="1:34" s="10" customFormat="1" ht="23.25" customHeight="1" x14ac:dyDescent="0.2">
      <c r="A26" s="201"/>
      <c r="B26" s="38" t="s">
        <v>40</v>
      </c>
      <c r="C26" s="28" t="s">
        <v>171</v>
      </c>
      <c r="D26" s="21" t="s">
        <v>88</v>
      </c>
      <c r="E26" s="25" t="s">
        <v>165</v>
      </c>
      <c r="F26" s="26" t="s">
        <v>65</v>
      </c>
      <c r="G26" s="27" t="s">
        <v>64</v>
      </c>
      <c r="H26" s="27" t="s">
        <v>64</v>
      </c>
      <c r="I26" s="14" t="s">
        <v>191</v>
      </c>
      <c r="J26" s="17"/>
      <c r="K26" s="17" t="s">
        <v>41</v>
      </c>
      <c r="L26" s="16"/>
      <c r="M26" s="16"/>
      <c r="N26" s="16"/>
      <c r="O26" s="16"/>
      <c r="P26" s="16"/>
      <c r="Q26" s="16"/>
      <c r="R26" s="34" t="str">
        <f t="shared" si="0"/>
        <v/>
      </c>
      <c r="S26" s="16"/>
      <c r="T26" s="16"/>
      <c r="U26" s="16"/>
      <c r="V26" s="16"/>
      <c r="W26" s="35"/>
      <c r="X26" s="35"/>
      <c r="Y26" s="34" t="str">
        <f t="shared" si="3"/>
        <v/>
      </c>
      <c r="Z26" s="34" t="str">
        <f t="shared" si="4"/>
        <v/>
      </c>
      <c r="AA26" s="16"/>
      <c r="AB26" s="16"/>
      <c r="AC26" s="16"/>
      <c r="AD26" s="16"/>
      <c r="AE26" s="16"/>
      <c r="AF26" s="31"/>
      <c r="AG26" s="1"/>
      <c r="AH26" s="1"/>
    </row>
    <row r="27" spans="1:34" s="10" customFormat="1" ht="23.25" customHeight="1" x14ac:dyDescent="0.2">
      <c r="A27" s="202"/>
      <c r="B27" s="38" t="s">
        <v>0</v>
      </c>
      <c r="C27" s="30" t="s">
        <v>115</v>
      </c>
      <c r="D27" s="21" t="s">
        <v>88</v>
      </c>
      <c r="E27" s="25" t="s">
        <v>100</v>
      </c>
      <c r="F27" s="26" t="s">
        <v>65</v>
      </c>
      <c r="G27" s="27" t="s">
        <v>64</v>
      </c>
      <c r="H27" s="27" t="s">
        <v>64</v>
      </c>
      <c r="I27" s="14" t="s">
        <v>154</v>
      </c>
      <c r="J27" s="38"/>
      <c r="K27" s="38" t="s">
        <v>41</v>
      </c>
      <c r="L27" s="16"/>
      <c r="M27" s="16"/>
      <c r="N27" s="16"/>
      <c r="O27" s="16"/>
      <c r="P27" s="16"/>
      <c r="Q27" s="16"/>
      <c r="R27" s="34" t="str">
        <f t="shared" ref="R27" si="11">IF(P27="","",P27/(P27+Q27))</f>
        <v/>
      </c>
      <c r="S27" s="16"/>
      <c r="T27" s="16"/>
      <c r="U27" s="16"/>
      <c r="V27" s="16"/>
      <c r="W27" s="35"/>
      <c r="X27" s="35"/>
      <c r="Y27" s="34" t="str">
        <f t="shared" ref="Y27" si="12">IF(1-(AH27/$AH$1)=100%,"",1-(AH27/$AH$1))</f>
        <v/>
      </c>
      <c r="Z27" s="34" t="str">
        <f t="shared" ref="Z27" si="13">IF(1-(AG27/$AH$1)=100%,"",1-(AG27/$AH$1))</f>
        <v/>
      </c>
      <c r="AA27" s="16"/>
      <c r="AB27" s="16"/>
      <c r="AC27" s="16"/>
      <c r="AD27" s="16"/>
      <c r="AE27" s="16"/>
      <c r="AF27" s="31"/>
      <c r="AG27" s="1"/>
      <c r="AH27" s="1"/>
    </row>
    <row r="28" spans="1:34" s="10" customFormat="1" ht="23.25" customHeight="1" x14ac:dyDescent="0.2">
      <c r="A28" s="193" t="s">
        <v>90</v>
      </c>
      <c r="B28" s="38" t="s">
        <v>40</v>
      </c>
      <c r="C28" s="30" t="s">
        <v>173</v>
      </c>
      <c r="D28" s="21" t="s">
        <v>74</v>
      </c>
      <c r="E28" s="22" t="s">
        <v>75</v>
      </c>
      <c r="F28" s="23" t="s">
        <v>47</v>
      </c>
      <c r="G28" s="21" t="s">
        <v>48</v>
      </c>
      <c r="H28" s="21" t="s">
        <v>48</v>
      </c>
      <c r="I28" s="14" t="s">
        <v>56</v>
      </c>
      <c r="J28" s="17"/>
      <c r="K28" s="17" t="s">
        <v>41</v>
      </c>
      <c r="L28" s="16"/>
      <c r="M28" s="16"/>
      <c r="N28" s="16"/>
      <c r="O28" s="16"/>
      <c r="P28" s="16"/>
      <c r="Q28" s="16"/>
      <c r="R28" s="34" t="str">
        <f t="shared" si="0"/>
        <v/>
      </c>
      <c r="S28" s="16"/>
      <c r="T28" s="16"/>
      <c r="U28" s="16"/>
      <c r="V28" s="16"/>
      <c r="W28" s="35"/>
      <c r="X28" s="35"/>
      <c r="Y28" s="34" t="str">
        <f t="shared" si="3"/>
        <v/>
      </c>
      <c r="Z28" s="34" t="str">
        <f t="shared" si="4"/>
        <v/>
      </c>
      <c r="AA28" s="16"/>
      <c r="AB28" s="16"/>
      <c r="AC28" s="16"/>
      <c r="AD28" s="16"/>
      <c r="AE28" s="16"/>
      <c r="AF28" s="31"/>
      <c r="AG28" s="1"/>
      <c r="AH28" s="1"/>
    </row>
    <row r="29" spans="1:34" s="10" customFormat="1" ht="23.25" customHeight="1" x14ac:dyDescent="0.2">
      <c r="A29" s="193"/>
      <c r="B29" s="38" t="s">
        <v>0</v>
      </c>
      <c r="C29" s="20" t="s">
        <v>91</v>
      </c>
      <c r="D29" s="21" t="s">
        <v>74</v>
      </c>
      <c r="E29" s="22" t="s">
        <v>78</v>
      </c>
      <c r="F29" s="23" t="s">
        <v>47</v>
      </c>
      <c r="G29" s="21" t="s">
        <v>48</v>
      </c>
      <c r="H29" s="21" t="s">
        <v>48</v>
      </c>
      <c r="I29" s="14" t="s">
        <v>57</v>
      </c>
      <c r="J29" s="17"/>
      <c r="K29" s="17" t="s">
        <v>41</v>
      </c>
      <c r="L29" s="16"/>
      <c r="M29" s="16"/>
      <c r="N29" s="16"/>
      <c r="O29" s="16"/>
      <c r="P29" s="16"/>
      <c r="Q29" s="16"/>
      <c r="R29" s="34" t="str">
        <f t="shared" si="0"/>
        <v/>
      </c>
      <c r="S29" s="16"/>
      <c r="T29" s="16"/>
      <c r="U29" s="16"/>
      <c r="V29" s="16"/>
      <c r="W29" s="35"/>
      <c r="X29" s="35"/>
      <c r="Y29" s="34" t="str">
        <f t="shared" si="3"/>
        <v/>
      </c>
      <c r="Z29" s="34" t="str">
        <f t="shared" si="4"/>
        <v/>
      </c>
      <c r="AA29" s="16"/>
      <c r="AB29" s="16"/>
      <c r="AC29" s="16"/>
      <c r="AD29" s="16"/>
      <c r="AE29" s="16"/>
      <c r="AF29" s="31"/>
      <c r="AG29" s="1"/>
      <c r="AH29" s="1"/>
    </row>
    <row r="30" spans="1:34" s="10" customFormat="1" ht="23.25" customHeight="1" x14ac:dyDescent="0.2">
      <c r="A30" s="48" t="s">
        <v>131</v>
      </c>
      <c r="B30" s="38" t="s">
        <v>40</v>
      </c>
      <c r="C30" s="28" t="s">
        <v>107</v>
      </c>
      <c r="D30" s="21" t="s">
        <v>88</v>
      </c>
      <c r="E30" s="25" t="s">
        <v>108</v>
      </c>
      <c r="F30" s="26" t="s">
        <v>65</v>
      </c>
      <c r="G30" s="27" t="s">
        <v>64</v>
      </c>
      <c r="H30" s="27" t="s">
        <v>64</v>
      </c>
      <c r="I30" s="14" t="s">
        <v>132</v>
      </c>
      <c r="J30" s="17"/>
      <c r="K30" s="17" t="s">
        <v>41</v>
      </c>
      <c r="L30" s="16"/>
      <c r="M30" s="16"/>
      <c r="N30" s="16"/>
      <c r="O30" s="16"/>
      <c r="P30" s="16"/>
      <c r="Q30" s="16"/>
      <c r="R30" s="34" t="str">
        <f t="shared" si="0"/>
        <v/>
      </c>
      <c r="S30" s="16"/>
      <c r="T30" s="16"/>
      <c r="U30" s="16"/>
      <c r="V30" s="16"/>
      <c r="W30" s="35"/>
      <c r="X30" s="35"/>
      <c r="Y30" s="34" t="str">
        <f t="shared" si="3"/>
        <v/>
      </c>
      <c r="Z30" s="34" t="str">
        <f t="shared" si="4"/>
        <v/>
      </c>
      <c r="AA30" s="16"/>
      <c r="AB30" s="16"/>
      <c r="AC30" s="16"/>
      <c r="AD30" s="16"/>
      <c r="AE30" s="16"/>
      <c r="AF30" s="31"/>
      <c r="AG30" s="1"/>
      <c r="AH30" s="1"/>
    </row>
    <row r="31" spans="1:34" s="10" customFormat="1" ht="23.25" customHeight="1" x14ac:dyDescent="0.2">
      <c r="A31" s="49"/>
      <c r="B31" s="38" t="s">
        <v>0</v>
      </c>
      <c r="C31" s="28" t="s">
        <v>109</v>
      </c>
      <c r="D31" s="21" t="s">
        <v>88</v>
      </c>
      <c r="E31" s="25" t="s">
        <v>108</v>
      </c>
      <c r="F31" s="26" t="s">
        <v>65</v>
      </c>
      <c r="G31" s="27" t="s">
        <v>64</v>
      </c>
      <c r="H31" s="27" t="s">
        <v>64</v>
      </c>
      <c r="I31" s="14" t="s">
        <v>133</v>
      </c>
      <c r="J31" s="38"/>
      <c r="K31" s="38" t="s">
        <v>41</v>
      </c>
      <c r="L31" s="16"/>
      <c r="M31" s="16"/>
      <c r="N31" s="16"/>
      <c r="O31" s="16"/>
      <c r="P31" s="16"/>
      <c r="Q31" s="16"/>
      <c r="R31" s="34" t="str">
        <f t="shared" ref="R31" si="14">IF(P31="","",P31/(P31+Q31))</f>
        <v/>
      </c>
      <c r="S31" s="16"/>
      <c r="T31" s="16"/>
      <c r="U31" s="16"/>
      <c r="V31" s="16"/>
      <c r="W31" s="35"/>
      <c r="X31" s="35"/>
      <c r="Y31" s="34" t="str">
        <f t="shared" ref="Y31" si="15">IF(1-(AH31/$AH$1)=100%,"",1-(AH31/$AH$1))</f>
        <v/>
      </c>
      <c r="Z31" s="34" t="str">
        <f t="shared" ref="Z31" si="16">IF(1-(AG31/$AH$1)=100%,"",1-(AG31/$AH$1))</f>
        <v/>
      </c>
      <c r="AA31" s="16"/>
      <c r="AB31" s="16"/>
      <c r="AC31" s="16"/>
      <c r="AD31" s="16"/>
      <c r="AE31" s="16"/>
      <c r="AF31" s="31"/>
      <c r="AG31" s="1"/>
      <c r="AH31" s="1"/>
    </row>
    <row r="32" spans="1:34" s="10" customFormat="1" ht="23.25" customHeight="1" x14ac:dyDescent="0.2">
      <c r="A32" s="44" t="s">
        <v>149</v>
      </c>
      <c r="B32" s="38" t="s">
        <v>40</v>
      </c>
      <c r="C32" s="20" t="s">
        <v>87</v>
      </c>
      <c r="D32" s="21" t="s">
        <v>88</v>
      </c>
      <c r="E32" s="22" t="s">
        <v>78</v>
      </c>
      <c r="F32" s="23" t="s">
        <v>47</v>
      </c>
      <c r="G32" s="21" t="s">
        <v>48</v>
      </c>
      <c r="H32" s="21" t="s">
        <v>48</v>
      </c>
      <c r="I32" s="14" t="s">
        <v>150</v>
      </c>
      <c r="J32" s="17"/>
      <c r="K32" s="17" t="s">
        <v>41</v>
      </c>
      <c r="L32" s="16"/>
      <c r="M32" s="16"/>
      <c r="N32" s="16"/>
      <c r="O32" s="16"/>
      <c r="P32" s="16"/>
      <c r="Q32" s="16"/>
      <c r="R32" s="34" t="str">
        <f t="shared" si="0"/>
        <v/>
      </c>
      <c r="S32" s="16"/>
      <c r="T32" s="16"/>
      <c r="U32" s="16"/>
      <c r="V32" s="16"/>
      <c r="W32" s="35"/>
      <c r="X32" s="35"/>
      <c r="Y32" s="34" t="str">
        <f t="shared" si="3"/>
        <v/>
      </c>
      <c r="Z32" s="34" t="str">
        <f t="shared" si="4"/>
        <v/>
      </c>
      <c r="AA32" s="16"/>
      <c r="AB32" s="16"/>
      <c r="AC32" s="16"/>
      <c r="AD32" s="16"/>
      <c r="AE32" s="16"/>
      <c r="AF32" s="31"/>
      <c r="AG32" s="1"/>
      <c r="AH32" s="1"/>
    </row>
    <row r="33" spans="1:34" s="10" customFormat="1" ht="23.25" customHeight="1" x14ac:dyDescent="0.2">
      <c r="A33" s="45"/>
      <c r="B33" s="38" t="s">
        <v>0</v>
      </c>
      <c r="C33" s="20" t="s">
        <v>89</v>
      </c>
      <c r="D33" s="21" t="s">
        <v>88</v>
      </c>
      <c r="E33" s="22" t="s">
        <v>78</v>
      </c>
      <c r="F33" s="23" t="s">
        <v>47</v>
      </c>
      <c r="G33" s="21" t="s">
        <v>48</v>
      </c>
      <c r="H33" s="21" t="s">
        <v>48</v>
      </c>
      <c r="I33" s="14" t="s">
        <v>151</v>
      </c>
      <c r="J33" s="17"/>
      <c r="K33" s="17" t="s">
        <v>41</v>
      </c>
      <c r="L33" s="16"/>
      <c r="M33" s="16"/>
      <c r="N33" s="16"/>
      <c r="O33" s="16"/>
      <c r="P33" s="16"/>
      <c r="Q33" s="16"/>
      <c r="R33" s="34" t="str">
        <f t="shared" si="0"/>
        <v/>
      </c>
      <c r="S33" s="16"/>
      <c r="T33" s="16"/>
      <c r="U33" s="16"/>
      <c r="V33" s="16"/>
      <c r="W33" s="35"/>
      <c r="X33" s="35"/>
      <c r="Y33" s="34" t="str">
        <f t="shared" si="3"/>
        <v/>
      </c>
      <c r="Z33" s="34" t="str">
        <f t="shared" si="4"/>
        <v/>
      </c>
      <c r="AA33" s="16"/>
      <c r="AB33" s="16"/>
      <c r="AC33" s="16"/>
      <c r="AD33" s="16"/>
      <c r="AE33" s="16"/>
      <c r="AF33" s="31"/>
      <c r="AG33" s="1"/>
      <c r="AH33" s="1"/>
    </row>
    <row r="34" spans="1:34" s="10" customFormat="1" ht="23.25" customHeight="1" x14ac:dyDescent="0.2">
      <c r="A34" s="45"/>
      <c r="B34" s="38" t="s">
        <v>1</v>
      </c>
      <c r="C34" s="20" t="s">
        <v>152</v>
      </c>
      <c r="D34" s="21" t="s">
        <v>88</v>
      </c>
      <c r="E34" s="22" t="s">
        <v>78</v>
      </c>
      <c r="F34" s="23" t="s">
        <v>47</v>
      </c>
      <c r="G34" s="21" t="s">
        <v>48</v>
      </c>
      <c r="H34" s="21" t="s">
        <v>48</v>
      </c>
      <c r="I34" s="14" t="s">
        <v>54</v>
      </c>
      <c r="J34" s="38"/>
      <c r="K34" s="38" t="s">
        <v>41</v>
      </c>
      <c r="L34" s="16"/>
      <c r="M34" s="16"/>
      <c r="N34" s="16"/>
      <c r="O34" s="16"/>
      <c r="P34" s="16"/>
      <c r="Q34" s="16"/>
      <c r="R34" s="34" t="str">
        <f t="shared" ref="R34:R35" si="17">IF(P34="","",P34/(P34+Q34))</f>
        <v/>
      </c>
      <c r="S34" s="16"/>
      <c r="T34" s="16"/>
      <c r="U34" s="16"/>
      <c r="V34" s="16"/>
      <c r="W34" s="35"/>
      <c r="X34" s="35"/>
      <c r="Y34" s="34" t="str">
        <f t="shared" ref="Y34:Y35" si="18">IF(1-(AH34/$AH$1)=100%,"",1-(AH34/$AH$1))</f>
        <v/>
      </c>
      <c r="Z34" s="34" t="str">
        <f t="shared" ref="Z34:Z35" si="19">IF(1-(AG34/$AH$1)=100%,"",1-(AG34/$AH$1))</f>
        <v/>
      </c>
      <c r="AA34" s="16"/>
      <c r="AB34" s="16"/>
      <c r="AC34" s="16"/>
      <c r="AD34" s="16"/>
      <c r="AE34" s="16"/>
      <c r="AF34" s="31"/>
      <c r="AG34" s="1"/>
      <c r="AH34" s="1"/>
    </row>
    <row r="35" spans="1:34" s="10" customFormat="1" ht="23.25" customHeight="1" x14ac:dyDescent="0.2">
      <c r="A35" s="45"/>
      <c r="B35" s="38" t="s">
        <v>2</v>
      </c>
      <c r="C35" s="20" t="s">
        <v>153</v>
      </c>
      <c r="D35" s="21" t="s">
        <v>88</v>
      </c>
      <c r="E35" s="22" t="s">
        <v>78</v>
      </c>
      <c r="F35" s="23" t="s">
        <v>47</v>
      </c>
      <c r="G35" s="21" t="s">
        <v>48</v>
      </c>
      <c r="H35" s="21" t="s">
        <v>48</v>
      </c>
      <c r="I35" s="14" t="s">
        <v>55</v>
      </c>
      <c r="J35" s="38"/>
      <c r="K35" s="38" t="s">
        <v>41</v>
      </c>
      <c r="L35" s="16"/>
      <c r="M35" s="16"/>
      <c r="N35" s="16"/>
      <c r="O35" s="16"/>
      <c r="P35" s="16"/>
      <c r="Q35" s="16"/>
      <c r="R35" s="34" t="str">
        <f t="shared" si="17"/>
        <v/>
      </c>
      <c r="S35" s="16"/>
      <c r="T35" s="16"/>
      <c r="U35" s="16"/>
      <c r="V35" s="16"/>
      <c r="W35" s="35"/>
      <c r="X35" s="35"/>
      <c r="Y35" s="34" t="str">
        <f t="shared" si="18"/>
        <v/>
      </c>
      <c r="Z35" s="34" t="str">
        <f t="shared" si="19"/>
        <v/>
      </c>
      <c r="AA35" s="16"/>
      <c r="AB35" s="16"/>
      <c r="AC35" s="16"/>
      <c r="AD35" s="16"/>
      <c r="AE35" s="16"/>
      <c r="AF35" s="31"/>
      <c r="AG35" s="1"/>
      <c r="AH35" s="1"/>
    </row>
    <row r="36" spans="1:34" s="10" customFormat="1" ht="23.25" customHeight="1" x14ac:dyDescent="0.2">
      <c r="A36" s="50" t="s">
        <v>172</v>
      </c>
      <c r="B36" s="38" t="s">
        <v>40</v>
      </c>
      <c r="C36" s="29" t="s">
        <v>111</v>
      </c>
      <c r="D36" s="21" t="s">
        <v>88</v>
      </c>
      <c r="E36" s="25" t="s">
        <v>108</v>
      </c>
      <c r="F36" s="26" t="s">
        <v>65</v>
      </c>
      <c r="G36" s="27" t="s">
        <v>64</v>
      </c>
      <c r="H36" s="27" t="s">
        <v>64</v>
      </c>
      <c r="I36" s="14" t="s">
        <v>69</v>
      </c>
      <c r="J36" s="38"/>
      <c r="K36" s="38" t="s">
        <v>41</v>
      </c>
      <c r="L36" s="16"/>
      <c r="M36" s="16"/>
      <c r="N36" s="16"/>
      <c r="O36" s="16"/>
      <c r="P36" s="16"/>
      <c r="Q36" s="16"/>
      <c r="R36" s="34" t="str">
        <f t="shared" si="0"/>
        <v/>
      </c>
      <c r="S36" s="16"/>
      <c r="T36" s="16"/>
      <c r="U36" s="16"/>
      <c r="V36" s="16"/>
      <c r="W36" s="35"/>
      <c r="X36" s="35"/>
      <c r="Y36" s="34" t="str">
        <f t="shared" si="3"/>
        <v/>
      </c>
      <c r="Z36" s="34" t="str">
        <f t="shared" si="4"/>
        <v/>
      </c>
      <c r="AA36" s="16"/>
      <c r="AB36" s="16"/>
      <c r="AC36" s="16"/>
      <c r="AD36" s="16"/>
      <c r="AE36" s="16"/>
      <c r="AF36" s="31"/>
      <c r="AG36" s="1"/>
      <c r="AH36" s="1"/>
    </row>
    <row r="37" spans="1:34" s="10" customFormat="1" ht="23.25" customHeight="1" x14ac:dyDescent="0.2">
      <c r="A37" s="204" t="s">
        <v>134</v>
      </c>
      <c r="B37" s="38" t="s">
        <v>40</v>
      </c>
      <c r="C37" s="20" t="s">
        <v>116</v>
      </c>
      <c r="D37" s="21" t="s">
        <v>88</v>
      </c>
      <c r="E37" s="22" t="s">
        <v>78</v>
      </c>
      <c r="F37" s="23" t="s">
        <v>47</v>
      </c>
      <c r="G37" s="21" t="s">
        <v>48</v>
      </c>
      <c r="H37" s="21" t="s">
        <v>48</v>
      </c>
      <c r="I37" s="14" t="s">
        <v>45</v>
      </c>
      <c r="J37" s="17"/>
      <c r="K37" s="38" t="s">
        <v>43</v>
      </c>
      <c r="L37" s="16"/>
      <c r="M37" s="16"/>
      <c r="N37" s="16"/>
      <c r="O37" s="16"/>
      <c r="P37" s="16"/>
      <c r="Q37" s="16"/>
      <c r="R37" s="34" t="str">
        <f t="shared" si="0"/>
        <v/>
      </c>
      <c r="S37" s="16"/>
      <c r="T37" s="16"/>
      <c r="U37" s="16"/>
      <c r="V37" s="16"/>
      <c r="W37" s="35"/>
      <c r="X37" s="35"/>
      <c r="Y37" s="34" t="str">
        <f t="shared" si="3"/>
        <v/>
      </c>
      <c r="Z37" s="34" t="str">
        <f t="shared" si="4"/>
        <v/>
      </c>
      <c r="AA37" s="16"/>
      <c r="AB37" s="16"/>
      <c r="AC37" s="16"/>
      <c r="AD37" s="16"/>
      <c r="AE37" s="16"/>
      <c r="AF37" s="31"/>
      <c r="AG37" s="1"/>
      <c r="AH37" s="1"/>
    </row>
    <row r="38" spans="1:34" s="10" customFormat="1" ht="23.25" customHeight="1" x14ac:dyDescent="0.2">
      <c r="A38" s="205"/>
      <c r="B38" s="38" t="s">
        <v>0</v>
      </c>
      <c r="C38" s="20" t="s">
        <v>117</v>
      </c>
      <c r="D38" s="21" t="s">
        <v>88</v>
      </c>
      <c r="E38" s="22" t="s">
        <v>78</v>
      </c>
      <c r="F38" s="23" t="s">
        <v>47</v>
      </c>
      <c r="G38" s="21" t="s">
        <v>48</v>
      </c>
      <c r="H38" s="21" t="s">
        <v>48</v>
      </c>
      <c r="I38" s="14" t="s">
        <v>73</v>
      </c>
      <c r="J38" s="38"/>
      <c r="K38" s="38" t="s">
        <v>43</v>
      </c>
      <c r="L38" s="16"/>
      <c r="M38" s="16"/>
      <c r="N38" s="16"/>
      <c r="O38" s="16"/>
      <c r="P38" s="16"/>
      <c r="Q38" s="16"/>
      <c r="R38" s="34" t="str">
        <f t="shared" ref="R38" si="20">IF(P38="","",P38/(P38+Q38))</f>
        <v/>
      </c>
      <c r="S38" s="16"/>
      <c r="T38" s="16"/>
      <c r="U38" s="16"/>
      <c r="V38" s="16"/>
      <c r="W38" s="35"/>
      <c r="X38" s="35"/>
      <c r="Y38" s="34" t="str">
        <f t="shared" ref="Y38" si="21">IF(1-(AH38/$AH$1)=100%,"",1-(AH38/$AH$1))</f>
        <v/>
      </c>
      <c r="Z38" s="34" t="str">
        <f t="shared" ref="Z38" si="22">IF(1-(AG38/$AH$1)=100%,"",1-(AG38/$AH$1))</f>
        <v/>
      </c>
      <c r="AA38" s="16"/>
      <c r="AB38" s="16"/>
      <c r="AC38" s="16"/>
      <c r="AD38" s="16"/>
      <c r="AE38" s="16"/>
      <c r="AF38" s="31"/>
      <c r="AG38" s="1"/>
      <c r="AH38" s="1"/>
    </row>
    <row r="39" spans="1:34" s="10" customFormat="1" ht="23.25" customHeight="1" x14ac:dyDescent="0.2">
      <c r="A39" s="203" t="s">
        <v>118</v>
      </c>
      <c r="B39" s="38" t="s">
        <v>40</v>
      </c>
      <c r="C39" s="20" t="s">
        <v>97</v>
      </c>
      <c r="D39" s="21" t="s">
        <v>88</v>
      </c>
      <c r="E39" s="22" t="s">
        <v>78</v>
      </c>
      <c r="F39" s="23" t="s">
        <v>47</v>
      </c>
      <c r="G39" s="21" t="s">
        <v>48</v>
      </c>
      <c r="H39" s="21" t="s">
        <v>48</v>
      </c>
      <c r="I39" s="14" t="s">
        <v>60</v>
      </c>
      <c r="J39" s="17"/>
      <c r="K39" s="38" t="s">
        <v>43</v>
      </c>
      <c r="L39" s="16"/>
      <c r="M39" s="16"/>
      <c r="N39" s="16"/>
      <c r="O39" s="16"/>
      <c r="P39" s="16"/>
      <c r="Q39" s="16"/>
      <c r="R39" s="34" t="str">
        <f t="shared" si="0"/>
        <v/>
      </c>
      <c r="S39" s="16"/>
      <c r="T39" s="16"/>
      <c r="U39" s="16"/>
      <c r="V39" s="16"/>
      <c r="W39" s="35"/>
      <c r="X39" s="35"/>
      <c r="Y39" s="34" t="str">
        <f t="shared" si="3"/>
        <v/>
      </c>
      <c r="Z39" s="34" t="str">
        <f t="shared" si="4"/>
        <v/>
      </c>
      <c r="AA39" s="16"/>
      <c r="AB39" s="16"/>
      <c r="AC39" s="16"/>
      <c r="AD39" s="16"/>
      <c r="AE39" s="16"/>
      <c r="AF39" s="31"/>
      <c r="AG39" s="1"/>
      <c r="AH39" s="1"/>
    </row>
    <row r="40" spans="1:34" s="10" customFormat="1" ht="23.25" customHeight="1" x14ac:dyDescent="0.2">
      <c r="A40" s="195"/>
      <c r="B40" s="38" t="s">
        <v>0</v>
      </c>
      <c r="C40" s="20" t="s">
        <v>98</v>
      </c>
      <c r="D40" s="21" t="s">
        <v>88</v>
      </c>
      <c r="E40" s="22" t="s">
        <v>78</v>
      </c>
      <c r="F40" s="23" t="s">
        <v>47</v>
      </c>
      <c r="G40" s="21" t="s">
        <v>48</v>
      </c>
      <c r="H40" s="21" t="s">
        <v>48</v>
      </c>
      <c r="I40" s="14" t="s">
        <v>61</v>
      </c>
      <c r="J40" s="17"/>
      <c r="K40" s="38" t="s">
        <v>43</v>
      </c>
      <c r="L40" s="16"/>
      <c r="M40" s="16"/>
      <c r="N40" s="16"/>
      <c r="O40" s="16"/>
      <c r="P40" s="16"/>
      <c r="Q40" s="16"/>
      <c r="R40" s="34" t="str">
        <f t="shared" si="0"/>
        <v/>
      </c>
      <c r="S40" s="16"/>
      <c r="T40" s="16"/>
      <c r="U40" s="16"/>
      <c r="V40" s="16"/>
      <c r="W40" s="35"/>
      <c r="X40" s="35"/>
      <c r="Y40" s="34" t="str">
        <f t="shared" si="3"/>
        <v/>
      </c>
      <c r="Z40" s="34" t="str">
        <f t="shared" si="4"/>
        <v/>
      </c>
      <c r="AA40" s="16"/>
      <c r="AB40" s="16"/>
      <c r="AC40" s="16"/>
      <c r="AD40" s="16"/>
      <c r="AE40" s="16"/>
      <c r="AF40" s="31"/>
      <c r="AG40" s="1"/>
      <c r="AH40" s="1"/>
    </row>
    <row r="41" spans="1:34" s="10" customFormat="1" ht="23.25" customHeight="1" x14ac:dyDescent="0.2">
      <c r="A41" s="48" t="s">
        <v>70</v>
      </c>
      <c r="B41" s="38" t="s">
        <v>40</v>
      </c>
      <c r="C41" s="28" t="s">
        <v>112</v>
      </c>
      <c r="D41" s="21" t="s">
        <v>88</v>
      </c>
      <c r="E41" s="25" t="s">
        <v>113</v>
      </c>
      <c r="F41" s="26" t="s">
        <v>65</v>
      </c>
      <c r="G41" s="27" t="s">
        <v>64</v>
      </c>
      <c r="H41" s="27" t="s">
        <v>64</v>
      </c>
      <c r="I41" s="14" t="s">
        <v>71</v>
      </c>
      <c r="J41" s="17"/>
      <c r="K41" s="38" t="s">
        <v>43</v>
      </c>
      <c r="L41" s="16"/>
      <c r="M41" s="16"/>
      <c r="N41" s="16"/>
      <c r="O41" s="16"/>
      <c r="P41" s="16"/>
      <c r="Q41" s="16"/>
      <c r="R41" s="34" t="str">
        <f t="shared" si="0"/>
        <v/>
      </c>
      <c r="S41" s="16"/>
      <c r="T41" s="16"/>
      <c r="U41" s="16"/>
      <c r="V41" s="16"/>
      <c r="W41" s="35"/>
      <c r="X41" s="35"/>
      <c r="Y41" s="34" t="str">
        <f t="shared" si="3"/>
        <v/>
      </c>
      <c r="Z41" s="34" t="str">
        <f t="shared" si="4"/>
        <v/>
      </c>
      <c r="AA41" s="16"/>
      <c r="AB41" s="16"/>
      <c r="AC41" s="16"/>
      <c r="AD41" s="16"/>
      <c r="AE41" s="16"/>
      <c r="AF41" s="31"/>
      <c r="AG41" s="1"/>
      <c r="AH41" s="1"/>
    </row>
    <row r="42" spans="1:34" s="10" customFormat="1" ht="23.25" customHeight="1" x14ac:dyDescent="0.2">
      <c r="A42" s="49"/>
      <c r="B42" s="38" t="s">
        <v>0</v>
      </c>
      <c r="C42" s="30" t="s">
        <v>114</v>
      </c>
      <c r="D42" s="21" t="s">
        <v>88</v>
      </c>
      <c r="E42" s="25" t="s">
        <v>113</v>
      </c>
      <c r="F42" s="26" t="s">
        <v>65</v>
      </c>
      <c r="G42" s="27" t="s">
        <v>64</v>
      </c>
      <c r="H42" s="27" t="s">
        <v>64</v>
      </c>
      <c r="I42" s="14" t="s">
        <v>72</v>
      </c>
      <c r="J42" s="38"/>
      <c r="K42" s="38" t="s">
        <v>43</v>
      </c>
      <c r="L42" s="16"/>
      <c r="M42" s="16"/>
      <c r="N42" s="16"/>
      <c r="O42" s="16"/>
      <c r="P42" s="16"/>
      <c r="Q42" s="16"/>
      <c r="R42" s="34" t="str">
        <f t="shared" si="0"/>
        <v/>
      </c>
      <c r="S42" s="16"/>
      <c r="T42" s="16"/>
      <c r="U42" s="16"/>
      <c r="V42" s="16"/>
      <c r="W42" s="35"/>
      <c r="X42" s="35"/>
      <c r="Y42" s="34" t="str">
        <f t="shared" si="3"/>
        <v/>
      </c>
      <c r="Z42" s="34" t="str">
        <f t="shared" si="4"/>
        <v/>
      </c>
      <c r="AA42" s="16"/>
      <c r="AB42" s="16"/>
      <c r="AC42" s="16"/>
      <c r="AD42" s="16"/>
      <c r="AE42" s="16"/>
      <c r="AF42" s="31"/>
      <c r="AG42" s="1"/>
      <c r="AH42" s="1"/>
    </row>
    <row r="43" spans="1:34" s="10" customFormat="1" ht="23.25" customHeight="1" x14ac:dyDescent="0.2">
      <c r="A43" s="48" t="s">
        <v>67</v>
      </c>
      <c r="B43" s="38" t="s">
        <v>40</v>
      </c>
      <c r="C43" s="20" t="s">
        <v>110</v>
      </c>
      <c r="D43" s="21" t="s">
        <v>88</v>
      </c>
      <c r="E43" s="25" t="s">
        <v>102</v>
      </c>
      <c r="F43" s="26" t="s">
        <v>65</v>
      </c>
      <c r="G43" s="27" t="s">
        <v>64</v>
      </c>
      <c r="H43" s="27" t="s">
        <v>63</v>
      </c>
      <c r="I43" s="14" t="s">
        <v>68</v>
      </c>
      <c r="J43" s="38"/>
      <c r="K43" s="38" t="s">
        <v>43</v>
      </c>
      <c r="L43" s="16"/>
      <c r="M43" s="16"/>
      <c r="N43" s="16"/>
      <c r="O43" s="16"/>
      <c r="P43" s="16"/>
      <c r="Q43" s="16"/>
      <c r="R43" s="34" t="str">
        <f t="shared" ref="R43" si="23">IF(P43="","",P43/(P43+Q43))</f>
        <v/>
      </c>
      <c r="S43" s="16"/>
      <c r="T43" s="16"/>
      <c r="U43" s="16"/>
      <c r="V43" s="16"/>
      <c r="W43" s="35"/>
      <c r="X43" s="35"/>
      <c r="Y43" s="34" t="str">
        <f t="shared" ref="Y43" si="24">IF(1-(AH43/$AH$1)=100%,"",1-(AH43/$AH$1))</f>
        <v/>
      </c>
      <c r="Z43" s="34" t="str">
        <f t="shared" ref="Z43" si="25">IF(1-(AG43/$AH$1)=100%,"",1-(AG43/$AH$1))</f>
        <v/>
      </c>
      <c r="AA43" s="16"/>
      <c r="AB43" s="16"/>
      <c r="AC43" s="16"/>
      <c r="AD43" s="16"/>
      <c r="AE43" s="16"/>
      <c r="AF43" s="31"/>
      <c r="AG43" s="1"/>
      <c r="AH43" s="1"/>
    </row>
    <row r="44" spans="1:34" s="10" customFormat="1" ht="31.5" customHeight="1" x14ac:dyDescent="0.15">
      <c r="A44" s="188" t="s">
        <v>136</v>
      </c>
      <c r="B44" s="38" t="s">
        <v>40</v>
      </c>
      <c r="C44" s="20" t="s">
        <v>137</v>
      </c>
      <c r="D44" s="21" t="s">
        <v>140</v>
      </c>
      <c r="E44" s="33" t="s">
        <v>113</v>
      </c>
      <c r="F44" s="23" t="s">
        <v>47</v>
      </c>
      <c r="G44" s="21" t="s">
        <v>48</v>
      </c>
      <c r="H44" s="21" t="s">
        <v>48</v>
      </c>
      <c r="I44" s="14" t="s">
        <v>144</v>
      </c>
      <c r="J44" s="38"/>
      <c r="K44" s="38" t="s">
        <v>145</v>
      </c>
      <c r="L44" s="16"/>
      <c r="M44" s="16"/>
      <c r="N44" s="16"/>
      <c r="O44" s="16"/>
      <c r="P44" s="16"/>
      <c r="Q44" s="16"/>
      <c r="R44" s="34" t="str">
        <f t="shared" si="0"/>
        <v/>
      </c>
      <c r="S44" s="16"/>
      <c r="T44" s="16"/>
      <c r="U44" s="16"/>
      <c r="V44" s="16"/>
      <c r="W44" s="35"/>
      <c r="X44" s="35"/>
      <c r="Y44" s="34" t="str">
        <f t="shared" si="3"/>
        <v/>
      </c>
      <c r="Z44" s="34" t="str">
        <f t="shared" si="4"/>
        <v/>
      </c>
      <c r="AA44" s="16"/>
      <c r="AB44" s="38"/>
      <c r="AC44" s="38"/>
      <c r="AD44" s="38"/>
      <c r="AE44" s="38"/>
      <c r="AF44" s="39"/>
      <c r="AG44" s="36"/>
      <c r="AH44" s="36"/>
    </row>
    <row r="45" spans="1:34" s="10" customFormat="1" ht="31.5" customHeight="1" x14ac:dyDescent="0.15">
      <c r="A45" s="189"/>
      <c r="B45" s="38" t="s">
        <v>0</v>
      </c>
      <c r="C45" s="20" t="s">
        <v>138</v>
      </c>
      <c r="D45" s="21" t="s">
        <v>141</v>
      </c>
      <c r="E45" s="33" t="s">
        <v>113</v>
      </c>
      <c r="F45" s="23" t="s">
        <v>47</v>
      </c>
      <c r="G45" s="21" t="s">
        <v>48</v>
      </c>
      <c r="H45" s="21" t="s">
        <v>48</v>
      </c>
      <c r="I45" s="14" t="s">
        <v>146</v>
      </c>
      <c r="J45" s="38"/>
      <c r="K45" s="38" t="s">
        <v>142</v>
      </c>
      <c r="L45" s="16"/>
      <c r="M45" s="16"/>
      <c r="N45" s="16"/>
      <c r="O45" s="16"/>
      <c r="P45" s="16"/>
      <c r="Q45" s="16"/>
      <c r="R45" s="34" t="str">
        <f t="shared" si="0"/>
        <v/>
      </c>
      <c r="S45" s="16"/>
      <c r="T45" s="16"/>
      <c r="U45" s="16"/>
      <c r="V45" s="16"/>
      <c r="W45" s="35"/>
      <c r="X45" s="35"/>
      <c r="Y45" s="34" t="str">
        <f t="shared" si="3"/>
        <v/>
      </c>
      <c r="Z45" s="34" t="str">
        <f t="shared" si="4"/>
        <v/>
      </c>
      <c r="AA45" s="16"/>
      <c r="AB45" s="38"/>
      <c r="AC45" s="38"/>
      <c r="AD45" s="38"/>
      <c r="AE45" s="38"/>
      <c r="AF45" s="39"/>
      <c r="AG45" s="36"/>
      <c r="AH45" s="36"/>
    </row>
    <row r="46" spans="1:34" s="10" customFormat="1" ht="31.5" customHeight="1" x14ac:dyDescent="0.15">
      <c r="A46" s="190"/>
      <c r="B46" s="38" t="s">
        <v>135</v>
      </c>
      <c r="C46" s="20" t="s">
        <v>139</v>
      </c>
      <c r="D46" s="21" t="s">
        <v>141</v>
      </c>
      <c r="E46" s="33" t="s">
        <v>113</v>
      </c>
      <c r="F46" s="23" t="s">
        <v>47</v>
      </c>
      <c r="G46" s="21" t="s">
        <v>48</v>
      </c>
      <c r="H46" s="21" t="s">
        <v>48</v>
      </c>
      <c r="I46" s="14" t="s">
        <v>147</v>
      </c>
      <c r="J46" s="38"/>
      <c r="K46" s="38" t="s">
        <v>143</v>
      </c>
      <c r="L46" s="16"/>
      <c r="M46" s="16"/>
      <c r="N46" s="16"/>
      <c r="O46" s="16"/>
      <c r="P46" s="16"/>
      <c r="Q46" s="16"/>
      <c r="R46" s="34" t="str">
        <f t="shared" si="0"/>
        <v/>
      </c>
      <c r="S46" s="16"/>
      <c r="T46" s="16"/>
      <c r="U46" s="16"/>
      <c r="V46" s="16"/>
      <c r="W46" s="35"/>
      <c r="X46" s="35"/>
      <c r="Y46" s="34" t="str">
        <f t="shared" si="3"/>
        <v/>
      </c>
      <c r="Z46" s="34" t="str">
        <f t="shared" si="4"/>
        <v/>
      </c>
      <c r="AA46" s="16"/>
      <c r="AB46" s="38"/>
      <c r="AC46" s="38"/>
      <c r="AD46" s="38"/>
      <c r="AE46" s="38"/>
      <c r="AF46" s="39"/>
      <c r="AG46" s="36"/>
      <c r="AH46" s="36"/>
    </row>
    <row r="47" spans="1:34" s="10" customFormat="1" x14ac:dyDescent="0.2">
      <c r="AG47" s="1"/>
      <c r="AH47" s="1"/>
    </row>
    <row r="48" spans="1:34" s="10" customFormat="1" x14ac:dyDescent="0.2">
      <c r="AG48" s="1"/>
      <c r="AH48" s="1"/>
    </row>
    <row r="49" spans="33:34" s="10" customFormat="1" x14ac:dyDescent="0.2">
      <c r="AG49" s="1"/>
      <c r="AH49" s="1"/>
    </row>
    <row r="50" spans="33:34" s="10" customFormat="1" x14ac:dyDescent="0.2">
      <c r="AG50" s="1"/>
      <c r="AH50" s="1"/>
    </row>
    <row r="51" spans="33:34" s="10" customFormat="1" x14ac:dyDescent="0.2">
      <c r="AG51" s="1"/>
      <c r="AH51" s="1"/>
    </row>
    <row r="52" spans="33:34" s="10" customFormat="1" x14ac:dyDescent="0.2">
      <c r="AG52" s="1"/>
      <c r="AH52" s="1"/>
    </row>
    <row r="53" spans="33:34" s="10" customFormat="1" x14ac:dyDescent="0.2">
      <c r="AG53" s="1"/>
      <c r="AH53" s="1"/>
    </row>
    <row r="54" spans="33:34" s="10" customFormat="1" x14ac:dyDescent="0.2">
      <c r="AG54" s="1"/>
      <c r="AH54" s="1"/>
    </row>
    <row r="55" spans="33:34" s="10" customFormat="1" x14ac:dyDescent="0.2">
      <c r="AG55" s="1"/>
      <c r="AH55" s="1"/>
    </row>
    <row r="56" spans="33:34" s="10" customFormat="1" x14ac:dyDescent="0.2">
      <c r="AG56" s="1"/>
      <c r="AH56" s="1"/>
    </row>
    <row r="57" spans="33:34" s="10" customFormat="1" x14ac:dyDescent="0.2">
      <c r="AG57" s="1"/>
      <c r="AH57" s="1"/>
    </row>
    <row r="58" spans="33:34" s="10" customFormat="1" x14ac:dyDescent="0.2">
      <c r="AG58" s="1"/>
      <c r="AH58" s="1"/>
    </row>
    <row r="59" spans="33:34" s="10" customFormat="1" x14ac:dyDescent="0.2">
      <c r="AG59" s="1"/>
      <c r="AH59" s="1"/>
    </row>
    <row r="60" spans="33:34" s="10" customFormat="1" x14ac:dyDescent="0.2">
      <c r="AG60" s="1"/>
      <c r="AH60" s="1"/>
    </row>
    <row r="61" spans="33:34" s="10" customFormat="1" x14ac:dyDescent="0.2">
      <c r="AG61" s="1"/>
      <c r="AH61" s="1"/>
    </row>
    <row r="62" spans="33:34" s="10" customFormat="1" x14ac:dyDescent="0.2">
      <c r="AG62" s="1"/>
      <c r="AH62" s="1"/>
    </row>
    <row r="63" spans="33:34" s="10" customFormat="1" x14ac:dyDescent="0.2">
      <c r="AG63" s="1"/>
      <c r="AH63" s="1"/>
    </row>
    <row r="64" spans="33:34" s="10" customFormat="1" x14ac:dyDescent="0.2">
      <c r="AG64" s="1"/>
      <c r="AH64" s="1"/>
    </row>
    <row r="65" spans="33:34" s="10" customFormat="1" x14ac:dyDescent="0.2">
      <c r="AG65" s="1"/>
      <c r="AH65" s="1"/>
    </row>
    <row r="66" spans="33:34" s="10" customFormat="1" x14ac:dyDescent="0.2">
      <c r="AG66" s="1"/>
      <c r="AH66" s="1"/>
    </row>
    <row r="67" spans="33:34" s="10" customFormat="1" x14ac:dyDescent="0.2">
      <c r="AG67" s="1"/>
      <c r="AH67" s="1"/>
    </row>
    <row r="68" spans="33:34" s="10" customFormat="1" x14ac:dyDescent="0.2">
      <c r="AG68" s="1"/>
      <c r="AH68" s="1"/>
    </row>
    <row r="69" spans="33:34" s="10" customFormat="1" x14ac:dyDescent="0.2">
      <c r="AG69" s="1"/>
      <c r="AH69" s="1"/>
    </row>
    <row r="70" spans="33:34" s="10" customFormat="1" x14ac:dyDescent="0.2">
      <c r="AG70" s="1"/>
      <c r="AH70" s="1"/>
    </row>
    <row r="71" spans="33:34" s="10" customFormat="1" x14ac:dyDescent="0.2">
      <c r="AG71" s="1"/>
      <c r="AH71" s="1"/>
    </row>
    <row r="72" spans="33:34" s="10" customFormat="1" x14ac:dyDescent="0.2">
      <c r="AG72" s="1"/>
      <c r="AH72" s="1"/>
    </row>
    <row r="73" spans="33:34" s="10" customFormat="1" x14ac:dyDescent="0.2">
      <c r="AG73" s="1"/>
      <c r="AH73" s="1"/>
    </row>
    <row r="74" spans="33:34" s="10" customFormat="1" x14ac:dyDescent="0.2">
      <c r="AG74" s="1"/>
      <c r="AH74" s="1"/>
    </row>
    <row r="75" spans="33:34" s="10" customFormat="1" x14ac:dyDescent="0.2">
      <c r="AG75" s="1"/>
      <c r="AH75" s="1"/>
    </row>
    <row r="76" spans="33:34" s="10" customFormat="1" x14ac:dyDescent="0.2">
      <c r="AG76" s="1"/>
      <c r="AH76" s="1"/>
    </row>
    <row r="77" spans="33:34" s="10" customFormat="1" x14ac:dyDescent="0.2">
      <c r="AG77" s="1"/>
      <c r="AH77" s="1"/>
    </row>
    <row r="78" spans="33:34" s="10" customFormat="1" x14ac:dyDescent="0.2">
      <c r="AG78" s="1"/>
      <c r="AH78" s="1"/>
    </row>
    <row r="79" spans="33:34" s="10" customFormat="1" x14ac:dyDescent="0.2">
      <c r="AG79" s="1"/>
      <c r="AH79" s="1"/>
    </row>
    <row r="80" spans="33:34" s="10" customFormat="1" x14ac:dyDescent="0.2">
      <c r="AG80" s="1"/>
      <c r="AH80" s="1"/>
    </row>
    <row r="81" spans="33:34" s="10" customFormat="1" x14ac:dyDescent="0.2">
      <c r="AG81" s="1"/>
      <c r="AH81" s="1"/>
    </row>
    <row r="82" spans="33:34" s="10" customFormat="1" x14ac:dyDescent="0.2">
      <c r="AG82" s="1"/>
      <c r="AH82" s="1"/>
    </row>
    <row r="83" spans="33:34" s="10" customFormat="1" x14ac:dyDescent="0.2">
      <c r="AG83" s="1"/>
      <c r="AH83" s="1"/>
    </row>
    <row r="84" spans="33:34" s="10" customFormat="1" x14ac:dyDescent="0.2">
      <c r="AG84" s="1"/>
      <c r="AH84" s="1"/>
    </row>
    <row r="85" spans="33:34" s="10" customFormat="1" x14ac:dyDescent="0.2">
      <c r="AG85" s="1"/>
      <c r="AH85" s="1"/>
    </row>
    <row r="86" spans="33:34" s="10" customFormat="1" x14ac:dyDescent="0.2">
      <c r="AG86" s="1"/>
      <c r="AH86" s="1"/>
    </row>
    <row r="87" spans="33:34" s="10" customFormat="1" x14ac:dyDescent="0.2">
      <c r="AG87" s="1"/>
      <c r="AH87" s="1"/>
    </row>
    <row r="88" spans="33:34" s="10" customFormat="1" x14ac:dyDescent="0.2">
      <c r="AG88" s="1"/>
      <c r="AH88" s="1"/>
    </row>
    <row r="89" spans="33:34" s="10" customFormat="1" x14ac:dyDescent="0.2">
      <c r="AG89" s="1"/>
      <c r="AH89" s="1"/>
    </row>
    <row r="90" spans="33:34" s="10" customFormat="1" x14ac:dyDescent="0.2">
      <c r="AG90" s="1"/>
      <c r="AH90" s="1"/>
    </row>
    <row r="91" spans="33:34" s="10" customFormat="1" x14ac:dyDescent="0.2">
      <c r="AG91" s="1"/>
      <c r="AH91" s="1"/>
    </row>
    <row r="92" spans="33:34" s="10" customFormat="1" x14ac:dyDescent="0.2">
      <c r="AG92" s="1"/>
      <c r="AH92" s="1"/>
    </row>
    <row r="93" spans="33:34" s="10" customFormat="1" x14ac:dyDescent="0.2">
      <c r="AG93" s="1"/>
      <c r="AH93" s="1"/>
    </row>
    <row r="94" spans="33:34" s="10" customFormat="1" x14ac:dyDescent="0.2">
      <c r="AG94" s="1"/>
      <c r="AH94" s="1"/>
    </row>
    <row r="95" spans="33:34" s="10" customFormat="1" x14ac:dyDescent="0.2">
      <c r="AG95" s="1"/>
      <c r="AH95" s="1"/>
    </row>
    <row r="96" spans="33:34" s="10" customFormat="1" x14ac:dyDescent="0.2">
      <c r="AG96" s="1"/>
      <c r="AH96" s="1"/>
    </row>
    <row r="97" spans="33:34" s="10" customFormat="1" x14ac:dyDescent="0.2">
      <c r="AG97" s="1"/>
      <c r="AH97" s="1"/>
    </row>
    <row r="98" spans="33:34" s="10" customFormat="1" x14ac:dyDescent="0.2">
      <c r="AG98" s="1"/>
      <c r="AH98" s="1"/>
    </row>
    <row r="99" spans="33:34" s="10" customFormat="1" x14ac:dyDescent="0.2">
      <c r="AG99" s="1"/>
      <c r="AH99" s="1"/>
    </row>
    <row r="100" spans="33:34" s="10" customFormat="1" x14ac:dyDescent="0.2">
      <c r="AG100" s="1"/>
      <c r="AH100" s="1"/>
    </row>
    <row r="101" spans="33:34" s="10" customFormat="1" x14ac:dyDescent="0.2">
      <c r="AG101" s="1"/>
      <c r="AH101" s="1"/>
    </row>
    <row r="102" spans="33:34" s="10" customFormat="1" x14ac:dyDescent="0.2">
      <c r="AG102" s="1"/>
      <c r="AH102" s="1"/>
    </row>
    <row r="103" spans="33:34" s="10" customFormat="1" x14ac:dyDescent="0.2">
      <c r="AG103" s="1"/>
      <c r="AH103" s="1"/>
    </row>
    <row r="104" spans="33:34" s="10" customFormat="1" x14ac:dyDescent="0.2">
      <c r="AG104" s="1"/>
      <c r="AH104" s="1"/>
    </row>
    <row r="105" spans="33:34" s="10" customFormat="1" x14ac:dyDescent="0.2">
      <c r="AG105" s="1"/>
      <c r="AH105" s="1"/>
    </row>
    <row r="106" spans="33:34" s="10" customFormat="1" x14ac:dyDescent="0.2">
      <c r="AG106" s="1"/>
      <c r="AH106" s="1"/>
    </row>
    <row r="107" spans="33:34" s="10" customFormat="1" x14ac:dyDescent="0.2">
      <c r="AG107" s="1"/>
      <c r="AH107" s="1"/>
    </row>
    <row r="108" spans="33:34" s="10" customFormat="1" x14ac:dyDescent="0.2">
      <c r="AG108" s="1"/>
      <c r="AH108" s="1"/>
    </row>
    <row r="109" spans="33:34" s="10" customFormat="1" x14ac:dyDescent="0.2">
      <c r="AG109" s="1"/>
      <c r="AH109" s="1"/>
    </row>
    <row r="110" spans="33:34" s="10" customFormat="1" x14ac:dyDescent="0.2">
      <c r="AG110" s="1"/>
      <c r="AH110" s="1"/>
    </row>
    <row r="111" spans="33:34" s="10" customFormat="1" x14ac:dyDescent="0.2">
      <c r="AG111" s="1"/>
      <c r="AH111" s="1"/>
    </row>
    <row r="112" spans="33:34" s="10" customFormat="1" x14ac:dyDescent="0.2">
      <c r="AG112" s="1"/>
      <c r="AH112" s="1"/>
    </row>
    <row r="113" spans="33:34" s="10" customFormat="1" x14ac:dyDescent="0.2">
      <c r="AG113" s="1"/>
      <c r="AH113" s="1"/>
    </row>
    <row r="114" spans="33:34" s="10" customFormat="1" x14ac:dyDescent="0.2">
      <c r="AG114" s="1"/>
      <c r="AH114" s="1"/>
    </row>
    <row r="115" spans="33:34" s="10" customFormat="1" x14ac:dyDescent="0.2">
      <c r="AG115" s="1"/>
      <c r="AH115" s="1"/>
    </row>
    <row r="116" spans="33:34" s="10" customFormat="1" x14ac:dyDescent="0.2">
      <c r="AG116" s="1"/>
      <c r="AH116" s="1"/>
    </row>
    <row r="117" spans="33:34" s="10" customFormat="1" x14ac:dyDescent="0.2">
      <c r="AG117" s="1"/>
      <c r="AH117" s="1"/>
    </row>
    <row r="118" spans="33:34" s="10" customFormat="1" x14ac:dyDescent="0.2">
      <c r="AG118" s="1"/>
      <c r="AH118" s="1"/>
    </row>
    <row r="119" spans="33:34" s="10" customFormat="1" x14ac:dyDescent="0.2">
      <c r="AG119" s="1"/>
      <c r="AH119" s="1"/>
    </row>
    <row r="120" spans="33:34" s="10" customFormat="1" x14ac:dyDescent="0.2">
      <c r="AG120" s="1"/>
      <c r="AH120" s="1"/>
    </row>
    <row r="121" spans="33:34" s="10" customFormat="1" x14ac:dyDescent="0.2">
      <c r="AG121" s="1"/>
      <c r="AH121" s="1"/>
    </row>
    <row r="122" spans="33:34" s="10" customFormat="1" x14ac:dyDescent="0.2">
      <c r="AG122" s="1"/>
      <c r="AH122" s="1"/>
    </row>
    <row r="123" spans="33:34" s="10" customFormat="1" x14ac:dyDescent="0.2">
      <c r="AG123" s="1"/>
      <c r="AH123" s="1"/>
    </row>
    <row r="124" spans="33:34" s="10" customFormat="1" x14ac:dyDescent="0.2">
      <c r="AG124" s="1"/>
      <c r="AH124" s="1"/>
    </row>
    <row r="125" spans="33:34" s="10" customFormat="1" x14ac:dyDescent="0.2">
      <c r="AG125" s="1"/>
      <c r="AH125" s="1"/>
    </row>
    <row r="126" spans="33:34" s="10" customFormat="1" x14ac:dyDescent="0.2">
      <c r="AG126" s="1"/>
      <c r="AH126" s="1"/>
    </row>
    <row r="127" spans="33:34" s="10" customFormat="1" x14ac:dyDescent="0.2">
      <c r="AG127" s="1"/>
      <c r="AH127" s="1"/>
    </row>
    <row r="128" spans="33:34" s="10" customFormat="1" x14ac:dyDescent="0.2">
      <c r="AG128" s="1"/>
      <c r="AH128" s="1"/>
    </row>
    <row r="129" spans="33:34" s="10" customFormat="1" x14ac:dyDescent="0.2">
      <c r="AG129" s="1"/>
      <c r="AH129" s="1"/>
    </row>
    <row r="130" spans="33:34" s="10" customFormat="1" x14ac:dyDescent="0.2">
      <c r="AG130" s="1"/>
      <c r="AH130" s="1"/>
    </row>
    <row r="131" spans="33:34" s="10" customFormat="1" x14ac:dyDescent="0.2">
      <c r="AG131" s="1"/>
      <c r="AH131" s="1"/>
    </row>
    <row r="132" spans="33:34" s="10" customFormat="1" x14ac:dyDescent="0.2">
      <c r="AG132" s="1"/>
      <c r="AH132" s="1"/>
    </row>
    <row r="133" spans="33:34" s="10" customFormat="1" x14ac:dyDescent="0.2">
      <c r="AG133" s="1"/>
      <c r="AH133" s="1"/>
    </row>
    <row r="134" spans="33:34" s="10" customFormat="1" x14ac:dyDescent="0.2">
      <c r="AG134" s="1"/>
      <c r="AH134" s="1"/>
    </row>
    <row r="135" spans="33:34" s="10" customFormat="1" x14ac:dyDescent="0.2">
      <c r="AG135" s="1"/>
      <c r="AH135" s="1"/>
    </row>
    <row r="136" spans="33:34" s="10" customFormat="1" x14ac:dyDescent="0.2">
      <c r="AG136" s="1"/>
      <c r="AH136" s="1"/>
    </row>
    <row r="137" spans="33:34" s="10" customFormat="1" x14ac:dyDescent="0.2">
      <c r="AG137" s="1"/>
      <c r="AH137" s="1"/>
    </row>
    <row r="138" spans="33:34" s="10" customFormat="1" x14ac:dyDescent="0.2">
      <c r="AG138" s="1"/>
      <c r="AH138" s="1"/>
    </row>
    <row r="139" spans="33:34" s="10" customFormat="1" x14ac:dyDescent="0.2">
      <c r="AG139" s="1"/>
      <c r="AH139" s="1"/>
    </row>
    <row r="140" spans="33:34" s="10" customFormat="1" x14ac:dyDescent="0.2">
      <c r="AG140" s="1"/>
      <c r="AH140" s="1"/>
    </row>
    <row r="141" spans="33:34" s="10" customFormat="1" x14ac:dyDescent="0.2">
      <c r="AG141" s="1"/>
      <c r="AH141" s="1"/>
    </row>
    <row r="142" spans="33:34" s="10" customFormat="1" x14ac:dyDescent="0.2">
      <c r="AG142" s="1"/>
      <c r="AH142" s="1"/>
    </row>
    <row r="143" spans="33:34" s="10" customFormat="1" x14ac:dyDescent="0.2">
      <c r="AG143" s="1"/>
      <c r="AH143" s="1"/>
    </row>
    <row r="144" spans="33:34" s="10" customFormat="1" x14ac:dyDescent="0.2">
      <c r="AG144" s="1"/>
      <c r="AH144" s="1"/>
    </row>
    <row r="145" spans="33:34" s="10" customFormat="1" x14ac:dyDescent="0.2">
      <c r="AG145" s="1"/>
      <c r="AH145" s="1"/>
    </row>
    <row r="146" spans="33:34" s="10" customFormat="1" x14ac:dyDescent="0.2">
      <c r="AG146" s="1"/>
      <c r="AH146" s="1"/>
    </row>
    <row r="147" spans="33:34" s="10" customFormat="1" x14ac:dyDescent="0.2">
      <c r="AG147" s="1"/>
      <c r="AH147" s="1"/>
    </row>
    <row r="148" spans="33:34" s="10" customFormat="1" x14ac:dyDescent="0.2">
      <c r="AG148" s="1"/>
      <c r="AH148" s="1"/>
    </row>
    <row r="149" spans="33:34" s="10" customFormat="1" x14ac:dyDescent="0.2">
      <c r="AG149" s="1"/>
      <c r="AH149" s="1"/>
    </row>
    <row r="150" spans="33:34" s="10" customFormat="1" x14ac:dyDescent="0.2">
      <c r="AG150" s="1"/>
      <c r="AH150" s="1"/>
    </row>
    <row r="151" spans="33:34" s="10" customFormat="1" x14ac:dyDescent="0.2">
      <c r="AG151" s="1"/>
      <c r="AH151" s="1"/>
    </row>
    <row r="152" spans="33:34" s="10" customFormat="1" x14ac:dyDescent="0.2">
      <c r="AG152" s="1"/>
      <c r="AH152" s="1"/>
    </row>
    <row r="153" spans="33:34" s="10" customFormat="1" x14ac:dyDescent="0.2">
      <c r="AG153" s="1"/>
      <c r="AH153" s="1"/>
    </row>
    <row r="154" spans="33:34" s="10" customFormat="1" x14ac:dyDescent="0.2">
      <c r="AG154" s="1"/>
      <c r="AH154" s="1"/>
    </row>
    <row r="155" spans="33:34" s="10" customFormat="1" x14ac:dyDescent="0.2">
      <c r="AG155" s="1"/>
      <c r="AH155" s="1"/>
    </row>
    <row r="156" spans="33:34" s="10" customFormat="1" x14ac:dyDescent="0.2">
      <c r="AG156" s="1"/>
      <c r="AH156" s="1"/>
    </row>
    <row r="157" spans="33:34" s="10" customFormat="1" x14ac:dyDescent="0.2">
      <c r="AG157" s="1"/>
      <c r="AH157" s="1"/>
    </row>
    <row r="158" spans="33:34" s="10" customFormat="1" x14ac:dyDescent="0.2">
      <c r="AG158" s="1"/>
      <c r="AH158" s="1"/>
    </row>
    <row r="159" spans="33:34" s="10" customFormat="1" x14ac:dyDescent="0.2">
      <c r="AG159" s="1"/>
      <c r="AH159" s="1"/>
    </row>
    <row r="160" spans="33:34" s="10" customFormat="1" x14ac:dyDescent="0.2">
      <c r="AG160" s="1"/>
      <c r="AH160" s="1"/>
    </row>
    <row r="161" spans="33:34" s="10" customFormat="1" x14ac:dyDescent="0.2">
      <c r="AG161" s="1"/>
      <c r="AH161" s="1"/>
    </row>
    <row r="162" spans="33:34" s="10" customFormat="1" x14ac:dyDescent="0.2">
      <c r="AG162" s="1"/>
      <c r="AH162" s="1"/>
    </row>
    <row r="163" spans="33:34" s="10" customFormat="1" x14ac:dyDescent="0.2">
      <c r="AG163" s="1"/>
      <c r="AH163" s="1"/>
    </row>
    <row r="164" spans="33:34" s="10" customFormat="1" x14ac:dyDescent="0.2">
      <c r="AG164" s="1"/>
      <c r="AH164" s="1"/>
    </row>
    <row r="165" spans="33:34" s="10" customFormat="1" x14ac:dyDescent="0.2">
      <c r="AG165" s="1"/>
      <c r="AH165" s="1"/>
    </row>
    <row r="166" spans="33:34" s="10" customFormat="1" x14ac:dyDescent="0.2">
      <c r="AG166" s="1"/>
      <c r="AH166" s="1"/>
    </row>
    <row r="167" spans="33:34" s="10" customFormat="1" x14ac:dyDescent="0.2">
      <c r="AG167" s="1"/>
      <c r="AH167" s="1"/>
    </row>
    <row r="168" spans="33:34" s="10" customFormat="1" x14ac:dyDescent="0.2">
      <c r="AG168" s="1"/>
      <c r="AH168" s="1"/>
    </row>
    <row r="169" spans="33:34" s="10" customFormat="1" x14ac:dyDescent="0.2">
      <c r="AG169" s="1"/>
      <c r="AH169" s="1"/>
    </row>
    <row r="170" spans="33:34" s="10" customFormat="1" x14ac:dyDescent="0.2">
      <c r="AG170" s="1"/>
      <c r="AH170" s="1"/>
    </row>
    <row r="171" spans="33:34" s="10" customFormat="1" x14ac:dyDescent="0.2">
      <c r="AG171" s="1"/>
      <c r="AH171" s="1"/>
    </row>
    <row r="172" spans="33:34" s="10" customFormat="1" x14ac:dyDescent="0.2">
      <c r="AG172" s="1"/>
      <c r="AH172" s="1"/>
    </row>
    <row r="173" spans="33:34" s="10" customFormat="1" x14ac:dyDescent="0.2">
      <c r="AG173" s="1"/>
      <c r="AH173" s="1"/>
    </row>
    <row r="174" spans="33:34" s="10" customFormat="1" x14ac:dyDescent="0.2">
      <c r="AG174" s="1"/>
      <c r="AH174" s="1"/>
    </row>
    <row r="175" spans="33:34" s="10" customFormat="1" x14ac:dyDescent="0.2">
      <c r="AG175" s="1"/>
      <c r="AH175" s="1"/>
    </row>
    <row r="176" spans="33:34" s="10" customFormat="1" x14ac:dyDescent="0.2">
      <c r="AG176" s="1"/>
      <c r="AH176" s="1"/>
    </row>
    <row r="177" spans="33:34" s="10" customFormat="1" x14ac:dyDescent="0.2">
      <c r="AG177" s="1"/>
      <c r="AH177" s="1"/>
    </row>
    <row r="178" spans="33:34" s="10" customFormat="1" x14ac:dyDescent="0.2">
      <c r="AG178" s="1"/>
      <c r="AH178" s="1"/>
    </row>
    <row r="179" spans="33:34" s="10" customFormat="1" x14ac:dyDescent="0.2">
      <c r="AG179" s="1"/>
      <c r="AH179" s="1"/>
    </row>
    <row r="180" spans="33:34" s="10" customFormat="1" x14ac:dyDescent="0.2">
      <c r="AG180" s="1"/>
      <c r="AH180" s="1"/>
    </row>
    <row r="181" spans="33:34" s="10" customFormat="1" x14ac:dyDescent="0.2">
      <c r="AG181" s="1"/>
      <c r="AH181" s="1"/>
    </row>
    <row r="182" spans="33:34" s="10" customFormat="1" x14ac:dyDescent="0.2">
      <c r="AG182" s="1"/>
      <c r="AH182" s="1"/>
    </row>
    <row r="183" spans="33:34" s="10" customFormat="1" x14ac:dyDescent="0.2">
      <c r="AG183" s="1"/>
      <c r="AH183" s="1"/>
    </row>
    <row r="184" spans="33:34" s="10" customFormat="1" x14ac:dyDescent="0.2">
      <c r="AG184" s="1"/>
      <c r="AH184" s="1"/>
    </row>
    <row r="185" spans="33:34" s="10" customFormat="1" x14ac:dyDescent="0.2">
      <c r="AG185" s="1"/>
      <c r="AH185" s="1"/>
    </row>
    <row r="186" spans="33:34" s="10" customFormat="1" x14ac:dyDescent="0.2">
      <c r="AG186" s="1"/>
      <c r="AH186" s="1"/>
    </row>
    <row r="187" spans="33:34" s="10" customFormat="1" x14ac:dyDescent="0.2">
      <c r="AG187" s="1"/>
      <c r="AH187" s="1"/>
    </row>
    <row r="188" spans="33:34" s="10" customFormat="1" x14ac:dyDescent="0.2">
      <c r="AG188" s="1"/>
      <c r="AH188" s="1"/>
    </row>
    <row r="189" spans="33:34" s="10" customFormat="1" x14ac:dyDescent="0.2">
      <c r="AG189" s="1"/>
      <c r="AH189" s="1"/>
    </row>
    <row r="190" spans="33:34" s="10" customFormat="1" x14ac:dyDescent="0.2">
      <c r="AG190" s="1"/>
      <c r="AH190" s="1"/>
    </row>
    <row r="191" spans="33:34" s="10" customFormat="1" x14ac:dyDescent="0.2">
      <c r="AG191" s="1"/>
      <c r="AH191" s="1"/>
    </row>
    <row r="192" spans="33:34" s="10" customFormat="1" x14ac:dyDescent="0.2">
      <c r="AG192" s="1"/>
      <c r="AH192" s="1"/>
    </row>
    <row r="193" spans="33:34" s="10" customFormat="1" x14ac:dyDescent="0.2">
      <c r="AG193" s="1"/>
      <c r="AH193" s="1"/>
    </row>
    <row r="194" spans="33:34" s="10" customFormat="1" x14ac:dyDescent="0.2">
      <c r="AG194" s="1"/>
      <c r="AH194" s="1"/>
    </row>
    <row r="195" spans="33:34" s="10" customFormat="1" x14ac:dyDescent="0.2">
      <c r="AG195" s="1"/>
      <c r="AH195" s="1"/>
    </row>
    <row r="196" spans="33:34" s="10" customFormat="1" x14ac:dyDescent="0.2">
      <c r="AG196" s="1"/>
      <c r="AH196" s="1"/>
    </row>
    <row r="197" spans="33:34" s="10" customFormat="1" x14ac:dyDescent="0.2">
      <c r="AG197" s="1"/>
      <c r="AH197" s="1"/>
    </row>
    <row r="198" spans="33:34" s="10" customFormat="1" x14ac:dyDescent="0.2">
      <c r="AG198" s="1"/>
      <c r="AH198" s="1"/>
    </row>
    <row r="199" spans="33:34" s="10" customFormat="1" x14ac:dyDescent="0.2">
      <c r="AG199" s="1"/>
      <c r="AH199" s="1"/>
    </row>
    <row r="200" spans="33:34" s="10" customFormat="1" x14ac:dyDescent="0.2">
      <c r="AG200" s="1"/>
      <c r="AH200" s="1"/>
    </row>
    <row r="201" spans="33:34" s="10" customFormat="1" x14ac:dyDescent="0.2">
      <c r="AG201" s="1"/>
      <c r="AH201" s="1"/>
    </row>
    <row r="202" spans="33:34" s="10" customFormat="1" x14ac:dyDescent="0.2">
      <c r="AG202" s="1"/>
      <c r="AH202" s="1"/>
    </row>
    <row r="203" spans="33:34" s="10" customFormat="1" x14ac:dyDescent="0.2">
      <c r="AG203" s="1"/>
      <c r="AH203" s="1"/>
    </row>
    <row r="204" spans="33:34" s="10" customFormat="1" x14ac:dyDescent="0.2">
      <c r="AG204" s="1"/>
      <c r="AH204" s="1"/>
    </row>
    <row r="205" spans="33:34" s="10" customFormat="1" x14ac:dyDescent="0.2">
      <c r="AG205" s="1"/>
      <c r="AH205" s="1"/>
    </row>
    <row r="206" spans="33:34" s="10" customFormat="1" x14ac:dyDescent="0.2">
      <c r="AG206" s="1"/>
      <c r="AH206" s="1"/>
    </row>
    <row r="207" spans="33:34" s="10" customFormat="1" x14ac:dyDescent="0.2">
      <c r="AG207" s="1"/>
      <c r="AH207" s="1"/>
    </row>
    <row r="208" spans="33:34" s="10" customFormat="1" x14ac:dyDescent="0.2">
      <c r="AG208" s="1"/>
      <c r="AH208" s="1"/>
    </row>
    <row r="209" spans="33:34" s="10" customFormat="1" x14ac:dyDescent="0.2">
      <c r="AG209" s="1"/>
      <c r="AH209" s="1"/>
    </row>
    <row r="210" spans="33:34" s="10" customFormat="1" x14ac:dyDescent="0.2">
      <c r="AG210" s="1"/>
      <c r="AH210" s="1"/>
    </row>
    <row r="211" spans="33:34" s="10" customFormat="1" x14ac:dyDescent="0.2">
      <c r="AG211" s="1"/>
      <c r="AH211" s="1"/>
    </row>
    <row r="212" spans="33:34" s="10" customFormat="1" x14ac:dyDescent="0.2">
      <c r="AG212" s="1"/>
      <c r="AH212" s="1"/>
    </row>
    <row r="213" spans="33:34" s="10" customFormat="1" x14ac:dyDescent="0.2">
      <c r="AG213" s="1"/>
      <c r="AH213" s="1"/>
    </row>
    <row r="214" spans="33:34" s="10" customFormat="1" x14ac:dyDescent="0.2">
      <c r="AG214" s="1"/>
      <c r="AH214" s="1"/>
    </row>
    <row r="215" spans="33:34" s="10" customFormat="1" x14ac:dyDescent="0.2">
      <c r="AG215" s="1"/>
      <c r="AH215" s="1"/>
    </row>
    <row r="216" spans="33:34" s="10" customFormat="1" x14ac:dyDescent="0.2">
      <c r="AG216" s="1"/>
      <c r="AH216" s="1"/>
    </row>
    <row r="217" spans="33:34" s="10" customFormat="1" x14ac:dyDescent="0.2">
      <c r="AG217" s="1"/>
      <c r="AH217" s="1"/>
    </row>
    <row r="218" spans="33:34" s="10" customFormat="1" x14ac:dyDescent="0.2">
      <c r="AG218" s="1"/>
      <c r="AH218" s="1"/>
    </row>
    <row r="219" spans="33:34" s="10" customFormat="1" x14ac:dyDescent="0.2">
      <c r="AG219" s="1"/>
      <c r="AH219" s="1"/>
    </row>
    <row r="220" spans="33:34" s="10" customFormat="1" x14ac:dyDescent="0.2">
      <c r="AG220" s="1"/>
      <c r="AH220" s="1"/>
    </row>
    <row r="221" spans="33:34" s="10" customFormat="1" x14ac:dyDescent="0.2">
      <c r="AG221" s="1"/>
      <c r="AH221" s="1"/>
    </row>
    <row r="222" spans="33:34" s="10" customFormat="1" x14ac:dyDescent="0.2">
      <c r="AG222" s="1"/>
      <c r="AH222" s="1"/>
    </row>
    <row r="223" spans="33:34" s="10" customFormat="1" x14ac:dyDescent="0.2">
      <c r="AG223" s="1"/>
      <c r="AH223" s="1"/>
    </row>
    <row r="224" spans="33:34" s="10" customFormat="1" x14ac:dyDescent="0.2">
      <c r="AG224" s="1"/>
      <c r="AH224" s="1"/>
    </row>
    <row r="225" spans="33:34" s="10" customFormat="1" x14ac:dyDescent="0.2">
      <c r="AG225" s="1"/>
      <c r="AH225" s="1"/>
    </row>
    <row r="226" spans="33:34" s="10" customFormat="1" x14ac:dyDescent="0.2">
      <c r="AG226" s="1"/>
      <c r="AH226" s="1"/>
    </row>
    <row r="227" spans="33:34" s="10" customFormat="1" x14ac:dyDescent="0.2">
      <c r="AG227" s="1"/>
      <c r="AH227" s="1"/>
    </row>
    <row r="228" spans="33:34" s="10" customFormat="1" x14ac:dyDescent="0.2">
      <c r="AG228" s="1"/>
      <c r="AH228" s="1"/>
    </row>
    <row r="229" spans="33:34" s="10" customFormat="1" x14ac:dyDescent="0.2">
      <c r="AG229" s="1"/>
      <c r="AH229" s="1"/>
    </row>
    <row r="230" spans="33:34" s="10" customFormat="1" x14ac:dyDescent="0.2">
      <c r="AG230" s="1"/>
      <c r="AH230" s="1"/>
    </row>
    <row r="231" spans="33:34" s="10" customFormat="1" x14ac:dyDescent="0.2">
      <c r="AG231" s="1"/>
      <c r="AH231" s="1"/>
    </row>
    <row r="232" spans="33:34" s="10" customFormat="1" x14ac:dyDescent="0.2">
      <c r="AG232" s="1"/>
      <c r="AH232" s="1"/>
    </row>
    <row r="233" spans="33:34" s="10" customFormat="1" x14ac:dyDescent="0.2">
      <c r="AG233" s="1"/>
      <c r="AH233" s="1"/>
    </row>
    <row r="234" spans="33:34" s="10" customFormat="1" x14ac:dyDescent="0.2">
      <c r="AG234" s="1"/>
      <c r="AH234" s="1"/>
    </row>
    <row r="235" spans="33:34" s="10" customFormat="1" x14ac:dyDescent="0.2">
      <c r="AG235" s="1"/>
      <c r="AH235" s="1"/>
    </row>
    <row r="236" spans="33:34" s="10" customFormat="1" x14ac:dyDescent="0.2">
      <c r="AG236" s="1"/>
      <c r="AH236" s="1"/>
    </row>
    <row r="237" spans="33:34" s="10" customFormat="1" x14ac:dyDescent="0.2">
      <c r="AG237" s="1"/>
      <c r="AH237" s="1"/>
    </row>
    <row r="238" spans="33:34" s="10" customFormat="1" x14ac:dyDescent="0.2">
      <c r="AG238" s="1"/>
      <c r="AH238" s="1"/>
    </row>
    <row r="239" spans="33:34" s="10" customFormat="1" x14ac:dyDescent="0.2">
      <c r="AG239" s="1"/>
      <c r="AH239" s="1"/>
    </row>
    <row r="240" spans="33:34" s="10" customFormat="1" x14ac:dyDescent="0.2">
      <c r="AG240" s="1"/>
      <c r="AH240" s="1"/>
    </row>
    <row r="241" spans="33:34" s="10" customFormat="1" x14ac:dyDescent="0.2">
      <c r="AG241" s="1"/>
      <c r="AH241" s="1"/>
    </row>
    <row r="242" spans="33:34" s="10" customFormat="1" x14ac:dyDescent="0.2">
      <c r="AG242" s="1"/>
      <c r="AH242" s="1"/>
    </row>
    <row r="243" spans="33:34" s="10" customFormat="1" x14ac:dyDescent="0.2">
      <c r="AG243" s="1"/>
      <c r="AH243" s="1"/>
    </row>
    <row r="244" spans="33:34" s="10" customFormat="1" x14ac:dyDescent="0.2">
      <c r="AG244" s="1"/>
      <c r="AH244" s="1"/>
    </row>
    <row r="245" spans="33:34" s="10" customFormat="1" x14ac:dyDescent="0.2">
      <c r="AG245" s="1"/>
      <c r="AH245" s="1"/>
    </row>
    <row r="246" spans="33:34" s="10" customFormat="1" x14ac:dyDescent="0.2">
      <c r="AG246" s="1"/>
      <c r="AH246" s="1"/>
    </row>
    <row r="247" spans="33:34" s="10" customFormat="1" x14ac:dyDescent="0.2">
      <c r="AG247" s="1"/>
      <c r="AH247" s="1"/>
    </row>
    <row r="248" spans="33:34" s="10" customFormat="1" x14ac:dyDescent="0.2">
      <c r="AG248" s="1"/>
      <c r="AH248" s="1"/>
    </row>
    <row r="249" spans="33:34" s="10" customFormat="1" x14ac:dyDescent="0.2">
      <c r="AG249" s="1"/>
      <c r="AH249" s="1"/>
    </row>
    <row r="250" spans="33:34" s="10" customFormat="1" x14ac:dyDescent="0.2">
      <c r="AG250" s="1"/>
      <c r="AH250" s="1"/>
    </row>
    <row r="251" spans="33:34" s="10" customFormat="1" x14ac:dyDescent="0.2">
      <c r="AG251" s="1"/>
      <c r="AH251" s="1"/>
    </row>
    <row r="252" spans="33:34" s="10" customFormat="1" x14ac:dyDescent="0.2">
      <c r="AG252" s="1"/>
      <c r="AH252" s="1"/>
    </row>
    <row r="253" spans="33:34" s="10" customFormat="1" x14ac:dyDescent="0.2">
      <c r="AG253" s="1"/>
      <c r="AH253" s="1"/>
    </row>
    <row r="254" spans="33:34" s="10" customFormat="1" x14ac:dyDescent="0.2">
      <c r="AG254" s="1"/>
      <c r="AH254" s="1"/>
    </row>
    <row r="255" spans="33:34" s="10" customFormat="1" x14ac:dyDescent="0.2">
      <c r="AG255" s="1"/>
      <c r="AH255" s="1"/>
    </row>
    <row r="256" spans="33:34" s="10" customFormat="1" x14ac:dyDescent="0.2">
      <c r="AG256" s="1"/>
      <c r="AH256" s="1"/>
    </row>
    <row r="257" spans="33:34" s="10" customFormat="1" x14ac:dyDescent="0.2">
      <c r="AG257" s="1"/>
      <c r="AH257" s="1"/>
    </row>
    <row r="258" spans="33:34" s="10" customFormat="1" x14ac:dyDescent="0.2">
      <c r="AG258" s="1"/>
      <c r="AH258" s="1"/>
    </row>
    <row r="259" spans="33:34" s="10" customFormat="1" x14ac:dyDescent="0.2">
      <c r="AG259" s="1"/>
      <c r="AH259" s="1"/>
    </row>
    <row r="260" spans="33:34" s="10" customFormat="1" x14ac:dyDescent="0.2">
      <c r="AG260" s="1"/>
      <c r="AH260" s="1"/>
    </row>
    <row r="261" spans="33:34" s="10" customFormat="1" x14ac:dyDescent="0.2">
      <c r="AG261" s="1"/>
      <c r="AH261" s="1"/>
    </row>
    <row r="262" spans="33:34" s="10" customFormat="1" x14ac:dyDescent="0.2">
      <c r="AG262" s="1"/>
      <c r="AH262" s="1"/>
    </row>
    <row r="263" spans="33:34" s="10" customFormat="1" x14ac:dyDescent="0.2">
      <c r="AG263" s="1"/>
      <c r="AH263" s="1"/>
    </row>
    <row r="264" spans="33:34" s="10" customFormat="1" x14ac:dyDescent="0.2">
      <c r="AG264" s="1"/>
      <c r="AH264" s="1"/>
    </row>
    <row r="265" spans="33:34" s="10" customFormat="1" x14ac:dyDescent="0.2">
      <c r="AG265" s="1"/>
      <c r="AH265" s="1"/>
    </row>
    <row r="266" spans="33:34" s="10" customFormat="1" x14ac:dyDescent="0.2">
      <c r="AG266" s="1"/>
      <c r="AH266" s="1"/>
    </row>
    <row r="267" spans="33:34" s="10" customFormat="1" x14ac:dyDescent="0.2">
      <c r="AG267" s="1"/>
      <c r="AH267" s="1"/>
    </row>
    <row r="268" spans="33:34" s="10" customFormat="1" x14ac:dyDescent="0.2">
      <c r="AG268" s="1"/>
      <c r="AH268" s="1"/>
    </row>
    <row r="269" spans="33:34" s="10" customFormat="1" x14ac:dyDescent="0.2">
      <c r="AG269" s="1"/>
      <c r="AH269" s="1"/>
    </row>
    <row r="270" spans="33:34" s="10" customFormat="1" x14ac:dyDescent="0.2">
      <c r="AG270" s="1"/>
      <c r="AH270" s="1"/>
    </row>
    <row r="271" spans="33:34" s="10" customFormat="1" x14ac:dyDescent="0.2">
      <c r="AG271" s="1"/>
      <c r="AH271" s="1"/>
    </row>
    <row r="272" spans="33:34" s="10" customFormat="1" x14ac:dyDescent="0.2">
      <c r="AG272" s="1"/>
      <c r="AH272" s="1"/>
    </row>
    <row r="273" spans="33:34" s="10" customFormat="1" x14ac:dyDescent="0.2">
      <c r="AG273" s="1"/>
      <c r="AH273" s="1"/>
    </row>
    <row r="274" spans="33:34" s="10" customFormat="1" x14ac:dyDescent="0.2">
      <c r="AG274" s="1"/>
      <c r="AH274" s="1"/>
    </row>
    <row r="275" spans="33:34" s="10" customFormat="1" x14ac:dyDescent="0.2">
      <c r="AG275" s="1"/>
      <c r="AH275" s="1"/>
    </row>
    <row r="276" spans="33:34" s="10" customFormat="1" x14ac:dyDescent="0.2">
      <c r="AG276" s="1"/>
      <c r="AH276" s="1"/>
    </row>
    <row r="277" spans="33:34" s="10" customFormat="1" x14ac:dyDescent="0.2">
      <c r="AG277" s="1"/>
      <c r="AH277" s="1"/>
    </row>
    <row r="278" spans="33:34" s="10" customFormat="1" x14ac:dyDescent="0.2">
      <c r="AG278" s="1"/>
      <c r="AH278" s="1"/>
    </row>
    <row r="279" spans="33:34" s="10" customFormat="1" x14ac:dyDescent="0.2">
      <c r="AG279" s="1"/>
      <c r="AH279" s="1"/>
    </row>
    <row r="280" spans="33:34" s="10" customFormat="1" x14ac:dyDescent="0.2">
      <c r="AG280" s="1"/>
      <c r="AH280" s="1"/>
    </row>
    <row r="281" spans="33:34" s="10" customFormat="1" x14ac:dyDescent="0.2">
      <c r="AG281" s="1"/>
      <c r="AH281" s="1"/>
    </row>
    <row r="282" spans="33:34" s="10" customFormat="1" x14ac:dyDescent="0.2">
      <c r="AG282" s="1"/>
      <c r="AH282" s="1"/>
    </row>
    <row r="283" spans="33:34" s="10" customFormat="1" x14ac:dyDescent="0.2">
      <c r="AG283" s="1"/>
      <c r="AH283" s="1"/>
    </row>
    <row r="284" spans="33:34" s="10" customFormat="1" x14ac:dyDescent="0.2">
      <c r="AG284" s="1"/>
      <c r="AH284" s="1"/>
    </row>
    <row r="285" spans="33:34" s="10" customFormat="1" x14ac:dyDescent="0.2">
      <c r="AG285" s="1"/>
      <c r="AH285" s="1"/>
    </row>
    <row r="286" spans="33:34" s="10" customFormat="1" x14ac:dyDescent="0.2">
      <c r="AG286" s="1"/>
      <c r="AH286" s="1"/>
    </row>
    <row r="287" spans="33:34" s="10" customFormat="1" x14ac:dyDescent="0.2">
      <c r="AG287" s="1"/>
      <c r="AH287" s="1"/>
    </row>
    <row r="288" spans="33:34" s="10" customFormat="1" x14ac:dyDescent="0.2">
      <c r="AG288" s="1"/>
      <c r="AH288" s="1"/>
    </row>
    <row r="289" spans="33:34" s="10" customFormat="1" x14ac:dyDescent="0.2">
      <c r="AG289" s="1"/>
      <c r="AH289" s="1"/>
    </row>
    <row r="290" spans="33:34" s="10" customFormat="1" x14ac:dyDescent="0.2">
      <c r="AG290" s="1"/>
      <c r="AH290" s="1"/>
    </row>
    <row r="291" spans="33:34" s="10" customFormat="1" x14ac:dyDescent="0.2">
      <c r="AG291" s="1"/>
      <c r="AH291" s="1"/>
    </row>
    <row r="292" spans="33:34" s="10" customFormat="1" x14ac:dyDescent="0.2">
      <c r="AG292" s="1"/>
      <c r="AH292" s="1"/>
    </row>
    <row r="293" spans="33:34" s="10" customFormat="1" x14ac:dyDescent="0.2">
      <c r="AG293" s="1"/>
      <c r="AH293" s="1"/>
    </row>
    <row r="294" spans="33:34" s="10" customFormat="1" x14ac:dyDescent="0.2">
      <c r="AG294" s="1"/>
      <c r="AH294" s="1"/>
    </row>
    <row r="295" spans="33:34" s="10" customFormat="1" x14ac:dyDescent="0.2">
      <c r="AG295" s="1"/>
      <c r="AH295" s="1"/>
    </row>
    <row r="296" spans="33:34" s="10" customFormat="1" x14ac:dyDescent="0.2">
      <c r="AG296" s="1"/>
      <c r="AH296" s="1"/>
    </row>
    <row r="297" spans="33:34" s="10" customFormat="1" x14ac:dyDescent="0.2">
      <c r="AG297" s="1"/>
      <c r="AH297" s="1"/>
    </row>
    <row r="298" spans="33:34" s="10" customFormat="1" x14ac:dyDescent="0.2">
      <c r="AG298" s="1"/>
      <c r="AH298" s="1"/>
    </row>
    <row r="299" spans="33:34" s="10" customFormat="1" x14ac:dyDescent="0.2">
      <c r="AG299" s="1"/>
      <c r="AH299" s="1"/>
    </row>
    <row r="300" spans="33:34" s="10" customFormat="1" x14ac:dyDescent="0.2">
      <c r="AG300" s="1"/>
      <c r="AH300" s="1"/>
    </row>
    <row r="301" spans="33:34" s="10" customFormat="1" x14ac:dyDescent="0.2">
      <c r="AG301" s="1"/>
      <c r="AH301" s="1"/>
    </row>
    <row r="302" spans="33:34" s="10" customFormat="1" x14ac:dyDescent="0.2">
      <c r="AG302" s="1"/>
      <c r="AH302" s="1"/>
    </row>
    <row r="303" spans="33:34" s="10" customFormat="1" x14ac:dyDescent="0.2">
      <c r="AG303" s="1"/>
      <c r="AH303" s="1"/>
    </row>
    <row r="304" spans="33:34" s="10" customFormat="1" x14ac:dyDescent="0.2">
      <c r="AG304" s="1"/>
      <c r="AH304" s="1"/>
    </row>
    <row r="305" spans="33:34" s="10" customFormat="1" x14ac:dyDescent="0.2">
      <c r="AG305" s="1"/>
      <c r="AH305" s="1"/>
    </row>
    <row r="306" spans="33:34" s="10" customFormat="1" x14ac:dyDescent="0.2">
      <c r="AG306" s="1"/>
      <c r="AH306" s="1"/>
    </row>
    <row r="307" spans="33:34" s="10" customFormat="1" x14ac:dyDescent="0.2">
      <c r="AG307" s="1"/>
      <c r="AH307" s="1"/>
    </row>
    <row r="308" spans="33:34" s="10" customFormat="1" x14ac:dyDescent="0.2">
      <c r="AG308" s="1"/>
      <c r="AH308" s="1"/>
    </row>
    <row r="309" spans="33:34" s="10" customFormat="1" x14ac:dyDescent="0.2">
      <c r="AG309" s="1"/>
      <c r="AH309" s="1"/>
    </row>
    <row r="310" spans="33:34" s="10" customFormat="1" x14ac:dyDescent="0.2">
      <c r="AG310" s="1"/>
      <c r="AH310" s="1"/>
    </row>
    <row r="311" spans="33:34" s="10" customFormat="1" x14ac:dyDescent="0.2">
      <c r="AG311" s="1"/>
      <c r="AH311" s="1"/>
    </row>
    <row r="312" spans="33:34" s="10" customFormat="1" x14ac:dyDescent="0.2">
      <c r="AG312" s="1"/>
      <c r="AH312" s="1"/>
    </row>
    <row r="313" spans="33:34" s="10" customFormat="1" x14ac:dyDescent="0.2">
      <c r="AG313" s="1"/>
      <c r="AH313" s="1"/>
    </row>
    <row r="314" spans="33:34" s="10" customFormat="1" x14ac:dyDescent="0.2">
      <c r="AG314" s="1"/>
      <c r="AH314" s="1"/>
    </row>
    <row r="315" spans="33:34" s="10" customFormat="1" x14ac:dyDescent="0.2">
      <c r="AG315" s="1"/>
      <c r="AH315" s="1"/>
    </row>
    <row r="316" spans="33:34" s="10" customFormat="1" x14ac:dyDescent="0.2">
      <c r="AG316" s="1"/>
      <c r="AH316" s="1"/>
    </row>
    <row r="317" spans="33:34" s="10" customFormat="1" x14ac:dyDescent="0.2">
      <c r="AG317" s="1"/>
      <c r="AH317" s="1"/>
    </row>
    <row r="318" spans="33:34" s="10" customFormat="1" x14ac:dyDescent="0.2">
      <c r="AG318" s="1"/>
      <c r="AH318" s="1"/>
    </row>
    <row r="319" spans="33:34" s="10" customFormat="1" x14ac:dyDescent="0.2">
      <c r="AG319" s="1"/>
      <c r="AH319" s="1"/>
    </row>
    <row r="320" spans="33:34" s="10" customFormat="1" x14ac:dyDescent="0.2">
      <c r="AG320" s="1"/>
      <c r="AH320" s="1"/>
    </row>
    <row r="321" spans="33:34" s="10" customFormat="1" x14ac:dyDescent="0.2">
      <c r="AG321" s="1"/>
      <c r="AH321" s="1"/>
    </row>
    <row r="322" spans="33:34" s="10" customFormat="1" x14ac:dyDescent="0.2">
      <c r="AG322" s="1"/>
      <c r="AH322" s="1"/>
    </row>
    <row r="323" spans="33:34" s="10" customFormat="1" x14ac:dyDescent="0.2">
      <c r="AG323" s="1"/>
      <c r="AH323" s="1"/>
    </row>
    <row r="324" spans="33:34" s="10" customFormat="1" x14ac:dyDescent="0.2">
      <c r="AG324" s="1"/>
      <c r="AH324" s="1"/>
    </row>
    <row r="325" spans="33:34" s="10" customFormat="1" x14ac:dyDescent="0.2">
      <c r="AG325" s="1"/>
      <c r="AH325" s="1"/>
    </row>
    <row r="326" spans="33:34" s="10" customFormat="1" x14ac:dyDescent="0.2">
      <c r="AG326" s="1"/>
      <c r="AH326" s="1"/>
    </row>
    <row r="327" spans="33:34" s="10" customFormat="1" x14ac:dyDescent="0.2">
      <c r="AG327" s="1"/>
      <c r="AH327" s="1"/>
    </row>
    <row r="328" spans="33:34" s="10" customFormat="1" x14ac:dyDescent="0.2">
      <c r="AG328" s="1"/>
      <c r="AH328" s="1"/>
    </row>
    <row r="329" spans="33:34" s="10" customFormat="1" x14ac:dyDescent="0.2">
      <c r="AG329" s="1"/>
      <c r="AH329" s="1"/>
    </row>
    <row r="330" spans="33:34" s="10" customFormat="1" x14ac:dyDescent="0.2">
      <c r="AG330" s="1"/>
      <c r="AH330" s="1"/>
    </row>
    <row r="331" spans="33:34" s="10" customFormat="1" x14ac:dyDescent="0.2">
      <c r="AG331" s="1"/>
      <c r="AH331" s="1"/>
    </row>
    <row r="332" spans="33:34" s="10" customFormat="1" x14ac:dyDescent="0.2">
      <c r="AG332" s="1"/>
      <c r="AH332" s="1"/>
    </row>
  </sheetData>
  <autoFilter ref="A2:AH46"/>
  <customSheetViews>
    <customSheetView guid="{82FD0D7B-436C-49C6-830C-1DB5D6E0C450}" showGridLines="0" hiddenColumns="1">
      <selection activeCell="I5" sqref="I5"/>
      <pageMargins left="0.7" right="0.7" top="0.75" bottom="0.75" header="0.3" footer="0.3"/>
      <pageSetup paperSize="9" orientation="portrait" r:id="rId1"/>
    </customSheetView>
    <customSheetView guid="{B58A6256-D5C1-49C3-A775-0193AABAF210}" showGridLines="0" hiddenColumns="1">
      <pane xSplit="8" ySplit="2" topLeftCell="I24" activePane="bottomRight" state="frozen"/>
      <selection pane="bottomRight" activeCell="C35" sqref="C35"/>
      <pageMargins left="0.7" right="0.7" top="0.75" bottom="0.75" header="0.3" footer="0.3"/>
      <pageSetup paperSize="9" orientation="portrait" r:id="rId2"/>
    </customSheetView>
  </customSheetViews>
  <mergeCells count="16">
    <mergeCell ref="L1:AF1"/>
    <mergeCell ref="B1:B2"/>
    <mergeCell ref="J1:J2"/>
    <mergeCell ref="K1:K2"/>
    <mergeCell ref="I1:I2"/>
    <mergeCell ref="C1:H1"/>
    <mergeCell ref="A44:A46"/>
    <mergeCell ref="A1:A2"/>
    <mergeCell ref="A28:A29"/>
    <mergeCell ref="A3:A4"/>
    <mergeCell ref="A7:A8"/>
    <mergeCell ref="A15:A20"/>
    <mergeCell ref="A5:A6"/>
    <mergeCell ref="A24:A27"/>
    <mergeCell ref="A39:A40"/>
    <mergeCell ref="A37:A38"/>
  </mergeCells>
  <phoneticPr fontId="6" type="noConversion"/>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27"/>
  <sheetViews>
    <sheetView showGridLines="0" workbookViewId="0">
      <pane xSplit="1" ySplit="2" topLeftCell="B3" activePane="bottomRight" state="frozen"/>
      <selection activeCell="A3" sqref="A3:A4"/>
      <selection pane="topRight" activeCell="A3" sqref="A3:A4"/>
      <selection pane="bottomLeft" activeCell="A3" sqref="A3:A4"/>
      <selection pane="bottomRight" activeCell="A3" sqref="A3:A6"/>
    </sheetView>
  </sheetViews>
  <sheetFormatPr defaultRowHeight="12.75" outlineLevelCol="1" x14ac:dyDescent="0.2"/>
  <cols>
    <col min="1" max="1" width="10.25" style="1" customWidth="1"/>
    <col min="2" max="2" width="7.5" style="1" customWidth="1"/>
    <col min="3" max="3" width="24.875" style="1" customWidth="1"/>
    <col min="4" max="4" width="14.25" style="1" customWidth="1"/>
    <col min="5" max="5" width="5.25" style="1" customWidth="1"/>
    <col min="6" max="8" width="6.125" style="1" customWidth="1"/>
    <col min="9" max="9" width="49" style="1" customWidth="1" outlineLevel="1"/>
    <col min="10" max="10" width="9.125" style="1" customWidth="1" outlineLevel="1"/>
    <col min="11" max="11" width="29.125" style="1" customWidth="1" outlineLevel="1"/>
    <col min="12" max="12" width="6" style="1" hidden="1" customWidth="1"/>
    <col min="13" max="14" width="6" style="1" hidden="1" customWidth="1" outlineLevel="1"/>
    <col min="15" max="15" width="6.125" style="1" hidden="1" customWidth="1" outlineLevel="1"/>
    <col min="16" max="17" width="6" style="1" hidden="1" customWidth="1" outlineLevel="1"/>
    <col min="18" max="18" width="4.5" style="1" hidden="1" customWidth="1" outlineLevel="1"/>
    <col min="19" max="20" width="9" style="1" hidden="1" customWidth="1" outlineLevel="1"/>
    <col min="21" max="22" width="7.875" style="1" hidden="1" customWidth="1" outlineLevel="1"/>
    <col min="23" max="24" width="5.25" style="1" hidden="1" customWidth="1" outlineLevel="1"/>
    <col min="25" max="26" width="6" style="1" hidden="1" customWidth="1" outlineLevel="1"/>
    <col min="27" max="31" width="4.5" style="1" hidden="1" customWidth="1" outlineLevel="1"/>
    <col min="32" max="32" width="11.375" style="32" hidden="1" customWidth="1" outlineLevel="1"/>
    <col min="33" max="33" width="10.625" style="1" hidden="1" customWidth="1" collapsed="1"/>
    <col min="34" max="34" width="10.375" style="1" hidden="1" customWidth="1"/>
    <col min="35" max="16384" width="9" style="1"/>
  </cols>
  <sheetData>
    <row r="1" spans="1:34" s="2" customFormat="1" ht="12" x14ac:dyDescent="0.2">
      <c r="A1" s="191" t="s">
        <v>39</v>
      </c>
      <c r="B1" s="209" t="s">
        <v>30</v>
      </c>
      <c r="C1" s="214" t="s">
        <v>5</v>
      </c>
      <c r="D1" s="210"/>
      <c r="E1" s="210"/>
      <c r="F1" s="210"/>
      <c r="G1" s="210"/>
      <c r="H1" s="215"/>
      <c r="I1" s="210" t="s">
        <v>31</v>
      </c>
      <c r="J1" s="210" t="s">
        <v>46</v>
      </c>
      <c r="K1" s="212" t="s">
        <v>32</v>
      </c>
      <c r="L1" s="206" t="s">
        <v>33</v>
      </c>
      <c r="M1" s="207"/>
      <c r="N1" s="207"/>
      <c r="O1" s="207"/>
      <c r="P1" s="207"/>
      <c r="Q1" s="207"/>
      <c r="R1" s="207"/>
      <c r="S1" s="207"/>
      <c r="T1" s="207"/>
      <c r="U1" s="207"/>
      <c r="V1" s="207"/>
      <c r="W1" s="207"/>
      <c r="X1" s="207"/>
      <c r="Y1" s="207"/>
      <c r="Z1" s="207"/>
      <c r="AA1" s="207"/>
      <c r="AB1" s="207"/>
      <c r="AC1" s="207"/>
      <c r="AD1" s="207"/>
      <c r="AE1" s="207"/>
      <c r="AF1" s="208"/>
      <c r="AG1" s="13" t="s">
        <v>36</v>
      </c>
      <c r="AH1" s="13">
        <f>32*1024</f>
        <v>32768</v>
      </c>
    </row>
    <row r="2" spans="1:34" s="3" customFormat="1" ht="35.25" x14ac:dyDescent="0.2">
      <c r="A2" s="192"/>
      <c r="B2" s="192"/>
      <c r="C2" s="4" t="s">
        <v>6</v>
      </c>
      <c r="D2" s="5" t="s">
        <v>7</v>
      </c>
      <c r="E2" s="11" t="s">
        <v>35</v>
      </c>
      <c r="F2" s="5" t="s">
        <v>8</v>
      </c>
      <c r="G2" s="5" t="s">
        <v>9</v>
      </c>
      <c r="H2" s="6" t="s">
        <v>10</v>
      </c>
      <c r="I2" s="211" t="s">
        <v>11</v>
      </c>
      <c r="J2" s="211"/>
      <c r="K2" s="213"/>
      <c r="L2" s="12" t="s">
        <v>34</v>
      </c>
      <c r="M2" s="56" t="s">
        <v>12</v>
      </c>
      <c r="N2" s="8" t="s">
        <v>13</v>
      </c>
      <c r="O2" s="8" t="s">
        <v>20</v>
      </c>
      <c r="P2" s="8" t="s">
        <v>21</v>
      </c>
      <c r="Q2" s="8" t="s">
        <v>22</v>
      </c>
      <c r="R2" s="8" t="s">
        <v>23</v>
      </c>
      <c r="S2" s="56" t="s">
        <v>24</v>
      </c>
      <c r="T2" s="56" t="s">
        <v>25</v>
      </c>
      <c r="U2" s="8" t="s">
        <v>26</v>
      </c>
      <c r="V2" s="8" t="s">
        <v>27</v>
      </c>
      <c r="W2" s="8" t="s">
        <v>14</v>
      </c>
      <c r="X2" s="8" t="s">
        <v>15</v>
      </c>
      <c r="Y2" s="8" t="s">
        <v>28</v>
      </c>
      <c r="Z2" s="8" t="s">
        <v>29</v>
      </c>
      <c r="AA2" s="56" t="s">
        <v>16</v>
      </c>
      <c r="AB2" s="8" t="s">
        <v>17</v>
      </c>
      <c r="AC2" s="8" t="s">
        <v>18</v>
      </c>
      <c r="AD2" s="40" t="s">
        <v>155</v>
      </c>
      <c r="AE2" s="40" t="s">
        <v>156</v>
      </c>
      <c r="AF2" s="9" t="s">
        <v>19</v>
      </c>
      <c r="AG2" s="13" t="s">
        <v>37</v>
      </c>
      <c r="AH2" s="13" t="s">
        <v>38</v>
      </c>
    </row>
    <row r="3" spans="1:34" s="10" customFormat="1" ht="23.25" customHeight="1" x14ac:dyDescent="0.2">
      <c r="A3" s="57" t="s">
        <v>177</v>
      </c>
      <c r="B3" s="38" t="s">
        <v>40</v>
      </c>
      <c r="C3" s="37" t="s">
        <v>175</v>
      </c>
      <c r="D3" s="21" t="s">
        <v>176</v>
      </c>
      <c r="E3" s="22" t="s">
        <v>75</v>
      </c>
      <c r="F3" s="23" t="s">
        <v>47</v>
      </c>
      <c r="G3" s="21" t="s">
        <v>48</v>
      </c>
      <c r="H3" s="21" t="s">
        <v>48</v>
      </c>
      <c r="I3" s="14" t="s">
        <v>215</v>
      </c>
      <c r="J3" s="38"/>
      <c r="K3" s="38" t="s">
        <v>43</v>
      </c>
      <c r="L3" s="16"/>
      <c r="M3" s="16"/>
      <c r="N3" s="16"/>
      <c r="O3" s="16"/>
      <c r="P3" s="16"/>
      <c r="Q3" s="16"/>
      <c r="R3" s="34" t="str">
        <f t="shared" ref="R3:R41" si="0">IF(P3="","",P3/(P3+Q3))</f>
        <v/>
      </c>
      <c r="S3" s="16"/>
      <c r="T3" s="16"/>
      <c r="U3" s="16"/>
      <c r="V3" s="16"/>
      <c r="W3" s="35"/>
      <c r="X3" s="35"/>
      <c r="Y3" s="34" t="str">
        <f t="shared" ref="Y3:Y41" si="1">IF(1-(AH3/$AH$1)=100%,"",1-(AH3/$AH$1))</f>
        <v/>
      </c>
      <c r="Z3" s="34" t="str">
        <f t="shared" ref="Z3:Z41" si="2">IF(1-(AG3/$AH$1)=100%,"",1-(AG3/$AH$1))</f>
        <v/>
      </c>
      <c r="AA3" s="16"/>
      <c r="AB3" s="16"/>
      <c r="AC3" s="16"/>
      <c r="AD3" s="16"/>
      <c r="AE3" s="16"/>
      <c r="AF3" s="31"/>
      <c r="AG3" s="1"/>
      <c r="AH3" s="1"/>
    </row>
    <row r="4" spans="1:34" s="10" customFormat="1" ht="23.25" customHeight="1" x14ac:dyDescent="0.2">
      <c r="A4" s="219" t="s">
        <v>181</v>
      </c>
      <c r="B4" s="38" t="s">
        <v>40</v>
      </c>
      <c r="C4" s="41" t="s">
        <v>178</v>
      </c>
      <c r="D4" s="21" t="s">
        <v>74</v>
      </c>
      <c r="E4" s="22" t="s">
        <v>75</v>
      </c>
      <c r="F4" s="23" t="s">
        <v>47</v>
      </c>
      <c r="G4" s="21" t="s">
        <v>48</v>
      </c>
      <c r="H4" s="21" t="s">
        <v>48</v>
      </c>
      <c r="I4" s="14" t="s">
        <v>204</v>
      </c>
      <c r="J4" s="38"/>
      <c r="K4" s="38" t="s">
        <v>43</v>
      </c>
      <c r="L4" s="16"/>
      <c r="M4" s="16"/>
      <c r="N4" s="16"/>
      <c r="O4" s="16"/>
      <c r="P4" s="16"/>
      <c r="Q4" s="16"/>
      <c r="R4" s="34"/>
      <c r="S4" s="16"/>
      <c r="T4" s="16"/>
      <c r="U4" s="16"/>
      <c r="V4" s="16"/>
      <c r="W4" s="35"/>
      <c r="X4" s="35"/>
      <c r="Y4" s="34"/>
      <c r="Z4" s="34"/>
      <c r="AA4" s="16"/>
      <c r="AB4" s="16"/>
      <c r="AC4" s="16"/>
      <c r="AD4" s="16"/>
      <c r="AE4" s="16"/>
      <c r="AF4" s="31"/>
      <c r="AG4" s="1"/>
      <c r="AH4" s="1"/>
    </row>
    <row r="5" spans="1:34" s="10" customFormat="1" ht="23.25" customHeight="1" x14ac:dyDescent="0.2">
      <c r="A5" s="220"/>
      <c r="B5" s="38" t="s">
        <v>199</v>
      </c>
      <c r="C5" s="41" t="s">
        <v>246</v>
      </c>
      <c r="D5" s="21" t="s">
        <v>179</v>
      </c>
      <c r="E5" s="22" t="s">
        <v>180</v>
      </c>
      <c r="F5" s="23" t="s">
        <v>47</v>
      </c>
      <c r="G5" s="21" t="s">
        <v>48</v>
      </c>
      <c r="H5" s="21" t="s">
        <v>48</v>
      </c>
      <c r="I5" s="222" t="s">
        <v>245</v>
      </c>
      <c r="J5" s="226"/>
      <c r="K5" s="224" t="s">
        <v>43</v>
      </c>
      <c r="L5" s="16"/>
      <c r="M5" s="16"/>
      <c r="N5" s="16"/>
      <c r="O5" s="16"/>
      <c r="P5" s="16"/>
      <c r="Q5" s="16"/>
      <c r="R5" s="34"/>
      <c r="S5" s="16"/>
      <c r="T5" s="16"/>
      <c r="U5" s="16"/>
      <c r="V5" s="16"/>
      <c r="W5" s="35"/>
      <c r="X5" s="35"/>
      <c r="Y5" s="34"/>
      <c r="Z5" s="34"/>
      <c r="AA5" s="16"/>
      <c r="AB5" s="16"/>
      <c r="AC5" s="16"/>
      <c r="AD5" s="16"/>
      <c r="AE5" s="16"/>
      <c r="AF5" s="31"/>
      <c r="AG5" s="1"/>
      <c r="AH5" s="1"/>
    </row>
    <row r="6" spans="1:34" s="10" customFormat="1" ht="23.25" customHeight="1" x14ac:dyDescent="0.2">
      <c r="A6" s="221"/>
      <c r="B6" s="38"/>
      <c r="C6" s="41" t="s">
        <v>247</v>
      </c>
      <c r="D6" s="21" t="s">
        <v>179</v>
      </c>
      <c r="E6" s="22" t="s">
        <v>180</v>
      </c>
      <c r="F6" s="23" t="s">
        <v>47</v>
      </c>
      <c r="G6" s="21" t="s">
        <v>48</v>
      </c>
      <c r="H6" s="21" t="s">
        <v>48</v>
      </c>
      <c r="I6" s="223"/>
      <c r="J6" s="227"/>
      <c r="K6" s="225"/>
      <c r="L6" s="16"/>
      <c r="M6" s="16"/>
      <c r="N6" s="16"/>
      <c r="O6" s="16"/>
      <c r="P6" s="16"/>
      <c r="Q6" s="16"/>
      <c r="R6" s="34"/>
      <c r="S6" s="16"/>
      <c r="T6" s="16"/>
      <c r="U6" s="16"/>
      <c r="V6" s="16"/>
      <c r="W6" s="35"/>
      <c r="X6" s="35"/>
      <c r="Y6" s="34"/>
      <c r="Z6" s="34"/>
      <c r="AA6" s="16"/>
      <c r="AB6" s="16"/>
      <c r="AC6" s="16"/>
      <c r="AD6" s="16"/>
      <c r="AE6" s="16"/>
      <c r="AF6" s="31"/>
      <c r="AG6" s="1"/>
      <c r="AH6" s="1"/>
    </row>
    <row r="7" spans="1:34" s="10" customFormat="1" ht="23.25" customHeight="1" x14ac:dyDescent="0.2">
      <c r="A7" s="219" t="s">
        <v>183</v>
      </c>
      <c r="B7" s="38" t="s">
        <v>40</v>
      </c>
      <c r="C7" s="41" t="s">
        <v>182</v>
      </c>
      <c r="D7" s="21" t="s">
        <v>179</v>
      </c>
      <c r="E7" s="22" t="s">
        <v>180</v>
      </c>
      <c r="F7" s="23" t="s">
        <v>47</v>
      </c>
      <c r="G7" s="21" t="s">
        <v>48</v>
      </c>
      <c r="H7" s="21" t="s">
        <v>48</v>
      </c>
      <c r="I7" s="14" t="s">
        <v>248</v>
      </c>
      <c r="J7" s="38"/>
      <c r="K7" s="38" t="s">
        <v>43</v>
      </c>
      <c r="L7" s="16"/>
      <c r="M7" s="16"/>
      <c r="N7" s="16"/>
      <c r="O7" s="16"/>
      <c r="P7" s="16"/>
      <c r="Q7" s="16"/>
      <c r="R7" s="34"/>
      <c r="S7" s="16"/>
      <c r="T7" s="16"/>
      <c r="U7" s="16"/>
      <c r="V7" s="16"/>
      <c r="W7" s="35"/>
      <c r="X7" s="35"/>
      <c r="Y7" s="34"/>
      <c r="Z7" s="34"/>
      <c r="AA7" s="16"/>
      <c r="AB7" s="16"/>
      <c r="AC7" s="16"/>
      <c r="AD7" s="16"/>
      <c r="AE7" s="16"/>
      <c r="AF7" s="31"/>
      <c r="AG7" s="1"/>
      <c r="AH7" s="1"/>
    </row>
    <row r="8" spans="1:34" s="10" customFormat="1" ht="23.25" customHeight="1" x14ac:dyDescent="0.2">
      <c r="A8" s="221"/>
      <c r="B8" s="38" t="s">
        <v>199</v>
      </c>
      <c r="C8" s="41" t="s">
        <v>250</v>
      </c>
      <c r="D8" s="21" t="s">
        <v>179</v>
      </c>
      <c r="E8" s="22" t="s">
        <v>180</v>
      </c>
      <c r="F8" s="23" t="s">
        <v>47</v>
      </c>
      <c r="G8" s="21" t="s">
        <v>48</v>
      </c>
      <c r="H8" s="21" t="s">
        <v>48</v>
      </c>
      <c r="I8" s="14" t="s">
        <v>249</v>
      </c>
      <c r="J8" s="38"/>
      <c r="K8" s="38" t="s">
        <v>43</v>
      </c>
      <c r="L8" s="16"/>
      <c r="M8" s="16"/>
      <c r="N8" s="16"/>
      <c r="O8" s="16"/>
      <c r="P8" s="16"/>
      <c r="Q8" s="16"/>
      <c r="R8" s="34"/>
      <c r="S8" s="16"/>
      <c r="T8" s="16"/>
      <c r="U8" s="16"/>
      <c r="V8" s="16"/>
      <c r="W8" s="35"/>
      <c r="X8" s="35"/>
      <c r="Y8" s="34"/>
      <c r="Z8" s="34"/>
      <c r="AA8" s="16"/>
      <c r="AB8" s="16"/>
      <c r="AC8" s="16"/>
      <c r="AD8" s="16"/>
      <c r="AE8" s="16"/>
      <c r="AF8" s="31"/>
      <c r="AG8" s="1"/>
      <c r="AH8" s="1"/>
    </row>
    <row r="9" spans="1:34" s="10" customFormat="1" ht="23.25" customHeight="1" x14ac:dyDescent="0.2">
      <c r="A9" s="219" t="s">
        <v>149</v>
      </c>
      <c r="B9" s="38" t="s">
        <v>40</v>
      </c>
      <c r="C9" s="20" t="s">
        <v>157</v>
      </c>
      <c r="D9" s="21" t="s">
        <v>162</v>
      </c>
      <c r="E9" s="22" t="s">
        <v>164</v>
      </c>
      <c r="F9" s="23" t="s">
        <v>47</v>
      </c>
      <c r="G9" s="21" t="s">
        <v>48</v>
      </c>
      <c r="H9" s="21" t="s">
        <v>48</v>
      </c>
      <c r="I9" s="14" t="s">
        <v>211</v>
      </c>
      <c r="J9" s="38"/>
      <c r="K9" s="38" t="s">
        <v>43</v>
      </c>
      <c r="L9" s="16"/>
      <c r="M9" s="16"/>
      <c r="N9" s="16"/>
      <c r="O9" s="16"/>
      <c r="P9" s="16"/>
      <c r="Q9" s="16"/>
      <c r="R9" s="34" t="str">
        <f t="shared" si="0"/>
        <v/>
      </c>
      <c r="S9" s="16"/>
      <c r="T9" s="16"/>
      <c r="U9" s="16"/>
      <c r="V9" s="16"/>
      <c r="W9" s="35"/>
      <c r="X9" s="35"/>
      <c r="Y9" s="34" t="str">
        <f t="shared" si="1"/>
        <v/>
      </c>
      <c r="Z9" s="34" t="str">
        <f t="shared" si="2"/>
        <v/>
      </c>
      <c r="AA9" s="16"/>
      <c r="AB9" s="16"/>
      <c r="AC9" s="16"/>
      <c r="AD9" s="16"/>
      <c r="AE9" s="16"/>
      <c r="AF9" s="31"/>
      <c r="AG9" s="1"/>
      <c r="AH9" s="1"/>
    </row>
    <row r="10" spans="1:34" s="10" customFormat="1" ht="23.25" customHeight="1" x14ac:dyDescent="0.2">
      <c r="A10" s="220"/>
      <c r="B10" s="38" t="s">
        <v>199</v>
      </c>
      <c r="C10" s="20" t="s">
        <v>158</v>
      </c>
      <c r="D10" s="21" t="s">
        <v>163</v>
      </c>
      <c r="E10" s="22" t="s">
        <v>165</v>
      </c>
      <c r="F10" s="23" t="s">
        <v>47</v>
      </c>
      <c r="G10" s="21" t="s">
        <v>48</v>
      </c>
      <c r="H10" s="21" t="s">
        <v>48</v>
      </c>
      <c r="I10" s="14" t="s">
        <v>205</v>
      </c>
      <c r="J10" s="38"/>
      <c r="K10" s="38" t="s">
        <v>43</v>
      </c>
      <c r="L10" s="16"/>
      <c r="M10" s="16"/>
      <c r="N10" s="16"/>
      <c r="O10" s="16"/>
      <c r="P10" s="16"/>
      <c r="Q10" s="16"/>
      <c r="R10" s="34"/>
      <c r="S10" s="16"/>
      <c r="T10" s="16"/>
      <c r="U10" s="16"/>
      <c r="V10" s="16"/>
      <c r="W10" s="35"/>
      <c r="X10" s="35"/>
      <c r="Y10" s="34"/>
      <c r="Z10" s="34"/>
      <c r="AA10" s="16"/>
      <c r="AB10" s="16"/>
      <c r="AC10" s="16"/>
      <c r="AD10" s="16"/>
      <c r="AE10" s="16"/>
      <c r="AF10" s="31"/>
      <c r="AG10" s="1"/>
      <c r="AH10" s="1"/>
    </row>
    <row r="11" spans="1:34" s="10" customFormat="1" ht="23.25" customHeight="1" x14ac:dyDescent="0.2">
      <c r="A11" s="220"/>
      <c r="B11" s="38" t="s">
        <v>200</v>
      </c>
      <c r="C11" s="20" t="s">
        <v>159</v>
      </c>
      <c r="D11" s="21" t="s">
        <v>162</v>
      </c>
      <c r="E11" s="22" t="s">
        <v>164</v>
      </c>
      <c r="F11" s="23" t="s">
        <v>47</v>
      </c>
      <c r="G11" s="21" t="s">
        <v>48</v>
      </c>
      <c r="H11" s="21" t="s">
        <v>48</v>
      </c>
      <c r="I11" s="14" t="s">
        <v>212</v>
      </c>
      <c r="J11" s="38"/>
      <c r="K11" s="38" t="s">
        <v>43</v>
      </c>
      <c r="L11" s="16"/>
      <c r="M11" s="16"/>
      <c r="N11" s="16"/>
      <c r="O11" s="16"/>
      <c r="P11" s="16"/>
      <c r="Q11" s="16"/>
      <c r="R11" s="34" t="str">
        <f t="shared" si="0"/>
        <v/>
      </c>
      <c r="S11" s="16"/>
      <c r="T11" s="16"/>
      <c r="U11" s="16"/>
      <c r="V11" s="16"/>
      <c r="W11" s="35"/>
      <c r="X11" s="35"/>
      <c r="Y11" s="34" t="str">
        <f t="shared" si="1"/>
        <v/>
      </c>
      <c r="Z11" s="34" t="str">
        <f t="shared" si="2"/>
        <v/>
      </c>
      <c r="AA11" s="16"/>
      <c r="AB11" s="16"/>
      <c r="AC11" s="16"/>
      <c r="AD11" s="16"/>
      <c r="AE11" s="16"/>
      <c r="AF11" s="31"/>
      <c r="AG11" s="1"/>
      <c r="AH11" s="1"/>
    </row>
    <row r="12" spans="1:34" s="10" customFormat="1" ht="23.25" customHeight="1" x14ac:dyDescent="0.2">
      <c r="A12" s="220"/>
      <c r="B12" s="38" t="s">
        <v>201</v>
      </c>
      <c r="C12" s="20" t="s">
        <v>160</v>
      </c>
      <c r="D12" s="21" t="s">
        <v>163</v>
      </c>
      <c r="E12" s="22" t="s">
        <v>165</v>
      </c>
      <c r="F12" s="23" t="s">
        <v>47</v>
      </c>
      <c r="G12" s="21" t="s">
        <v>48</v>
      </c>
      <c r="H12" s="21" t="s">
        <v>48</v>
      </c>
      <c r="I12" s="14" t="s">
        <v>213</v>
      </c>
      <c r="J12" s="38"/>
      <c r="K12" s="38" t="s">
        <v>43</v>
      </c>
      <c r="L12" s="16"/>
      <c r="M12" s="16"/>
      <c r="N12" s="16"/>
      <c r="O12" s="16"/>
      <c r="P12" s="16"/>
      <c r="Q12" s="16"/>
      <c r="R12" s="34"/>
      <c r="S12" s="16"/>
      <c r="T12" s="16"/>
      <c r="U12" s="16"/>
      <c r="V12" s="16"/>
      <c r="W12" s="35"/>
      <c r="X12" s="35"/>
      <c r="Y12" s="34"/>
      <c r="Z12" s="34"/>
      <c r="AA12" s="16"/>
      <c r="AB12" s="16"/>
      <c r="AC12" s="16"/>
      <c r="AD12" s="16"/>
      <c r="AE12" s="16"/>
      <c r="AF12" s="31"/>
      <c r="AG12" s="1"/>
      <c r="AH12" s="1"/>
    </row>
    <row r="13" spans="1:34" s="10" customFormat="1" ht="23.25" customHeight="1" x14ac:dyDescent="0.2">
      <c r="A13" s="220"/>
      <c r="B13" s="38" t="s">
        <v>223</v>
      </c>
      <c r="C13" s="20" t="s">
        <v>161</v>
      </c>
      <c r="D13" s="21" t="s">
        <v>162</v>
      </c>
      <c r="E13" s="22" t="s">
        <v>164</v>
      </c>
      <c r="F13" s="23" t="s">
        <v>47</v>
      </c>
      <c r="G13" s="21" t="s">
        <v>48</v>
      </c>
      <c r="H13" s="21" t="s">
        <v>48</v>
      </c>
      <c r="I13" s="14" t="s">
        <v>206</v>
      </c>
      <c r="J13" s="38"/>
      <c r="K13" s="38" t="s">
        <v>43</v>
      </c>
      <c r="L13" s="16"/>
      <c r="M13" s="16"/>
      <c r="N13" s="16"/>
      <c r="O13" s="16"/>
      <c r="P13" s="16"/>
      <c r="Q13" s="16"/>
      <c r="R13" s="34"/>
      <c r="S13" s="16"/>
      <c r="T13" s="16"/>
      <c r="U13" s="16"/>
      <c r="V13" s="16"/>
      <c r="W13" s="35"/>
      <c r="X13" s="35"/>
      <c r="Y13" s="34"/>
      <c r="Z13" s="34"/>
      <c r="AA13" s="16"/>
      <c r="AB13" s="16"/>
      <c r="AC13" s="16"/>
      <c r="AD13" s="16"/>
      <c r="AE13" s="16"/>
      <c r="AF13" s="31"/>
      <c r="AG13" s="1"/>
      <c r="AH13" s="1"/>
    </row>
    <row r="14" spans="1:34" s="10" customFormat="1" ht="23.25" customHeight="1" x14ac:dyDescent="0.2">
      <c r="A14" s="220"/>
      <c r="B14" s="38" t="s">
        <v>202</v>
      </c>
      <c r="C14" s="41" t="s">
        <v>242</v>
      </c>
      <c r="D14" s="21" t="s">
        <v>162</v>
      </c>
      <c r="E14" s="22" t="s">
        <v>164</v>
      </c>
      <c r="F14" s="23" t="s">
        <v>47</v>
      </c>
      <c r="G14" s="21" t="s">
        <v>48</v>
      </c>
      <c r="H14" s="21" t="s">
        <v>48</v>
      </c>
      <c r="I14" s="222" t="s">
        <v>241</v>
      </c>
      <c r="J14" s="226"/>
      <c r="K14" s="224" t="s">
        <v>43</v>
      </c>
      <c r="L14" s="16"/>
      <c r="M14" s="16"/>
      <c r="N14" s="16"/>
      <c r="O14" s="16"/>
      <c r="P14" s="16"/>
      <c r="Q14" s="16"/>
      <c r="R14" s="34"/>
      <c r="S14" s="16"/>
      <c r="T14" s="16"/>
      <c r="U14" s="16"/>
      <c r="V14" s="16"/>
      <c r="W14" s="35"/>
      <c r="X14" s="35"/>
      <c r="Y14" s="34"/>
      <c r="Z14" s="34"/>
      <c r="AA14" s="16"/>
      <c r="AB14" s="16"/>
      <c r="AC14" s="16"/>
      <c r="AD14" s="16"/>
      <c r="AE14" s="16"/>
      <c r="AF14" s="31"/>
      <c r="AG14" s="1"/>
      <c r="AH14" s="1"/>
    </row>
    <row r="15" spans="1:34" s="10" customFormat="1" ht="23.25" customHeight="1" x14ac:dyDescent="0.2">
      <c r="A15" s="220"/>
      <c r="B15" s="38"/>
      <c r="C15" s="41" t="s">
        <v>243</v>
      </c>
      <c r="D15" s="21" t="s">
        <v>162</v>
      </c>
      <c r="E15" s="22" t="s">
        <v>164</v>
      </c>
      <c r="F15" s="23" t="s">
        <v>47</v>
      </c>
      <c r="G15" s="21" t="s">
        <v>48</v>
      </c>
      <c r="H15" s="21" t="s">
        <v>48</v>
      </c>
      <c r="I15" s="228"/>
      <c r="J15" s="230"/>
      <c r="K15" s="229"/>
      <c r="L15" s="16"/>
      <c r="M15" s="16"/>
      <c r="N15" s="16"/>
      <c r="O15" s="16"/>
      <c r="P15" s="16"/>
      <c r="Q15" s="16"/>
      <c r="R15" s="34"/>
      <c r="S15" s="16"/>
      <c r="T15" s="16"/>
      <c r="U15" s="16"/>
      <c r="V15" s="16"/>
      <c r="W15" s="35"/>
      <c r="X15" s="35"/>
      <c r="Y15" s="34"/>
      <c r="Z15" s="34"/>
      <c r="AA15" s="16"/>
      <c r="AB15" s="16"/>
      <c r="AC15" s="16"/>
      <c r="AD15" s="16"/>
      <c r="AE15" s="16"/>
      <c r="AF15" s="31"/>
      <c r="AG15" s="1"/>
      <c r="AH15" s="1"/>
    </row>
    <row r="16" spans="1:34" s="10" customFormat="1" ht="23.25" customHeight="1" x14ac:dyDescent="0.2">
      <c r="A16" s="220"/>
      <c r="B16" s="38"/>
      <c r="C16" s="41" t="s">
        <v>244</v>
      </c>
      <c r="D16" s="21" t="s">
        <v>162</v>
      </c>
      <c r="E16" s="22" t="s">
        <v>164</v>
      </c>
      <c r="F16" s="23" t="s">
        <v>47</v>
      </c>
      <c r="G16" s="21" t="s">
        <v>48</v>
      </c>
      <c r="H16" s="21" t="s">
        <v>48</v>
      </c>
      <c r="I16" s="223"/>
      <c r="J16" s="227"/>
      <c r="K16" s="225"/>
      <c r="L16" s="16"/>
      <c r="M16" s="16"/>
      <c r="N16" s="16"/>
      <c r="O16" s="16"/>
      <c r="P16" s="16"/>
      <c r="Q16" s="16"/>
      <c r="R16" s="34"/>
      <c r="S16" s="16"/>
      <c r="T16" s="16"/>
      <c r="U16" s="16"/>
      <c r="V16" s="16"/>
      <c r="W16" s="35"/>
      <c r="X16" s="35"/>
      <c r="Y16" s="34"/>
      <c r="Z16" s="34"/>
      <c r="AA16" s="16"/>
      <c r="AB16" s="16"/>
      <c r="AC16" s="16"/>
      <c r="AD16" s="16"/>
      <c r="AE16" s="16"/>
      <c r="AF16" s="31"/>
      <c r="AG16" s="1"/>
      <c r="AH16" s="1"/>
    </row>
    <row r="17" spans="1:34" s="10" customFormat="1" ht="23.25" customHeight="1" x14ac:dyDescent="0.2">
      <c r="A17" s="220"/>
      <c r="B17" s="38" t="s">
        <v>203</v>
      </c>
      <c r="C17" s="41" t="s">
        <v>238</v>
      </c>
      <c r="D17" s="21" t="s">
        <v>163</v>
      </c>
      <c r="E17" s="22" t="s">
        <v>78</v>
      </c>
      <c r="F17" s="23" t="s">
        <v>47</v>
      </c>
      <c r="G17" s="21" t="s">
        <v>48</v>
      </c>
      <c r="H17" s="21" t="s">
        <v>48</v>
      </c>
      <c r="I17" s="222" t="s">
        <v>239</v>
      </c>
      <c r="J17" s="226"/>
      <c r="K17" s="224" t="s">
        <v>43</v>
      </c>
      <c r="L17" s="16"/>
      <c r="M17" s="16"/>
      <c r="N17" s="16"/>
      <c r="O17" s="16"/>
      <c r="P17" s="16"/>
      <c r="Q17" s="16"/>
      <c r="R17" s="34"/>
      <c r="S17" s="16"/>
      <c r="T17" s="16"/>
      <c r="U17" s="16"/>
      <c r="V17" s="16"/>
      <c r="W17" s="35"/>
      <c r="X17" s="35"/>
      <c r="Y17" s="34"/>
      <c r="Z17" s="34"/>
      <c r="AA17" s="16"/>
      <c r="AB17" s="16"/>
      <c r="AC17" s="16"/>
      <c r="AD17" s="16"/>
      <c r="AE17" s="16"/>
      <c r="AF17" s="31"/>
      <c r="AG17" s="1"/>
      <c r="AH17" s="1"/>
    </row>
    <row r="18" spans="1:34" s="10" customFormat="1" ht="23.25" customHeight="1" x14ac:dyDescent="0.2">
      <c r="A18" s="221"/>
      <c r="B18" s="38"/>
      <c r="C18" s="41" t="s">
        <v>240</v>
      </c>
      <c r="D18" s="21" t="s">
        <v>163</v>
      </c>
      <c r="E18" s="22" t="s">
        <v>78</v>
      </c>
      <c r="F18" s="23" t="s">
        <v>47</v>
      </c>
      <c r="G18" s="21" t="s">
        <v>48</v>
      </c>
      <c r="H18" s="21" t="s">
        <v>48</v>
      </c>
      <c r="I18" s="223"/>
      <c r="J18" s="227"/>
      <c r="K18" s="225"/>
      <c r="L18" s="16"/>
      <c r="M18" s="16"/>
      <c r="N18" s="16"/>
      <c r="O18" s="16"/>
      <c r="P18" s="16"/>
      <c r="Q18" s="16"/>
      <c r="R18" s="34"/>
      <c r="S18" s="16"/>
      <c r="T18" s="16"/>
      <c r="U18" s="16"/>
      <c r="V18" s="16"/>
      <c r="W18" s="35"/>
      <c r="X18" s="35"/>
      <c r="Y18" s="34"/>
      <c r="Z18" s="34"/>
      <c r="AA18" s="16"/>
      <c r="AB18" s="16"/>
      <c r="AC18" s="16"/>
      <c r="AD18" s="16"/>
      <c r="AE18" s="16"/>
      <c r="AF18" s="31"/>
      <c r="AG18" s="1"/>
      <c r="AH18" s="1"/>
    </row>
    <row r="19" spans="1:34" s="10" customFormat="1" ht="23.25" customHeight="1" x14ac:dyDescent="0.2">
      <c r="A19" s="231" t="s">
        <v>125</v>
      </c>
      <c r="B19" s="38" t="s">
        <v>40</v>
      </c>
      <c r="C19" s="43" t="s">
        <v>236</v>
      </c>
      <c r="D19" s="21" t="s">
        <v>163</v>
      </c>
      <c r="E19" s="22" t="s">
        <v>78</v>
      </c>
      <c r="F19" s="23" t="s">
        <v>47</v>
      </c>
      <c r="G19" s="21" t="s">
        <v>48</v>
      </c>
      <c r="H19" s="21" t="s">
        <v>48</v>
      </c>
      <c r="I19" s="222" t="s">
        <v>235</v>
      </c>
      <c r="J19" s="226"/>
      <c r="K19" s="224" t="s">
        <v>43</v>
      </c>
      <c r="L19" s="16"/>
      <c r="M19" s="16"/>
      <c r="N19" s="16"/>
      <c r="O19" s="16"/>
      <c r="P19" s="16"/>
      <c r="Q19" s="16"/>
      <c r="R19" s="34" t="str">
        <f t="shared" si="0"/>
        <v/>
      </c>
      <c r="S19" s="16"/>
      <c r="T19" s="16"/>
      <c r="U19" s="16"/>
      <c r="V19" s="16"/>
      <c r="W19" s="35"/>
      <c r="X19" s="35"/>
      <c r="Y19" s="34" t="str">
        <f t="shared" si="1"/>
        <v/>
      </c>
      <c r="Z19" s="34" t="str">
        <f t="shared" si="2"/>
        <v/>
      </c>
      <c r="AA19" s="16"/>
      <c r="AB19" s="16"/>
      <c r="AC19" s="16"/>
      <c r="AD19" s="16"/>
      <c r="AE19" s="16"/>
      <c r="AF19" s="31"/>
      <c r="AG19" s="1"/>
      <c r="AH19" s="1"/>
    </row>
    <row r="20" spans="1:34" s="10" customFormat="1" ht="23.25" customHeight="1" x14ac:dyDescent="0.2">
      <c r="A20" s="232"/>
      <c r="B20" s="38"/>
      <c r="C20" s="43" t="s">
        <v>237</v>
      </c>
      <c r="D20" s="21" t="s">
        <v>163</v>
      </c>
      <c r="E20" s="22" t="s">
        <v>78</v>
      </c>
      <c r="F20" s="23" t="s">
        <v>47</v>
      </c>
      <c r="G20" s="21" t="s">
        <v>48</v>
      </c>
      <c r="H20" s="21" t="s">
        <v>48</v>
      </c>
      <c r="I20" s="223"/>
      <c r="J20" s="227"/>
      <c r="K20" s="225"/>
      <c r="L20" s="16"/>
      <c r="M20" s="16"/>
      <c r="N20" s="16"/>
      <c r="O20" s="16"/>
      <c r="P20" s="16"/>
      <c r="Q20" s="16"/>
      <c r="R20" s="34" t="str">
        <f t="shared" ref="R20" si="3">IF(P20="","",P20/(P20+Q20))</f>
        <v/>
      </c>
      <c r="S20" s="16"/>
      <c r="T20" s="16"/>
      <c r="U20" s="16"/>
      <c r="V20" s="16"/>
      <c r="W20" s="35"/>
      <c r="X20" s="35"/>
      <c r="Y20" s="34" t="str">
        <f t="shared" ref="Y20" si="4">IF(1-(AH20/$AH$1)=100%,"",1-(AH20/$AH$1))</f>
        <v/>
      </c>
      <c r="Z20" s="34" t="str">
        <f t="shared" ref="Z20" si="5">IF(1-(AG20/$AH$1)=100%,"",1-(AG20/$AH$1))</f>
        <v/>
      </c>
      <c r="AA20" s="16"/>
      <c r="AB20" s="16"/>
      <c r="AC20" s="16"/>
      <c r="AD20" s="16"/>
      <c r="AE20" s="16"/>
      <c r="AF20" s="31"/>
      <c r="AG20" s="1"/>
      <c r="AH20" s="1"/>
    </row>
    <row r="21" spans="1:34" s="10" customFormat="1" ht="23.25" customHeight="1" x14ac:dyDescent="0.2">
      <c r="A21" s="232"/>
      <c r="B21" s="38" t="s">
        <v>199</v>
      </c>
      <c r="C21" s="43" t="s">
        <v>184</v>
      </c>
      <c r="D21" s="21" t="s">
        <v>163</v>
      </c>
      <c r="E21" s="22" t="s">
        <v>78</v>
      </c>
      <c r="F21" s="23" t="s">
        <v>47</v>
      </c>
      <c r="G21" s="21" t="s">
        <v>48</v>
      </c>
      <c r="H21" s="21" t="s">
        <v>48</v>
      </c>
      <c r="I21" s="14" t="s">
        <v>207</v>
      </c>
      <c r="J21" s="38"/>
      <c r="K21" s="38" t="s">
        <v>43</v>
      </c>
      <c r="L21" s="16"/>
      <c r="M21" s="16"/>
      <c r="N21" s="16"/>
      <c r="O21" s="16"/>
      <c r="P21" s="16"/>
      <c r="Q21" s="16"/>
      <c r="R21" s="34"/>
      <c r="S21" s="16"/>
      <c r="T21" s="16"/>
      <c r="U21" s="16"/>
      <c r="V21" s="16"/>
      <c r="W21" s="35"/>
      <c r="X21" s="35"/>
      <c r="Y21" s="34"/>
      <c r="Z21" s="34"/>
      <c r="AA21" s="16"/>
      <c r="AB21" s="16"/>
      <c r="AC21" s="16"/>
      <c r="AD21" s="16"/>
      <c r="AE21" s="16"/>
      <c r="AF21" s="31"/>
      <c r="AG21" s="1"/>
      <c r="AH21" s="1"/>
    </row>
    <row r="22" spans="1:34" s="10" customFormat="1" ht="23.25" customHeight="1" x14ac:dyDescent="0.2">
      <c r="A22" s="232"/>
      <c r="B22" s="38" t="s">
        <v>200</v>
      </c>
      <c r="C22" s="43" t="s">
        <v>185</v>
      </c>
      <c r="D22" s="21" t="s">
        <v>163</v>
      </c>
      <c r="E22" s="22" t="s">
        <v>78</v>
      </c>
      <c r="F22" s="23" t="s">
        <v>47</v>
      </c>
      <c r="G22" s="21" t="s">
        <v>48</v>
      </c>
      <c r="H22" s="21" t="s">
        <v>48</v>
      </c>
      <c r="I22" s="14" t="s">
        <v>216</v>
      </c>
      <c r="J22" s="38"/>
      <c r="K22" s="38" t="s">
        <v>43</v>
      </c>
      <c r="L22" s="16"/>
      <c r="M22" s="16"/>
      <c r="N22" s="16"/>
      <c r="O22" s="16"/>
      <c r="P22" s="16"/>
      <c r="Q22" s="16"/>
      <c r="R22" s="34" t="str">
        <f t="shared" si="0"/>
        <v/>
      </c>
      <c r="S22" s="16"/>
      <c r="T22" s="16"/>
      <c r="U22" s="16"/>
      <c r="V22" s="16"/>
      <c r="W22" s="35"/>
      <c r="X22" s="35"/>
      <c r="Y22" s="34" t="str">
        <f t="shared" si="1"/>
        <v/>
      </c>
      <c r="Z22" s="34" t="str">
        <f t="shared" si="2"/>
        <v/>
      </c>
      <c r="AA22" s="16"/>
      <c r="AB22" s="16"/>
      <c r="AC22" s="16"/>
      <c r="AD22" s="16"/>
      <c r="AE22" s="16"/>
      <c r="AF22" s="31"/>
      <c r="AG22" s="1"/>
      <c r="AH22" s="1"/>
    </row>
    <row r="23" spans="1:34" s="10" customFormat="1" ht="27.75" customHeight="1" x14ac:dyDescent="0.2">
      <c r="A23" s="232"/>
      <c r="B23" s="38" t="s">
        <v>201</v>
      </c>
      <c r="C23" s="24" t="s">
        <v>224</v>
      </c>
      <c r="D23" s="21" t="s">
        <v>162</v>
      </c>
      <c r="E23" s="25" t="s">
        <v>166</v>
      </c>
      <c r="F23" s="26" t="s">
        <v>65</v>
      </c>
      <c r="G23" s="27" t="s">
        <v>64</v>
      </c>
      <c r="H23" s="27" t="s">
        <v>64</v>
      </c>
      <c r="I23" s="222" t="s">
        <v>227</v>
      </c>
      <c r="J23" s="226"/>
      <c r="K23" s="224" t="s">
        <v>43</v>
      </c>
      <c r="L23" s="16"/>
      <c r="M23" s="16"/>
      <c r="N23" s="16"/>
      <c r="O23" s="16"/>
      <c r="P23" s="16"/>
      <c r="Q23" s="16"/>
      <c r="R23" s="34"/>
      <c r="S23" s="16"/>
      <c r="T23" s="16"/>
      <c r="U23" s="16"/>
      <c r="V23" s="16"/>
      <c r="W23" s="35"/>
      <c r="X23" s="35"/>
      <c r="Y23" s="34"/>
      <c r="Z23" s="34"/>
      <c r="AA23" s="16"/>
      <c r="AB23" s="16"/>
      <c r="AC23" s="16"/>
      <c r="AD23" s="16"/>
      <c r="AE23" s="16"/>
      <c r="AF23" s="31"/>
      <c r="AG23" s="1"/>
      <c r="AH23" s="1"/>
    </row>
    <row r="24" spans="1:34" s="10" customFormat="1" ht="27.75" customHeight="1" x14ac:dyDescent="0.2">
      <c r="A24" s="232"/>
      <c r="B24" s="38"/>
      <c r="C24" s="43" t="s">
        <v>225</v>
      </c>
      <c r="D24" s="21" t="s">
        <v>162</v>
      </c>
      <c r="E24" s="25" t="s">
        <v>166</v>
      </c>
      <c r="F24" s="26" t="s">
        <v>65</v>
      </c>
      <c r="G24" s="27" t="s">
        <v>64</v>
      </c>
      <c r="H24" s="27" t="s">
        <v>64</v>
      </c>
      <c r="I24" s="228"/>
      <c r="J24" s="230"/>
      <c r="K24" s="229"/>
      <c r="L24" s="16"/>
      <c r="M24" s="16"/>
      <c r="N24" s="16"/>
      <c r="O24" s="16"/>
      <c r="P24" s="16"/>
      <c r="Q24" s="16"/>
      <c r="R24" s="34"/>
      <c r="S24" s="16"/>
      <c r="T24" s="16"/>
      <c r="U24" s="16"/>
      <c r="V24" s="16"/>
      <c r="W24" s="35"/>
      <c r="X24" s="35"/>
      <c r="Y24" s="34"/>
      <c r="Z24" s="34"/>
      <c r="AA24" s="16"/>
      <c r="AB24" s="16"/>
      <c r="AC24" s="16"/>
      <c r="AD24" s="16"/>
      <c r="AE24" s="16"/>
      <c r="AF24" s="31"/>
      <c r="AG24" s="1"/>
      <c r="AH24" s="1"/>
    </row>
    <row r="25" spans="1:34" s="10" customFormat="1" ht="27.75" customHeight="1" x14ac:dyDescent="0.2">
      <c r="A25" s="232"/>
      <c r="B25" s="38"/>
      <c r="C25" s="43" t="s">
        <v>226</v>
      </c>
      <c r="D25" s="21" t="s">
        <v>162</v>
      </c>
      <c r="E25" s="25" t="s">
        <v>166</v>
      </c>
      <c r="F25" s="26" t="s">
        <v>65</v>
      </c>
      <c r="G25" s="27" t="s">
        <v>64</v>
      </c>
      <c r="H25" s="27" t="s">
        <v>64</v>
      </c>
      <c r="I25" s="228"/>
      <c r="J25" s="230"/>
      <c r="K25" s="229"/>
      <c r="L25" s="16"/>
      <c r="M25" s="16"/>
      <c r="N25" s="16"/>
      <c r="O25" s="16"/>
      <c r="P25" s="16"/>
      <c r="Q25" s="16"/>
      <c r="R25" s="34"/>
      <c r="S25" s="16"/>
      <c r="T25" s="16"/>
      <c r="U25" s="16"/>
      <c r="V25" s="16"/>
      <c r="W25" s="35"/>
      <c r="X25" s="35"/>
      <c r="Y25" s="34"/>
      <c r="Z25" s="34"/>
      <c r="AA25" s="16"/>
      <c r="AB25" s="16"/>
      <c r="AC25" s="16"/>
      <c r="AD25" s="16"/>
      <c r="AE25" s="16"/>
      <c r="AF25" s="31"/>
      <c r="AG25" s="1"/>
      <c r="AH25" s="1"/>
    </row>
    <row r="26" spans="1:34" s="10" customFormat="1" ht="27.75" customHeight="1" x14ac:dyDescent="0.2">
      <c r="A26" s="232"/>
      <c r="B26" s="38"/>
      <c r="C26" s="43" t="s">
        <v>228</v>
      </c>
      <c r="D26" s="21" t="s">
        <v>162</v>
      </c>
      <c r="E26" s="25" t="s">
        <v>166</v>
      </c>
      <c r="F26" s="26" t="s">
        <v>65</v>
      </c>
      <c r="G26" s="27" t="s">
        <v>64</v>
      </c>
      <c r="H26" s="27" t="s">
        <v>64</v>
      </c>
      <c r="I26" s="228"/>
      <c r="J26" s="230"/>
      <c r="K26" s="229"/>
      <c r="L26" s="16"/>
      <c r="M26" s="16"/>
      <c r="N26" s="16"/>
      <c r="O26" s="16"/>
      <c r="P26" s="16"/>
      <c r="Q26" s="16"/>
      <c r="R26" s="34"/>
      <c r="S26" s="16"/>
      <c r="T26" s="16"/>
      <c r="U26" s="16"/>
      <c r="V26" s="16"/>
      <c r="W26" s="35"/>
      <c r="X26" s="35"/>
      <c r="Y26" s="34"/>
      <c r="Z26" s="34"/>
      <c r="AA26" s="16"/>
      <c r="AB26" s="16"/>
      <c r="AC26" s="16"/>
      <c r="AD26" s="16"/>
      <c r="AE26" s="16"/>
      <c r="AF26" s="31"/>
      <c r="AG26" s="1"/>
      <c r="AH26" s="1"/>
    </row>
    <row r="27" spans="1:34" s="10" customFormat="1" ht="27.75" customHeight="1" x14ac:dyDescent="0.2">
      <c r="A27" s="232"/>
      <c r="B27" s="38"/>
      <c r="C27" s="24" t="s">
        <v>229</v>
      </c>
      <c r="D27" s="21" t="s">
        <v>162</v>
      </c>
      <c r="E27" s="25" t="s">
        <v>166</v>
      </c>
      <c r="F27" s="26" t="s">
        <v>65</v>
      </c>
      <c r="G27" s="27" t="s">
        <v>64</v>
      </c>
      <c r="H27" s="27" t="s">
        <v>64</v>
      </c>
      <c r="I27" s="228"/>
      <c r="J27" s="230"/>
      <c r="K27" s="229"/>
      <c r="L27" s="16"/>
      <c r="M27" s="16"/>
      <c r="N27" s="16"/>
      <c r="O27" s="16"/>
      <c r="P27" s="16"/>
      <c r="Q27" s="16"/>
      <c r="R27" s="34"/>
      <c r="S27" s="16"/>
      <c r="T27" s="16"/>
      <c r="U27" s="16"/>
      <c r="V27" s="16"/>
      <c r="W27" s="35"/>
      <c r="X27" s="35"/>
      <c r="Y27" s="34"/>
      <c r="Z27" s="34"/>
      <c r="AA27" s="16"/>
      <c r="AB27" s="16"/>
      <c r="AC27" s="16"/>
      <c r="AD27" s="16"/>
      <c r="AE27" s="16"/>
      <c r="AF27" s="31"/>
      <c r="AG27" s="1"/>
      <c r="AH27" s="1"/>
    </row>
    <row r="28" spans="1:34" s="10" customFormat="1" ht="27.75" customHeight="1" x14ac:dyDescent="0.2">
      <c r="A28" s="232"/>
      <c r="B28" s="38"/>
      <c r="C28" s="24" t="s">
        <v>230</v>
      </c>
      <c r="D28" s="21" t="s">
        <v>162</v>
      </c>
      <c r="E28" s="25" t="s">
        <v>166</v>
      </c>
      <c r="F28" s="26" t="s">
        <v>65</v>
      </c>
      <c r="G28" s="27" t="s">
        <v>64</v>
      </c>
      <c r="H28" s="27" t="s">
        <v>64</v>
      </c>
      <c r="I28" s="228"/>
      <c r="J28" s="230"/>
      <c r="K28" s="229"/>
      <c r="L28" s="16"/>
      <c r="M28" s="16"/>
      <c r="N28" s="16"/>
      <c r="O28" s="16"/>
      <c r="P28" s="16"/>
      <c r="Q28" s="16"/>
      <c r="R28" s="34"/>
      <c r="S28" s="16"/>
      <c r="T28" s="16"/>
      <c r="U28" s="16"/>
      <c r="V28" s="16"/>
      <c r="W28" s="35"/>
      <c r="X28" s="35"/>
      <c r="Y28" s="34"/>
      <c r="Z28" s="34"/>
      <c r="AA28" s="16"/>
      <c r="AB28" s="16"/>
      <c r="AC28" s="16"/>
      <c r="AD28" s="16"/>
      <c r="AE28" s="16"/>
      <c r="AF28" s="31"/>
      <c r="AG28" s="1"/>
      <c r="AH28" s="1"/>
    </row>
    <row r="29" spans="1:34" s="10" customFormat="1" ht="27.75" customHeight="1" x14ac:dyDescent="0.2">
      <c r="A29" s="232"/>
      <c r="B29" s="38"/>
      <c r="C29" s="43" t="s">
        <v>231</v>
      </c>
      <c r="D29" s="21" t="s">
        <v>162</v>
      </c>
      <c r="E29" s="25" t="s">
        <v>166</v>
      </c>
      <c r="F29" s="26" t="s">
        <v>65</v>
      </c>
      <c r="G29" s="27" t="s">
        <v>64</v>
      </c>
      <c r="H29" s="27" t="s">
        <v>64</v>
      </c>
      <c r="I29" s="228"/>
      <c r="J29" s="230"/>
      <c r="K29" s="229"/>
      <c r="L29" s="16"/>
      <c r="M29" s="16"/>
      <c r="N29" s="16"/>
      <c r="O29" s="16"/>
      <c r="P29" s="16"/>
      <c r="Q29" s="16"/>
      <c r="R29" s="34"/>
      <c r="S29" s="16"/>
      <c r="T29" s="16"/>
      <c r="U29" s="16"/>
      <c r="V29" s="16"/>
      <c r="W29" s="35"/>
      <c r="X29" s="35"/>
      <c r="Y29" s="34"/>
      <c r="Z29" s="34"/>
      <c r="AA29" s="16"/>
      <c r="AB29" s="16"/>
      <c r="AC29" s="16"/>
      <c r="AD29" s="16"/>
      <c r="AE29" s="16"/>
      <c r="AF29" s="31"/>
      <c r="AG29" s="1"/>
      <c r="AH29" s="1"/>
    </row>
    <row r="30" spans="1:34" s="10" customFormat="1" ht="27.75" customHeight="1" x14ac:dyDescent="0.2">
      <c r="A30" s="232"/>
      <c r="B30" s="38"/>
      <c r="C30" s="24" t="s">
        <v>232</v>
      </c>
      <c r="D30" s="21" t="s">
        <v>162</v>
      </c>
      <c r="E30" s="25" t="s">
        <v>166</v>
      </c>
      <c r="F30" s="26" t="s">
        <v>65</v>
      </c>
      <c r="G30" s="27" t="s">
        <v>64</v>
      </c>
      <c r="H30" s="27" t="s">
        <v>64</v>
      </c>
      <c r="I30" s="228"/>
      <c r="J30" s="230"/>
      <c r="K30" s="229"/>
      <c r="L30" s="16"/>
      <c r="M30" s="16"/>
      <c r="N30" s="16"/>
      <c r="O30" s="16"/>
      <c r="P30" s="16"/>
      <c r="Q30" s="16"/>
      <c r="R30" s="34"/>
      <c r="S30" s="16"/>
      <c r="T30" s="16"/>
      <c r="U30" s="16"/>
      <c r="V30" s="16"/>
      <c r="W30" s="35"/>
      <c r="X30" s="35"/>
      <c r="Y30" s="34"/>
      <c r="Z30" s="34"/>
      <c r="AA30" s="16"/>
      <c r="AB30" s="16"/>
      <c r="AC30" s="16"/>
      <c r="AD30" s="16"/>
      <c r="AE30" s="16"/>
      <c r="AF30" s="31"/>
      <c r="AG30" s="1"/>
      <c r="AH30" s="1"/>
    </row>
    <row r="31" spans="1:34" s="10" customFormat="1" ht="27.75" customHeight="1" x14ac:dyDescent="0.2">
      <c r="A31" s="232"/>
      <c r="B31" s="38"/>
      <c r="C31" s="43" t="s">
        <v>233</v>
      </c>
      <c r="D31" s="21" t="s">
        <v>162</v>
      </c>
      <c r="E31" s="25" t="s">
        <v>166</v>
      </c>
      <c r="F31" s="26" t="s">
        <v>65</v>
      </c>
      <c r="G31" s="27" t="s">
        <v>64</v>
      </c>
      <c r="H31" s="27" t="s">
        <v>64</v>
      </c>
      <c r="I31" s="228"/>
      <c r="J31" s="230"/>
      <c r="K31" s="229"/>
      <c r="L31" s="16"/>
      <c r="M31" s="16"/>
      <c r="N31" s="16"/>
      <c r="O31" s="16"/>
      <c r="P31" s="16"/>
      <c r="Q31" s="16"/>
      <c r="R31" s="34"/>
      <c r="S31" s="16"/>
      <c r="T31" s="16"/>
      <c r="U31" s="16"/>
      <c r="V31" s="16"/>
      <c r="W31" s="35"/>
      <c r="X31" s="35"/>
      <c r="Y31" s="34"/>
      <c r="Z31" s="34"/>
      <c r="AA31" s="16"/>
      <c r="AB31" s="16"/>
      <c r="AC31" s="16"/>
      <c r="AD31" s="16"/>
      <c r="AE31" s="16"/>
      <c r="AF31" s="31"/>
      <c r="AG31" s="1"/>
      <c r="AH31" s="1"/>
    </row>
    <row r="32" spans="1:34" s="10" customFormat="1" ht="27.75" customHeight="1" x14ac:dyDescent="0.2">
      <c r="A32" s="232"/>
      <c r="B32" s="38"/>
      <c r="C32" s="24" t="s">
        <v>234</v>
      </c>
      <c r="D32" s="21" t="s">
        <v>162</v>
      </c>
      <c r="E32" s="25" t="s">
        <v>166</v>
      </c>
      <c r="F32" s="26" t="s">
        <v>65</v>
      </c>
      <c r="G32" s="27" t="s">
        <v>64</v>
      </c>
      <c r="H32" s="27" t="s">
        <v>64</v>
      </c>
      <c r="I32" s="223"/>
      <c r="J32" s="227"/>
      <c r="K32" s="225"/>
      <c r="L32" s="16"/>
      <c r="M32" s="16"/>
      <c r="N32" s="16"/>
      <c r="O32" s="16"/>
      <c r="P32" s="16"/>
      <c r="Q32" s="16"/>
      <c r="R32" s="34"/>
      <c r="S32" s="16"/>
      <c r="T32" s="16"/>
      <c r="U32" s="16"/>
      <c r="V32" s="16"/>
      <c r="W32" s="35"/>
      <c r="X32" s="35"/>
      <c r="Y32" s="34"/>
      <c r="Z32" s="34"/>
      <c r="AA32" s="16"/>
      <c r="AB32" s="16"/>
      <c r="AC32" s="16"/>
      <c r="AD32" s="16"/>
      <c r="AE32" s="16"/>
      <c r="AF32" s="31"/>
      <c r="AG32" s="1"/>
      <c r="AH32" s="1"/>
    </row>
    <row r="33" spans="1:34" s="10" customFormat="1" ht="23.25" customHeight="1" x14ac:dyDescent="0.2">
      <c r="A33" s="233"/>
      <c r="B33" s="38" t="s">
        <v>223</v>
      </c>
      <c r="C33" s="43" t="s">
        <v>186</v>
      </c>
      <c r="D33" s="21" t="s">
        <v>163</v>
      </c>
      <c r="E33" s="22" t="s">
        <v>78</v>
      </c>
      <c r="F33" s="23" t="s">
        <v>47</v>
      </c>
      <c r="G33" s="21" t="s">
        <v>48</v>
      </c>
      <c r="H33" s="21" t="s">
        <v>48</v>
      </c>
      <c r="I33" s="14" t="s">
        <v>208</v>
      </c>
      <c r="J33" s="38"/>
      <c r="K33" s="38" t="s">
        <v>43</v>
      </c>
      <c r="L33" s="16"/>
      <c r="M33" s="16"/>
      <c r="N33" s="16"/>
      <c r="O33" s="16"/>
      <c r="P33" s="16"/>
      <c r="Q33" s="16"/>
      <c r="R33" s="34"/>
      <c r="S33" s="16"/>
      <c r="T33" s="16"/>
      <c r="U33" s="16"/>
      <c r="V33" s="16"/>
      <c r="W33" s="35"/>
      <c r="X33" s="35"/>
      <c r="Y33" s="34"/>
      <c r="Z33" s="34"/>
      <c r="AA33" s="16"/>
      <c r="AB33" s="16"/>
      <c r="AC33" s="16"/>
      <c r="AD33" s="16"/>
      <c r="AE33" s="16"/>
      <c r="AF33" s="31"/>
      <c r="AG33" s="1"/>
      <c r="AH33" s="1"/>
    </row>
    <row r="34" spans="1:34" s="10" customFormat="1" ht="23.25" customHeight="1" x14ac:dyDescent="0.2">
      <c r="A34" s="216" t="s">
        <v>192</v>
      </c>
      <c r="B34" s="38" t="s">
        <v>40</v>
      </c>
      <c r="C34" s="28" t="s">
        <v>167</v>
      </c>
      <c r="D34" s="21" t="s">
        <v>88</v>
      </c>
      <c r="E34" s="25" t="s">
        <v>164</v>
      </c>
      <c r="F34" s="26" t="s">
        <v>65</v>
      </c>
      <c r="G34" s="27" t="s">
        <v>64</v>
      </c>
      <c r="H34" s="27" t="s">
        <v>64</v>
      </c>
      <c r="I34" s="14" t="s">
        <v>209</v>
      </c>
      <c r="J34" s="38"/>
      <c r="K34" s="38" t="s">
        <v>43</v>
      </c>
      <c r="L34" s="16"/>
      <c r="M34" s="16"/>
      <c r="N34" s="16"/>
      <c r="O34" s="16"/>
      <c r="P34" s="16"/>
      <c r="Q34" s="16"/>
      <c r="R34" s="34" t="str">
        <f t="shared" si="0"/>
        <v/>
      </c>
      <c r="S34" s="16"/>
      <c r="T34" s="16"/>
      <c r="U34" s="16"/>
      <c r="V34" s="16"/>
      <c r="W34" s="35"/>
      <c r="X34" s="35"/>
      <c r="Y34" s="34" t="str">
        <f t="shared" si="1"/>
        <v/>
      </c>
      <c r="Z34" s="34" t="str">
        <f t="shared" si="2"/>
        <v/>
      </c>
      <c r="AA34" s="16"/>
      <c r="AB34" s="16"/>
      <c r="AC34" s="16"/>
      <c r="AD34" s="16"/>
      <c r="AE34" s="16"/>
      <c r="AF34" s="31"/>
      <c r="AG34" s="1"/>
      <c r="AH34" s="1"/>
    </row>
    <row r="35" spans="1:34" s="10" customFormat="1" ht="23.25" customHeight="1" x14ac:dyDescent="0.2">
      <c r="A35" s="201"/>
      <c r="B35" s="38" t="s">
        <v>199</v>
      </c>
      <c r="C35" s="28" t="s">
        <v>168</v>
      </c>
      <c r="D35" s="21" t="s">
        <v>88</v>
      </c>
      <c r="E35" s="25" t="s">
        <v>164</v>
      </c>
      <c r="F35" s="26" t="s">
        <v>65</v>
      </c>
      <c r="G35" s="27" t="s">
        <v>64</v>
      </c>
      <c r="H35" s="27" t="s">
        <v>64</v>
      </c>
      <c r="I35" s="14" t="s">
        <v>217</v>
      </c>
      <c r="J35" s="38"/>
      <c r="K35" s="38" t="s">
        <v>43</v>
      </c>
      <c r="L35" s="16"/>
      <c r="M35" s="16"/>
      <c r="N35" s="16"/>
      <c r="O35" s="16"/>
      <c r="P35" s="16"/>
      <c r="Q35" s="16"/>
      <c r="R35" s="34" t="str">
        <f t="shared" si="0"/>
        <v/>
      </c>
      <c r="S35" s="16"/>
      <c r="T35" s="16"/>
      <c r="U35" s="16"/>
      <c r="V35" s="16"/>
      <c r="W35" s="35"/>
      <c r="X35" s="35"/>
      <c r="Y35" s="34" t="str">
        <f t="shared" si="1"/>
        <v/>
      </c>
      <c r="Z35" s="34" t="str">
        <f t="shared" si="2"/>
        <v/>
      </c>
      <c r="AA35" s="16"/>
      <c r="AB35" s="16"/>
      <c r="AC35" s="16"/>
      <c r="AD35" s="16"/>
      <c r="AE35" s="16"/>
      <c r="AF35" s="31"/>
      <c r="AG35" s="1"/>
      <c r="AH35" s="1"/>
    </row>
    <row r="36" spans="1:34" s="10" customFormat="1" ht="23.25" customHeight="1" x14ac:dyDescent="0.2">
      <c r="A36" s="201"/>
      <c r="B36" s="38" t="s">
        <v>200</v>
      </c>
      <c r="C36" s="28" t="s">
        <v>170</v>
      </c>
      <c r="D36" s="21" t="s">
        <v>88</v>
      </c>
      <c r="E36" s="25" t="s">
        <v>166</v>
      </c>
      <c r="F36" s="26" t="s">
        <v>65</v>
      </c>
      <c r="G36" s="27" t="s">
        <v>64</v>
      </c>
      <c r="H36" s="27" t="s">
        <v>64</v>
      </c>
      <c r="I36" s="14" t="s">
        <v>210</v>
      </c>
      <c r="J36" s="38"/>
      <c r="K36" s="38" t="s">
        <v>43</v>
      </c>
      <c r="L36" s="16"/>
      <c r="M36" s="16"/>
      <c r="N36" s="16"/>
      <c r="O36" s="16"/>
      <c r="P36" s="16"/>
      <c r="Q36" s="16"/>
      <c r="R36" s="34" t="str">
        <f t="shared" si="0"/>
        <v/>
      </c>
      <c r="S36" s="16"/>
      <c r="T36" s="16"/>
      <c r="U36" s="16"/>
      <c r="V36" s="16"/>
      <c r="W36" s="35"/>
      <c r="X36" s="35"/>
      <c r="Y36" s="34" t="str">
        <f t="shared" si="1"/>
        <v/>
      </c>
      <c r="Z36" s="34" t="str">
        <f t="shared" si="2"/>
        <v/>
      </c>
      <c r="AA36" s="16"/>
      <c r="AB36" s="16"/>
      <c r="AC36" s="16"/>
      <c r="AD36" s="16"/>
      <c r="AE36" s="16"/>
      <c r="AF36" s="31" t="s">
        <v>218</v>
      </c>
      <c r="AG36" s="1"/>
      <c r="AH36" s="1"/>
    </row>
    <row r="37" spans="1:34" s="10" customFormat="1" ht="23.25" customHeight="1" x14ac:dyDescent="0.2">
      <c r="A37" s="202"/>
      <c r="B37" s="38" t="s">
        <v>201</v>
      </c>
      <c r="C37" s="28" t="s">
        <v>171</v>
      </c>
      <c r="D37" s="21" t="s">
        <v>88</v>
      </c>
      <c r="E37" s="25" t="s">
        <v>165</v>
      </c>
      <c r="F37" s="26" t="s">
        <v>65</v>
      </c>
      <c r="G37" s="27" t="s">
        <v>64</v>
      </c>
      <c r="H37" s="27" t="s">
        <v>64</v>
      </c>
      <c r="I37" s="14" t="s">
        <v>219</v>
      </c>
      <c r="J37" s="38"/>
      <c r="K37" s="38" t="s">
        <v>43</v>
      </c>
      <c r="L37" s="16"/>
      <c r="M37" s="16"/>
      <c r="N37" s="16"/>
      <c r="O37" s="16"/>
      <c r="P37" s="16"/>
      <c r="Q37" s="16"/>
      <c r="R37" s="34" t="str">
        <f t="shared" si="0"/>
        <v/>
      </c>
      <c r="S37" s="16"/>
      <c r="T37" s="16"/>
      <c r="U37" s="16"/>
      <c r="V37" s="16"/>
      <c r="W37" s="35"/>
      <c r="X37" s="35"/>
      <c r="Y37" s="34" t="str">
        <f t="shared" si="1"/>
        <v/>
      </c>
      <c r="Z37" s="34" t="str">
        <f t="shared" si="2"/>
        <v/>
      </c>
      <c r="AA37" s="16"/>
      <c r="AB37" s="16"/>
      <c r="AC37" s="16"/>
      <c r="AD37" s="16"/>
      <c r="AE37" s="16"/>
      <c r="AF37" s="31"/>
      <c r="AG37" s="1"/>
      <c r="AH37" s="1"/>
    </row>
    <row r="38" spans="1:34" s="10" customFormat="1" ht="23.25" customHeight="1" x14ac:dyDescent="0.2">
      <c r="A38" s="55" t="s">
        <v>193</v>
      </c>
      <c r="B38" s="38" t="s">
        <v>40</v>
      </c>
      <c r="C38" s="42" t="s">
        <v>194</v>
      </c>
      <c r="D38" s="21" t="s">
        <v>88</v>
      </c>
      <c r="E38" s="25" t="s">
        <v>165</v>
      </c>
      <c r="F38" s="26" t="s">
        <v>65</v>
      </c>
      <c r="G38" s="27" t="s">
        <v>64</v>
      </c>
      <c r="H38" s="27" t="s">
        <v>64</v>
      </c>
      <c r="I38" s="14" t="s">
        <v>220</v>
      </c>
      <c r="J38" s="38"/>
      <c r="K38" s="38" t="s">
        <v>43</v>
      </c>
      <c r="L38" s="16"/>
      <c r="M38" s="16"/>
      <c r="N38" s="16"/>
      <c r="O38" s="16"/>
      <c r="P38" s="16"/>
      <c r="Q38" s="16"/>
      <c r="R38" s="34" t="str">
        <f t="shared" si="0"/>
        <v/>
      </c>
      <c r="S38" s="16"/>
      <c r="T38" s="16"/>
      <c r="U38" s="16"/>
      <c r="V38" s="16"/>
      <c r="W38" s="35"/>
      <c r="X38" s="35"/>
      <c r="Y38" s="34" t="str">
        <f t="shared" si="1"/>
        <v/>
      </c>
      <c r="Z38" s="34" t="str">
        <f t="shared" si="2"/>
        <v/>
      </c>
      <c r="AA38" s="16"/>
      <c r="AB38" s="16"/>
      <c r="AC38" s="16"/>
      <c r="AD38" s="16"/>
      <c r="AE38" s="16"/>
      <c r="AF38" s="31"/>
      <c r="AG38" s="1"/>
      <c r="AH38" s="1"/>
    </row>
    <row r="39" spans="1:34" s="10" customFormat="1" ht="23.25" customHeight="1" x14ac:dyDescent="0.2">
      <c r="A39" s="217" t="s">
        <v>197</v>
      </c>
      <c r="B39" s="38" t="s">
        <v>40</v>
      </c>
      <c r="C39" s="53" t="s">
        <v>195</v>
      </c>
      <c r="D39" s="21" t="s">
        <v>88</v>
      </c>
      <c r="E39" s="25" t="s">
        <v>165</v>
      </c>
      <c r="F39" s="26" t="s">
        <v>65</v>
      </c>
      <c r="G39" s="27" t="s">
        <v>64</v>
      </c>
      <c r="H39" s="27" t="s">
        <v>64</v>
      </c>
      <c r="I39" s="14" t="s">
        <v>221</v>
      </c>
      <c r="J39" s="38"/>
      <c r="K39" s="38" t="s">
        <v>43</v>
      </c>
      <c r="L39" s="16"/>
      <c r="M39" s="16"/>
      <c r="N39" s="16"/>
      <c r="O39" s="16"/>
      <c r="P39" s="16"/>
      <c r="Q39" s="16"/>
      <c r="R39" s="34" t="str">
        <f t="shared" si="0"/>
        <v/>
      </c>
      <c r="S39" s="16"/>
      <c r="T39" s="16"/>
      <c r="U39" s="16"/>
      <c r="V39" s="16"/>
      <c r="W39" s="35"/>
      <c r="X39" s="35"/>
      <c r="Y39" s="34" t="str">
        <f t="shared" si="1"/>
        <v/>
      </c>
      <c r="Z39" s="34" t="str">
        <f t="shared" si="2"/>
        <v/>
      </c>
      <c r="AA39" s="16"/>
      <c r="AB39" s="16"/>
      <c r="AC39" s="16"/>
      <c r="AD39" s="16"/>
      <c r="AE39" s="16"/>
      <c r="AF39" s="31"/>
      <c r="AG39" s="1"/>
      <c r="AH39" s="1"/>
    </row>
    <row r="40" spans="1:34" s="10" customFormat="1" ht="23.25" customHeight="1" x14ac:dyDescent="0.2">
      <c r="A40" s="218"/>
      <c r="B40" s="38" t="s">
        <v>199</v>
      </c>
      <c r="C40" s="53" t="s">
        <v>196</v>
      </c>
      <c r="D40" s="21" t="s">
        <v>88</v>
      </c>
      <c r="E40" s="25" t="s">
        <v>165</v>
      </c>
      <c r="F40" s="26" t="s">
        <v>65</v>
      </c>
      <c r="G40" s="27" t="s">
        <v>64</v>
      </c>
      <c r="H40" s="27" t="s">
        <v>64</v>
      </c>
      <c r="I40" s="14" t="s">
        <v>222</v>
      </c>
      <c r="J40" s="38"/>
      <c r="K40" s="38" t="s">
        <v>43</v>
      </c>
      <c r="L40" s="16"/>
      <c r="M40" s="16"/>
      <c r="N40" s="16"/>
      <c r="O40" s="16"/>
      <c r="P40" s="16"/>
      <c r="Q40" s="16"/>
      <c r="R40" s="34" t="str">
        <f t="shared" si="0"/>
        <v/>
      </c>
      <c r="S40" s="16"/>
      <c r="T40" s="16"/>
      <c r="U40" s="16"/>
      <c r="V40" s="16"/>
      <c r="W40" s="35"/>
      <c r="X40" s="35"/>
      <c r="Y40" s="34" t="str">
        <f t="shared" si="1"/>
        <v/>
      </c>
      <c r="Z40" s="34" t="str">
        <f t="shared" si="2"/>
        <v/>
      </c>
      <c r="AA40" s="16"/>
      <c r="AB40" s="16"/>
      <c r="AC40" s="16"/>
      <c r="AD40" s="16"/>
      <c r="AE40" s="16"/>
      <c r="AF40" s="31"/>
      <c r="AG40" s="1"/>
      <c r="AH40" s="1"/>
    </row>
    <row r="41" spans="1:34" s="10" customFormat="1" ht="23.25" customHeight="1" x14ac:dyDescent="0.2">
      <c r="A41" s="54" t="s">
        <v>198</v>
      </c>
      <c r="B41" s="38" t="s">
        <v>40</v>
      </c>
      <c r="C41" s="30" t="s">
        <v>174</v>
      </c>
      <c r="D41" s="21" t="s">
        <v>163</v>
      </c>
      <c r="E41" s="25" t="s">
        <v>165</v>
      </c>
      <c r="F41" s="26" t="s">
        <v>65</v>
      </c>
      <c r="G41" s="27" t="s">
        <v>64</v>
      </c>
      <c r="H41" s="27" t="s">
        <v>64</v>
      </c>
      <c r="I41" s="14" t="s">
        <v>214</v>
      </c>
      <c r="J41" s="38"/>
      <c r="K41" s="38" t="s">
        <v>43</v>
      </c>
      <c r="L41" s="16"/>
      <c r="M41" s="16"/>
      <c r="N41" s="16"/>
      <c r="O41" s="16"/>
      <c r="P41" s="16"/>
      <c r="Q41" s="16"/>
      <c r="R41" s="34" t="str">
        <f t="shared" si="0"/>
        <v/>
      </c>
      <c r="S41" s="16"/>
      <c r="T41" s="16"/>
      <c r="U41" s="16"/>
      <c r="V41" s="16"/>
      <c r="W41" s="35"/>
      <c r="X41" s="35"/>
      <c r="Y41" s="34" t="str">
        <f t="shared" si="1"/>
        <v/>
      </c>
      <c r="Z41" s="34" t="str">
        <f t="shared" si="2"/>
        <v/>
      </c>
      <c r="AA41" s="16"/>
      <c r="AB41" s="16"/>
      <c r="AC41" s="16"/>
      <c r="AD41" s="16"/>
      <c r="AE41" s="16"/>
      <c r="AF41" s="31"/>
      <c r="AG41" s="1"/>
      <c r="AH41" s="1"/>
    </row>
    <row r="42" spans="1:34" s="10" customFormat="1" x14ac:dyDescent="0.2">
      <c r="AG42" s="1"/>
      <c r="AH42" s="1"/>
    </row>
    <row r="43" spans="1:34" s="10" customFormat="1" x14ac:dyDescent="0.2">
      <c r="AG43" s="1"/>
      <c r="AH43" s="1"/>
    </row>
    <row r="44" spans="1:34" s="10" customFormat="1" x14ac:dyDescent="0.2">
      <c r="AG44" s="1"/>
      <c r="AH44" s="1"/>
    </row>
    <row r="45" spans="1:34" s="10" customFormat="1" x14ac:dyDescent="0.2">
      <c r="AG45" s="1"/>
      <c r="AH45" s="1"/>
    </row>
    <row r="46" spans="1:34" s="10" customFormat="1" x14ac:dyDescent="0.2">
      <c r="AG46" s="1"/>
      <c r="AH46" s="1"/>
    </row>
    <row r="47" spans="1:34" s="10" customFormat="1" x14ac:dyDescent="0.2">
      <c r="AG47" s="1"/>
      <c r="AH47" s="1"/>
    </row>
    <row r="48" spans="1:34" s="10" customFormat="1" x14ac:dyDescent="0.2">
      <c r="AG48" s="1"/>
      <c r="AH48" s="1"/>
    </row>
    <row r="49" spans="33:34" s="10" customFormat="1" x14ac:dyDescent="0.2">
      <c r="AG49" s="1"/>
      <c r="AH49" s="1"/>
    </row>
    <row r="50" spans="33:34" s="10" customFormat="1" x14ac:dyDescent="0.2">
      <c r="AG50" s="1"/>
      <c r="AH50" s="1"/>
    </row>
    <row r="51" spans="33:34" s="10" customFormat="1" x14ac:dyDescent="0.2">
      <c r="AG51" s="1"/>
      <c r="AH51" s="1"/>
    </row>
    <row r="52" spans="33:34" s="10" customFormat="1" x14ac:dyDescent="0.2">
      <c r="AG52" s="1"/>
      <c r="AH52" s="1"/>
    </row>
    <row r="53" spans="33:34" s="10" customFormat="1" x14ac:dyDescent="0.2">
      <c r="AG53" s="1"/>
      <c r="AH53" s="1"/>
    </row>
    <row r="54" spans="33:34" s="10" customFormat="1" x14ac:dyDescent="0.2">
      <c r="AG54" s="1"/>
      <c r="AH54" s="1"/>
    </row>
    <row r="55" spans="33:34" s="10" customFormat="1" x14ac:dyDescent="0.2">
      <c r="AG55" s="1"/>
      <c r="AH55" s="1"/>
    </row>
    <row r="56" spans="33:34" s="10" customFormat="1" x14ac:dyDescent="0.2">
      <c r="AG56" s="1"/>
      <c r="AH56" s="1"/>
    </row>
    <row r="57" spans="33:34" s="10" customFormat="1" x14ac:dyDescent="0.2">
      <c r="AG57" s="1"/>
      <c r="AH57" s="1"/>
    </row>
    <row r="58" spans="33:34" s="10" customFormat="1" x14ac:dyDescent="0.2">
      <c r="AG58" s="1"/>
      <c r="AH58" s="1"/>
    </row>
    <row r="59" spans="33:34" s="10" customFormat="1" x14ac:dyDescent="0.2">
      <c r="AG59" s="1"/>
      <c r="AH59" s="1"/>
    </row>
    <row r="60" spans="33:34" s="10" customFormat="1" x14ac:dyDescent="0.2">
      <c r="AG60" s="1"/>
      <c r="AH60" s="1"/>
    </row>
    <row r="61" spans="33:34" s="10" customFormat="1" x14ac:dyDescent="0.2">
      <c r="AG61" s="1"/>
      <c r="AH61" s="1"/>
    </row>
    <row r="62" spans="33:34" s="10" customFormat="1" x14ac:dyDescent="0.2">
      <c r="AG62" s="1"/>
      <c r="AH62" s="1"/>
    </row>
    <row r="63" spans="33:34" s="10" customFormat="1" x14ac:dyDescent="0.2">
      <c r="AG63" s="1"/>
      <c r="AH63" s="1"/>
    </row>
    <row r="64" spans="33:34" s="10" customFormat="1" x14ac:dyDescent="0.2">
      <c r="AG64" s="1"/>
      <c r="AH64" s="1"/>
    </row>
    <row r="65" spans="33:34" s="10" customFormat="1" x14ac:dyDescent="0.2">
      <c r="AG65" s="1"/>
      <c r="AH65" s="1"/>
    </row>
    <row r="66" spans="33:34" s="10" customFormat="1" x14ac:dyDescent="0.2">
      <c r="AG66" s="1"/>
      <c r="AH66" s="1"/>
    </row>
    <row r="67" spans="33:34" s="10" customFormat="1" x14ac:dyDescent="0.2">
      <c r="AG67" s="1"/>
      <c r="AH67" s="1"/>
    </row>
    <row r="68" spans="33:34" s="10" customFormat="1" x14ac:dyDescent="0.2">
      <c r="AG68" s="1"/>
      <c r="AH68" s="1"/>
    </row>
    <row r="69" spans="33:34" s="10" customFormat="1" x14ac:dyDescent="0.2">
      <c r="AG69" s="1"/>
      <c r="AH69" s="1"/>
    </row>
    <row r="70" spans="33:34" s="10" customFormat="1" x14ac:dyDescent="0.2">
      <c r="AG70" s="1"/>
      <c r="AH70" s="1"/>
    </row>
    <row r="71" spans="33:34" s="10" customFormat="1" x14ac:dyDescent="0.2">
      <c r="AG71" s="1"/>
      <c r="AH71" s="1"/>
    </row>
    <row r="72" spans="33:34" s="10" customFormat="1" x14ac:dyDescent="0.2">
      <c r="AG72" s="1"/>
      <c r="AH72" s="1"/>
    </row>
    <row r="73" spans="33:34" s="10" customFormat="1" x14ac:dyDescent="0.2">
      <c r="AG73" s="1"/>
      <c r="AH73" s="1"/>
    </row>
    <row r="74" spans="33:34" s="10" customFormat="1" x14ac:dyDescent="0.2">
      <c r="AG74" s="1"/>
      <c r="AH74" s="1"/>
    </row>
    <row r="75" spans="33:34" s="10" customFormat="1" x14ac:dyDescent="0.2">
      <c r="AG75" s="1"/>
      <c r="AH75" s="1"/>
    </row>
    <row r="76" spans="33:34" s="10" customFormat="1" x14ac:dyDescent="0.2">
      <c r="AG76" s="1"/>
      <c r="AH76" s="1"/>
    </row>
    <row r="77" spans="33:34" s="10" customFormat="1" x14ac:dyDescent="0.2">
      <c r="AG77" s="1"/>
      <c r="AH77" s="1"/>
    </row>
    <row r="78" spans="33:34" s="10" customFormat="1" x14ac:dyDescent="0.2">
      <c r="AG78" s="1"/>
      <c r="AH78" s="1"/>
    </row>
    <row r="79" spans="33:34" s="10" customFormat="1" x14ac:dyDescent="0.2">
      <c r="AG79" s="1"/>
      <c r="AH79" s="1"/>
    </row>
    <row r="80" spans="33:34" s="10" customFormat="1" x14ac:dyDescent="0.2">
      <c r="AG80" s="1"/>
      <c r="AH80" s="1"/>
    </row>
    <row r="81" spans="33:34" s="10" customFormat="1" x14ac:dyDescent="0.2">
      <c r="AG81" s="1"/>
      <c r="AH81" s="1"/>
    </row>
    <row r="82" spans="33:34" s="10" customFormat="1" x14ac:dyDescent="0.2">
      <c r="AG82" s="1"/>
      <c r="AH82" s="1"/>
    </row>
    <row r="83" spans="33:34" s="10" customFormat="1" x14ac:dyDescent="0.2">
      <c r="AG83" s="1"/>
      <c r="AH83" s="1"/>
    </row>
    <row r="84" spans="33:34" s="10" customFormat="1" x14ac:dyDescent="0.2">
      <c r="AG84" s="1"/>
      <c r="AH84" s="1"/>
    </row>
    <row r="85" spans="33:34" s="10" customFormat="1" x14ac:dyDescent="0.2">
      <c r="AG85" s="1"/>
      <c r="AH85" s="1"/>
    </row>
    <row r="86" spans="33:34" s="10" customFormat="1" x14ac:dyDescent="0.2">
      <c r="AG86" s="1"/>
      <c r="AH86" s="1"/>
    </row>
    <row r="87" spans="33:34" s="10" customFormat="1" x14ac:dyDescent="0.2">
      <c r="AG87" s="1"/>
      <c r="AH87" s="1"/>
    </row>
    <row r="88" spans="33:34" s="10" customFormat="1" x14ac:dyDescent="0.2">
      <c r="AG88" s="1"/>
      <c r="AH88" s="1"/>
    </row>
    <row r="89" spans="33:34" s="10" customFormat="1" x14ac:dyDescent="0.2">
      <c r="AG89" s="1"/>
      <c r="AH89" s="1"/>
    </row>
    <row r="90" spans="33:34" s="10" customFormat="1" x14ac:dyDescent="0.2">
      <c r="AG90" s="1"/>
      <c r="AH90" s="1"/>
    </row>
    <row r="91" spans="33:34" s="10" customFormat="1" x14ac:dyDescent="0.2">
      <c r="AG91" s="1"/>
      <c r="AH91" s="1"/>
    </row>
    <row r="92" spans="33:34" s="10" customFormat="1" x14ac:dyDescent="0.2">
      <c r="AG92" s="1"/>
      <c r="AH92" s="1"/>
    </row>
    <row r="93" spans="33:34" s="10" customFormat="1" x14ac:dyDescent="0.2">
      <c r="AG93" s="1"/>
      <c r="AH93" s="1"/>
    </row>
    <row r="94" spans="33:34" s="10" customFormat="1" x14ac:dyDescent="0.2">
      <c r="AG94" s="1"/>
      <c r="AH94" s="1"/>
    </row>
    <row r="95" spans="33:34" s="10" customFormat="1" x14ac:dyDescent="0.2">
      <c r="AG95" s="1"/>
      <c r="AH95" s="1"/>
    </row>
    <row r="96" spans="33:34" s="10" customFormat="1" x14ac:dyDescent="0.2">
      <c r="AG96" s="1"/>
      <c r="AH96" s="1"/>
    </row>
    <row r="97" spans="33:34" s="10" customFormat="1" x14ac:dyDescent="0.2">
      <c r="AG97" s="1"/>
      <c r="AH97" s="1"/>
    </row>
    <row r="98" spans="33:34" s="10" customFormat="1" x14ac:dyDescent="0.2">
      <c r="AG98" s="1"/>
      <c r="AH98" s="1"/>
    </row>
    <row r="99" spans="33:34" s="10" customFormat="1" x14ac:dyDescent="0.2">
      <c r="AG99" s="1"/>
      <c r="AH99" s="1"/>
    </row>
    <row r="100" spans="33:34" s="10" customFormat="1" x14ac:dyDescent="0.2">
      <c r="AG100" s="1"/>
      <c r="AH100" s="1"/>
    </row>
    <row r="101" spans="33:34" s="10" customFormat="1" x14ac:dyDescent="0.2">
      <c r="AG101" s="1"/>
      <c r="AH101" s="1"/>
    </row>
    <row r="102" spans="33:34" s="10" customFormat="1" x14ac:dyDescent="0.2">
      <c r="AG102" s="1"/>
      <c r="AH102" s="1"/>
    </row>
    <row r="103" spans="33:34" s="10" customFormat="1" x14ac:dyDescent="0.2">
      <c r="AG103" s="1"/>
      <c r="AH103" s="1"/>
    </row>
    <row r="104" spans="33:34" s="10" customFormat="1" x14ac:dyDescent="0.2">
      <c r="AG104" s="1"/>
      <c r="AH104" s="1"/>
    </row>
    <row r="105" spans="33:34" s="10" customFormat="1" x14ac:dyDescent="0.2">
      <c r="AG105" s="1"/>
      <c r="AH105" s="1"/>
    </row>
    <row r="106" spans="33:34" s="10" customFormat="1" x14ac:dyDescent="0.2">
      <c r="AG106" s="1"/>
      <c r="AH106" s="1"/>
    </row>
    <row r="107" spans="33:34" s="10" customFormat="1" x14ac:dyDescent="0.2">
      <c r="AG107" s="1"/>
      <c r="AH107" s="1"/>
    </row>
    <row r="108" spans="33:34" s="10" customFormat="1" x14ac:dyDescent="0.2">
      <c r="AG108" s="1"/>
      <c r="AH108" s="1"/>
    </row>
    <row r="109" spans="33:34" s="10" customFormat="1" x14ac:dyDescent="0.2">
      <c r="AG109" s="1"/>
      <c r="AH109" s="1"/>
    </row>
    <row r="110" spans="33:34" s="10" customFormat="1" x14ac:dyDescent="0.2">
      <c r="AG110" s="1"/>
      <c r="AH110" s="1"/>
    </row>
    <row r="111" spans="33:34" s="10" customFormat="1" x14ac:dyDescent="0.2">
      <c r="AG111" s="1"/>
      <c r="AH111" s="1"/>
    </row>
    <row r="112" spans="33:34" s="10" customFormat="1" x14ac:dyDescent="0.2">
      <c r="AG112" s="1"/>
      <c r="AH112" s="1"/>
    </row>
    <row r="113" spans="33:34" s="10" customFormat="1" x14ac:dyDescent="0.2">
      <c r="AG113" s="1"/>
      <c r="AH113" s="1"/>
    </row>
    <row r="114" spans="33:34" s="10" customFormat="1" x14ac:dyDescent="0.2">
      <c r="AG114" s="1"/>
      <c r="AH114" s="1"/>
    </row>
    <row r="115" spans="33:34" s="10" customFormat="1" x14ac:dyDescent="0.2">
      <c r="AG115" s="1"/>
      <c r="AH115" s="1"/>
    </row>
    <row r="116" spans="33:34" s="10" customFormat="1" x14ac:dyDescent="0.2">
      <c r="AG116" s="1"/>
      <c r="AH116" s="1"/>
    </row>
    <row r="117" spans="33:34" s="10" customFormat="1" x14ac:dyDescent="0.2">
      <c r="AG117" s="1"/>
      <c r="AH117" s="1"/>
    </row>
    <row r="118" spans="33:34" s="10" customFormat="1" x14ac:dyDescent="0.2">
      <c r="AG118" s="1"/>
      <c r="AH118" s="1"/>
    </row>
    <row r="119" spans="33:34" s="10" customFormat="1" x14ac:dyDescent="0.2">
      <c r="AG119" s="1"/>
      <c r="AH119" s="1"/>
    </row>
    <row r="120" spans="33:34" s="10" customFormat="1" x14ac:dyDescent="0.2">
      <c r="AG120" s="1"/>
      <c r="AH120" s="1"/>
    </row>
    <row r="121" spans="33:34" s="10" customFormat="1" x14ac:dyDescent="0.2">
      <c r="AG121" s="1"/>
      <c r="AH121" s="1"/>
    </row>
    <row r="122" spans="33:34" s="10" customFormat="1" x14ac:dyDescent="0.2">
      <c r="AG122" s="1"/>
      <c r="AH122" s="1"/>
    </row>
    <row r="123" spans="33:34" s="10" customFormat="1" x14ac:dyDescent="0.2">
      <c r="AG123" s="1"/>
      <c r="AH123" s="1"/>
    </row>
    <row r="124" spans="33:34" s="10" customFormat="1" x14ac:dyDescent="0.2">
      <c r="AG124" s="1"/>
      <c r="AH124" s="1"/>
    </row>
    <row r="125" spans="33:34" s="10" customFormat="1" x14ac:dyDescent="0.2">
      <c r="AG125" s="1"/>
      <c r="AH125" s="1"/>
    </row>
    <row r="126" spans="33:34" s="10" customFormat="1" x14ac:dyDescent="0.2">
      <c r="AG126" s="1"/>
      <c r="AH126" s="1"/>
    </row>
    <row r="127" spans="33:34" s="10" customFormat="1" x14ac:dyDescent="0.2">
      <c r="AG127" s="1"/>
      <c r="AH127" s="1"/>
    </row>
    <row r="128" spans="33:34" s="10" customFormat="1" x14ac:dyDescent="0.2">
      <c r="AG128" s="1"/>
      <c r="AH128" s="1"/>
    </row>
    <row r="129" spans="33:34" s="10" customFormat="1" x14ac:dyDescent="0.2">
      <c r="AG129" s="1"/>
      <c r="AH129" s="1"/>
    </row>
    <row r="130" spans="33:34" s="10" customFormat="1" x14ac:dyDescent="0.2">
      <c r="AG130" s="1"/>
      <c r="AH130" s="1"/>
    </row>
    <row r="131" spans="33:34" s="10" customFormat="1" x14ac:dyDescent="0.2">
      <c r="AG131" s="1"/>
      <c r="AH131" s="1"/>
    </row>
    <row r="132" spans="33:34" s="10" customFormat="1" x14ac:dyDescent="0.2">
      <c r="AG132" s="1"/>
      <c r="AH132" s="1"/>
    </row>
    <row r="133" spans="33:34" s="10" customFormat="1" x14ac:dyDescent="0.2">
      <c r="AG133" s="1"/>
      <c r="AH133" s="1"/>
    </row>
    <row r="134" spans="33:34" s="10" customFormat="1" x14ac:dyDescent="0.2">
      <c r="AG134" s="1"/>
      <c r="AH134" s="1"/>
    </row>
    <row r="135" spans="33:34" s="10" customFormat="1" x14ac:dyDescent="0.2">
      <c r="AG135" s="1"/>
      <c r="AH135" s="1"/>
    </row>
    <row r="136" spans="33:34" s="10" customFormat="1" x14ac:dyDescent="0.2">
      <c r="AG136" s="1"/>
      <c r="AH136" s="1"/>
    </row>
    <row r="137" spans="33:34" s="10" customFormat="1" x14ac:dyDescent="0.2">
      <c r="AG137" s="1"/>
      <c r="AH137" s="1"/>
    </row>
    <row r="138" spans="33:34" s="10" customFormat="1" x14ac:dyDescent="0.2">
      <c r="AG138" s="1"/>
      <c r="AH138" s="1"/>
    </row>
    <row r="139" spans="33:34" s="10" customFormat="1" x14ac:dyDescent="0.2">
      <c r="AG139" s="1"/>
      <c r="AH139" s="1"/>
    </row>
    <row r="140" spans="33:34" s="10" customFormat="1" x14ac:dyDescent="0.2">
      <c r="AG140" s="1"/>
      <c r="AH140" s="1"/>
    </row>
    <row r="141" spans="33:34" s="10" customFormat="1" x14ac:dyDescent="0.2">
      <c r="AG141" s="1"/>
      <c r="AH141" s="1"/>
    </row>
    <row r="142" spans="33:34" s="10" customFormat="1" x14ac:dyDescent="0.2">
      <c r="AG142" s="1"/>
      <c r="AH142" s="1"/>
    </row>
    <row r="143" spans="33:34" s="10" customFormat="1" x14ac:dyDescent="0.2">
      <c r="AG143" s="1"/>
      <c r="AH143" s="1"/>
    </row>
    <row r="144" spans="33:34" s="10" customFormat="1" x14ac:dyDescent="0.2">
      <c r="AG144" s="1"/>
      <c r="AH144" s="1"/>
    </row>
    <row r="145" spans="33:34" s="10" customFormat="1" x14ac:dyDescent="0.2">
      <c r="AG145" s="1"/>
      <c r="AH145" s="1"/>
    </row>
    <row r="146" spans="33:34" s="10" customFormat="1" x14ac:dyDescent="0.2">
      <c r="AG146" s="1"/>
      <c r="AH146" s="1"/>
    </row>
    <row r="147" spans="33:34" s="10" customFormat="1" x14ac:dyDescent="0.2">
      <c r="AG147" s="1"/>
      <c r="AH147" s="1"/>
    </row>
    <row r="148" spans="33:34" s="10" customFormat="1" x14ac:dyDescent="0.2">
      <c r="AG148" s="1"/>
      <c r="AH148" s="1"/>
    </row>
    <row r="149" spans="33:34" s="10" customFormat="1" x14ac:dyDescent="0.2">
      <c r="AG149" s="1"/>
      <c r="AH149" s="1"/>
    </row>
    <row r="150" spans="33:34" s="10" customFormat="1" x14ac:dyDescent="0.2">
      <c r="AG150" s="1"/>
      <c r="AH150" s="1"/>
    </row>
    <row r="151" spans="33:34" s="10" customFormat="1" x14ac:dyDescent="0.2">
      <c r="AG151" s="1"/>
      <c r="AH151" s="1"/>
    </row>
    <row r="152" spans="33:34" s="10" customFormat="1" x14ac:dyDescent="0.2">
      <c r="AG152" s="1"/>
      <c r="AH152" s="1"/>
    </row>
    <row r="153" spans="33:34" s="10" customFormat="1" x14ac:dyDescent="0.2">
      <c r="AG153" s="1"/>
      <c r="AH153" s="1"/>
    </row>
    <row r="154" spans="33:34" s="10" customFormat="1" x14ac:dyDescent="0.2">
      <c r="AG154" s="1"/>
      <c r="AH154" s="1"/>
    </row>
    <row r="155" spans="33:34" s="10" customFormat="1" x14ac:dyDescent="0.2">
      <c r="AG155" s="1"/>
      <c r="AH155" s="1"/>
    </row>
    <row r="156" spans="33:34" s="10" customFormat="1" x14ac:dyDescent="0.2">
      <c r="AG156" s="1"/>
      <c r="AH156" s="1"/>
    </row>
    <row r="157" spans="33:34" s="10" customFormat="1" x14ac:dyDescent="0.2">
      <c r="AG157" s="1"/>
      <c r="AH157" s="1"/>
    </row>
    <row r="158" spans="33:34" s="10" customFormat="1" x14ac:dyDescent="0.2">
      <c r="AG158" s="1"/>
      <c r="AH158" s="1"/>
    </row>
    <row r="159" spans="33:34" s="10" customFormat="1" x14ac:dyDescent="0.2">
      <c r="AG159" s="1"/>
      <c r="AH159" s="1"/>
    </row>
    <row r="160" spans="33:34" s="10" customFormat="1" x14ac:dyDescent="0.2">
      <c r="AG160" s="1"/>
      <c r="AH160" s="1"/>
    </row>
    <row r="161" spans="33:34" s="10" customFormat="1" x14ac:dyDescent="0.2">
      <c r="AG161" s="1"/>
      <c r="AH161" s="1"/>
    </row>
    <row r="162" spans="33:34" s="10" customFormat="1" x14ac:dyDescent="0.2">
      <c r="AG162" s="1"/>
      <c r="AH162" s="1"/>
    </row>
    <row r="163" spans="33:34" s="10" customFormat="1" x14ac:dyDescent="0.2">
      <c r="AG163" s="1"/>
      <c r="AH163" s="1"/>
    </row>
    <row r="164" spans="33:34" s="10" customFormat="1" x14ac:dyDescent="0.2">
      <c r="AG164" s="1"/>
      <c r="AH164" s="1"/>
    </row>
    <row r="165" spans="33:34" s="10" customFormat="1" x14ac:dyDescent="0.2">
      <c r="AG165" s="1"/>
      <c r="AH165" s="1"/>
    </row>
    <row r="166" spans="33:34" s="10" customFormat="1" x14ac:dyDescent="0.2">
      <c r="AG166" s="1"/>
      <c r="AH166" s="1"/>
    </row>
    <row r="167" spans="33:34" s="10" customFormat="1" x14ac:dyDescent="0.2">
      <c r="AG167" s="1"/>
      <c r="AH167" s="1"/>
    </row>
    <row r="168" spans="33:34" s="10" customFormat="1" x14ac:dyDescent="0.2">
      <c r="AG168" s="1"/>
      <c r="AH168" s="1"/>
    </row>
    <row r="169" spans="33:34" s="10" customFormat="1" x14ac:dyDescent="0.2">
      <c r="AG169" s="1"/>
      <c r="AH169" s="1"/>
    </row>
    <row r="170" spans="33:34" s="10" customFormat="1" x14ac:dyDescent="0.2">
      <c r="AG170" s="1"/>
      <c r="AH170" s="1"/>
    </row>
    <row r="171" spans="33:34" s="10" customFormat="1" x14ac:dyDescent="0.2">
      <c r="AG171" s="1"/>
      <c r="AH171" s="1"/>
    </row>
    <row r="172" spans="33:34" s="10" customFormat="1" x14ac:dyDescent="0.2">
      <c r="AG172" s="1"/>
      <c r="AH172" s="1"/>
    </row>
    <row r="173" spans="33:34" s="10" customFormat="1" x14ac:dyDescent="0.2">
      <c r="AG173" s="1"/>
      <c r="AH173" s="1"/>
    </row>
    <row r="174" spans="33:34" s="10" customFormat="1" x14ac:dyDescent="0.2">
      <c r="AG174" s="1"/>
      <c r="AH174" s="1"/>
    </row>
    <row r="175" spans="33:34" s="10" customFormat="1" x14ac:dyDescent="0.2">
      <c r="AG175" s="1"/>
      <c r="AH175" s="1"/>
    </row>
    <row r="176" spans="33:34" s="10" customFormat="1" x14ac:dyDescent="0.2">
      <c r="AG176" s="1"/>
      <c r="AH176" s="1"/>
    </row>
    <row r="177" spans="33:34" s="10" customFormat="1" x14ac:dyDescent="0.2">
      <c r="AG177" s="1"/>
      <c r="AH177" s="1"/>
    </row>
    <row r="178" spans="33:34" s="10" customFormat="1" x14ac:dyDescent="0.2">
      <c r="AG178" s="1"/>
      <c r="AH178" s="1"/>
    </row>
    <row r="179" spans="33:34" s="10" customFormat="1" x14ac:dyDescent="0.2">
      <c r="AG179" s="1"/>
      <c r="AH179" s="1"/>
    </row>
    <row r="180" spans="33:34" s="10" customFormat="1" x14ac:dyDescent="0.2">
      <c r="AG180" s="1"/>
      <c r="AH180" s="1"/>
    </row>
    <row r="181" spans="33:34" s="10" customFormat="1" x14ac:dyDescent="0.2">
      <c r="AG181" s="1"/>
      <c r="AH181" s="1"/>
    </row>
    <row r="182" spans="33:34" s="10" customFormat="1" x14ac:dyDescent="0.2">
      <c r="AG182" s="1"/>
      <c r="AH182" s="1"/>
    </row>
    <row r="183" spans="33:34" s="10" customFormat="1" x14ac:dyDescent="0.2">
      <c r="AG183" s="1"/>
      <c r="AH183" s="1"/>
    </row>
    <row r="184" spans="33:34" s="10" customFormat="1" x14ac:dyDescent="0.2">
      <c r="AG184" s="1"/>
      <c r="AH184" s="1"/>
    </row>
    <row r="185" spans="33:34" s="10" customFormat="1" x14ac:dyDescent="0.2">
      <c r="AG185" s="1"/>
      <c r="AH185" s="1"/>
    </row>
    <row r="186" spans="33:34" s="10" customFormat="1" x14ac:dyDescent="0.2">
      <c r="AG186" s="1"/>
      <c r="AH186" s="1"/>
    </row>
    <row r="187" spans="33:34" s="10" customFormat="1" x14ac:dyDescent="0.2">
      <c r="AG187" s="1"/>
      <c r="AH187" s="1"/>
    </row>
    <row r="188" spans="33:34" s="10" customFormat="1" x14ac:dyDescent="0.2">
      <c r="AG188" s="1"/>
      <c r="AH188" s="1"/>
    </row>
    <row r="189" spans="33:34" s="10" customFormat="1" x14ac:dyDescent="0.2">
      <c r="AG189" s="1"/>
      <c r="AH189" s="1"/>
    </row>
    <row r="190" spans="33:34" s="10" customFormat="1" x14ac:dyDescent="0.2">
      <c r="AG190" s="1"/>
      <c r="AH190" s="1"/>
    </row>
    <row r="191" spans="33:34" s="10" customFormat="1" x14ac:dyDescent="0.2">
      <c r="AG191" s="1"/>
      <c r="AH191" s="1"/>
    </row>
    <row r="192" spans="33:34" s="10" customFormat="1" x14ac:dyDescent="0.2">
      <c r="AG192" s="1"/>
      <c r="AH192" s="1"/>
    </row>
    <row r="193" spans="33:34" s="10" customFormat="1" x14ac:dyDescent="0.2">
      <c r="AG193" s="1"/>
      <c r="AH193" s="1"/>
    </row>
    <row r="194" spans="33:34" s="10" customFormat="1" x14ac:dyDescent="0.2">
      <c r="AG194" s="1"/>
      <c r="AH194" s="1"/>
    </row>
    <row r="195" spans="33:34" s="10" customFormat="1" x14ac:dyDescent="0.2">
      <c r="AG195" s="1"/>
      <c r="AH195" s="1"/>
    </row>
    <row r="196" spans="33:34" s="10" customFormat="1" x14ac:dyDescent="0.2">
      <c r="AG196" s="1"/>
      <c r="AH196" s="1"/>
    </row>
    <row r="197" spans="33:34" s="10" customFormat="1" x14ac:dyDescent="0.2">
      <c r="AG197" s="1"/>
      <c r="AH197" s="1"/>
    </row>
    <row r="198" spans="33:34" s="10" customFormat="1" x14ac:dyDescent="0.2">
      <c r="AG198" s="1"/>
      <c r="AH198" s="1"/>
    </row>
    <row r="199" spans="33:34" s="10" customFormat="1" x14ac:dyDescent="0.2">
      <c r="AG199" s="1"/>
      <c r="AH199" s="1"/>
    </row>
    <row r="200" spans="33:34" s="10" customFormat="1" x14ac:dyDescent="0.2">
      <c r="AG200" s="1"/>
      <c r="AH200" s="1"/>
    </row>
    <row r="201" spans="33:34" s="10" customFormat="1" x14ac:dyDescent="0.2">
      <c r="AG201" s="1"/>
      <c r="AH201" s="1"/>
    </row>
    <row r="202" spans="33:34" s="10" customFormat="1" x14ac:dyDescent="0.2">
      <c r="AG202" s="1"/>
      <c r="AH202" s="1"/>
    </row>
    <row r="203" spans="33:34" s="10" customFormat="1" x14ac:dyDescent="0.2">
      <c r="AG203" s="1"/>
      <c r="AH203" s="1"/>
    </row>
    <row r="204" spans="33:34" s="10" customFormat="1" x14ac:dyDescent="0.2">
      <c r="AG204" s="1"/>
      <c r="AH204" s="1"/>
    </row>
    <row r="205" spans="33:34" s="10" customFormat="1" x14ac:dyDescent="0.2">
      <c r="AG205" s="1"/>
      <c r="AH205" s="1"/>
    </row>
    <row r="206" spans="33:34" s="10" customFormat="1" x14ac:dyDescent="0.2">
      <c r="AG206" s="1"/>
      <c r="AH206" s="1"/>
    </row>
    <row r="207" spans="33:34" s="10" customFormat="1" x14ac:dyDescent="0.2">
      <c r="AG207" s="1"/>
      <c r="AH207" s="1"/>
    </row>
    <row r="208" spans="33:34" s="10" customFormat="1" x14ac:dyDescent="0.2">
      <c r="AG208" s="1"/>
      <c r="AH208" s="1"/>
    </row>
    <row r="209" spans="33:34" s="10" customFormat="1" x14ac:dyDescent="0.2">
      <c r="AG209" s="1"/>
      <c r="AH209" s="1"/>
    </row>
    <row r="210" spans="33:34" s="10" customFormat="1" x14ac:dyDescent="0.2">
      <c r="AG210" s="1"/>
      <c r="AH210" s="1"/>
    </row>
    <row r="211" spans="33:34" s="10" customFormat="1" x14ac:dyDescent="0.2">
      <c r="AG211" s="1"/>
      <c r="AH211" s="1"/>
    </row>
    <row r="212" spans="33:34" s="10" customFormat="1" x14ac:dyDescent="0.2">
      <c r="AG212" s="1"/>
      <c r="AH212" s="1"/>
    </row>
    <row r="213" spans="33:34" s="10" customFormat="1" x14ac:dyDescent="0.2">
      <c r="AG213" s="1"/>
      <c r="AH213" s="1"/>
    </row>
    <row r="214" spans="33:34" s="10" customFormat="1" x14ac:dyDescent="0.2">
      <c r="AG214" s="1"/>
      <c r="AH214" s="1"/>
    </row>
    <row r="215" spans="33:34" s="10" customFormat="1" x14ac:dyDescent="0.2">
      <c r="AG215" s="1"/>
      <c r="AH215" s="1"/>
    </row>
    <row r="216" spans="33:34" s="10" customFormat="1" x14ac:dyDescent="0.2">
      <c r="AG216" s="1"/>
      <c r="AH216" s="1"/>
    </row>
    <row r="217" spans="33:34" s="10" customFormat="1" x14ac:dyDescent="0.2">
      <c r="AG217" s="1"/>
      <c r="AH217" s="1"/>
    </row>
    <row r="218" spans="33:34" s="10" customFormat="1" x14ac:dyDescent="0.2">
      <c r="AG218" s="1"/>
      <c r="AH218" s="1"/>
    </row>
    <row r="219" spans="33:34" s="10" customFormat="1" x14ac:dyDescent="0.2">
      <c r="AG219" s="1"/>
      <c r="AH219" s="1"/>
    </row>
    <row r="220" spans="33:34" s="10" customFormat="1" x14ac:dyDescent="0.2">
      <c r="AG220" s="1"/>
      <c r="AH220" s="1"/>
    </row>
    <row r="221" spans="33:34" s="10" customFormat="1" x14ac:dyDescent="0.2">
      <c r="AG221" s="1"/>
      <c r="AH221" s="1"/>
    </row>
    <row r="222" spans="33:34" s="10" customFormat="1" x14ac:dyDescent="0.2">
      <c r="AG222" s="1"/>
      <c r="AH222" s="1"/>
    </row>
    <row r="223" spans="33:34" s="10" customFormat="1" x14ac:dyDescent="0.2">
      <c r="AG223" s="1"/>
      <c r="AH223" s="1"/>
    </row>
    <row r="224" spans="33:34" s="10" customFormat="1" x14ac:dyDescent="0.2">
      <c r="AG224" s="1"/>
      <c r="AH224" s="1"/>
    </row>
    <row r="225" spans="33:34" s="10" customFormat="1" x14ac:dyDescent="0.2">
      <c r="AG225" s="1"/>
      <c r="AH225" s="1"/>
    </row>
    <row r="226" spans="33:34" s="10" customFormat="1" x14ac:dyDescent="0.2">
      <c r="AG226" s="1"/>
      <c r="AH226" s="1"/>
    </row>
    <row r="227" spans="33:34" s="10" customFormat="1" x14ac:dyDescent="0.2">
      <c r="AG227" s="1"/>
      <c r="AH227" s="1"/>
    </row>
    <row r="228" spans="33:34" s="10" customFormat="1" x14ac:dyDescent="0.2">
      <c r="AG228" s="1"/>
      <c r="AH228" s="1"/>
    </row>
    <row r="229" spans="33:34" s="10" customFormat="1" x14ac:dyDescent="0.2">
      <c r="AG229" s="1"/>
      <c r="AH229" s="1"/>
    </row>
    <row r="230" spans="33:34" s="10" customFormat="1" x14ac:dyDescent="0.2">
      <c r="AG230" s="1"/>
      <c r="AH230" s="1"/>
    </row>
    <row r="231" spans="33:34" s="10" customFormat="1" x14ac:dyDescent="0.2">
      <c r="AG231" s="1"/>
      <c r="AH231" s="1"/>
    </row>
    <row r="232" spans="33:34" s="10" customFormat="1" x14ac:dyDescent="0.2">
      <c r="AG232" s="1"/>
      <c r="AH232" s="1"/>
    </row>
    <row r="233" spans="33:34" s="10" customFormat="1" x14ac:dyDescent="0.2">
      <c r="AG233" s="1"/>
      <c r="AH233" s="1"/>
    </row>
    <row r="234" spans="33:34" s="10" customFormat="1" x14ac:dyDescent="0.2">
      <c r="AG234" s="1"/>
      <c r="AH234" s="1"/>
    </row>
    <row r="235" spans="33:34" s="10" customFormat="1" x14ac:dyDescent="0.2">
      <c r="AG235" s="1"/>
      <c r="AH235" s="1"/>
    </row>
    <row r="236" spans="33:34" s="10" customFormat="1" x14ac:dyDescent="0.2">
      <c r="AG236" s="1"/>
      <c r="AH236" s="1"/>
    </row>
    <row r="237" spans="33:34" s="10" customFormat="1" x14ac:dyDescent="0.2">
      <c r="AG237" s="1"/>
      <c r="AH237" s="1"/>
    </row>
    <row r="238" spans="33:34" s="10" customFormat="1" x14ac:dyDescent="0.2">
      <c r="AG238" s="1"/>
      <c r="AH238" s="1"/>
    </row>
    <row r="239" spans="33:34" s="10" customFormat="1" x14ac:dyDescent="0.2">
      <c r="AG239" s="1"/>
      <c r="AH239" s="1"/>
    </row>
    <row r="240" spans="33:34" s="10" customFormat="1" x14ac:dyDescent="0.2">
      <c r="AG240" s="1"/>
      <c r="AH240" s="1"/>
    </row>
    <row r="241" spans="33:34" s="10" customFormat="1" x14ac:dyDescent="0.2">
      <c r="AG241" s="1"/>
      <c r="AH241" s="1"/>
    </row>
    <row r="242" spans="33:34" s="10" customFormat="1" x14ac:dyDescent="0.2">
      <c r="AG242" s="1"/>
      <c r="AH242" s="1"/>
    </row>
    <row r="243" spans="33:34" s="10" customFormat="1" x14ac:dyDescent="0.2">
      <c r="AG243" s="1"/>
      <c r="AH243" s="1"/>
    </row>
    <row r="244" spans="33:34" s="10" customFormat="1" x14ac:dyDescent="0.2">
      <c r="AG244" s="1"/>
      <c r="AH244" s="1"/>
    </row>
    <row r="245" spans="33:34" s="10" customFormat="1" x14ac:dyDescent="0.2">
      <c r="AG245" s="1"/>
      <c r="AH245" s="1"/>
    </row>
    <row r="246" spans="33:34" s="10" customFormat="1" x14ac:dyDescent="0.2">
      <c r="AG246" s="1"/>
      <c r="AH246" s="1"/>
    </row>
    <row r="247" spans="33:34" s="10" customFormat="1" x14ac:dyDescent="0.2">
      <c r="AG247" s="1"/>
      <c r="AH247" s="1"/>
    </row>
    <row r="248" spans="33:34" s="10" customFormat="1" x14ac:dyDescent="0.2">
      <c r="AG248" s="1"/>
      <c r="AH248" s="1"/>
    </row>
    <row r="249" spans="33:34" s="10" customFormat="1" x14ac:dyDescent="0.2">
      <c r="AG249" s="1"/>
      <c r="AH249" s="1"/>
    </row>
    <row r="250" spans="33:34" s="10" customFormat="1" x14ac:dyDescent="0.2">
      <c r="AG250" s="1"/>
      <c r="AH250" s="1"/>
    </row>
    <row r="251" spans="33:34" s="10" customFormat="1" x14ac:dyDescent="0.2">
      <c r="AG251" s="1"/>
      <c r="AH251" s="1"/>
    </row>
    <row r="252" spans="33:34" s="10" customFormat="1" x14ac:dyDescent="0.2">
      <c r="AG252" s="1"/>
      <c r="AH252" s="1"/>
    </row>
    <row r="253" spans="33:34" s="10" customFormat="1" x14ac:dyDescent="0.2">
      <c r="AG253" s="1"/>
      <c r="AH253" s="1"/>
    </row>
    <row r="254" spans="33:34" s="10" customFormat="1" x14ac:dyDescent="0.2">
      <c r="AG254" s="1"/>
      <c r="AH254" s="1"/>
    </row>
    <row r="255" spans="33:34" s="10" customFormat="1" x14ac:dyDescent="0.2">
      <c r="AG255" s="1"/>
      <c r="AH255" s="1"/>
    </row>
    <row r="256" spans="33:34" s="10" customFormat="1" x14ac:dyDescent="0.2">
      <c r="AG256" s="1"/>
      <c r="AH256" s="1"/>
    </row>
    <row r="257" spans="33:34" s="10" customFormat="1" x14ac:dyDescent="0.2">
      <c r="AG257" s="1"/>
      <c r="AH257" s="1"/>
    </row>
    <row r="258" spans="33:34" s="10" customFormat="1" x14ac:dyDescent="0.2">
      <c r="AG258" s="1"/>
      <c r="AH258" s="1"/>
    </row>
    <row r="259" spans="33:34" s="10" customFormat="1" x14ac:dyDescent="0.2">
      <c r="AG259" s="1"/>
      <c r="AH259" s="1"/>
    </row>
    <row r="260" spans="33:34" s="10" customFormat="1" x14ac:dyDescent="0.2">
      <c r="AG260" s="1"/>
      <c r="AH260" s="1"/>
    </row>
    <row r="261" spans="33:34" s="10" customFormat="1" x14ac:dyDescent="0.2">
      <c r="AG261" s="1"/>
      <c r="AH261" s="1"/>
    </row>
    <row r="262" spans="33:34" s="10" customFormat="1" x14ac:dyDescent="0.2">
      <c r="AG262" s="1"/>
      <c r="AH262" s="1"/>
    </row>
    <row r="263" spans="33:34" s="10" customFormat="1" x14ac:dyDescent="0.2">
      <c r="AG263" s="1"/>
      <c r="AH263" s="1"/>
    </row>
    <row r="264" spans="33:34" s="10" customFormat="1" x14ac:dyDescent="0.2">
      <c r="AG264" s="1"/>
      <c r="AH264" s="1"/>
    </row>
    <row r="265" spans="33:34" s="10" customFormat="1" x14ac:dyDescent="0.2">
      <c r="AG265" s="1"/>
      <c r="AH265" s="1"/>
    </row>
    <row r="266" spans="33:34" s="10" customFormat="1" x14ac:dyDescent="0.2">
      <c r="AG266" s="1"/>
      <c r="AH266" s="1"/>
    </row>
    <row r="267" spans="33:34" s="10" customFormat="1" x14ac:dyDescent="0.2">
      <c r="AG267" s="1"/>
      <c r="AH267" s="1"/>
    </row>
    <row r="268" spans="33:34" s="10" customFormat="1" x14ac:dyDescent="0.2">
      <c r="AG268" s="1"/>
      <c r="AH268" s="1"/>
    </row>
    <row r="269" spans="33:34" s="10" customFormat="1" x14ac:dyDescent="0.2">
      <c r="AG269" s="1"/>
      <c r="AH269" s="1"/>
    </row>
    <row r="270" spans="33:34" s="10" customFormat="1" x14ac:dyDescent="0.2">
      <c r="AG270" s="1"/>
      <c r="AH270" s="1"/>
    </row>
    <row r="271" spans="33:34" s="10" customFormat="1" x14ac:dyDescent="0.2">
      <c r="AG271" s="1"/>
      <c r="AH271" s="1"/>
    </row>
    <row r="272" spans="33:34" s="10" customFormat="1" x14ac:dyDescent="0.2">
      <c r="AG272" s="1"/>
      <c r="AH272" s="1"/>
    </row>
    <row r="273" spans="33:34" s="10" customFormat="1" x14ac:dyDescent="0.2">
      <c r="AG273" s="1"/>
      <c r="AH273" s="1"/>
    </row>
    <row r="274" spans="33:34" s="10" customFormat="1" x14ac:dyDescent="0.2">
      <c r="AG274" s="1"/>
      <c r="AH274" s="1"/>
    </row>
    <row r="275" spans="33:34" s="10" customFormat="1" x14ac:dyDescent="0.2">
      <c r="AG275" s="1"/>
      <c r="AH275" s="1"/>
    </row>
    <row r="276" spans="33:34" s="10" customFormat="1" x14ac:dyDescent="0.2">
      <c r="AG276" s="1"/>
      <c r="AH276" s="1"/>
    </row>
    <row r="277" spans="33:34" s="10" customFormat="1" x14ac:dyDescent="0.2">
      <c r="AG277" s="1"/>
      <c r="AH277" s="1"/>
    </row>
    <row r="278" spans="33:34" s="10" customFormat="1" x14ac:dyDescent="0.2">
      <c r="AG278" s="1"/>
      <c r="AH278" s="1"/>
    </row>
    <row r="279" spans="33:34" s="10" customFormat="1" x14ac:dyDescent="0.2">
      <c r="AG279" s="1"/>
      <c r="AH279" s="1"/>
    </row>
    <row r="280" spans="33:34" s="10" customFormat="1" x14ac:dyDescent="0.2">
      <c r="AG280" s="1"/>
      <c r="AH280" s="1"/>
    </row>
    <row r="281" spans="33:34" s="10" customFormat="1" x14ac:dyDescent="0.2">
      <c r="AG281" s="1"/>
      <c r="AH281" s="1"/>
    </row>
    <row r="282" spans="33:34" s="10" customFormat="1" x14ac:dyDescent="0.2">
      <c r="AG282" s="1"/>
      <c r="AH282" s="1"/>
    </row>
    <row r="283" spans="33:34" s="10" customFormat="1" x14ac:dyDescent="0.2">
      <c r="AG283" s="1"/>
      <c r="AH283" s="1"/>
    </row>
    <row r="284" spans="33:34" s="10" customFormat="1" x14ac:dyDescent="0.2">
      <c r="AG284" s="1"/>
      <c r="AH284" s="1"/>
    </row>
    <row r="285" spans="33:34" s="10" customFormat="1" x14ac:dyDescent="0.2">
      <c r="AG285" s="1"/>
      <c r="AH285" s="1"/>
    </row>
    <row r="286" spans="33:34" s="10" customFormat="1" x14ac:dyDescent="0.2">
      <c r="AG286" s="1"/>
      <c r="AH286" s="1"/>
    </row>
    <row r="287" spans="33:34" s="10" customFormat="1" x14ac:dyDescent="0.2">
      <c r="AG287" s="1"/>
      <c r="AH287" s="1"/>
    </row>
    <row r="288" spans="33:34" s="10" customFormat="1" x14ac:dyDescent="0.2">
      <c r="AG288" s="1"/>
      <c r="AH288" s="1"/>
    </row>
    <row r="289" spans="33:34" s="10" customFormat="1" x14ac:dyDescent="0.2">
      <c r="AG289" s="1"/>
      <c r="AH289" s="1"/>
    </row>
    <row r="290" spans="33:34" s="10" customFormat="1" x14ac:dyDescent="0.2">
      <c r="AG290" s="1"/>
      <c r="AH290" s="1"/>
    </row>
    <row r="291" spans="33:34" s="10" customFormat="1" x14ac:dyDescent="0.2">
      <c r="AG291" s="1"/>
      <c r="AH291" s="1"/>
    </row>
    <row r="292" spans="33:34" s="10" customFormat="1" x14ac:dyDescent="0.2">
      <c r="AG292" s="1"/>
      <c r="AH292" s="1"/>
    </row>
    <row r="293" spans="33:34" s="10" customFormat="1" x14ac:dyDescent="0.2">
      <c r="AG293" s="1"/>
      <c r="AH293" s="1"/>
    </row>
    <row r="294" spans="33:34" s="10" customFormat="1" x14ac:dyDescent="0.2">
      <c r="AG294" s="1"/>
      <c r="AH294" s="1"/>
    </row>
    <row r="295" spans="33:34" s="10" customFormat="1" x14ac:dyDescent="0.2">
      <c r="AG295" s="1"/>
      <c r="AH295" s="1"/>
    </row>
    <row r="296" spans="33:34" s="10" customFormat="1" x14ac:dyDescent="0.2">
      <c r="AG296" s="1"/>
      <c r="AH296" s="1"/>
    </row>
    <row r="297" spans="33:34" s="10" customFormat="1" x14ac:dyDescent="0.2">
      <c r="AG297" s="1"/>
      <c r="AH297" s="1"/>
    </row>
    <row r="298" spans="33:34" s="10" customFormat="1" x14ac:dyDescent="0.2">
      <c r="AG298" s="1"/>
      <c r="AH298" s="1"/>
    </row>
    <row r="299" spans="33:34" s="10" customFormat="1" x14ac:dyDescent="0.2">
      <c r="AG299" s="1"/>
      <c r="AH299" s="1"/>
    </row>
    <row r="300" spans="33:34" s="10" customFormat="1" x14ac:dyDescent="0.2">
      <c r="AG300" s="1"/>
      <c r="AH300" s="1"/>
    </row>
    <row r="301" spans="33:34" s="10" customFormat="1" x14ac:dyDescent="0.2">
      <c r="AG301" s="1"/>
      <c r="AH301" s="1"/>
    </row>
    <row r="302" spans="33:34" s="10" customFormat="1" x14ac:dyDescent="0.2">
      <c r="AG302" s="1"/>
      <c r="AH302" s="1"/>
    </row>
    <row r="303" spans="33:34" s="10" customFormat="1" x14ac:dyDescent="0.2">
      <c r="AG303" s="1"/>
      <c r="AH303" s="1"/>
    </row>
    <row r="304" spans="33:34" s="10" customFormat="1" x14ac:dyDescent="0.2">
      <c r="AG304" s="1"/>
      <c r="AH304" s="1"/>
    </row>
    <row r="305" spans="33:34" s="10" customFormat="1" x14ac:dyDescent="0.2">
      <c r="AG305" s="1"/>
      <c r="AH305" s="1"/>
    </row>
    <row r="306" spans="33:34" s="10" customFormat="1" x14ac:dyDescent="0.2">
      <c r="AG306" s="1"/>
      <c r="AH306" s="1"/>
    </row>
    <row r="307" spans="33:34" s="10" customFormat="1" x14ac:dyDescent="0.2">
      <c r="AG307" s="1"/>
      <c r="AH307" s="1"/>
    </row>
    <row r="308" spans="33:34" s="10" customFormat="1" x14ac:dyDescent="0.2">
      <c r="AG308" s="1"/>
      <c r="AH308" s="1"/>
    </row>
    <row r="309" spans="33:34" s="10" customFormat="1" x14ac:dyDescent="0.2">
      <c r="AG309" s="1"/>
      <c r="AH309" s="1"/>
    </row>
    <row r="310" spans="33:34" s="10" customFormat="1" x14ac:dyDescent="0.2">
      <c r="AG310" s="1"/>
      <c r="AH310" s="1"/>
    </row>
    <row r="311" spans="33:34" s="10" customFormat="1" x14ac:dyDescent="0.2">
      <c r="AG311" s="1"/>
      <c r="AH311" s="1"/>
    </row>
    <row r="312" spans="33:34" s="10" customFormat="1" x14ac:dyDescent="0.2">
      <c r="AG312" s="1"/>
      <c r="AH312" s="1"/>
    </row>
    <row r="313" spans="33:34" s="10" customFormat="1" x14ac:dyDescent="0.2">
      <c r="AG313" s="1"/>
      <c r="AH313" s="1"/>
    </row>
    <row r="314" spans="33:34" s="10" customFormat="1" x14ac:dyDescent="0.2">
      <c r="AG314" s="1"/>
      <c r="AH314" s="1"/>
    </row>
    <row r="315" spans="33:34" s="10" customFormat="1" x14ac:dyDescent="0.2">
      <c r="AG315" s="1"/>
      <c r="AH315" s="1"/>
    </row>
    <row r="316" spans="33:34" s="10" customFormat="1" x14ac:dyDescent="0.2">
      <c r="AG316" s="1"/>
      <c r="AH316" s="1"/>
    </row>
    <row r="317" spans="33:34" s="10" customFormat="1" x14ac:dyDescent="0.2">
      <c r="AG317" s="1"/>
      <c r="AH317" s="1"/>
    </row>
    <row r="318" spans="33:34" s="10" customFormat="1" x14ac:dyDescent="0.2">
      <c r="AG318" s="1"/>
      <c r="AH318" s="1"/>
    </row>
    <row r="319" spans="33:34" s="10" customFormat="1" x14ac:dyDescent="0.2">
      <c r="AG319" s="1"/>
      <c r="AH319" s="1"/>
    </row>
    <row r="320" spans="33:34" s="10" customFormat="1" x14ac:dyDescent="0.2">
      <c r="AG320" s="1"/>
      <c r="AH320" s="1"/>
    </row>
    <row r="321" spans="33:34" s="10" customFormat="1" x14ac:dyDescent="0.2">
      <c r="AG321" s="1"/>
      <c r="AH321" s="1"/>
    </row>
    <row r="322" spans="33:34" s="10" customFormat="1" x14ac:dyDescent="0.2">
      <c r="AG322" s="1"/>
      <c r="AH322" s="1"/>
    </row>
    <row r="323" spans="33:34" s="10" customFormat="1" x14ac:dyDescent="0.2">
      <c r="AG323" s="1"/>
      <c r="AH323" s="1"/>
    </row>
    <row r="324" spans="33:34" s="10" customFormat="1" x14ac:dyDescent="0.2">
      <c r="AG324" s="1"/>
      <c r="AH324" s="1"/>
    </row>
    <row r="325" spans="33:34" s="10" customFormat="1" x14ac:dyDescent="0.2">
      <c r="AG325" s="1"/>
      <c r="AH325" s="1"/>
    </row>
    <row r="326" spans="33:34" s="10" customFormat="1" x14ac:dyDescent="0.2">
      <c r="AG326" s="1"/>
      <c r="AH326" s="1"/>
    </row>
    <row r="327" spans="33:34" s="10" customFormat="1" x14ac:dyDescent="0.2">
      <c r="AG327" s="1"/>
      <c r="AH327" s="1"/>
    </row>
  </sheetData>
  <autoFilter ref="A2:AH41"/>
  <mergeCells count="28">
    <mergeCell ref="J23:J32"/>
    <mergeCell ref="A9:A18"/>
    <mergeCell ref="A19:A33"/>
    <mergeCell ref="I19:I20"/>
    <mergeCell ref="K19:K20"/>
    <mergeCell ref="I17:I18"/>
    <mergeCell ref="K17:K18"/>
    <mergeCell ref="I14:I16"/>
    <mergeCell ref="K14:K16"/>
    <mergeCell ref="J17:J18"/>
    <mergeCell ref="J14:J16"/>
    <mergeCell ref="J19:J20"/>
    <mergeCell ref="A34:A37"/>
    <mergeCell ref="A39:A40"/>
    <mergeCell ref="L1:AF1"/>
    <mergeCell ref="A4:A6"/>
    <mergeCell ref="A7:A8"/>
    <mergeCell ref="I5:I6"/>
    <mergeCell ref="K5:K6"/>
    <mergeCell ref="J5:J6"/>
    <mergeCell ref="A1:A2"/>
    <mergeCell ref="B1:B2"/>
    <mergeCell ref="C1:H1"/>
    <mergeCell ref="I1:I2"/>
    <mergeCell ref="J1:J2"/>
    <mergeCell ref="K1:K2"/>
    <mergeCell ref="I23:I32"/>
    <mergeCell ref="K23:K32"/>
  </mergeCells>
  <phoneticPr fontId="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47"/>
  <sheetViews>
    <sheetView showGridLines="0" workbookViewId="0">
      <pane ySplit="1" topLeftCell="A122" activePane="bottomLeft" state="frozen"/>
      <selection pane="bottomLeft" activeCell="A39" sqref="A39:A46"/>
    </sheetView>
  </sheetViews>
  <sheetFormatPr defaultColWidth="11.625" defaultRowHeight="26.25" customHeight="1" x14ac:dyDescent="0.15"/>
  <cols>
    <col min="1" max="1" width="12.125" style="120" customWidth="1"/>
    <col min="2" max="2" width="8.5" style="120" customWidth="1"/>
    <col min="3" max="3" width="24" style="120" customWidth="1"/>
    <col min="4" max="4" width="56.375" style="120" customWidth="1"/>
    <col min="5" max="5" width="12" style="120" customWidth="1"/>
    <col min="6" max="7" width="6.75" style="120" bestFit="1" customWidth="1"/>
    <col min="8" max="8" width="11.625" style="120" bestFit="1" customWidth="1"/>
    <col min="9" max="9" width="10.25" style="120" bestFit="1" customWidth="1"/>
    <col min="10" max="10" width="14.125" style="120" bestFit="1" customWidth="1"/>
    <col min="11" max="11" width="13.625" style="120" bestFit="1" customWidth="1"/>
    <col min="12" max="14" width="21.375" style="120" customWidth="1"/>
    <col min="15" max="15" width="22.75" style="120" customWidth="1"/>
    <col min="16" max="16384" width="11.625" style="120"/>
  </cols>
  <sheetData>
    <row r="1" spans="1:16" s="119" customFormat="1" ht="48" x14ac:dyDescent="0.15">
      <c r="A1" s="117" t="s">
        <v>302</v>
      </c>
      <c r="B1" s="118" t="s">
        <v>303</v>
      </c>
      <c r="C1" s="118" t="s">
        <v>293</v>
      </c>
      <c r="D1" s="118" t="s">
        <v>304</v>
      </c>
      <c r="E1" s="118" t="s">
        <v>294</v>
      </c>
      <c r="F1" s="118" t="s">
        <v>295</v>
      </c>
      <c r="G1" s="118" t="s">
        <v>296</v>
      </c>
      <c r="H1" s="118" t="s">
        <v>305</v>
      </c>
      <c r="I1" s="118" t="s">
        <v>297</v>
      </c>
      <c r="J1" s="118" t="s">
        <v>298</v>
      </c>
      <c r="K1" s="118" t="s">
        <v>299</v>
      </c>
      <c r="L1" s="118" t="s">
        <v>300</v>
      </c>
      <c r="M1" s="121" t="s">
        <v>308</v>
      </c>
      <c r="N1" s="121" t="s">
        <v>309</v>
      </c>
      <c r="O1" s="118" t="s">
        <v>301</v>
      </c>
    </row>
    <row r="2" spans="1:16" s="136" customFormat="1" ht="12" x14ac:dyDescent="0.15">
      <c r="A2" s="234" t="s">
        <v>312</v>
      </c>
      <c r="B2" s="234"/>
      <c r="C2" s="234"/>
      <c r="D2" s="234"/>
      <c r="E2" s="234"/>
      <c r="F2" s="234"/>
      <c r="G2" s="234"/>
      <c r="H2" s="234"/>
      <c r="I2" s="234"/>
      <c r="J2" s="234"/>
      <c r="K2" s="234"/>
      <c r="L2" s="234"/>
      <c r="M2" s="234"/>
      <c r="N2" s="234"/>
      <c r="O2" s="234"/>
      <c r="P2" s="234"/>
    </row>
    <row r="3" spans="1:16" s="142" customFormat="1" ht="48" x14ac:dyDescent="0.15">
      <c r="A3" s="137" t="s">
        <v>313</v>
      </c>
      <c r="B3" s="138" t="s">
        <v>314</v>
      </c>
      <c r="C3" s="138" t="s">
        <v>315</v>
      </c>
      <c r="D3" s="123" t="s">
        <v>316</v>
      </c>
      <c r="E3" s="139" t="s">
        <v>317</v>
      </c>
      <c r="F3" s="138">
        <v>1000</v>
      </c>
      <c r="G3" s="138">
        <v>100</v>
      </c>
      <c r="H3" s="137" t="s">
        <v>318</v>
      </c>
      <c r="I3" s="140"/>
      <c r="J3" s="141" t="s">
        <v>319</v>
      </c>
      <c r="K3" s="139"/>
      <c r="L3" s="139"/>
      <c r="M3" s="235" t="s">
        <v>320</v>
      </c>
      <c r="N3" s="139"/>
      <c r="O3" s="139"/>
      <c r="P3" s="139" t="s">
        <v>321</v>
      </c>
    </row>
    <row r="4" spans="1:16" s="142" customFormat="1" ht="48" x14ac:dyDescent="0.15">
      <c r="A4" s="137" t="s">
        <v>0</v>
      </c>
      <c r="B4" s="138" t="s">
        <v>322</v>
      </c>
      <c r="C4" s="138" t="s">
        <v>323</v>
      </c>
      <c r="D4" s="123" t="s">
        <v>324</v>
      </c>
      <c r="E4" s="139" t="s">
        <v>317</v>
      </c>
      <c r="F4" s="138">
        <v>1000</v>
      </c>
      <c r="G4" s="138">
        <v>100</v>
      </c>
      <c r="H4" s="137" t="s">
        <v>318</v>
      </c>
      <c r="I4" s="140"/>
      <c r="J4" s="141" t="s">
        <v>319</v>
      </c>
      <c r="K4" s="139"/>
      <c r="L4" s="139"/>
      <c r="M4" s="235"/>
      <c r="N4" s="139"/>
      <c r="O4" s="139"/>
      <c r="P4" s="139" t="s">
        <v>321</v>
      </c>
    </row>
    <row r="5" spans="1:16" s="142" customFormat="1" ht="48" x14ac:dyDescent="0.15">
      <c r="A5" s="137" t="s">
        <v>1</v>
      </c>
      <c r="B5" s="138" t="s">
        <v>325</v>
      </c>
      <c r="C5" s="138" t="s">
        <v>326</v>
      </c>
      <c r="D5" s="123" t="s">
        <v>327</v>
      </c>
      <c r="E5" s="139" t="s">
        <v>317</v>
      </c>
      <c r="F5" s="138">
        <v>1000</v>
      </c>
      <c r="G5" s="138">
        <v>100</v>
      </c>
      <c r="H5" s="137" t="s">
        <v>318</v>
      </c>
      <c r="I5" s="140"/>
      <c r="J5" s="141" t="s">
        <v>319</v>
      </c>
      <c r="K5" s="139"/>
      <c r="L5" s="139"/>
      <c r="M5" s="235"/>
      <c r="N5" s="139"/>
      <c r="O5" s="139"/>
      <c r="P5" s="139" t="s">
        <v>321</v>
      </c>
    </row>
    <row r="6" spans="1:16" s="142" customFormat="1" ht="48" x14ac:dyDescent="0.15">
      <c r="A6" s="236" t="s">
        <v>328</v>
      </c>
      <c r="B6" s="138" t="s">
        <v>329</v>
      </c>
      <c r="C6" s="138" t="s">
        <v>330</v>
      </c>
      <c r="D6" s="138" t="s">
        <v>699</v>
      </c>
      <c r="E6" s="139" t="s">
        <v>317</v>
      </c>
      <c r="F6" s="138">
        <v>1000</v>
      </c>
      <c r="G6" s="138">
        <v>100</v>
      </c>
      <c r="H6" s="137" t="s">
        <v>318</v>
      </c>
      <c r="I6" s="140"/>
      <c r="J6" s="141" t="s">
        <v>319</v>
      </c>
      <c r="K6" s="139"/>
      <c r="L6" s="139"/>
      <c r="M6" s="235"/>
      <c r="N6" s="139"/>
      <c r="O6" s="139"/>
      <c r="P6" s="139" t="s">
        <v>321</v>
      </c>
    </row>
    <row r="7" spans="1:16" s="142" customFormat="1" ht="48" x14ac:dyDescent="0.15">
      <c r="A7" s="236"/>
      <c r="B7" s="138" t="s">
        <v>331</v>
      </c>
      <c r="C7" s="138" t="s">
        <v>332</v>
      </c>
      <c r="D7" s="138" t="s">
        <v>333</v>
      </c>
      <c r="E7" s="139" t="s">
        <v>317</v>
      </c>
      <c r="F7" s="138">
        <v>1000</v>
      </c>
      <c r="G7" s="138">
        <v>100</v>
      </c>
      <c r="H7" s="137" t="s">
        <v>318</v>
      </c>
      <c r="I7" s="140"/>
      <c r="J7" s="141" t="s">
        <v>319</v>
      </c>
      <c r="K7" s="139"/>
      <c r="L7" s="139"/>
      <c r="M7" s="235"/>
      <c r="N7" s="139"/>
      <c r="O7" s="139"/>
      <c r="P7" s="139" t="s">
        <v>321</v>
      </c>
    </row>
    <row r="8" spans="1:16" s="142" customFormat="1" ht="48" x14ac:dyDescent="0.15">
      <c r="A8" s="236"/>
      <c r="B8" s="138" t="s">
        <v>334</v>
      </c>
      <c r="C8" s="138" t="s">
        <v>335</v>
      </c>
      <c r="D8" s="138" t="s">
        <v>336</v>
      </c>
      <c r="E8" s="139" t="s">
        <v>317</v>
      </c>
      <c r="F8" s="138">
        <v>1000</v>
      </c>
      <c r="G8" s="138">
        <v>100</v>
      </c>
      <c r="H8" s="137" t="s">
        <v>318</v>
      </c>
      <c r="I8" s="140"/>
      <c r="J8" s="141" t="s">
        <v>319</v>
      </c>
      <c r="K8" s="139"/>
      <c r="L8" s="139"/>
      <c r="M8" s="235"/>
      <c r="N8" s="139"/>
      <c r="O8" s="139"/>
      <c r="P8" s="139" t="s">
        <v>321</v>
      </c>
    </row>
    <row r="9" spans="1:16" s="142" customFormat="1" ht="48" x14ac:dyDescent="0.15">
      <c r="A9" s="137" t="s">
        <v>337</v>
      </c>
      <c r="B9" s="138" t="s">
        <v>338</v>
      </c>
      <c r="C9" s="138" t="s">
        <v>339</v>
      </c>
      <c r="D9" s="138" t="s">
        <v>703</v>
      </c>
      <c r="E9" s="139" t="s">
        <v>317</v>
      </c>
      <c r="F9" s="138">
        <v>1000</v>
      </c>
      <c r="G9" s="138">
        <v>100</v>
      </c>
      <c r="H9" s="137" t="s">
        <v>318</v>
      </c>
      <c r="I9" s="140"/>
      <c r="J9" s="141" t="s">
        <v>319</v>
      </c>
      <c r="K9" s="139"/>
      <c r="L9" s="139"/>
      <c r="M9" s="235"/>
      <c r="N9" s="139"/>
      <c r="O9" s="139"/>
      <c r="P9" s="139" t="s">
        <v>321</v>
      </c>
    </row>
    <row r="10" spans="1:16" s="142" customFormat="1" ht="48" x14ac:dyDescent="0.15">
      <c r="A10" s="137" t="s">
        <v>4</v>
      </c>
      <c r="B10" s="138" t="s">
        <v>340</v>
      </c>
      <c r="C10" s="138" t="s">
        <v>341</v>
      </c>
      <c r="D10" s="138" t="s">
        <v>342</v>
      </c>
      <c r="E10" s="139" t="s">
        <v>317</v>
      </c>
      <c r="F10" s="138">
        <v>1000</v>
      </c>
      <c r="G10" s="138">
        <v>100</v>
      </c>
      <c r="H10" s="137" t="s">
        <v>318</v>
      </c>
      <c r="I10" s="140"/>
      <c r="J10" s="141" t="s">
        <v>319</v>
      </c>
      <c r="K10" s="139"/>
      <c r="L10" s="139"/>
      <c r="M10" s="235"/>
      <c r="N10" s="139"/>
      <c r="O10" s="139"/>
      <c r="P10" s="139" t="s">
        <v>321</v>
      </c>
    </row>
    <row r="11" spans="1:16" s="142" customFormat="1" ht="48" x14ac:dyDescent="0.15">
      <c r="A11" s="236" t="s">
        <v>343</v>
      </c>
      <c r="B11" s="138" t="s">
        <v>344</v>
      </c>
      <c r="C11" s="138" t="s">
        <v>345</v>
      </c>
      <c r="D11" s="138" t="s">
        <v>346</v>
      </c>
      <c r="E11" s="139" t="s">
        <v>317</v>
      </c>
      <c r="F11" s="138">
        <v>1000</v>
      </c>
      <c r="G11" s="138">
        <v>100</v>
      </c>
      <c r="H11" s="137" t="s">
        <v>318</v>
      </c>
      <c r="I11" s="140"/>
      <c r="J11" s="141" t="s">
        <v>319</v>
      </c>
      <c r="K11" s="139"/>
      <c r="L11" s="139"/>
      <c r="M11" s="235"/>
      <c r="N11" s="139"/>
      <c r="O11" s="139"/>
      <c r="P11" s="139" t="s">
        <v>321</v>
      </c>
    </row>
    <row r="12" spans="1:16" s="142" customFormat="1" ht="48" x14ac:dyDescent="0.15">
      <c r="A12" s="236"/>
      <c r="B12" s="138" t="s">
        <v>347</v>
      </c>
      <c r="C12" s="138" t="s">
        <v>348</v>
      </c>
      <c r="D12" s="138" t="s">
        <v>349</v>
      </c>
      <c r="E12" s="139" t="s">
        <v>317</v>
      </c>
      <c r="F12" s="138">
        <v>1000</v>
      </c>
      <c r="G12" s="138">
        <v>100</v>
      </c>
      <c r="H12" s="137" t="s">
        <v>318</v>
      </c>
      <c r="I12" s="140"/>
      <c r="J12" s="141" t="s">
        <v>319</v>
      </c>
      <c r="K12" s="139"/>
      <c r="L12" s="139"/>
      <c r="M12" s="235"/>
      <c r="N12" s="139"/>
      <c r="O12" s="139"/>
      <c r="P12" s="139" t="s">
        <v>321</v>
      </c>
    </row>
    <row r="13" spans="1:16" s="142" customFormat="1" ht="48" x14ac:dyDescent="0.15">
      <c r="A13" s="236" t="s">
        <v>350</v>
      </c>
      <c r="B13" s="138" t="s">
        <v>351</v>
      </c>
      <c r="C13" s="138" t="s">
        <v>352</v>
      </c>
      <c r="D13" s="138" t="s">
        <v>353</v>
      </c>
      <c r="E13" s="139" t="s">
        <v>317</v>
      </c>
      <c r="F13" s="138">
        <v>1000</v>
      </c>
      <c r="G13" s="138">
        <v>100</v>
      </c>
      <c r="H13" s="137" t="s">
        <v>318</v>
      </c>
      <c r="I13" s="140"/>
      <c r="J13" s="141" t="s">
        <v>319</v>
      </c>
      <c r="K13" s="139"/>
      <c r="L13" s="139"/>
      <c r="M13" s="235"/>
      <c r="N13" s="139"/>
      <c r="O13" s="139"/>
      <c r="P13" s="139" t="s">
        <v>321</v>
      </c>
    </row>
    <row r="14" spans="1:16" s="142" customFormat="1" ht="48" x14ac:dyDescent="0.15">
      <c r="A14" s="236"/>
      <c r="B14" s="138" t="s">
        <v>354</v>
      </c>
      <c r="C14" s="138" t="s">
        <v>355</v>
      </c>
      <c r="D14" s="138" t="s">
        <v>356</v>
      </c>
      <c r="E14" s="139" t="s">
        <v>317</v>
      </c>
      <c r="F14" s="138">
        <v>1000</v>
      </c>
      <c r="G14" s="138">
        <v>100</v>
      </c>
      <c r="H14" s="137" t="s">
        <v>318</v>
      </c>
      <c r="I14" s="140"/>
      <c r="J14" s="141" t="s">
        <v>319</v>
      </c>
      <c r="K14" s="139"/>
      <c r="L14" s="139"/>
      <c r="M14" s="235"/>
      <c r="N14" s="139"/>
      <c r="O14" s="139"/>
      <c r="P14" s="139" t="s">
        <v>321</v>
      </c>
    </row>
    <row r="15" spans="1:16" s="142" customFormat="1" ht="48" x14ac:dyDescent="0.15">
      <c r="A15" s="236" t="s">
        <v>357</v>
      </c>
      <c r="B15" s="138" t="s">
        <v>358</v>
      </c>
      <c r="C15" s="138" t="s">
        <v>359</v>
      </c>
      <c r="D15" s="138" t="s">
        <v>360</v>
      </c>
      <c r="E15" s="139" t="s">
        <v>317</v>
      </c>
      <c r="F15" s="138">
        <v>1000</v>
      </c>
      <c r="G15" s="138">
        <v>100</v>
      </c>
      <c r="H15" s="137" t="s">
        <v>318</v>
      </c>
      <c r="I15" s="140"/>
      <c r="J15" s="141" t="s">
        <v>319</v>
      </c>
      <c r="K15" s="139"/>
      <c r="L15" s="139"/>
      <c r="M15" s="235"/>
      <c r="N15" s="139"/>
      <c r="O15" s="139"/>
      <c r="P15" s="139" t="s">
        <v>321</v>
      </c>
    </row>
    <row r="16" spans="1:16" s="142" customFormat="1" ht="48" x14ac:dyDescent="0.15">
      <c r="A16" s="236"/>
      <c r="B16" s="138" t="s">
        <v>361</v>
      </c>
      <c r="C16" s="138" t="s">
        <v>362</v>
      </c>
      <c r="D16" s="138" t="s">
        <v>363</v>
      </c>
      <c r="E16" s="139" t="s">
        <v>317</v>
      </c>
      <c r="F16" s="138">
        <v>1000</v>
      </c>
      <c r="G16" s="138">
        <v>100</v>
      </c>
      <c r="H16" s="137" t="s">
        <v>318</v>
      </c>
      <c r="I16" s="140"/>
      <c r="J16" s="141" t="s">
        <v>319</v>
      </c>
      <c r="K16" s="139"/>
      <c r="L16" s="139"/>
      <c r="M16" s="235"/>
      <c r="N16" s="139"/>
      <c r="O16" s="139"/>
      <c r="P16" s="139" t="s">
        <v>321</v>
      </c>
    </row>
    <row r="17" spans="1:16" s="142" customFormat="1" ht="48" x14ac:dyDescent="0.15">
      <c r="A17" s="236" t="s">
        <v>364</v>
      </c>
      <c r="B17" s="138" t="s">
        <v>365</v>
      </c>
      <c r="C17" s="138" t="s">
        <v>366</v>
      </c>
      <c r="D17" s="138" t="s">
        <v>367</v>
      </c>
      <c r="E17" s="139" t="s">
        <v>317</v>
      </c>
      <c r="F17" s="138">
        <v>1000</v>
      </c>
      <c r="G17" s="138">
        <v>100</v>
      </c>
      <c r="H17" s="137" t="s">
        <v>318</v>
      </c>
      <c r="I17" s="140"/>
      <c r="J17" s="141" t="s">
        <v>319</v>
      </c>
      <c r="K17" s="139"/>
      <c r="L17" s="139"/>
      <c r="M17" s="235"/>
      <c r="N17" s="139"/>
      <c r="O17" s="139"/>
      <c r="P17" s="139" t="s">
        <v>321</v>
      </c>
    </row>
    <row r="18" spans="1:16" s="142" customFormat="1" ht="48" x14ac:dyDescent="0.15">
      <c r="A18" s="236"/>
      <c r="B18" s="138" t="s">
        <v>368</v>
      </c>
      <c r="C18" s="138" t="s">
        <v>369</v>
      </c>
      <c r="D18" s="138" t="s">
        <v>370</v>
      </c>
      <c r="E18" s="139" t="s">
        <v>317</v>
      </c>
      <c r="F18" s="138">
        <v>1000</v>
      </c>
      <c r="G18" s="138">
        <v>100</v>
      </c>
      <c r="H18" s="137" t="s">
        <v>318</v>
      </c>
      <c r="I18" s="140"/>
      <c r="J18" s="141" t="s">
        <v>319</v>
      </c>
      <c r="K18" s="139"/>
      <c r="L18" s="139"/>
      <c r="M18" s="235"/>
      <c r="N18" s="139"/>
      <c r="O18" s="139"/>
      <c r="P18" s="139" t="s">
        <v>321</v>
      </c>
    </row>
    <row r="19" spans="1:16" s="142" customFormat="1" ht="48" x14ac:dyDescent="0.15">
      <c r="A19" s="236" t="s">
        <v>371</v>
      </c>
      <c r="B19" s="138" t="s">
        <v>372</v>
      </c>
      <c r="C19" s="138" t="s">
        <v>373</v>
      </c>
      <c r="D19" s="138" t="s">
        <v>706</v>
      </c>
      <c r="E19" s="139" t="s">
        <v>317</v>
      </c>
      <c r="F19" s="138">
        <v>1000</v>
      </c>
      <c r="G19" s="138">
        <v>100</v>
      </c>
      <c r="H19" s="137" t="s">
        <v>318</v>
      </c>
      <c r="I19" s="140"/>
      <c r="J19" s="141" t="s">
        <v>319</v>
      </c>
      <c r="K19" s="139"/>
      <c r="L19" s="139"/>
      <c r="M19" s="235"/>
      <c r="N19" s="139"/>
      <c r="O19" s="139"/>
      <c r="P19" s="139" t="s">
        <v>321</v>
      </c>
    </row>
    <row r="20" spans="1:16" s="142" customFormat="1" ht="48" x14ac:dyDescent="0.15">
      <c r="A20" s="236"/>
      <c r="B20" s="138" t="s">
        <v>374</v>
      </c>
      <c r="C20" s="138" t="s">
        <v>375</v>
      </c>
      <c r="D20" s="138" t="s">
        <v>376</v>
      </c>
      <c r="E20" s="139" t="s">
        <v>317</v>
      </c>
      <c r="F20" s="138">
        <v>1000</v>
      </c>
      <c r="G20" s="138">
        <v>100</v>
      </c>
      <c r="H20" s="137" t="s">
        <v>318</v>
      </c>
      <c r="I20" s="140"/>
      <c r="J20" s="141" t="s">
        <v>319</v>
      </c>
      <c r="K20" s="139"/>
      <c r="L20" s="139"/>
      <c r="M20" s="235"/>
      <c r="N20" s="139"/>
      <c r="O20" s="139"/>
      <c r="P20" s="139" t="s">
        <v>321</v>
      </c>
    </row>
    <row r="21" spans="1:16" s="142" customFormat="1" ht="48" x14ac:dyDescent="0.15">
      <c r="A21" s="236" t="s">
        <v>377</v>
      </c>
      <c r="B21" s="138" t="s">
        <v>378</v>
      </c>
      <c r="C21" s="138" t="s">
        <v>379</v>
      </c>
      <c r="D21" s="138" t="s">
        <v>380</v>
      </c>
      <c r="E21" s="139" t="s">
        <v>317</v>
      </c>
      <c r="F21" s="138">
        <v>1000</v>
      </c>
      <c r="G21" s="138">
        <v>100</v>
      </c>
      <c r="H21" s="137" t="s">
        <v>318</v>
      </c>
      <c r="I21" s="140"/>
      <c r="J21" s="141" t="s">
        <v>319</v>
      </c>
      <c r="K21" s="139"/>
      <c r="L21" s="139"/>
      <c r="M21" s="235"/>
      <c r="N21" s="139"/>
      <c r="O21" s="139"/>
      <c r="P21" s="139" t="s">
        <v>321</v>
      </c>
    </row>
    <row r="22" spans="1:16" s="142" customFormat="1" ht="48" x14ac:dyDescent="0.15">
      <c r="A22" s="236"/>
      <c r="B22" s="138" t="s">
        <v>381</v>
      </c>
      <c r="C22" s="138" t="s">
        <v>382</v>
      </c>
      <c r="D22" s="138" t="s">
        <v>383</v>
      </c>
      <c r="E22" s="139" t="s">
        <v>317</v>
      </c>
      <c r="F22" s="138">
        <v>1000</v>
      </c>
      <c r="G22" s="138">
        <v>100</v>
      </c>
      <c r="H22" s="137" t="s">
        <v>318</v>
      </c>
      <c r="I22" s="140"/>
      <c r="J22" s="141" t="s">
        <v>319</v>
      </c>
      <c r="K22" s="139"/>
      <c r="L22" s="139"/>
      <c r="M22" s="235"/>
      <c r="N22" s="139"/>
      <c r="O22" s="139"/>
      <c r="P22" s="139" t="s">
        <v>321</v>
      </c>
    </row>
    <row r="23" spans="1:16" s="142" customFormat="1" ht="48" x14ac:dyDescent="0.15">
      <c r="A23" s="236"/>
      <c r="B23" s="138" t="s">
        <v>384</v>
      </c>
      <c r="C23" s="138" t="s">
        <v>385</v>
      </c>
      <c r="D23" s="138" t="s">
        <v>386</v>
      </c>
      <c r="E23" s="139" t="s">
        <v>317</v>
      </c>
      <c r="F23" s="138">
        <v>1000</v>
      </c>
      <c r="G23" s="138">
        <v>100</v>
      </c>
      <c r="H23" s="137" t="s">
        <v>318</v>
      </c>
      <c r="I23" s="140"/>
      <c r="J23" s="141" t="s">
        <v>319</v>
      </c>
      <c r="K23" s="139"/>
      <c r="L23" s="139"/>
      <c r="M23" s="235"/>
      <c r="N23" s="139"/>
      <c r="O23" s="139"/>
      <c r="P23" s="139" t="s">
        <v>321</v>
      </c>
    </row>
    <row r="24" spans="1:16" s="142" customFormat="1" ht="48" x14ac:dyDescent="0.15">
      <c r="A24" s="236" t="s">
        <v>387</v>
      </c>
      <c r="B24" s="138" t="s">
        <v>388</v>
      </c>
      <c r="C24" s="138" t="s">
        <v>389</v>
      </c>
      <c r="D24" s="138" t="s">
        <v>707</v>
      </c>
      <c r="E24" s="139" t="s">
        <v>317</v>
      </c>
      <c r="F24" s="138">
        <v>1000</v>
      </c>
      <c r="G24" s="138">
        <v>100</v>
      </c>
      <c r="H24" s="137" t="s">
        <v>318</v>
      </c>
      <c r="I24" s="140"/>
      <c r="J24" s="141" t="s">
        <v>319</v>
      </c>
      <c r="K24" s="139"/>
      <c r="L24" s="139"/>
      <c r="M24" s="235"/>
      <c r="N24" s="139"/>
      <c r="O24" s="139"/>
      <c r="P24" s="139" t="s">
        <v>321</v>
      </c>
    </row>
    <row r="25" spans="1:16" s="142" customFormat="1" ht="48" x14ac:dyDescent="0.15">
      <c r="A25" s="236"/>
      <c r="B25" s="138" t="s">
        <v>390</v>
      </c>
      <c r="C25" s="138" t="s">
        <v>391</v>
      </c>
      <c r="D25" s="138" t="s">
        <v>392</v>
      </c>
      <c r="E25" s="139" t="s">
        <v>317</v>
      </c>
      <c r="F25" s="138">
        <v>1000</v>
      </c>
      <c r="G25" s="138">
        <v>100</v>
      </c>
      <c r="H25" s="137" t="s">
        <v>318</v>
      </c>
      <c r="I25" s="140"/>
      <c r="J25" s="141" t="s">
        <v>319</v>
      </c>
      <c r="K25" s="139"/>
      <c r="L25" s="139"/>
      <c r="M25" s="235"/>
      <c r="N25" s="139"/>
      <c r="O25" s="139"/>
      <c r="P25" s="139" t="s">
        <v>321</v>
      </c>
    </row>
    <row r="26" spans="1:16" s="142" customFormat="1" ht="48" x14ac:dyDescent="0.15">
      <c r="A26" s="236"/>
      <c r="B26" s="138" t="s">
        <v>393</v>
      </c>
      <c r="C26" s="138" t="s">
        <v>394</v>
      </c>
      <c r="D26" s="138" t="s">
        <v>395</v>
      </c>
      <c r="E26" s="139" t="s">
        <v>317</v>
      </c>
      <c r="F26" s="138">
        <v>1000</v>
      </c>
      <c r="G26" s="138">
        <v>100</v>
      </c>
      <c r="H26" s="137" t="s">
        <v>318</v>
      </c>
      <c r="I26" s="140"/>
      <c r="J26" s="141" t="s">
        <v>319</v>
      </c>
      <c r="K26" s="139"/>
      <c r="L26" s="139"/>
      <c r="M26" s="235"/>
      <c r="N26" s="139"/>
      <c r="O26" s="139"/>
      <c r="P26" s="139" t="s">
        <v>321</v>
      </c>
    </row>
    <row r="27" spans="1:16" s="142" customFormat="1" ht="48" x14ac:dyDescent="0.15">
      <c r="A27" s="236" t="s">
        <v>396</v>
      </c>
      <c r="B27" s="138" t="s">
        <v>397</v>
      </c>
      <c r="C27" s="138" t="s">
        <v>398</v>
      </c>
      <c r="D27" s="138" t="s">
        <v>708</v>
      </c>
      <c r="E27" s="139" t="s">
        <v>317</v>
      </c>
      <c r="F27" s="138">
        <v>1000</v>
      </c>
      <c r="G27" s="138">
        <v>100</v>
      </c>
      <c r="H27" s="137" t="s">
        <v>318</v>
      </c>
      <c r="I27" s="140"/>
      <c r="J27" s="141" t="s">
        <v>319</v>
      </c>
      <c r="K27" s="139"/>
      <c r="L27" s="139"/>
      <c r="M27" s="235"/>
      <c r="N27" s="139"/>
      <c r="O27" s="139"/>
      <c r="P27" s="139" t="s">
        <v>321</v>
      </c>
    </row>
    <row r="28" spans="1:16" s="142" customFormat="1" ht="48" x14ac:dyDescent="0.15">
      <c r="A28" s="236"/>
      <c r="B28" s="138" t="s">
        <v>399</v>
      </c>
      <c r="C28" s="138" t="s">
        <v>400</v>
      </c>
      <c r="D28" s="138" t="s">
        <v>401</v>
      </c>
      <c r="E28" s="139" t="s">
        <v>317</v>
      </c>
      <c r="F28" s="138">
        <v>1000</v>
      </c>
      <c r="G28" s="138">
        <v>100</v>
      </c>
      <c r="H28" s="137" t="s">
        <v>318</v>
      </c>
      <c r="I28" s="140"/>
      <c r="J28" s="141" t="s">
        <v>319</v>
      </c>
      <c r="K28" s="139"/>
      <c r="L28" s="139"/>
      <c r="M28" s="235"/>
      <c r="N28" s="139"/>
      <c r="O28" s="139"/>
      <c r="P28" s="139" t="s">
        <v>321</v>
      </c>
    </row>
    <row r="29" spans="1:16" s="142" customFormat="1" ht="48" x14ac:dyDescent="0.15">
      <c r="A29" s="236" t="s">
        <v>402</v>
      </c>
      <c r="B29" s="138" t="s">
        <v>403</v>
      </c>
      <c r="C29" s="138" t="s">
        <v>404</v>
      </c>
      <c r="D29" s="138" t="s">
        <v>405</v>
      </c>
      <c r="E29" s="139" t="s">
        <v>317</v>
      </c>
      <c r="F29" s="138">
        <v>1000</v>
      </c>
      <c r="G29" s="138">
        <v>100</v>
      </c>
      <c r="H29" s="137" t="s">
        <v>318</v>
      </c>
      <c r="I29" s="140"/>
      <c r="J29" s="141" t="s">
        <v>319</v>
      </c>
      <c r="K29" s="139"/>
      <c r="L29" s="139"/>
      <c r="M29" s="235"/>
      <c r="N29" s="139"/>
      <c r="O29" s="139"/>
      <c r="P29" s="139" t="s">
        <v>321</v>
      </c>
    </row>
    <row r="30" spans="1:16" s="142" customFormat="1" ht="48" x14ac:dyDescent="0.15">
      <c r="A30" s="236"/>
      <c r="B30" s="138" t="s">
        <v>406</v>
      </c>
      <c r="C30" s="138" t="s">
        <v>407</v>
      </c>
      <c r="D30" s="138" t="s">
        <v>408</v>
      </c>
      <c r="E30" s="139" t="s">
        <v>317</v>
      </c>
      <c r="F30" s="138">
        <v>1000</v>
      </c>
      <c r="G30" s="138">
        <v>100</v>
      </c>
      <c r="H30" s="137" t="s">
        <v>318</v>
      </c>
      <c r="I30" s="140"/>
      <c r="J30" s="141" t="s">
        <v>319</v>
      </c>
      <c r="K30" s="139"/>
      <c r="L30" s="139"/>
      <c r="M30" s="235"/>
      <c r="N30" s="139"/>
      <c r="O30" s="139"/>
      <c r="P30" s="139" t="s">
        <v>321</v>
      </c>
    </row>
    <row r="31" spans="1:16" s="142" customFormat="1" ht="48" x14ac:dyDescent="0.15">
      <c r="A31" s="236"/>
      <c r="B31" s="138" t="s">
        <v>409</v>
      </c>
      <c r="C31" s="138" t="s">
        <v>410</v>
      </c>
      <c r="D31" s="138" t="s">
        <v>411</v>
      </c>
      <c r="E31" s="139" t="s">
        <v>317</v>
      </c>
      <c r="F31" s="138">
        <v>1000</v>
      </c>
      <c r="G31" s="138">
        <v>100</v>
      </c>
      <c r="H31" s="137" t="s">
        <v>318</v>
      </c>
      <c r="I31" s="140"/>
      <c r="J31" s="141" t="s">
        <v>319</v>
      </c>
      <c r="K31" s="139"/>
      <c r="L31" s="139"/>
      <c r="M31" s="235"/>
      <c r="N31" s="139"/>
      <c r="O31" s="139"/>
      <c r="P31" s="139" t="s">
        <v>321</v>
      </c>
    </row>
    <row r="32" spans="1:16" s="142" customFormat="1" ht="48" x14ac:dyDescent="0.15">
      <c r="A32" s="236"/>
      <c r="B32" s="138" t="s">
        <v>412</v>
      </c>
      <c r="C32" s="138" t="s">
        <v>413</v>
      </c>
      <c r="D32" s="138" t="s">
        <v>414</v>
      </c>
      <c r="E32" s="139" t="s">
        <v>317</v>
      </c>
      <c r="F32" s="138">
        <v>1000</v>
      </c>
      <c r="G32" s="138">
        <v>100</v>
      </c>
      <c r="H32" s="137" t="s">
        <v>318</v>
      </c>
      <c r="I32" s="140"/>
      <c r="J32" s="141" t="s">
        <v>319</v>
      </c>
      <c r="K32" s="139"/>
      <c r="L32" s="139"/>
      <c r="M32" s="235"/>
      <c r="N32" s="139"/>
      <c r="O32" s="139"/>
      <c r="P32" s="139" t="s">
        <v>321</v>
      </c>
    </row>
    <row r="33" spans="1:16" s="142" customFormat="1" ht="48" x14ac:dyDescent="0.15">
      <c r="A33" s="236" t="s">
        <v>415</v>
      </c>
      <c r="B33" s="138" t="s">
        <v>416</v>
      </c>
      <c r="C33" s="138" t="s">
        <v>417</v>
      </c>
      <c r="D33" s="138" t="s">
        <v>711</v>
      </c>
      <c r="E33" s="139" t="s">
        <v>317</v>
      </c>
      <c r="F33" s="138">
        <v>1000</v>
      </c>
      <c r="G33" s="138">
        <v>100</v>
      </c>
      <c r="H33" s="137" t="s">
        <v>318</v>
      </c>
      <c r="I33" s="140"/>
      <c r="J33" s="141" t="s">
        <v>319</v>
      </c>
      <c r="K33" s="139"/>
      <c r="L33" s="139"/>
      <c r="M33" s="235"/>
      <c r="N33" s="139"/>
      <c r="O33" s="139"/>
      <c r="P33" s="139" t="s">
        <v>321</v>
      </c>
    </row>
    <row r="34" spans="1:16" s="142" customFormat="1" ht="48" x14ac:dyDescent="0.15">
      <c r="A34" s="236"/>
      <c r="B34" s="138" t="s">
        <v>418</v>
      </c>
      <c r="C34" s="138" t="s">
        <v>419</v>
      </c>
      <c r="D34" s="138" t="s">
        <v>420</v>
      </c>
      <c r="E34" s="139" t="s">
        <v>317</v>
      </c>
      <c r="F34" s="138">
        <v>1000</v>
      </c>
      <c r="G34" s="138">
        <v>100</v>
      </c>
      <c r="H34" s="137" t="s">
        <v>318</v>
      </c>
      <c r="I34" s="140"/>
      <c r="J34" s="141" t="s">
        <v>319</v>
      </c>
      <c r="K34" s="139"/>
      <c r="L34" s="139"/>
      <c r="M34" s="235"/>
      <c r="N34" s="139"/>
      <c r="O34" s="139"/>
      <c r="P34" s="139" t="s">
        <v>321</v>
      </c>
    </row>
    <row r="35" spans="1:16" s="142" customFormat="1" ht="48" x14ac:dyDescent="0.15">
      <c r="A35" s="236" t="s">
        <v>421</v>
      </c>
      <c r="B35" s="138" t="s">
        <v>422</v>
      </c>
      <c r="C35" s="138" t="s">
        <v>423</v>
      </c>
      <c r="D35" s="138" t="s">
        <v>424</v>
      </c>
      <c r="E35" s="139" t="s">
        <v>317</v>
      </c>
      <c r="F35" s="138">
        <v>1000</v>
      </c>
      <c r="G35" s="138">
        <v>100</v>
      </c>
      <c r="H35" s="137" t="s">
        <v>318</v>
      </c>
      <c r="I35" s="140"/>
      <c r="J35" s="141" t="s">
        <v>319</v>
      </c>
      <c r="K35" s="139"/>
      <c r="L35" s="139"/>
      <c r="M35" s="235"/>
      <c r="N35" s="139"/>
      <c r="O35" s="139"/>
      <c r="P35" s="139" t="s">
        <v>321</v>
      </c>
    </row>
    <row r="36" spans="1:16" s="142" customFormat="1" ht="48" x14ac:dyDescent="0.15">
      <c r="A36" s="236"/>
      <c r="B36" s="138" t="s">
        <v>425</v>
      </c>
      <c r="C36" s="138" t="s">
        <v>426</v>
      </c>
      <c r="D36" s="138" t="s">
        <v>427</v>
      </c>
      <c r="E36" s="139" t="s">
        <v>317</v>
      </c>
      <c r="F36" s="138">
        <v>1000</v>
      </c>
      <c r="G36" s="138">
        <v>100</v>
      </c>
      <c r="H36" s="137" t="s">
        <v>318</v>
      </c>
      <c r="I36" s="140"/>
      <c r="J36" s="141" t="s">
        <v>319</v>
      </c>
      <c r="K36" s="139"/>
      <c r="L36" s="139"/>
      <c r="M36" s="235"/>
      <c r="N36" s="139"/>
      <c r="O36" s="139"/>
      <c r="P36" s="139" t="s">
        <v>321</v>
      </c>
    </row>
    <row r="37" spans="1:16" s="142" customFormat="1" ht="48" x14ac:dyDescent="0.15">
      <c r="A37" s="137" t="s">
        <v>428</v>
      </c>
      <c r="B37" s="138" t="s">
        <v>429</v>
      </c>
      <c r="C37" s="138" t="s">
        <v>430</v>
      </c>
      <c r="D37" s="138" t="s">
        <v>431</v>
      </c>
      <c r="E37" s="139" t="s">
        <v>317</v>
      </c>
      <c r="F37" s="138">
        <v>1000</v>
      </c>
      <c r="G37" s="138">
        <v>100</v>
      </c>
      <c r="H37" s="137" t="s">
        <v>318</v>
      </c>
      <c r="I37" s="140"/>
      <c r="J37" s="141" t="s">
        <v>319</v>
      </c>
      <c r="K37" s="139"/>
      <c r="L37" s="139"/>
      <c r="M37" s="235"/>
      <c r="N37" s="139"/>
      <c r="O37" s="139"/>
      <c r="P37" s="139" t="s">
        <v>321</v>
      </c>
    </row>
    <row r="38" spans="1:16" s="143" customFormat="1" ht="12" x14ac:dyDescent="0.15">
      <c r="A38" s="237" t="s">
        <v>432</v>
      </c>
      <c r="B38" s="237"/>
      <c r="C38" s="237"/>
      <c r="D38" s="237"/>
      <c r="E38" s="237"/>
      <c r="F38" s="237"/>
      <c r="G38" s="237"/>
      <c r="H38" s="237"/>
      <c r="I38" s="237"/>
      <c r="J38" s="237"/>
      <c r="K38" s="237"/>
      <c r="L38" s="237"/>
      <c r="M38" s="237"/>
      <c r="N38" s="237"/>
      <c r="O38" s="237"/>
      <c r="P38" s="237"/>
    </row>
    <row r="39" spans="1:16" s="144" customFormat="1" ht="36" customHeight="1" x14ac:dyDescent="0.15">
      <c r="A39" s="241" t="s">
        <v>716</v>
      </c>
      <c r="B39" s="123" t="s">
        <v>433</v>
      </c>
      <c r="C39" s="138" t="s">
        <v>434</v>
      </c>
      <c r="D39" s="122" t="s">
        <v>728</v>
      </c>
      <c r="E39" s="235" t="s">
        <v>435</v>
      </c>
      <c r="F39" s="238">
        <v>1000</v>
      </c>
      <c r="G39" s="141">
        <v>10</v>
      </c>
      <c r="H39" s="137" t="s">
        <v>318</v>
      </c>
      <c r="I39" s="235" t="s">
        <v>436</v>
      </c>
      <c r="J39" s="141" t="s">
        <v>319</v>
      </c>
      <c r="K39" s="236"/>
      <c r="L39" s="236"/>
      <c r="M39" s="239" t="s">
        <v>437</v>
      </c>
      <c r="N39" s="240"/>
      <c r="O39" s="240"/>
      <c r="P39" s="235" t="s">
        <v>321</v>
      </c>
    </row>
    <row r="40" spans="1:16" s="144" customFormat="1" ht="36" x14ac:dyDescent="0.15">
      <c r="A40" s="241"/>
      <c r="B40" s="123" t="s">
        <v>438</v>
      </c>
      <c r="C40" s="138" t="s">
        <v>439</v>
      </c>
      <c r="D40" s="122" t="s">
        <v>729</v>
      </c>
      <c r="E40" s="235"/>
      <c r="F40" s="238"/>
      <c r="G40" s="141">
        <v>10</v>
      </c>
      <c r="H40" s="137" t="s">
        <v>318</v>
      </c>
      <c r="I40" s="235"/>
      <c r="J40" s="141" t="s">
        <v>319</v>
      </c>
      <c r="K40" s="236"/>
      <c r="L40" s="236"/>
      <c r="M40" s="239"/>
      <c r="N40" s="240"/>
      <c r="O40" s="240"/>
      <c r="P40" s="235"/>
    </row>
    <row r="41" spans="1:16" s="144" customFormat="1" ht="36" x14ac:dyDescent="0.15">
      <c r="A41" s="241"/>
      <c r="B41" s="123" t="s">
        <v>440</v>
      </c>
      <c r="C41" s="138" t="s">
        <v>441</v>
      </c>
      <c r="D41" s="122" t="s">
        <v>442</v>
      </c>
      <c r="E41" s="235"/>
      <c r="F41" s="238"/>
      <c r="G41" s="141">
        <v>10</v>
      </c>
      <c r="H41" s="137" t="s">
        <v>318</v>
      </c>
      <c r="I41" s="235"/>
      <c r="J41" s="141" t="s">
        <v>319</v>
      </c>
      <c r="K41" s="236"/>
      <c r="L41" s="236"/>
      <c r="M41" s="239"/>
      <c r="N41" s="240"/>
      <c r="O41" s="240"/>
      <c r="P41" s="235"/>
    </row>
    <row r="42" spans="1:16" s="144" customFormat="1" ht="36" x14ac:dyDescent="0.15">
      <c r="A42" s="241"/>
      <c r="B42" s="123" t="s">
        <v>443</v>
      </c>
      <c r="C42" s="138" t="s">
        <v>444</v>
      </c>
      <c r="D42" s="122" t="s">
        <v>445</v>
      </c>
      <c r="E42" s="235"/>
      <c r="F42" s="238"/>
      <c r="G42" s="141">
        <v>30</v>
      </c>
      <c r="H42" s="236" t="s">
        <v>318</v>
      </c>
      <c r="I42" s="235"/>
      <c r="J42" s="141" t="s">
        <v>319</v>
      </c>
      <c r="K42" s="236"/>
      <c r="L42" s="236"/>
      <c r="M42" s="239"/>
      <c r="N42" s="240"/>
      <c r="O42" s="240"/>
      <c r="P42" s="235"/>
    </row>
    <row r="43" spans="1:16" s="144" customFormat="1" ht="36" x14ac:dyDescent="0.15">
      <c r="A43" s="241"/>
      <c r="B43" s="123" t="s">
        <v>446</v>
      </c>
      <c r="C43" s="138" t="s">
        <v>447</v>
      </c>
      <c r="D43" s="122" t="s">
        <v>448</v>
      </c>
      <c r="E43" s="235"/>
      <c r="F43" s="238"/>
      <c r="G43" s="141">
        <v>10</v>
      </c>
      <c r="H43" s="236"/>
      <c r="I43" s="235"/>
      <c r="J43" s="141" t="s">
        <v>319</v>
      </c>
      <c r="K43" s="236"/>
      <c r="L43" s="236"/>
      <c r="M43" s="239"/>
      <c r="N43" s="240"/>
      <c r="O43" s="240"/>
      <c r="P43" s="235"/>
    </row>
    <row r="44" spans="1:16" s="144" customFormat="1" ht="36" x14ac:dyDescent="0.15">
      <c r="A44" s="241"/>
      <c r="B44" s="123" t="s">
        <v>449</v>
      </c>
      <c r="C44" s="138" t="s">
        <v>450</v>
      </c>
      <c r="D44" s="122" t="s">
        <v>451</v>
      </c>
      <c r="E44" s="235"/>
      <c r="F44" s="238"/>
      <c r="G44" s="141">
        <v>20</v>
      </c>
      <c r="H44" s="137" t="s">
        <v>318</v>
      </c>
      <c r="I44" s="235"/>
      <c r="J44" s="141" t="s">
        <v>319</v>
      </c>
      <c r="K44" s="236"/>
      <c r="L44" s="236"/>
      <c r="M44" s="239"/>
      <c r="N44" s="240"/>
      <c r="O44" s="240"/>
      <c r="P44" s="235"/>
    </row>
    <row r="45" spans="1:16" s="144" customFormat="1" ht="36" x14ac:dyDescent="0.15">
      <c r="A45" s="241"/>
      <c r="B45" s="123" t="s">
        <v>452</v>
      </c>
      <c r="C45" s="138" t="s">
        <v>453</v>
      </c>
      <c r="D45" s="122" t="s">
        <v>454</v>
      </c>
      <c r="E45" s="235"/>
      <c r="F45" s="238"/>
      <c r="G45" s="141">
        <v>5</v>
      </c>
      <c r="H45" s="137" t="s">
        <v>318</v>
      </c>
      <c r="I45" s="235"/>
      <c r="J45" s="141" t="s">
        <v>319</v>
      </c>
      <c r="K45" s="236"/>
      <c r="L45" s="236"/>
      <c r="M45" s="239"/>
      <c r="N45" s="240"/>
      <c r="O45" s="240"/>
      <c r="P45" s="235"/>
    </row>
    <row r="46" spans="1:16" s="144" customFormat="1" ht="36" x14ac:dyDescent="0.15">
      <c r="A46" s="241"/>
      <c r="B46" s="123" t="s">
        <v>455</v>
      </c>
      <c r="C46" s="138" t="s">
        <v>456</v>
      </c>
      <c r="D46" s="122" t="s">
        <v>457</v>
      </c>
      <c r="E46" s="235"/>
      <c r="F46" s="238"/>
      <c r="G46" s="141">
        <v>5</v>
      </c>
      <c r="H46" s="137" t="s">
        <v>318</v>
      </c>
      <c r="I46" s="235"/>
      <c r="J46" s="141" t="s">
        <v>319</v>
      </c>
      <c r="K46" s="236"/>
      <c r="L46" s="236"/>
      <c r="M46" s="239"/>
      <c r="N46" s="240"/>
      <c r="O46" s="240"/>
      <c r="P46" s="235"/>
    </row>
    <row r="47" spans="1:16" s="144" customFormat="1" ht="36" x14ac:dyDescent="0.15">
      <c r="A47" s="236" t="s">
        <v>458</v>
      </c>
      <c r="B47" s="123" t="s">
        <v>433</v>
      </c>
      <c r="C47" s="138" t="s">
        <v>459</v>
      </c>
      <c r="D47" s="122" t="s">
        <v>460</v>
      </c>
      <c r="E47" s="235" t="s">
        <v>461</v>
      </c>
      <c r="F47" s="238">
        <v>1000</v>
      </c>
      <c r="G47" s="141">
        <v>10</v>
      </c>
      <c r="H47" s="137" t="s">
        <v>318</v>
      </c>
      <c r="I47" s="235"/>
      <c r="J47" s="141" t="s">
        <v>319</v>
      </c>
      <c r="K47" s="236"/>
      <c r="L47" s="236"/>
      <c r="M47" s="239"/>
      <c r="N47" s="240"/>
      <c r="O47" s="240"/>
      <c r="P47" s="235" t="s">
        <v>321</v>
      </c>
    </row>
    <row r="48" spans="1:16" s="144" customFormat="1" ht="36" x14ac:dyDescent="0.15">
      <c r="A48" s="236"/>
      <c r="B48" s="123" t="s">
        <v>462</v>
      </c>
      <c r="C48" s="138" t="s">
        <v>463</v>
      </c>
      <c r="D48" s="122" t="s">
        <v>464</v>
      </c>
      <c r="E48" s="235"/>
      <c r="F48" s="238"/>
      <c r="G48" s="141">
        <v>20</v>
      </c>
      <c r="H48" s="137" t="s">
        <v>318</v>
      </c>
      <c r="I48" s="235"/>
      <c r="J48" s="141" t="s">
        <v>319</v>
      </c>
      <c r="K48" s="236"/>
      <c r="L48" s="236"/>
      <c r="M48" s="239"/>
      <c r="N48" s="240"/>
      <c r="O48" s="240"/>
      <c r="P48" s="235"/>
    </row>
    <row r="49" spans="1:16" s="144" customFormat="1" ht="36" x14ac:dyDescent="0.15">
      <c r="A49" s="236"/>
      <c r="B49" s="123" t="s">
        <v>465</v>
      </c>
      <c r="C49" s="138" t="s">
        <v>466</v>
      </c>
      <c r="D49" s="122" t="s">
        <v>467</v>
      </c>
      <c r="E49" s="235"/>
      <c r="F49" s="238"/>
      <c r="G49" s="141">
        <v>30</v>
      </c>
      <c r="H49" s="137" t="s">
        <v>318</v>
      </c>
      <c r="I49" s="235"/>
      <c r="J49" s="141" t="s">
        <v>319</v>
      </c>
      <c r="K49" s="236"/>
      <c r="L49" s="236"/>
      <c r="M49" s="239"/>
      <c r="N49" s="240"/>
      <c r="O49" s="240"/>
      <c r="P49" s="235"/>
    </row>
    <row r="50" spans="1:16" s="144" customFormat="1" ht="36" x14ac:dyDescent="0.15">
      <c r="A50" s="236"/>
      <c r="B50" s="123" t="s">
        <v>468</v>
      </c>
      <c r="C50" s="138" t="s">
        <v>469</v>
      </c>
      <c r="D50" s="122" t="s">
        <v>470</v>
      </c>
      <c r="E50" s="235"/>
      <c r="F50" s="238"/>
      <c r="G50" s="141">
        <v>20</v>
      </c>
      <c r="H50" s="137" t="s">
        <v>318</v>
      </c>
      <c r="I50" s="235"/>
      <c r="J50" s="141" t="s">
        <v>319</v>
      </c>
      <c r="K50" s="236"/>
      <c r="L50" s="236"/>
      <c r="M50" s="239"/>
      <c r="N50" s="240"/>
      <c r="O50" s="240"/>
      <c r="P50" s="235"/>
    </row>
    <row r="51" spans="1:16" s="144" customFormat="1" ht="36" x14ac:dyDescent="0.15">
      <c r="A51" s="236"/>
      <c r="B51" s="123" t="s">
        <v>471</v>
      </c>
      <c r="C51" s="138" t="s">
        <v>472</v>
      </c>
      <c r="D51" s="122" t="s">
        <v>473</v>
      </c>
      <c r="E51" s="235"/>
      <c r="F51" s="238"/>
      <c r="G51" s="141">
        <v>20</v>
      </c>
      <c r="H51" s="137" t="s">
        <v>318</v>
      </c>
      <c r="I51" s="235"/>
      <c r="J51" s="141" t="s">
        <v>319</v>
      </c>
      <c r="K51" s="236"/>
      <c r="L51" s="236"/>
      <c r="M51" s="239"/>
      <c r="N51" s="240"/>
      <c r="O51" s="240"/>
      <c r="P51" s="235"/>
    </row>
    <row r="52" spans="1:16" s="144" customFormat="1" ht="36" x14ac:dyDescent="0.15">
      <c r="A52" s="236" t="s">
        <v>474</v>
      </c>
      <c r="B52" s="123" t="s">
        <v>433</v>
      </c>
      <c r="C52" s="138" t="s">
        <v>475</v>
      </c>
      <c r="D52" s="122" t="s">
        <v>476</v>
      </c>
      <c r="E52" s="235" t="s">
        <v>477</v>
      </c>
      <c r="F52" s="238">
        <v>1000</v>
      </c>
      <c r="G52" s="141">
        <v>10</v>
      </c>
      <c r="H52" s="137" t="s">
        <v>318</v>
      </c>
      <c r="I52" s="235"/>
      <c r="J52" s="141" t="s">
        <v>319</v>
      </c>
      <c r="K52" s="236"/>
      <c r="L52" s="236"/>
      <c r="M52" s="239"/>
      <c r="N52" s="240"/>
      <c r="O52" s="240"/>
      <c r="P52" s="235" t="s">
        <v>321</v>
      </c>
    </row>
    <row r="53" spans="1:16" s="144" customFormat="1" ht="36" x14ac:dyDescent="0.15">
      <c r="A53" s="236"/>
      <c r="B53" s="123" t="s">
        <v>478</v>
      </c>
      <c r="C53" s="138" t="s">
        <v>479</v>
      </c>
      <c r="D53" s="122" t="s">
        <v>480</v>
      </c>
      <c r="E53" s="235"/>
      <c r="F53" s="238"/>
      <c r="G53" s="141">
        <v>20</v>
      </c>
      <c r="H53" s="137" t="s">
        <v>318</v>
      </c>
      <c r="I53" s="235"/>
      <c r="J53" s="141" t="s">
        <v>319</v>
      </c>
      <c r="K53" s="236"/>
      <c r="L53" s="236"/>
      <c r="M53" s="239"/>
      <c r="N53" s="240"/>
      <c r="O53" s="240"/>
      <c r="P53" s="235"/>
    </row>
    <row r="54" spans="1:16" s="144" customFormat="1" ht="36" x14ac:dyDescent="0.15">
      <c r="A54" s="236"/>
      <c r="B54" s="123" t="s">
        <v>481</v>
      </c>
      <c r="C54" s="138" t="s">
        <v>482</v>
      </c>
      <c r="D54" s="122" t="s">
        <v>483</v>
      </c>
      <c r="E54" s="235"/>
      <c r="F54" s="238"/>
      <c r="G54" s="141">
        <v>30</v>
      </c>
      <c r="H54" s="137" t="s">
        <v>318</v>
      </c>
      <c r="I54" s="235"/>
      <c r="J54" s="141" t="s">
        <v>319</v>
      </c>
      <c r="K54" s="236"/>
      <c r="L54" s="236"/>
      <c r="M54" s="239"/>
      <c r="N54" s="240"/>
      <c r="O54" s="240"/>
      <c r="P54" s="235"/>
    </row>
    <row r="55" spans="1:16" s="144" customFormat="1" ht="36" x14ac:dyDescent="0.15">
      <c r="A55" s="236"/>
      <c r="B55" s="123" t="s">
        <v>484</v>
      </c>
      <c r="C55" s="138" t="s">
        <v>485</v>
      </c>
      <c r="D55" s="122" t="s">
        <v>486</v>
      </c>
      <c r="E55" s="235"/>
      <c r="F55" s="238"/>
      <c r="G55" s="141">
        <v>20</v>
      </c>
      <c r="H55" s="137" t="s">
        <v>318</v>
      </c>
      <c r="I55" s="235"/>
      <c r="J55" s="141" t="s">
        <v>319</v>
      </c>
      <c r="K55" s="236"/>
      <c r="L55" s="236"/>
      <c r="M55" s="239"/>
      <c r="N55" s="240"/>
      <c r="O55" s="240"/>
      <c r="P55" s="235"/>
    </row>
    <row r="56" spans="1:16" s="144" customFormat="1" ht="36" x14ac:dyDescent="0.15">
      <c r="A56" s="236"/>
      <c r="B56" s="123" t="s">
        <v>487</v>
      </c>
      <c r="C56" s="138" t="s">
        <v>488</v>
      </c>
      <c r="D56" s="122" t="s">
        <v>489</v>
      </c>
      <c r="E56" s="235"/>
      <c r="F56" s="238"/>
      <c r="G56" s="141">
        <v>20</v>
      </c>
      <c r="H56" s="137" t="s">
        <v>318</v>
      </c>
      <c r="I56" s="235"/>
      <c r="J56" s="141" t="s">
        <v>319</v>
      </c>
      <c r="K56" s="236"/>
      <c r="L56" s="236"/>
      <c r="M56" s="239"/>
      <c r="N56" s="240"/>
      <c r="O56" s="240"/>
      <c r="P56" s="235"/>
    </row>
    <row r="57" spans="1:16" s="144" customFormat="1" ht="36" x14ac:dyDescent="0.15">
      <c r="A57" s="236" t="s">
        <v>490</v>
      </c>
      <c r="B57" s="123" t="s">
        <v>433</v>
      </c>
      <c r="C57" s="138" t="s">
        <v>491</v>
      </c>
      <c r="D57" s="122" t="s">
        <v>492</v>
      </c>
      <c r="E57" s="242" t="s">
        <v>493</v>
      </c>
      <c r="F57" s="238">
        <v>1000</v>
      </c>
      <c r="G57" s="141">
        <v>10</v>
      </c>
      <c r="H57" s="137" t="s">
        <v>318</v>
      </c>
      <c r="I57" s="235"/>
      <c r="J57" s="141" t="s">
        <v>319</v>
      </c>
      <c r="K57" s="236"/>
      <c r="L57" s="236"/>
      <c r="M57" s="239"/>
      <c r="N57" s="240"/>
      <c r="O57" s="240"/>
      <c r="P57" s="235" t="s">
        <v>321</v>
      </c>
    </row>
    <row r="58" spans="1:16" s="144" customFormat="1" ht="36" x14ac:dyDescent="0.15">
      <c r="A58" s="236"/>
      <c r="B58" s="123" t="s">
        <v>494</v>
      </c>
      <c r="C58" s="138" t="s">
        <v>495</v>
      </c>
      <c r="D58" s="122" t="s">
        <v>496</v>
      </c>
      <c r="E58" s="242"/>
      <c r="F58" s="238"/>
      <c r="G58" s="141">
        <v>10</v>
      </c>
      <c r="H58" s="137" t="s">
        <v>318</v>
      </c>
      <c r="I58" s="235"/>
      <c r="J58" s="141" t="s">
        <v>319</v>
      </c>
      <c r="K58" s="236"/>
      <c r="L58" s="236"/>
      <c r="M58" s="239"/>
      <c r="N58" s="240"/>
      <c r="O58" s="240"/>
      <c r="P58" s="235"/>
    </row>
    <row r="59" spans="1:16" s="144" customFormat="1" ht="36" x14ac:dyDescent="0.15">
      <c r="A59" s="236"/>
      <c r="B59" s="123" t="s">
        <v>365</v>
      </c>
      <c r="C59" s="138" t="s">
        <v>497</v>
      </c>
      <c r="D59" s="122" t="s">
        <v>498</v>
      </c>
      <c r="E59" s="242"/>
      <c r="F59" s="238"/>
      <c r="G59" s="141">
        <v>40</v>
      </c>
      <c r="H59" s="137" t="s">
        <v>318</v>
      </c>
      <c r="I59" s="235"/>
      <c r="J59" s="141" t="s">
        <v>319</v>
      </c>
      <c r="K59" s="236"/>
      <c r="L59" s="236"/>
      <c r="M59" s="239"/>
      <c r="N59" s="240"/>
      <c r="O59" s="240"/>
      <c r="P59" s="235"/>
    </row>
    <row r="60" spans="1:16" s="144" customFormat="1" ht="36" x14ac:dyDescent="0.15">
      <c r="A60" s="236"/>
      <c r="B60" s="123" t="s">
        <v>499</v>
      </c>
      <c r="C60" s="138" t="s">
        <v>500</v>
      </c>
      <c r="D60" s="122" t="s">
        <v>501</v>
      </c>
      <c r="E60" s="242"/>
      <c r="F60" s="238"/>
      <c r="G60" s="141">
        <v>30</v>
      </c>
      <c r="H60" s="137" t="s">
        <v>318</v>
      </c>
      <c r="I60" s="235"/>
      <c r="J60" s="141" t="s">
        <v>319</v>
      </c>
      <c r="K60" s="236"/>
      <c r="L60" s="236"/>
      <c r="M60" s="239"/>
      <c r="N60" s="240"/>
      <c r="O60" s="240"/>
      <c r="P60" s="235"/>
    </row>
    <row r="61" spans="1:16" s="144" customFormat="1" ht="36" x14ac:dyDescent="0.15">
      <c r="A61" s="236"/>
      <c r="B61" s="123" t="s">
        <v>502</v>
      </c>
      <c r="C61" s="138" t="s">
        <v>503</v>
      </c>
      <c r="D61" s="122" t="s">
        <v>504</v>
      </c>
      <c r="E61" s="242"/>
      <c r="F61" s="238"/>
      <c r="G61" s="141">
        <v>10</v>
      </c>
      <c r="H61" s="137" t="s">
        <v>318</v>
      </c>
      <c r="I61" s="235"/>
      <c r="J61" s="141" t="s">
        <v>319</v>
      </c>
      <c r="K61" s="236"/>
      <c r="L61" s="236"/>
      <c r="M61" s="239"/>
      <c r="N61" s="240"/>
      <c r="O61" s="240"/>
      <c r="P61" s="235"/>
    </row>
    <row r="62" spans="1:16" s="144" customFormat="1" ht="36" x14ac:dyDescent="0.15">
      <c r="A62" s="236" t="s">
        <v>505</v>
      </c>
      <c r="B62" s="123" t="s">
        <v>433</v>
      </c>
      <c r="C62" s="138" t="s">
        <v>506</v>
      </c>
      <c r="D62" s="122" t="s">
        <v>507</v>
      </c>
      <c r="E62" s="235" t="s">
        <v>508</v>
      </c>
      <c r="F62" s="238">
        <v>1000</v>
      </c>
      <c r="G62" s="141">
        <v>10</v>
      </c>
      <c r="H62" s="137" t="s">
        <v>318</v>
      </c>
      <c r="I62" s="235"/>
      <c r="J62" s="141" t="s">
        <v>319</v>
      </c>
      <c r="K62" s="236"/>
      <c r="L62" s="236"/>
      <c r="M62" s="239"/>
      <c r="N62" s="240"/>
      <c r="O62" s="240"/>
      <c r="P62" s="235" t="s">
        <v>321</v>
      </c>
    </row>
    <row r="63" spans="1:16" s="144" customFormat="1" ht="36" x14ac:dyDescent="0.15">
      <c r="A63" s="236"/>
      <c r="B63" s="123" t="s">
        <v>509</v>
      </c>
      <c r="C63" s="138" t="s">
        <v>510</v>
      </c>
      <c r="D63" s="122" t="s">
        <v>511</v>
      </c>
      <c r="E63" s="235"/>
      <c r="F63" s="238"/>
      <c r="G63" s="141">
        <v>10</v>
      </c>
      <c r="H63" s="137" t="s">
        <v>318</v>
      </c>
      <c r="I63" s="235"/>
      <c r="J63" s="141" t="s">
        <v>319</v>
      </c>
      <c r="K63" s="236"/>
      <c r="L63" s="236"/>
      <c r="M63" s="239"/>
      <c r="N63" s="240"/>
      <c r="O63" s="240"/>
      <c r="P63" s="235"/>
    </row>
    <row r="64" spans="1:16" s="144" customFormat="1" ht="36" x14ac:dyDescent="0.15">
      <c r="A64" s="236"/>
      <c r="B64" s="123" t="s">
        <v>512</v>
      </c>
      <c r="C64" s="138" t="s">
        <v>513</v>
      </c>
      <c r="D64" s="122" t="s">
        <v>514</v>
      </c>
      <c r="E64" s="235"/>
      <c r="F64" s="238"/>
      <c r="G64" s="141">
        <v>30</v>
      </c>
      <c r="H64" s="137" t="s">
        <v>318</v>
      </c>
      <c r="I64" s="235"/>
      <c r="J64" s="141" t="s">
        <v>319</v>
      </c>
      <c r="K64" s="236"/>
      <c r="L64" s="236"/>
      <c r="M64" s="239"/>
      <c r="N64" s="240"/>
      <c r="O64" s="240"/>
      <c r="P64" s="235"/>
    </row>
    <row r="65" spans="1:16" s="144" customFormat="1" ht="36" x14ac:dyDescent="0.15">
      <c r="A65" s="236"/>
      <c r="B65" s="123" t="s">
        <v>515</v>
      </c>
      <c r="C65" s="138" t="s">
        <v>516</v>
      </c>
      <c r="D65" s="122" t="s">
        <v>517</v>
      </c>
      <c r="E65" s="235"/>
      <c r="F65" s="238"/>
      <c r="G65" s="141">
        <v>30</v>
      </c>
      <c r="H65" s="137" t="s">
        <v>318</v>
      </c>
      <c r="I65" s="235"/>
      <c r="J65" s="141" t="s">
        <v>319</v>
      </c>
      <c r="K65" s="236"/>
      <c r="L65" s="236"/>
      <c r="M65" s="239"/>
      <c r="N65" s="240"/>
      <c r="O65" s="240"/>
      <c r="P65" s="235"/>
    </row>
    <row r="66" spans="1:16" s="144" customFormat="1" ht="36" x14ac:dyDescent="0.15">
      <c r="A66" s="236"/>
      <c r="B66" s="123" t="s">
        <v>518</v>
      </c>
      <c r="C66" s="138" t="s">
        <v>519</v>
      </c>
      <c r="D66" s="122" t="s">
        <v>520</v>
      </c>
      <c r="E66" s="235"/>
      <c r="F66" s="238"/>
      <c r="G66" s="141">
        <v>20</v>
      </c>
      <c r="H66" s="137" t="s">
        <v>318</v>
      </c>
      <c r="I66" s="235"/>
      <c r="J66" s="141" t="s">
        <v>319</v>
      </c>
      <c r="K66" s="236"/>
      <c r="L66" s="236"/>
      <c r="M66" s="239"/>
      <c r="N66" s="240"/>
      <c r="O66" s="240"/>
      <c r="P66" s="235"/>
    </row>
    <row r="67" spans="1:16" s="144" customFormat="1" ht="36" x14ac:dyDescent="0.15">
      <c r="A67" s="236" t="s">
        <v>521</v>
      </c>
      <c r="B67" s="123" t="s">
        <v>522</v>
      </c>
      <c r="C67" s="138" t="s">
        <v>523</v>
      </c>
      <c r="D67" s="122" t="s">
        <v>524</v>
      </c>
      <c r="E67" s="235" t="s">
        <v>525</v>
      </c>
      <c r="F67" s="238">
        <v>1000</v>
      </c>
      <c r="G67" s="141">
        <v>10</v>
      </c>
      <c r="H67" s="137" t="s">
        <v>318</v>
      </c>
      <c r="I67" s="235"/>
      <c r="J67" s="141" t="s">
        <v>319</v>
      </c>
      <c r="K67" s="236"/>
      <c r="L67" s="236"/>
      <c r="M67" s="239"/>
      <c r="N67" s="240"/>
      <c r="O67" s="240"/>
      <c r="P67" s="235" t="s">
        <v>321</v>
      </c>
    </row>
    <row r="68" spans="1:16" s="144" customFormat="1" ht="36" x14ac:dyDescent="0.15">
      <c r="A68" s="236"/>
      <c r="B68" s="123" t="s">
        <v>526</v>
      </c>
      <c r="C68" s="138" t="s">
        <v>527</v>
      </c>
      <c r="D68" s="122" t="s">
        <v>528</v>
      </c>
      <c r="E68" s="235"/>
      <c r="F68" s="238"/>
      <c r="G68" s="141">
        <v>30</v>
      </c>
      <c r="H68" s="137" t="s">
        <v>318</v>
      </c>
      <c r="I68" s="235"/>
      <c r="J68" s="141" t="s">
        <v>319</v>
      </c>
      <c r="K68" s="236"/>
      <c r="L68" s="236"/>
      <c r="M68" s="239"/>
      <c r="N68" s="240"/>
      <c r="O68" s="240"/>
      <c r="P68" s="235"/>
    </row>
    <row r="69" spans="1:16" s="144" customFormat="1" ht="36" x14ac:dyDescent="0.15">
      <c r="A69" s="236"/>
      <c r="B69" s="123" t="s">
        <v>529</v>
      </c>
      <c r="C69" s="138" t="s">
        <v>530</v>
      </c>
      <c r="D69" s="122" t="s">
        <v>531</v>
      </c>
      <c r="E69" s="235"/>
      <c r="F69" s="238"/>
      <c r="G69" s="141">
        <v>20</v>
      </c>
      <c r="H69" s="137" t="s">
        <v>318</v>
      </c>
      <c r="I69" s="235"/>
      <c r="J69" s="141" t="s">
        <v>319</v>
      </c>
      <c r="K69" s="236"/>
      <c r="L69" s="236"/>
      <c r="M69" s="239"/>
      <c r="N69" s="240"/>
      <c r="O69" s="240"/>
      <c r="P69" s="235"/>
    </row>
    <row r="70" spans="1:16" s="144" customFormat="1" ht="36" x14ac:dyDescent="0.15">
      <c r="A70" s="236"/>
      <c r="B70" s="123" t="s">
        <v>532</v>
      </c>
      <c r="C70" s="138" t="s">
        <v>533</v>
      </c>
      <c r="D70" s="122" t="s">
        <v>534</v>
      </c>
      <c r="E70" s="235"/>
      <c r="F70" s="238"/>
      <c r="G70" s="141">
        <v>20</v>
      </c>
      <c r="H70" s="137" t="s">
        <v>318</v>
      </c>
      <c r="I70" s="235"/>
      <c r="J70" s="141" t="s">
        <v>319</v>
      </c>
      <c r="K70" s="236"/>
      <c r="L70" s="236"/>
      <c r="M70" s="239"/>
      <c r="N70" s="240"/>
      <c r="O70" s="240"/>
      <c r="P70" s="235"/>
    </row>
    <row r="71" spans="1:16" s="144" customFormat="1" ht="36" x14ac:dyDescent="0.15">
      <c r="A71" s="236"/>
      <c r="B71" s="123" t="s">
        <v>535</v>
      </c>
      <c r="C71" s="138" t="s">
        <v>536</v>
      </c>
      <c r="D71" s="122" t="s">
        <v>537</v>
      </c>
      <c r="E71" s="235"/>
      <c r="F71" s="238"/>
      <c r="G71" s="141">
        <v>20</v>
      </c>
      <c r="H71" s="137" t="s">
        <v>318</v>
      </c>
      <c r="I71" s="235"/>
      <c r="J71" s="141" t="s">
        <v>319</v>
      </c>
      <c r="K71" s="236"/>
      <c r="L71" s="236"/>
      <c r="M71" s="239"/>
      <c r="N71" s="240"/>
      <c r="O71" s="240"/>
      <c r="P71" s="235"/>
    </row>
    <row r="72" spans="1:16" s="144" customFormat="1" ht="36" x14ac:dyDescent="0.15">
      <c r="A72" s="236" t="s">
        <v>538</v>
      </c>
      <c r="B72" s="123" t="s">
        <v>433</v>
      </c>
      <c r="C72" s="138" t="s">
        <v>539</v>
      </c>
      <c r="D72" s="122" t="s">
        <v>540</v>
      </c>
      <c r="E72" s="235" t="s">
        <v>541</v>
      </c>
      <c r="F72" s="238">
        <v>1000</v>
      </c>
      <c r="G72" s="141">
        <v>10</v>
      </c>
      <c r="H72" s="137" t="s">
        <v>318</v>
      </c>
      <c r="I72" s="235"/>
      <c r="J72" s="141" t="s">
        <v>319</v>
      </c>
      <c r="K72" s="236"/>
      <c r="L72" s="236"/>
      <c r="M72" s="239"/>
      <c r="N72" s="240"/>
      <c r="O72" s="240"/>
      <c r="P72" s="235" t="s">
        <v>321</v>
      </c>
    </row>
    <row r="73" spans="1:16" s="144" customFormat="1" ht="36" x14ac:dyDescent="0.15">
      <c r="A73" s="236"/>
      <c r="B73" s="123" t="s">
        <v>542</v>
      </c>
      <c r="C73" s="138" t="s">
        <v>543</v>
      </c>
      <c r="D73" s="122" t="s">
        <v>544</v>
      </c>
      <c r="E73" s="235"/>
      <c r="F73" s="238"/>
      <c r="G73" s="141">
        <v>20</v>
      </c>
      <c r="H73" s="137" t="s">
        <v>318</v>
      </c>
      <c r="I73" s="235"/>
      <c r="J73" s="141" t="s">
        <v>319</v>
      </c>
      <c r="K73" s="236"/>
      <c r="L73" s="236"/>
      <c r="M73" s="239"/>
      <c r="N73" s="240"/>
      <c r="O73" s="240"/>
      <c r="P73" s="235"/>
    </row>
    <row r="74" spans="1:16" s="144" customFormat="1" ht="36" x14ac:dyDescent="0.15">
      <c r="A74" s="236"/>
      <c r="B74" s="123" t="s">
        <v>545</v>
      </c>
      <c r="C74" s="138" t="s">
        <v>546</v>
      </c>
      <c r="D74" s="122" t="s">
        <v>547</v>
      </c>
      <c r="E74" s="235"/>
      <c r="F74" s="238"/>
      <c r="G74" s="141">
        <v>30</v>
      </c>
      <c r="H74" s="137" t="s">
        <v>318</v>
      </c>
      <c r="I74" s="235"/>
      <c r="J74" s="141" t="s">
        <v>319</v>
      </c>
      <c r="K74" s="236"/>
      <c r="L74" s="236"/>
      <c r="M74" s="239"/>
      <c r="N74" s="240"/>
      <c r="O74" s="240"/>
      <c r="P74" s="235"/>
    </row>
    <row r="75" spans="1:16" s="144" customFormat="1" ht="36" x14ac:dyDescent="0.15">
      <c r="A75" s="236"/>
      <c r="B75" s="123" t="s">
        <v>548</v>
      </c>
      <c r="C75" s="138" t="s">
        <v>549</v>
      </c>
      <c r="D75" s="122" t="s">
        <v>550</v>
      </c>
      <c r="E75" s="235"/>
      <c r="F75" s="238"/>
      <c r="G75" s="141">
        <v>20</v>
      </c>
      <c r="H75" s="137" t="s">
        <v>318</v>
      </c>
      <c r="I75" s="235"/>
      <c r="J75" s="141" t="s">
        <v>319</v>
      </c>
      <c r="K75" s="236"/>
      <c r="L75" s="236"/>
      <c r="M75" s="239"/>
      <c r="N75" s="240"/>
      <c r="O75" s="240"/>
      <c r="P75" s="235"/>
    </row>
    <row r="76" spans="1:16" s="144" customFormat="1" ht="36" x14ac:dyDescent="0.15">
      <c r="A76" s="236"/>
      <c r="B76" s="123" t="s">
        <v>551</v>
      </c>
      <c r="C76" s="138" t="s">
        <v>552</v>
      </c>
      <c r="D76" s="122" t="s">
        <v>553</v>
      </c>
      <c r="E76" s="235"/>
      <c r="F76" s="238"/>
      <c r="G76" s="141">
        <v>20</v>
      </c>
      <c r="H76" s="137" t="s">
        <v>318</v>
      </c>
      <c r="I76" s="235"/>
      <c r="J76" s="141" t="s">
        <v>319</v>
      </c>
      <c r="K76" s="236"/>
      <c r="L76" s="236"/>
      <c r="M76" s="239"/>
      <c r="N76" s="240"/>
      <c r="O76" s="240"/>
      <c r="P76" s="235"/>
    </row>
    <row r="77" spans="1:16" s="144" customFormat="1" ht="36" x14ac:dyDescent="0.15">
      <c r="A77" s="236" t="s">
        <v>554</v>
      </c>
      <c r="B77" s="123" t="s">
        <v>555</v>
      </c>
      <c r="C77" s="138" t="s">
        <v>556</v>
      </c>
      <c r="D77" s="122" t="s">
        <v>557</v>
      </c>
      <c r="E77" s="235" t="s">
        <v>558</v>
      </c>
      <c r="F77" s="238">
        <v>1000</v>
      </c>
      <c r="G77" s="137">
        <v>10</v>
      </c>
      <c r="H77" s="137" t="s">
        <v>318</v>
      </c>
      <c r="I77" s="235"/>
      <c r="J77" s="141" t="s">
        <v>319</v>
      </c>
      <c r="K77" s="236"/>
      <c r="L77" s="236"/>
      <c r="M77" s="239"/>
      <c r="N77" s="240"/>
      <c r="O77" s="240"/>
      <c r="P77" s="235" t="s">
        <v>321</v>
      </c>
    </row>
    <row r="78" spans="1:16" s="144" customFormat="1" ht="36" x14ac:dyDescent="0.15">
      <c r="A78" s="236"/>
      <c r="B78" s="123" t="s">
        <v>559</v>
      </c>
      <c r="C78" s="138" t="s">
        <v>560</v>
      </c>
      <c r="D78" s="122" t="s">
        <v>561</v>
      </c>
      <c r="E78" s="235"/>
      <c r="F78" s="238"/>
      <c r="G78" s="137">
        <v>5</v>
      </c>
      <c r="H78" s="137" t="s">
        <v>318</v>
      </c>
      <c r="I78" s="235"/>
      <c r="J78" s="141" t="s">
        <v>319</v>
      </c>
      <c r="K78" s="236"/>
      <c r="L78" s="236"/>
      <c r="M78" s="239"/>
      <c r="N78" s="240"/>
      <c r="O78" s="240"/>
      <c r="P78" s="235"/>
    </row>
    <row r="79" spans="1:16" s="144" customFormat="1" ht="36" x14ac:dyDescent="0.15">
      <c r="A79" s="236"/>
      <c r="B79" s="123" t="s">
        <v>562</v>
      </c>
      <c r="C79" s="138" t="s">
        <v>563</v>
      </c>
      <c r="D79" s="122" t="s">
        <v>564</v>
      </c>
      <c r="E79" s="235"/>
      <c r="F79" s="238"/>
      <c r="G79" s="137">
        <v>10</v>
      </c>
      <c r="H79" s="137" t="s">
        <v>318</v>
      </c>
      <c r="I79" s="235"/>
      <c r="J79" s="141" t="s">
        <v>319</v>
      </c>
      <c r="K79" s="236"/>
      <c r="L79" s="236"/>
      <c r="M79" s="239"/>
      <c r="N79" s="240"/>
      <c r="O79" s="240"/>
      <c r="P79" s="235"/>
    </row>
    <row r="80" spans="1:16" s="144" customFormat="1" ht="36" x14ac:dyDescent="0.15">
      <c r="A80" s="236"/>
      <c r="B80" s="123" t="s">
        <v>565</v>
      </c>
      <c r="C80" s="138" t="s">
        <v>566</v>
      </c>
      <c r="D80" s="122" t="s">
        <v>567</v>
      </c>
      <c r="E80" s="235"/>
      <c r="F80" s="238"/>
      <c r="G80" s="137">
        <v>30</v>
      </c>
      <c r="H80" s="137" t="s">
        <v>318</v>
      </c>
      <c r="I80" s="235"/>
      <c r="J80" s="141" t="s">
        <v>319</v>
      </c>
      <c r="K80" s="236"/>
      <c r="L80" s="236"/>
      <c r="M80" s="239"/>
      <c r="N80" s="240"/>
      <c r="O80" s="240"/>
      <c r="P80" s="235"/>
    </row>
    <row r="81" spans="1:16" s="144" customFormat="1" ht="36" x14ac:dyDescent="0.15">
      <c r="A81" s="236"/>
      <c r="B81" s="123" t="s">
        <v>568</v>
      </c>
      <c r="C81" s="138" t="s">
        <v>569</v>
      </c>
      <c r="D81" s="122" t="s">
        <v>570</v>
      </c>
      <c r="E81" s="235"/>
      <c r="F81" s="238"/>
      <c r="G81" s="137">
        <v>30</v>
      </c>
      <c r="H81" s="137" t="s">
        <v>318</v>
      </c>
      <c r="I81" s="235"/>
      <c r="J81" s="141" t="s">
        <v>319</v>
      </c>
      <c r="K81" s="236"/>
      <c r="L81" s="236"/>
      <c r="M81" s="239"/>
      <c r="N81" s="240"/>
      <c r="O81" s="240"/>
      <c r="P81" s="235"/>
    </row>
    <row r="82" spans="1:16" s="144" customFormat="1" ht="36" x14ac:dyDescent="0.15">
      <c r="A82" s="236"/>
      <c r="B82" s="123" t="s">
        <v>571</v>
      </c>
      <c r="C82" s="138" t="s">
        <v>572</v>
      </c>
      <c r="D82" s="122" t="s">
        <v>573</v>
      </c>
      <c r="E82" s="235"/>
      <c r="F82" s="238"/>
      <c r="G82" s="137">
        <v>10</v>
      </c>
      <c r="H82" s="137" t="s">
        <v>318</v>
      </c>
      <c r="I82" s="235"/>
      <c r="J82" s="141" t="s">
        <v>319</v>
      </c>
      <c r="K82" s="236"/>
      <c r="L82" s="236"/>
      <c r="M82" s="239"/>
      <c r="N82" s="240"/>
      <c r="O82" s="240"/>
      <c r="P82" s="235"/>
    </row>
    <row r="83" spans="1:16" s="144" customFormat="1" ht="36" x14ac:dyDescent="0.15">
      <c r="A83" s="236"/>
      <c r="B83" s="123" t="s">
        <v>574</v>
      </c>
      <c r="C83" s="138" t="s">
        <v>575</v>
      </c>
      <c r="D83" s="122" t="s">
        <v>576</v>
      </c>
      <c r="E83" s="235"/>
      <c r="F83" s="238"/>
      <c r="G83" s="137">
        <v>5</v>
      </c>
      <c r="H83" s="137" t="s">
        <v>318</v>
      </c>
      <c r="I83" s="235"/>
      <c r="J83" s="141" t="s">
        <v>319</v>
      </c>
      <c r="K83" s="236"/>
      <c r="L83" s="236"/>
      <c r="M83" s="239"/>
      <c r="N83" s="240"/>
      <c r="O83" s="240"/>
      <c r="P83" s="235"/>
    </row>
    <row r="84" spans="1:16" s="144" customFormat="1" ht="48" x14ac:dyDescent="0.15">
      <c r="A84" s="236" t="s">
        <v>577</v>
      </c>
      <c r="B84" s="123" t="s">
        <v>578</v>
      </c>
      <c r="C84" s="138" t="s">
        <v>579</v>
      </c>
      <c r="D84" s="122" t="s">
        <v>580</v>
      </c>
      <c r="E84" s="235" t="s">
        <v>581</v>
      </c>
      <c r="F84" s="238">
        <v>1000</v>
      </c>
      <c r="G84" s="137">
        <v>20</v>
      </c>
      <c r="H84" s="137" t="s">
        <v>318</v>
      </c>
      <c r="I84" s="235"/>
      <c r="J84" s="141" t="s">
        <v>319</v>
      </c>
      <c r="K84" s="236"/>
      <c r="L84" s="236"/>
      <c r="M84" s="239"/>
      <c r="N84" s="240"/>
      <c r="O84" s="240"/>
      <c r="P84" s="235" t="s">
        <v>321</v>
      </c>
    </row>
    <row r="85" spans="1:16" s="144" customFormat="1" ht="48" x14ac:dyDescent="0.15">
      <c r="A85" s="236"/>
      <c r="B85" s="123" t="s">
        <v>582</v>
      </c>
      <c r="C85" s="138" t="s">
        <v>583</v>
      </c>
      <c r="D85" s="122" t="s">
        <v>584</v>
      </c>
      <c r="E85" s="235"/>
      <c r="F85" s="238"/>
      <c r="G85" s="137">
        <v>30</v>
      </c>
      <c r="H85" s="137" t="s">
        <v>318</v>
      </c>
      <c r="I85" s="235"/>
      <c r="J85" s="141" t="s">
        <v>319</v>
      </c>
      <c r="K85" s="236"/>
      <c r="L85" s="236"/>
      <c r="M85" s="239"/>
      <c r="N85" s="240"/>
      <c r="O85" s="240"/>
      <c r="P85" s="235"/>
    </row>
    <row r="86" spans="1:16" s="144" customFormat="1" ht="48" x14ac:dyDescent="0.15">
      <c r="A86" s="236"/>
      <c r="B86" s="123" t="s">
        <v>585</v>
      </c>
      <c r="C86" s="138" t="s">
        <v>586</v>
      </c>
      <c r="D86" s="122" t="s">
        <v>587</v>
      </c>
      <c r="E86" s="235"/>
      <c r="F86" s="238"/>
      <c r="G86" s="137">
        <v>30</v>
      </c>
      <c r="H86" s="137" t="s">
        <v>318</v>
      </c>
      <c r="I86" s="235"/>
      <c r="J86" s="141" t="s">
        <v>319</v>
      </c>
      <c r="K86" s="236"/>
      <c r="L86" s="236"/>
      <c r="M86" s="239"/>
      <c r="N86" s="240"/>
      <c r="O86" s="240"/>
      <c r="P86" s="235"/>
    </row>
    <row r="87" spans="1:16" s="144" customFormat="1" ht="48" x14ac:dyDescent="0.15">
      <c r="A87" s="236"/>
      <c r="B87" s="123" t="s">
        <v>588</v>
      </c>
      <c r="C87" s="138" t="s">
        <v>589</v>
      </c>
      <c r="D87" s="122" t="s">
        <v>590</v>
      </c>
      <c r="E87" s="235"/>
      <c r="F87" s="238"/>
      <c r="G87" s="137">
        <v>20</v>
      </c>
      <c r="H87" s="137" t="s">
        <v>318</v>
      </c>
      <c r="I87" s="235"/>
      <c r="J87" s="141" t="s">
        <v>319</v>
      </c>
      <c r="K87" s="236"/>
      <c r="L87" s="236"/>
      <c r="M87" s="239"/>
      <c r="N87" s="240"/>
      <c r="O87" s="240"/>
      <c r="P87" s="235"/>
    </row>
    <row r="88" spans="1:16" s="144" customFormat="1" ht="36" x14ac:dyDescent="0.15">
      <c r="A88" s="236" t="s">
        <v>591</v>
      </c>
      <c r="B88" s="123" t="s">
        <v>592</v>
      </c>
      <c r="C88" s="138" t="s">
        <v>593</v>
      </c>
      <c r="D88" s="122" t="s">
        <v>594</v>
      </c>
      <c r="E88" s="235" t="s">
        <v>595</v>
      </c>
      <c r="F88" s="238">
        <v>1000</v>
      </c>
      <c r="G88" s="137">
        <v>10</v>
      </c>
      <c r="H88" s="137" t="s">
        <v>318</v>
      </c>
      <c r="I88" s="235"/>
      <c r="J88" s="141" t="s">
        <v>319</v>
      </c>
      <c r="K88" s="236"/>
      <c r="L88" s="236"/>
      <c r="M88" s="239"/>
      <c r="N88" s="240"/>
      <c r="O88" s="240"/>
      <c r="P88" s="235" t="s">
        <v>321</v>
      </c>
    </row>
    <row r="89" spans="1:16" s="144" customFormat="1" ht="36" x14ac:dyDescent="0.15">
      <c r="A89" s="236"/>
      <c r="B89" s="123" t="s">
        <v>596</v>
      </c>
      <c r="C89" s="138" t="s">
        <v>597</v>
      </c>
      <c r="D89" s="122" t="s">
        <v>598</v>
      </c>
      <c r="E89" s="235"/>
      <c r="F89" s="238"/>
      <c r="G89" s="137">
        <v>30</v>
      </c>
      <c r="H89" s="137" t="s">
        <v>318</v>
      </c>
      <c r="I89" s="235"/>
      <c r="J89" s="141" t="s">
        <v>319</v>
      </c>
      <c r="K89" s="236"/>
      <c r="L89" s="236"/>
      <c r="M89" s="239"/>
      <c r="N89" s="240"/>
      <c r="O89" s="240"/>
      <c r="P89" s="235"/>
    </row>
    <row r="90" spans="1:16" s="144" customFormat="1" ht="36" x14ac:dyDescent="0.15">
      <c r="A90" s="236"/>
      <c r="B90" s="123" t="s">
        <v>599</v>
      </c>
      <c r="C90" s="138" t="s">
        <v>600</v>
      </c>
      <c r="D90" s="122" t="s">
        <v>601</v>
      </c>
      <c r="E90" s="235"/>
      <c r="F90" s="238"/>
      <c r="G90" s="137">
        <v>5</v>
      </c>
      <c r="H90" s="137" t="s">
        <v>318</v>
      </c>
      <c r="I90" s="235"/>
      <c r="J90" s="141" t="s">
        <v>319</v>
      </c>
      <c r="K90" s="236"/>
      <c r="L90" s="236"/>
      <c r="M90" s="239"/>
      <c r="N90" s="240"/>
      <c r="O90" s="240"/>
      <c r="P90" s="235"/>
    </row>
    <row r="91" spans="1:16" s="144" customFormat="1" ht="36" x14ac:dyDescent="0.15">
      <c r="A91" s="236"/>
      <c r="B91" s="123" t="s">
        <v>602</v>
      </c>
      <c r="C91" s="138" t="s">
        <v>603</v>
      </c>
      <c r="D91" s="122" t="s">
        <v>604</v>
      </c>
      <c r="E91" s="235"/>
      <c r="F91" s="238"/>
      <c r="G91" s="141">
        <v>30</v>
      </c>
      <c r="H91" s="137" t="s">
        <v>318</v>
      </c>
      <c r="I91" s="235"/>
      <c r="J91" s="141" t="s">
        <v>319</v>
      </c>
      <c r="K91" s="236"/>
      <c r="L91" s="236"/>
      <c r="M91" s="239"/>
      <c r="N91" s="240"/>
      <c r="O91" s="240"/>
      <c r="P91" s="235"/>
    </row>
    <row r="92" spans="1:16" s="144" customFormat="1" ht="36" x14ac:dyDescent="0.15">
      <c r="A92" s="236"/>
      <c r="B92" s="123" t="s">
        <v>605</v>
      </c>
      <c r="C92" s="138" t="s">
        <v>606</v>
      </c>
      <c r="D92" s="122" t="s">
        <v>607</v>
      </c>
      <c r="E92" s="235"/>
      <c r="F92" s="238"/>
      <c r="G92" s="141">
        <v>20</v>
      </c>
      <c r="H92" s="137" t="s">
        <v>318</v>
      </c>
      <c r="I92" s="235"/>
      <c r="J92" s="141" t="s">
        <v>319</v>
      </c>
      <c r="K92" s="236"/>
      <c r="L92" s="236"/>
      <c r="M92" s="239"/>
      <c r="N92" s="240"/>
      <c r="O92" s="240"/>
      <c r="P92" s="235"/>
    </row>
    <row r="93" spans="1:16" s="144" customFormat="1" ht="36" x14ac:dyDescent="0.15">
      <c r="A93" s="236"/>
      <c r="B93" s="123" t="s">
        <v>608</v>
      </c>
      <c r="C93" s="138" t="s">
        <v>609</v>
      </c>
      <c r="D93" s="122" t="s">
        <v>610</v>
      </c>
      <c r="E93" s="235"/>
      <c r="F93" s="238"/>
      <c r="G93" s="141">
        <v>5</v>
      </c>
      <c r="H93" s="137" t="s">
        <v>318</v>
      </c>
      <c r="I93" s="235"/>
      <c r="J93" s="141" t="s">
        <v>319</v>
      </c>
      <c r="K93" s="236"/>
      <c r="L93" s="236"/>
      <c r="M93" s="239"/>
      <c r="N93" s="240"/>
      <c r="O93" s="240"/>
      <c r="P93" s="235"/>
    </row>
    <row r="94" spans="1:16" s="145" customFormat="1" ht="24" x14ac:dyDescent="0.15">
      <c r="A94" s="236" t="s">
        <v>611</v>
      </c>
      <c r="B94" s="138" t="s">
        <v>612</v>
      </c>
      <c r="C94" s="122" t="s">
        <v>613</v>
      </c>
      <c r="D94" s="122" t="s">
        <v>614</v>
      </c>
      <c r="E94" s="235" t="s">
        <v>615</v>
      </c>
      <c r="F94" s="238">
        <v>1000</v>
      </c>
      <c r="G94" s="141">
        <v>1</v>
      </c>
      <c r="H94" s="137" t="s">
        <v>318</v>
      </c>
      <c r="I94" s="235"/>
      <c r="J94" s="141" t="s">
        <v>319</v>
      </c>
      <c r="K94" s="236"/>
      <c r="L94" s="236"/>
      <c r="M94" s="239"/>
      <c r="N94" s="240"/>
      <c r="O94" s="240"/>
      <c r="P94" s="140" t="s">
        <v>321</v>
      </c>
    </row>
    <row r="95" spans="1:16" s="145" customFormat="1" ht="36" x14ac:dyDescent="0.15">
      <c r="A95" s="236"/>
      <c r="B95" s="138" t="s">
        <v>322</v>
      </c>
      <c r="C95" s="122" t="s">
        <v>616</v>
      </c>
      <c r="D95" s="122" t="s">
        <v>617</v>
      </c>
      <c r="E95" s="235"/>
      <c r="F95" s="238"/>
      <c r="G95" s="141">
        <v>3</v>
      </c>
      <c r="H95" s="137" t="s">
        <v>618</v>
      </c>
      <c r="I95" s="235"/>
      <c r="J95" s="141" t="s">
        <v>619</v>
      </c>
      <c r="K95" s="236"/>
      <c r="L95" s="236"/>
      <c r="M95" s="239"/>
      <c r="N95" s="240"/>
      <c r="O95" s="240"/>
      <c r="P95" s="140" t="s">
        <v>620</v>
      </c>
    </row>
    <row r="96" spans="1:16" s="145" customFormat="1" ht="36" x14ac:dyDescent="0.15">
      <c r="A96" s="236"/>
      <c r="B96" s="138" t="s">
        <v>325</v>
      </c>
      <c r="C96" s="138" t="s">
        <v>621</v>
      </c>
      <c r="D96" s="122" t="s">
        <v>622</v>
      </c>
      <c r="E96" s="235"/>
      <c r="F96" s="238"/>
      <c r="G96" s="141">
        <v>2</v>
      </c>
      <c r="H96" s="137" t="s">
        <v>623</v>
      </c>
      <c r="I96" s="235"/>
      <c r="J96" s="141" t="s">
        <v>252</v>
      </c>
      <c r="K96" s="146"/>
      <c r="L96" s="146"/>
      <c r="M96" s="239"/>
      <c r="N96" s="146"/>
      <c r="O96" s="146"/>
      <c r="P96" s="140" t="s">
        <v>624</v>
      </c>
    </row>
    <row r="97" spans="1:16" s="145" customFormat="1" ht="24" x14ac:dyDescent="0.15">
      <c r="A97" s="236"/>
      <c r="B97" s="138" t="s">
        <v>329</v>
      </c>
      <c r="C97" s="138" t="s">
        <v>625</v>
      </c>
      <c r="D97" s="122" t="s">
        <v>626</v>
      </c>
      <c r="E97" s="235"/>
      <c r="F97" s="238"/>
      <c r="G97" s="141">
        <v>3</v>
      </c>
      <c r="H97" s="137" t="s">
        <v>623</v>
      </c>
      <c r="I97" s="235"/>
      <c r="J97" s="141" t="s">
        <v>252</v>
      </c>
      <c r="K97" s="146"/>
      <c r="L97" s="146"/>
      <c r="M97" s="239"/>
      <c r="N97" s="146"/>
      <c r="O97" s="146"/>
      <c r="P97" s="140" t="s">
        <v>624</v>
      </c>
    </row>
    <row r="98" spans="1:16" s="145" customFormat="1" ht="24" x14ac:dyDescent="0.15">
      <c r="A98" s="236"/>
      <c r="B98" s="138" t="s">
        <v>331</v>
      </c>
      <c r="C98" s="138" t="s">
        <v>627</v>
      </c>
      <c r="D98" s="122" t="s">
        <v>628</v>
      </c>
      <c r="E98" s="235"/>
      <c r="F98" s="238"/>
      <c r="G98" s="141">
        <v>3</v>
      </c>
      <c r="H98" s="137" t="s">
        <v>623</v>
      </c>
      <c r="I98" s="235"/>
      <c r="J98" s="141" t="s">
        <v>252</v>
      </c>
      <c r="K98" s="146"/>
      <c r="L98" s="146"/>
      <c r="M98" s="239"/>
      <c r="N98" s="146"/>
      <c r="O98" s="146"/>
      <c r="P98" s="140" t="s">
        <v>624</v>
      </c>
    </row>
    <row r="99" spans="1:16" s="145" customFormat="1" ht="24" x14ac:dyDescent="0.15">
      <c r="A99" s="236"/>
      <c r="B99" s="138" t="s">
        <v>334</v>
      </c>
      <c r="C99" s="138" t="s">
        <v>629</v>
      </c>
      <c r="D99" s="122" t="s">
        <v>630</v>
      </c>
      <c r="E99" s="235"/>
      <c r="F99" s="238"/>
      <c r="G99" s="141">
        <v>3</v>
      </c>
      <c r="H99" s="137" t="s">
        <v>623</v>
      </c>
      <c r="I99" s="235"/>
      <c r="J99" s="141" t="s">
        <v>252</v>
      </c>
      <c r="K99" s="146"/>
      <c r="L99" s="146"/>
      <c r="M99" s="239"/>
      <c r="N99" s="146"/>
      <c r="O99" s="146"/>
      <c r="P99" s="140" t="s">
        <v>624</v>
      </c>
    </row>
    <row r="100" spans="1:16" s="145" customFormat="1" ht="24" x14ac:dyDescent="0.15">
      <c r="A100" s="236"/>
      <c r="B100" s="138" t="s">
        <v>338</v>
      </c>
      <c r="C100" s="138" t="s">
        <v>631</v>
      </c>
      <c r="D100" s="122" t="s">
        <v>632</v>
      </c>
      <c r="E100" s="235"/>
      <c r="F100" s="238"/>
      <c r="G100" s="141">
        <v>3</v>
      </c>
      <c r="H100" s="137" t="s">
        <v>623</v>
      </c>
      <c r="I100" s="235"/>
      <c r="J100" s="141" t="s">
        <v>252</v>
      </c>
      <c r="K100" s="146"/>
      <c r="L100" s="146"/>
      <c r="M100" s="239"/>
      <c r="N100" s="146"/>
      <c r="O100" s="146"/>
      <c r="P100" s="140" t="s">
        <v>624</v>
      </c>
    </row>
    <row r="101" spans="1:16" s="145" customFormat="1" ht="24" x14ac:dyDescent="0.15">
      <c r="A101" s="236"/>
      <c r="B101" s="138" t="s">
        <v>340</v>
      </c>
      <c r="C101" s="138" t="s">
        <v>633</v>
      </c>
      <c r="D101" s="122" t="s">
        <v>634</v>
      </c>
      <c r="E101" s="235"/>
      <c r="F101" s="238"/>
      <c r="G101" s="141">
        <v>3</v>
      </c>
      <c r="H101" s="137" t="s">
        <v>623</v>
      </c>
      <c r="I101" s="235"/>
      <c r="J101" s="141" t="s">
        <v>252</v>
      </c>
      <c r="K101" s="146"/>
      <c r="L101" s="146"/>
      <c r="M101" s="239"/>
      <c r="N101" s="146"/>
      <c r="O101" s="146"/>
      <c r="P101" s="140" t="s">
        <v>624</v>
      </c>
    </row>
    <row r="102" spans="1:16" s="145" customFormat="1" ht="24" x14ac:dyDescent="0.15">
      <c r="A102" s="236"/>
      <c r="B102" s="138" t="s">
        <v>344</v>
      </c>
      <c r="C102" s="138" t="s">
        <v>635</v>
      </c>
      <c r="D102" s="122" t="s">
        <v>636</v>
      </c>
      <c r="E102" s="235"/>
      <c r="F102" s="238"/>
      <c r="G102" s="141">
        <v>3</v>
      </c>
      <c r="H102" s="137" t="s">
        <v>623</v>
      </c>
      <c r="I102" s="235"/>
      <c r="J102" s="141" t="s">
        <v>252</v>
      </c>
      <c r="K102" s="146"/>
      <c r="L102" s="146"/>
      <c r="M102" s="239"/>
      <c r="N102" s="146"/>
      <c r="O102" s="146"/>
      <c r="P102" s="140" t="s">
        <v>624</v>
      </c>
    </row>
    <row r="103" spans="1:16" s="145" customFormat="1" ht="24" x14ac:dyDescent="0.15">
      <c r="A103" s="236"/>
      <c r="B103" s="138" t="s">
        <v>347</v>
      </c>
      <c r="C103" s="138" t="s">
        <v>637</v>
      </c>
      <c r="D103" s="122" t="s">
        <v>638</v>
      </c>
      <c r="E103" s="235"/>
      <c r="F103" s="238"/>
      <c r="G103" s="141">
        <v>3</v>
      </c>
      <c r="H103" s="137" t="s">
        <v>623</v>
      </c>
      <c r="I103" s="235"/>
      <c r="J103" s="141" t="s">
        <v>252</v>
      </c>
      <c r="K103" s="146"/>
      <c r="L103" s="146"/>
      <c r="M103" s="239"/>
      <c r="N103" s="146"/>
      <c r="O103" s="146"/>
      <c r="P103" s="140" t="s">
        <v>624</v>
      </c>
    </row>
    <row r="104" spans="1:16" s="145" customFormat="1" ht="24" x14ac:dyDescent="0.15">
      <c r="A104" s="236"/>
      <c r="B104" s="138" t="s">
        <v>351</v>
      </c>
      <c r="C104" s="138" t="s">
        <v>639</v>
      </c>
      <c r="D104" s="122" t="s">
        <v>640</v>
      </c>
      <c r="E104" s="235"/>
      <c r="F104" s="238"/>
      <c r="G104" s="141">
        <v>3</v>
      </c>
      <c r="H104" s="137" t="s">
        <v>623</v>
      </c>
      <c r="I104" s="235"/>
      <c r="J104" s="141" t="s">
        <v>252</v>
      </c>
      <c r="K104" s="146"/>
      <c r="L104" s="146"/>
      <c r="M104" s="239"/>
      <c r="N104" s="146"/>
      <c r="O104" s="146"/>
      <c r="P104" s="140" t="s">
        <v>624</v>
      </c>
    </row>
    <row r="105" spans="1:16" s="145" customFormat="1" ht="24" x14ac:dyDescent="0.15">
      <c r="A105" s="236"/>
      <c r="B105" s="138" t="s">
        <v>354</v>
      </c>
      <c r="C105" s="138" t="s">
        <v>641</v>
      </c>
      <c r="D105" s="122" t="s">
        <v>642</v>
      </c>
      <c r="E105" s="235"/>
      <c r="F105" s="238"/>
      <c r="G105" s="141">
        <v>3</v>
      </c>
      <c r="H105" s="137" t="s">
        <v>623</v>
      </c>
      <c r="I105" s="235"/>
      <c r="J105" s="141" t="s">
        <v>252</v>
      </c>
      <c r="K105" s="146"/>
      <c r="L105" s="146"/>
      <c r="M105" s="239"/>
      <c r="N105" s="146"/>
      <c r="O105" s="146"/>
      <c r="P105" s="140" t="s">
        <v>624</v>
      </c>
    </row>
    <row r="106" spans="1:16" s="145" customFormat="1" ht="24" x14ac:dyDescent="0.15">
      <c r="A106" s="236"/>
      <c r="B106" s="138" t="s">
        <v>358</v>
      </c>
      <c r="C106" s="138" t="s">
        <v>643</v>
      </c>
      <c r="D106" s="122" t="s">
        <v>644</v>
      </c>
      <c r="E106" s="235"/>
      <c r="F106" s="238"/>
      <c r="G106" s="141">
        <v>3</v>
      </c>
      <c r="H106" s="137" t="s">
        <v>623</v>
      </c>
      <c r="I106" s="235"/>
      <c r="J106" s="141" t="s">
        <v>252</v>
      </c>
      <c r="K106" s="146"/>
      <c r="L106" s="146"/>
      <c r="M106" s="239"/>
      <c r="N106" s="146"/>
      <c r="O106" s="146"/>
      <c r="P106" s="140" t="s">
        <v>624</v>
      </c>
    </row>
    <row r="107" spans="1:16" s="145" customFormat="1" ht="24" x14ac:dyDescent="0.15">
      <c r="A107" s="236"/>
      <c r="B107" s="138" t="s">
        <v>361</v>
      </c>
      <c r="C107" s="138" t="s">
        <v>645</v>
      </c>
      <c r="D107" s="122" t="s">
        <v>646</v>
      </c>
      <c r="E107" s="235"/>
      <c r="F107" s="238"/>
      <c r="G107" s="141">
        <v>3</v>
      </c>
      <c r="H107" s="137" t="s">
        <v>623</v>
      </c>
      <c r="I107" s="235"/>
      <c r="J107" s="141" t="s">
        <v>252</v>
      </c>
      <c r="K107" s="146"/>
      <c r="L107" s="146"/>
      <c r="M107" s="239"/>
      <c r="N107" s="146"/>
      <c r="O107" s="146"/>
      <c r="P107" s="140" t="s">
        <v>624</v>
      </c>
    </row>
    <row r="108" spans="1:16" s="145" customFormat="1" ht="24" x14ac:dyDescent="0.15">
      <c r="A108" s="236"/>
      <c r="B108" s="138" t="s">
        <v>647</v>
      </c>
      <c r="C108" s="138" t="s">
        <v>648</v>
      </c>
      <c r="D108" s="122" t="s">
        <v>649</v>
      </c>
      <c r="E108" s="235"/>
      <c r="F108" s="238"/>
      <c r="G108" s="141">
        <v>3</v>
      </c>
      <c r="H108" s="137" t="s">
        <v>623</v>
      </c>
      <c r="I108" s="235"/>
      <c r="J108" s="141" t="s">
        <v>252</v>
      </c>
      <c r="K108" s="146"/>
      <c r="L108" s="146"/>
      <c r="M108" s="239"/>
      <c r="N108" s="146"/>
      <c r="O108" s="146"/>
      <c r="P108" s="140" t="s">
        <v>624</v>
      </c>
    </row>
    <row r="109" spans="1:16" s="145" customFormat="1" ht="24" x14ac:dyDescent="0.15">
      <c r="A109" s="236"/>
      <c r="B109" s="138" t="s">
        <v>368</v>
      </c>
      <c r="C109" s="138" t="s">
        <v>650</v>
      </c>
      <c r="D109" s="122" t="s">
        <v>651</v>
      </c>
      <c r="E109" s="235"/>
      <c r="F109" s="238"/>
      <c r="G109" s="141">
        <v>3</v>
      </c>
      <c r="H109" s="137" t="s">
        <v>623</v>
      </c>
      <c r="I109" s="235"/>
      <c r="J109" s="141" t="s">
        <v>252</v>
      </c>
      <c r="K109" s="146"/>
      <c r="L109" s="146"/>
      <c r="M109" s="239"/>
      <c r="N109" s="146"/>
      <c r="O109" s="146"/>
      <c r="P109" s="140" t="s">
        <v>624</v>
      </c>
    </row>
    <row r="110" spans="1:16" s="145" customFormat="1" ht="24" x14ac:dyDescent="0.15">
      <c r="A110" s="236"/>
      <c r="B110" s="138" t="s">
        <v>372</v>
      </c>
      <c r="C110" s="138" t="s">
        <v>652</v>
      </c>
      <c r="D110" s="122" t="s">
        <v>653</v>
      </c>
      <c r="E110" s="235"/>
      <c r="F110" s="238"/>
      <c r="G110" s="141">
        <v>3</v>
      </c>
      <c r="H110" s="137" t="s">
        <v>623</v>
      </c>
      <c r="I110" s="235"/>
      <c r="J110" s="141" t="s">
        <v>252</v>
      </c>
      <c r="K110" s="146"/>
      <c r="L110" s="146"/>
      <c r="M110" s="239"/>
      <c r="N110" s="146"/>
      <c r="O110" s="146"/>
      <c r="P110" s="140" t="s">
        <v>624</v>
      </c>
    </row>
    <row r="111" spans="1:16" s="145" customFormat="1" ht="24" x14ac:dyDescent="0.15">
      <c r="A111" s="236"/>
      <c r="B111" s="138" t="s">
        <v>374</v>
      </c>
      <c r="C111" s="138" t="s">
        <v>654</v>
      </c>
      <c r="D111" s="122" t="s">
        <v>655</v>
      </c>
      <c r="E111" s="235"/>
      <c r="F111" s="238"/>
      <c r="G111" s="141">
        <v>3</v>
      </c>
      <c r="H111" s="137" t="s">
        <v>623</v>
      </c>
      <c r="I111" s="235"/>
      <c r="J111" s="141" t="s">
        <v>252</v>
      </c>
      <c r="K111" s="146"/>
      <c r="L111" s="146"/>
      <c r="M111" s="239"/>
      <c r="N111" s="146"/>
      <c r="O111" s="146"/>
      <c r="P111" s="140" t="s">
        <v>624</v>
      </c>
    </row>
    <row r="112" spans="1:16" s="145" customFormat="1" ht="36" x14ac:dyDescent="0.15">
      <c r="A112" s="236"/>
      <c r="B112" s="138" t="s">
        <v>378</v>
      </c>
      <c r="C112" s="138" t="s">
        <v>656</v>
      </c>
      <c r="D112" s="122" t="s">
        <v>657</v>
      </c>
      <c r="E112" s="235"/>
      <c r="F112" s="238"/>
      <c r="G112" s="141">
        <v>3</v>
      </c>
      <c r="H112" s="137" t="s">
        <v>623</v>
      </c>
      <c r="I112" s="235"/>
      <c r="J112" s="141" t="s">
        <v>252</v>
      </c>
      <c r="K112" s="146"/>
      <c r="L112" s="146"/>
      <c r="M112" s="239"/>
      <c r="N112" s="146"/>
      <c r="O112" s="146"/>
      <c r="P112" s="140" t="s">
        <v>624</v>
      </c>
    </row>
    <row r="113" spans="1:16" s="145" customFormat="1" ht="36" x14ac:dyDescent="0.15">
      <c r="A113" s="236"/>
      <c r="B113" s="138" t="s">
        <v>381</v>
      </c>
      <c r="C113" s="138" t="s">
        <v>658</v>
      </c>
      <c r="D113" s="122" t="s">
        <v>659</v>
      </c>
      <c r="E113" s="235"/>
      <c r="F113" s="238"/>
      <c r="G113" s="141">
        <v>3</v>
      </c>
      <c r="H113" s="137" t="s">
        <v>623</v>
      </c>
      <c r="I113" s="147"/>
      <c r="J113" s="141" t="s">
        <v>252</v>
      </c>
      <c r="K113" s="146"/>
      <c r="L113" s="146"/>
      <c r="M113" s="239"/>
      <c r="N113" s="146"/>
      <c r="O113" s="146"/>
      <c r="P113" s="140" t="s">
        <v>624</v>
      </c>
    </row>
    <row r="114" spans="1:16" s="145" customFormat="1" ht="36" x14ac:dyDescent="0.15">
      <c r="A114" s="236"/>
      <c r="B114" s="138" t="s">
        <v>384</v>
      </c>
      <c r="C114" s="138" t="s">
        <v>660</v>
      </c>
      <c r="D114" s="122" t="s">
        <v>661</v>
      </c>
      <c r="E114" s="235"/>
      <c r="F114" s="238"/>
      <c r="G114" s="141">
        <v>3</v>
      </c>
      <c r="H114" s="137" t="s">
        <v>623</v>
      </c>
      <c r="I114" s="147"/>
      <c r="J114" s="141" t="s">
        <v>252</v>
      </c>
      <c r="K114" s="146"/>
      <c r="L114" s="146"/>
      <c r="M114" s="239"/>
      <c r="N114" s="146"/>
      <c r="O114" s="146"/>
      <c r="P114" s="140" t="s">
        <v>624</v>
      </c>
    </row>
    <row r="115" spans="1:16" s="145" customFormat="1" ht="24" x14ac:dyDescent="0.15">
      <c r="A115" s="236"/>
      <c r="B115" s="138" t="s">
        <v>388</v>
      </c>
      <c r="C115" s="138" t="s">
        <v>662</v>
      </c>
      <c r="D115" s="122" t="s">
        <v>663</v>
      </c>
      <c r="E115" s="235"/>
      <c r="F115" s="238"/>
      <c r="G115" s="141">
        <v>3</v>
      </c>
      <c r="H115" s="137" t="s">
        <v>623</v>
      </c>
      <c r="I115" s="147"/>
      <c r="J115" s="141" t="s">
        <v>252</v>
      </c>
      <c r="K115" s="146"/>
      <c r="L115" s="146"/>
      <c r="M115" s="239"/>
      <c r="N115" s="146"/>
      <c r="O115" s="146"/>
      <c r="P115" s="140" t="s">
        <v>624</v>
      </c>
    </row>
    <row r="116" spans="1:16" s="145" customFormat="1" ht="24" x14ac:dyDescent="0.15">
      <c r="A116" s="236"/>
      <c r="B116" s="138" t="s">
        <v>390</v>
      </c>
      <c r="C116" s="138" t="s">
        <v>664</v>
      </c>
      <c r="D116" s="122" t="s">
        <v>665</v>
      </c>
      <c r="E116" s="235"/>
      <c r="F116" s="238"/>
      <c r="G116" s="141">
        <v>3</v>
      </c>
      <c r="H116" s="137" t="s">
        <v>623</v>
      </c>
      <c r="I116" s="147"/>
      <c r="J116" s="141" t="s">
        <v>252</v>
      </c>
      <c r="K116" s="146"/>
      <c r="L116" s="146"/>
      <c r="M116" s="239"/>
      <c r="N116" s="146"/>
      <c r="O116" s="146"/>
      <c r="P116" s="140" t="s">
        <v>624</v>
      </c>
    </row>
    <row r="117" spans="1:16" s="145" customFormat="1" ht="24" x14ac:dyDescent="0.15">
      <c r="A117" s="236"/>
      <c r="B117" s="138" t="s">
        <v>393</v>
      </c>
      <c r="C117" s="138" t="s">
        <v>666</v>
      </c>
      <c r="D117" s="122" t="s">
        <v>667</v>
      </c>
      <c r="E117" s="235"/>
      <c r="F117" s="238"/>
      <c r="G117" s="141">
        <v>3</v>
      </c>
      <c r="H117" s="137" t="s">
        <v>623</v>
      </c>
      <c r="I117" s="147"/>
      <c r="J117" s="141" t="s">
        <v>252</v>
      </c>
      <c r="K117" s="146"/>
      <c r="L117" s="146"/>
      <c r="M117" s="239"/>
      <c r="N117" s="146"/>
      <c r="O117" s="146"/>
      <c r="P117" s="140" t="s">
        <v>624</v>
      </c>
    </row>
    <row r="118" spans="1:16" s="145" customFormat="1" ht="36" x14ac:dyDescent="0.15">
      <c r="A118" s="236"/>
      <c r="B118" s="138" t="s">
        <v>397</v>
      </c>
      <c r="C118" s="138" t="s">
        <v>668</v>
      </c>
      <c r="D118" s="122" t="s">
        <v>669</v>
      </c>
      <c r="E118" s="235"/>
      <c r="F118" s="238"/>
      <c r="G118" s="141">
        <v>3</v>
      </c>
      <c r="H118" s="137" t="s">
        <v>623</v>
      </c>
      <c r="I118" s="147"/>
      <c r="J118" s="141" t="s">
        <v>252</v>
      </c>
      <c r="K118" s="146"/>
      <c r="L118" s="146"/>
      <c r="M118" s="239"/>
      <c r="N118" s="146"/>
      <c r="O118" s="146"/>
      <c r="P118" s="140" t="s">
        <v>624</v>
      </c>
    </row>
    <row r="119" spans="1:16" s="145" customFormat="1" ht="36" x14ac:dyDescent="0.15">
      <c r="A119" s="236"/>
      <c r="B119" s="138" t="s">
        <v>399</v>
      </c>
      <c r="C119" s="138" t="s">
        <v>670</v>
      </c>
      <c r="D119" s="122" t="s">
        <v>671</v>
      </c>
      <c r="E119" s="235"/>
      <c r="F119" s="238"/>
      <c r="G119" s="141">
        <v>3</v>
      </c>
      <c r="H119" s="137" t="s">
        <v>623</v>
      </c>
      <c r="I119" s="147"/>
      <c r="J119" s="141" t="s">
        <v>252</v>
      </c>
      <c r="K119" s="146"/>
      <c r="L119" s="146"/>
      <c r="M119" s="239"/>
      <c r="N119" s="146"/>
      <c r="O119" s="146"/>
      <c r="P119" s="140" t="s">
        <v>624</v>
      </c>
    </row>
    <row r="120" spans="1:16" s="145" customFormat="1" ht="36" x14ac:dyDescent="0.15">
      <c r="A120" s="236"/>
      <c r="B120" s="138" t="s">
        <v>403</v>
      </c>
      <c r="C120" s="138" t="s">
        <v>672</v>
      </c>
      <c r="D120" s="122" t="s">
        <v>673</v>
      </c>
      <c r="E120" s="235"/>
      <c r="F120" s="238"/>
      <c r="G120" s="141">
        <v>3</v>
      </c>
      <c r="H120" s="137" t="s">
        <v>623</v>
      </c>
      <c r="I120" s="147"/>
      <c r="J120" s="141" t="s">
        <v>252</v>
      </c>
      <c r="K120" s="146"/>
      <c r="L120" s="146"/>
      <c r="M120" s="239"/>
      <c r="N120" s="146"/>
      <c r="O120" s="146"/>
      <c r="P120" s="140" t="s">
        <v>624</v>
      </c>
    </row>
    <row r="121" spans="1:16" s="145" customFormat="1" ht="24" x14ac:dyDescent="0.15">
      <c r="A121" s="236"/>
      <c r="B121" s="138" t="s">
        <v>406</v>
      </c>
      <c r="C121" s="138" t="s">
        <v>674</v>
      </c>
      <c r="D121" s="122" t="s">
        <v>675</v>
      </c>
      <c r="E121" s="235"/>
      <c r="F121" s="238"/>
      <c r="G121" s="141">
        <v>3</v>
      </c>
      <c r="H121" s="137" t="s">
        <v>623</v>
      </c>
      <c r="I121" s="147"/>
      <c r="J121" s="141" t="s">
        <v>252</v>
      </c>
      <c r="K121" s="146"/>
      <c r="L121" s="146"/>
      <c r="M121" s="239"/>
      <c r="N121" s="146"/>
      <c r="O121" s="146"/>
      <c r="P121" s="140" t="s">
        <v>624</v>
      </c>
    </row>
    <row r="122" spans="1:16" s="145" customFormat="1" ht="24" x14ac:dyDescent="0.15">
      <c r="A122" s="236"/>
      <c r="B122" s="138" t="s">
        <v>409</v>
      </c>
      <c r="C122" s="138" t="s">
        <v>676</v>
      </c>
      <c r="D122" s="122" t="s">
        <v>677</v>
      </c>
      <c r="E122" s="235"/>
      <c r="F122" s="238"/>
      <c r="G122" s="141">
        <v>3</v>
      </c>
      <c r="H122" s="137" t="s">
        <v>623</v>
      </c>
      <c r="I122" s="147"/>
      <c r="J122" s="141" t="s">
        <v>252</v>
      </c>
      <c r="K122" s="146"/>
      <c r="L122" s="146"/>
      <c r="M122" s="239"/>
      <c r="N122" s="146"/>
      <c r="O122" s="146"/>
      <c r="P122" s="140" t="s">
        <v>624</v>
      </c>
    </row>
    <row r="123" spans="1:16" s="145" customFormat="1" ht="24" x14ac:dyDescent="0.15">
      <c r="A123" s="236"/>
      <c r="B123" s="138" t="s">
        <v>412</v>
      </c>
      <c r="C123" s="138" t="s">
        <v>678</v>
      </c>
      <c r="D123" s="122" t="s">
        <v>679</v>
      </c>
      <c r="E123" s="235"/>
      <c r="F123" s="238"/>
      <c r="G123" s="141">
        <v>3</v>
      </c>
      <c r="H123" s="137" t="s">
        <v>623</v>
      </c>
      <c r="I123" s="147"/>
      <c r="J123" s="141" t="s">
        <v>252</v>
      </c>
      <c r="K123" s="146"/>
      <c r="L123" s="146"/>
      <c r="M123" s="239"/>
      <c r="N123" s="146"/>
      <c r="O123" s="146"/>
      <c r="P123" s="140" t="s">
        <v>624</v>
      </c>
    </row>
    <row r="124" spans="1:16" s="145" customFormat="1" ht="36" x14ac:dyDescent="0.15">
      <c r="A124" s="236"/>
      <c r="B124" s="138" t="s">
        <v>416</v>
      </c>
      <c r="C124" s="138" t="s">
        <v>680</v>
      </c>
      <c r="D124" s="122" t="s">
        <v>681</v>
      </c>
      <c r="E124" s="235"/>
      <c r="F124" s="238"/>
      <c r="G124" s="141">
        <v>3</v>
      </c>
      <c r="H124" s="137" t="s">
        <v>623</v>
      </c>
      <c r="I124" s="147"/>
      <c r="J124" s="141" t="s">
        <v>252</v>
      </c>
      <c r="K124" s="146"/>
      <c r="L124" s="146"/>
      <c r="M124" s="239"/>
      <c r="N124" s="146"/>
      <c r="O124" s="146"/>
      <c r="P124" s="140" t="s">
        <v>624</v>
      </c>
    </row>
    <row r="125" spans="1:16" s="145" customFormat="1" ht="36" x14ac:dyDescent="0.15">
      <c r="A125" s="236"/>
      <c r="B125" s="138" t="s">
        <v>418</v>
      </c>
      <c r="C125" s="138" t="s">
        <v>682</v>
      </c>
      <c r="D125" s="122" t="s">
        <v>683</v>
      </c>
      <c r="E125" s="235"/>
      <c r="F125" s="238"/>
      <c r="G125" s="141">
        <v>3</v>
      </c>
      <c r="H125" s="137" t="s">
        <v>623</v>
      </c>
      <c r="I125" s="147"/>
      <c r="J125" s="141" t="s">
        <v>252</v>
      </c>
      <c r="K125" s="146"/>
      <c r="L125" s="146"/>
      <c r="M125" s="239"/>
      <c r="N125" s="146"/>
      <c r="O125" s="146"/>
      <c r="P125" s="140" t="s">
        <v>624</v>
      </c>
    </row>
    <row r="126" spans="1:16" s="145" customFormat="1" ht="24" x14ac:dyDescent="0.15">
      <c r="A126" s="236"/>
      <c r="B126" s="138" t="s">
        <v>422</v>
      </c>
      <c r="C126" s="138" t="s">
        <v>684</v>
      </c>
      <c r="D126" s="122" t="s">
        <v>685</v>
      </c>
      <c r="E126" s="235"/>
      <c r="F126" s="238"/>
      <c r="G126" s="141">
        <v>3</v>
      </c>
      <c r="H126" s="137" t="s">
        <v>623</v>
      </c>
      <c r="I126" s="147"/>
      <c r="J126" s="141" t="s">
        <v>252</v>
      </c>
      <c r="K126" s="146"/>
      <c r="L126" s="146"/>
      <c r="M126" s="239"/>
      <c r="N126" s="146"/>
      <c r="O126" s="146"/>
      <c r="P126" s="140" t="s">
        <v>624</v>
      </c>
    </row>
    <row r="127" spans="1:16" s="145" customFormat="1" ht="24" x14ac:dyDescent="0.15">
      <c r="A127" s="236"/>
      <c r="B127" s="138" t="s">
        <v>425</v>
      </c>
      <c r="C127" s="138" t="s">
        <v>686</v>
      </c>
      <c r="D127" s="122" t="s">
        <v>687</v>
      </c>
      <c r="E127" s="235"/>
      <c r="F127" s="238"/>
      <c r="G127" s="141">
        <v>3</v>
      </c>
      <c r="H127" s="137" t="s">
        <v>623</v>
      </c>
      <c r="I127" s="147"/>
      <c r="J127" s="141" t="s">
        <v>252</v>
      </c>
      <c r="K127" s="146"/>
      <c r="L127" s="146"/>
      <c r="M127" s="239"/>
      <c r="N127" s="146"/>
      <c r="O127" s="146"/>
      <c r="P127" s="140" t="s">
        <v>624</v>
      </c>
    </row>
    <row r="128" spans="1:16" s="145" customFormat="1" ht="24" x14ac:dyDescent="0.15">
      <c r="A128" s="236"/>
      <c r="B128" s="138" t="s">
        <v>429</v>
      </c>
      <c r="C128" s="138" t="s">
        <v>688</v>
      </c>
      <c r="D128" s="122" t="s">
        <v>689</v>
      </c>
      <c r="E128" s="235"/>
      <c r="F128" s="238"/>
      <c r="G128" s="141">
        <v>1</v>
      </c>
      <c r="H128" s="137" t="s">
        <v>623</v>
      </c>
      <c r="I128" s="147"/>
      <c r="J128" s="141" t="s">
        <v>252</v>
      </c>
      <c r="K128" s="146"/>
      <c r="L128" s="146"/>
      <c r="M128" s="239"/>
      <c r="N128" s="146"/>
      <c r="O128" s="146"/>
      <c r="P128" s="140" t="s">
        <v>624</v>
      </c>
    </row>
    <row r="129" spans="1:16" s="124" customFormat="1" ht="13.5" x14ac:dyDescent="0.15">
      <c r="A129" s="125"/>
      <c r="B129" s="126"/>
      <c r="C129" s="126"/>
      <c r="D129" s="127"/>
      <c r="E129" s="128"/>
      <c r="F129" s="129"/>
      <c r="G129" s="129"/>
      <c r="H129" s="130"/>
      <c r="I129" s="131"/>
      <c r="J129" s="130"/>
      <c r="K129" s="132"/>
      <c r="L129" s="132"/>
      <c r="M129" s="133"/>
      <c r="N129" s="134"/>
      <c r="O129" s="134"/>
      <c r="P129" s="135"/>
    </row>
    <row r="130" spans="1:16" s="124" customFormat="1" ht="13.5" x14ac:dyDescent="0.15">
      <c r="A130" s="125"/>
      <c r="B130" s="126"/>
      <c r="C130" s="126"/>
      <c r="D130" s="127"/>
      <c r="E130" s="128"/>
      <c r="F130" s="129"/>
      <c r="G130" s="129"/>
      <c r="H130" s="130"/>
      <c r="I130" s="131"/>
      <c r="J130" s="130"/>
      <c r="K130" s="132"/>
      <c r="L130" s="132"/>
      <c r="M130" s="133"/>
      <c r="N130" s="134"/>
      <c r="O130" s="134"/>
      <c r="P130" s="135"/>
    </row>
    <row r="131" spans="1:16" s="124" customFormat="1" ht="13.5" x14ac:dyDescent="0.15">
      <c r="A131" s="125"/>
      <c r="B131" s="126"/>
      <c r="C131" s="126"/>
      <c r="D131" s="127"/>
      <c r="E131" s="128"/>
      <c r="F131" s="129"/>
      <c r="G131" s="129"/>
      <c r="H131" s="130"/>
      <c r="I131" s="131"/>
      <c r="J131" s="130"/>
      <c r="K131" s="132"/>
      <c r="L131" s="132"/>
      <c r="M131" s="133"/>
      <c r="N131" s="134"/>
      <c r="O131" s="134"/>
      <c r="P131" s="135"/>
    </row>
    <row r="132" spans="1:16" s="124" customFormat="1" ht="13.5" x14ac:dyDescent="0.15">
      <c r="A132" s="125"/>
      <c r="B132" s="126"/>
      <c r="C132" s="126"/>
      <c r="D132" s="127"/>
      <c r="E132" s="128"/>
      <c r="F132" s="129"/>
      <c r="G132" s="129"/>
      <c r="H132" s="130"/>
      <c r="I132" s="131"/>
      <c r="J132" s="130"/>
      <c r="K132" s="132"/>
      <c r="L132" s="132"/>
      <c r="M132" s="133"/>
      <c r="N132" s="134"/>
      <c r="O132" s="134"/>
      <c r="P132" s="135"/>
    </row>
    <row r="133" spans="1:16" s="124" customFormat="1" ht="13.5" x14ac:dyDescent="0.15">
      <c r="A133" s="125"/>
      <c r="B133" s="126"/>
      <c r="C133" s="126"/>
      <c r="D133" s="127"/>
      <c r="E133" s="128"/>
      <c r="F133" s="129"/>
      <c r="G133" s="129"/>
      <c r="H133" s="130"/>
      <c r="I133" s="131"/>
      <c r="J133" s="130"/>
      <c r="K133" s="132"/>
      <c r="L133" s="132"/>
      <c r="M133" s="133"/>
      <c r="N133" s="134"/>
      <c r="O133" s="134"/>
      <c r="P133" s="135"/>
    </row>
    <row r="134" spans="1:16" ht="14.25" customHeight="1" x14ac:dyDescent="0.15"/>
    <row r="135" spans="1:16" ht="14.25" x14ac:dyDescent="0.15"/>
    <row r="136" spans="1:16" ht="14.25" x14ac:dyDescent="0.15"/>
    <row r="138" spans="1:16" ht="14.25" x14ac:dyDescent="0.15"/>
    <row r="139" spans="1:16" ht="14.25" x14ac:dyDescent="0.15"/>
    <row r="140" spans="1:16" ht="14.25" x14ac:dyDescent="0.15"/>
    <row r="141" spans="1:16" ht="14.25" x14ac:dyDescent="0.15"/>
    <row r="142" spans="1:16" ht="14.25" x14ac:dyDescent="0.15"/>
    <row r="143" spans="1:16" ht="14.25" x14ac:dyDescent="0.15"/>
    <row r="144" spans="1:16" ht="14.25" x14ac:dyDescent="0.15"/>
    <row r="145" ht="14.25" x14ac:dyDescent="0.15"/>
    <row r="146" ht="14.25" x14ac:dyDescent="0.15"/>
    <row r="147" ht="14.25" x14ac:dyDescent="0.15"/>
  </sheetData>
  <mergeCells count="65">
    <mergeCell ref="A94:A128"/>
    <mergeCell ref="E94:E128"/>
    <mergeCell ref="F94:F128"/>
    <mergeCell ref="A84:A87"/>
    <mergeCell ref="E84:E87"/>
    <mergeCell ref="F84:F87"/>
    <mergeCell ref="P84:P87"/>
    <mergeCell ref="A88:A93"/>
    <mergeCell ref="E88:E93"/>
    <mergeCell ref="F88:F93"/>
    <mergeCell ref="P88:P93"/>
    <mergeCell ref="A72:A76"/>
    <mergeCell ref="E72:E76"/>
    <mergeCell ref="F72:F76"/>
    <mergeCell ref="P72:P76"/>
    <mergeCell ref="A77:A83"/>
    <mergeCell ref="E77:E83"/>
    <mergeCell ref="F77:F83"/>
    <mergeCell ref="P77:P83"/>
    <mergeCell ref="A62:A66"/>
    <mergeCell ref="E62:E66"/>
    <mergeCell ref="F62:F66"/>
    <mergeCell ref="P62:P66"/>
    <mergeCell ref="A67:A71"/>
    <mergeCell ref="E67:E71"/>
    <mergeCell ref="F67:F71"/>
    <mergeCell ref="P67:P71"/>
    <mergeCell ref="P39:P46"/>
    <mergeCell ref="H42:H43"/>
    <mergeCell ref="A39:A46"/>
    <mergeCell ref="E39:E46"/>
    <mergeCell ref="A57:A61"/>
    <mergeCell ref="E57:E61"/>
    <mergeCell ref="F57:F61"/>
    <mergeCell ref="P57:P61"/>
    <mergeCell ref="A38:P38"/>
    <mergeCell ref="A47:A51"/>
    <mergeCell ref="E47:E51"/>
    <mergeCell ref="F47:F51"/>
    <mergeCell ref="P47:P51"/>
    <mergeCell ref="F39:F46"/>
    <mergeCell ref="I39:I112"/>
    <mergeCell ref="K39:K95"/>
    <mergeCell ref="A52:A56"/>
    <mergeCell ref="E52:E56"/>
    <mergeCell ref="F52:F56"/>
    <mergeCell ref="P52:P56"/>
    <mergeCell ref="L39:L95"/>
    <mergeCell ref="M39:M128"/>
    <mergeCell ref="N39:N95"/>
    <mergeCell ref="O39:O95"/>
    <mergeCell ref="A2:P2"/>
    <mergeCell ref="M3:M37"/>
    <mergeCell ref="A6:A8"/>
    <mergeCell ref="A11:A12"/>
    <mergeCell ref="A13:A14"/>
    <mergeCell ref="A15:A16"/>
    <mergeCell ref="A17:A18"/>
    <mergeCell ref="A19:A20"/>
    <mergeCell ref="A21:A23"/>
    <mergeCell ref="A24:A26"/>
    <mergeCell ref="A27:A28"/>
    <mergeCell ref="A29:A32"/>
    <mergeCell ref="A33:A34"/>
    <mergeCell ref="A35:A36"/>
  </mergeCells>
  <phoneticPr fontId="5" type="noConversion"/>
  <dataValidations count="6">
    <dataValidation type="list" allowBlank="1" showInputMessage="1" showErrorMessage="1" sqref="J134:N1048576">
      <formula1>"≦30%,≦40%,≦50%,≦60%,≦70%,≦80%"</formula1>
    </dataValidation>
    <dataValidation type="list" allowBlank="1" showInputMessage="1" showErrorMessage="1" sqref="I1">
      <formula1>"≧99%,≧98%"</formula1>
    </dataValidation>
    <dataValidation type="list" showDropDown="1" showInputMessage="1" showErrorMessage="1" sqref="J1:K1 K96:L128">
      <formula1>"≦30%,≦40%,≦50%,≦60%,≦70%,≦80%"</formula1>
    </dataValidation>
    <dataValidation type="list" allowBlank="1" showInputMessage="1" showErrorMessage="1" sqref="H134:H1048576">
      <formula1>"≦2s,≦3s,≦5s,≦8s,≦10s"</formula1>
    </dataValidation>
    <dataValidation showInputMessage="1" showErrorMessage="1" sqref="J39:J133 J3:J37"/>
    <dataValidation type="list" allowBlank="1" showInputMessage="1" showErrorMessage="1" sqref="H44:H133 H39:H42 H3:H37">
      <formula1>"≦1,≦2,≦3,≦5,≦8,≦10"</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O316"/>
  <sheetViews>
    <sheetView showGridLines="0" zoomScaleNormal="100" workbookViewId="0">
      <pane xSplit="1" ySplit="2" topLeftCell="B84" activePane="bottomRight" state="frozen"/>
      <selection pane="topRight" activeCell="B1" sqref="B1"/>
      <selection pane="bottomLeft" activeCell="A3" sqref="A3"/>
      <selection pane="bottomRight" activeCell="A38" sqref="A38"/>
    </sheetView>
  </sheetViews>
  <sheetFormatPr defaultRowHeight="12.75" outlineLevelCol="1" x14ac:dyDescent="0.2"/>
  <cols>
    <col min="1" max="1" width="10.625" style="69" customWidth="1"/>
    <col min="2" max="2" width="15.375" style="69" customWidth="1"/>
    <col min="3" max="3" width="7.5" style="69" customWidth="1"/>
    <col min="4" max="4" width="5.25" style="69" customWidth="1"/>
    <col min="5" max="7" width="6.125" style="69" customWidth="1"/>
    <col min="8" max="8" width="63.625" style="69" customWidth="1" outlineLevel="1"/>
    <col min="9" max="9" width="38" style="69" customWidth="1" outlineLevel="1"/>
    <col min="10" max="10" width="35.5" style="69" customWidth="1" outlineLevel="1"/>
    <col min="11" max="16384" width="9" style="70"/>
  </cols>
  <sheetData>
    <row r="1" spans="1:15" s="60" customFormat="1" ht="12" customHeight="1" x14ac:dyDescent="0.2">
      <c r="A1" s="251" t="s">
        <v>30</v>
      </c>
      <c r="B1" s="251" t="s">
        <v>5</v>
      </c>
      <c r="C1" s="251"/>
      <c r="D1" s="251"/>
      <c r="E1" s="251"/>
      <c r="F1" s="251"/>
      <c r="G1" s="251"/>
      <c r="H1" s="251" t="s">
        <v>31</v>
      </c>
      <c r="I1" s="251" t="s">
        <v>46</v>
      </c>
      <c r="J1" s="252" t="s">
        <v>32</v>
      </c>
    </row>
    <row r="2" spans="1:15" s="65" customFormat="1" ht="23.25" x14ac:dyDescent="0.2">
      <c r="A2" s="251"/>
      <c r="B2" s="91" t="s">
        <v>6</v>
      </c>
      <c r="C2" s="91" t="s">
        <v>7</v>
      </c>
      <c r="D2" s="90" t="s">
        <v>35</v>
      </c>
      <c r="E2" s="91" t="s">
        <v>8</v>
      </c>
      <c r="F2" s="91" t="s">
        <v>9</v>
      </c>
      <c r="G2" s="91" t="s">
        <v>10</v>
      </c>
      <c r="H2" s="251" t="s">
        <v>11</v>
      </c>
      <c r="I2" s="251"/>
      <c r="J2" s="251"/>
    </row>
    <row r="3" spans="1:15" s="136" customFormat="1" ht="12" x14ac:dyDescent="0.15">
      <c r="A3" s="234" t="s">
        <v>312</v>
      </c>
      <c r="B3" s="234"/>
      <c r="C3" s="234"/>
      <c r="D3" s="234"/>
      <c r="E3" s="234"/>
      <c r="F3" s="234"/>
      <c r="G3" s="234"/>
      <c r="H3" s="234"/>
      <c r="I3" s="234"/>
      <c r="J3" s="234"/>
      <c r="K3" s="234"/>
      <c r="L3" s="234"/>
      <c r="M3" s="234"/>
      <c r="N3" s="234"/>
      <c r="O3" s="234"/>
    </row>
    <row r="4" spans="1:15" s="77" customFormat="1" ht="175.5" x14ac:dyDescent="0.15">
      <c r="A4" s="78" t="s">
        <v>310</v>
      </c>
      <c r="B4" s="138" t="s">
        <v>697</v>
      </c>
      <c r="C4" s="81" t="s">
        <v>311</v>
      </c>
      <c r="D4" s="79" t="s">
        <v>254</v>
      </c>
      <c r="E4" s="79" t="s">
        <v>252</v>
      </c>
      <c r="F4" s="79" t="s">
        <v>256</v>
      </c>
      <c r="G4" s="79" t="s">
        <v>255</v>
      </c>
      <c r="H4" s="78" t="s">
        <v>731</v>
      </c>
      <c r="I4" s="139" t="s">
        <v>700</v>
      </c>
      <c r="J4" s="83" t="s">
        <v>811</v>
      </c>
    </row>
    <row r="5" spans="1:15" s="77" customFormat="1" ht="163.5" x14ac:dyDescent="0.15">
      <c r="A5" s="78" t="s">
        <v>820</v>
      </c>
      <c r="B5" s="138" t="s">
        <v>698</v>
      </c>
      <c r="C5" s="81" t="s">
        <v>289</v>
      </c>
      <c r="D5" s="79" t="s">
        <v>254</v>
      </c>
      <c r="E5" s="79" t="s">
        <v>252</v>
      </c>
      <c r="F5" s="79" t="s">
        <v>256</v>
      </c>
      <c r="G5" s="79" t="s">
        <v>255</v>
      </c>
      <c r="H5" s="78" t="s">
        <v>730</v>
      </c>
      <c r="I5" s="139" t="s">
        <v>700</v>
      </c>
      <c r="J5" s="83" t="s">
        <v>811</v>
      </c>
    </row>
    <row r="6" spans="1:15" s="87" customFormat="1" ht="152.25" x14ac:dyDescent="0.15">
      <c r="A6" s="78" t="s">
        <v>821</v>
      </c>
      <c r="B6" s="138" t="s">
        <v>325</v>
      </c>
      <c r="C6" s="81" t="s">
        <v>263</v>
      </c>
      <c r="D6" s="79" t="s">
        <v>254</v>
      </c>
      <c r="E6" s="79" t="s">
        <v>252</v>
      </c>
      <c r="F6" s="79" t="s">
        <v>256</v>
      </c>
      <c r="G6" s="79" t="s">
        <v>255</v>
      </c>
      <c r="H6" s="78" t="s">
        <v>741</v>
      </c>
      <c r="I6" s="139" t="s">
        <v>700</v>
      </c>
      <c r="J6" s="83" t="s">
        <v>811</v>
      </c>
    </row>
    <row r="7" spans="1:15" s="77" customFormat="1" ht="199.5" x14ac:dyDescent="0.15">
      <c r="A7" s="248" t="s">
        <v>822</v>
      </c>
      <c r="B7" s="138" t="s">
        <v>701</v>
      </c>
      <c r="C7" s="81" t="s">
        <v>311</v>
      </c>
      <c r="D7" s="79" t="s">
        <v>254</v>
      </c>
      <c r="E7" s="79" t="s">
        <v>252</v>
      </c>
      <c r="F7" s="79" t="s">
        <v>256</v>
      </c>
      <c r="G7" s="79" t="s">
        <v>255</v>
      </c>
      <c r="H7" s="78" t="s">
        <v>742</v>
      </c>
      <c r="I7" s="139" t="s">
        <v>700</v>
      </c>
      <c r="J7" s="83" t="s">
        <v>811</v>
      </c>
    </row>
    <row r="8" spans="1:15" s="77" customFormat="1" ht="152.25" x14ac:dyDescent="0.15">
      <c r="A8" s="249"/>
      <c r="B8" s="138" t="s">
        <v>702</v>
      </c>
      <c r="C8" s="81" t="s">
        <v>289</v>
      </c>
      <c r="D8" s="79" t="s">
        <v>254</v>
      </c>
      <c r="E8" s="79" t="s">
        <v>252</v>
      </c>
      <c r="F8" s="79" t="s">
        <v>256</v>
      </c>
      <c r="G8" s="79" t="s">
        <v>255</v>
      </c>
      <c r="H8" s="78" t="s">
        <v>743</v>
      </c>
      <c r="I8" s="139" t="s">
        <v>700</v>
      </c>
      <c r="J8" s="83" t="s">
        <v>811</v>
      </c>
    </row>
    <row r="9" spans="1:15" s="87" customFormat="1" ht="140.25" customHeight="1" x14ac:dyDescent="0.15">
      <c r="A9" s="250"/>
      <c r="B9" s="138" t="s">
        <v>334</v>
      </c>
      <c r="C9" s="81" t="s">
        <v>263</v>
      </c>
      <c r="D9" s="79" t="s">
        <v>254</v>
      </c>
      <c r="E9" s="79" t="s">
        <v>252</v>
      </c>
      <c r="F9" s="79" t="s">
        <v>256</v>
      </c>
      <c r="G9" s="79" t="s">
        <v>255</v>
      </c>
      <c r="H9" s="78" t="s">
        <v>848</v>
      </c>
      <c r="I9" s="139" t="s">
        <v>700</v>
      </c>
      <c r="J9" s="83" t="s">
        <v>811</v>
      </c>
    </row>
    <row r="10" spans="1:15" s="77" customFormat="1" ht="102.75" customHeight="1" x14ac:dyDescent="0.15">
      <c r="A10" s="78" t="s">
        <v>690</v>
      </c>
      <c r="B10" s="138" t="s">
        <v>704</v>
      </c>
      <c r="C10" s="81" t="s">
        <v>311</v>
      </c>
      <c r="D10" s="79" t="s">
        <v>254</v>
      </c>
      <c r="E10" s="79" t="s">
        <v>252</v>
      </c>
      <c r="F10" s="79" t="s">
        <v>256</v>
      </c>
      <c r="G10" s="79" t="s">
        <v>255</v>
      </c>
      <c r="H10" s="78" t="s">
        <v>744</v>
      </c>
      <c r="I10" s="139" t="s">
        <v>700</v>
      </c>
      <c r="J10" s="83" t="s">
        <v>811</v>
      </c>
    </row>
    <row r="11" spans="1:15" s="77" customFormat="1" ht="71.25" customHeight="1" x14ac:dyDescent="0.15">
      <c r="A11" s="78" t="s">
        <v>691</v>
      </c>
      <c r="B11" s="138" t="s">
        <v>705</v>
      </c>
      <c r="C11" s="81" t="s">
        <v>289</v>
      </c>
      <c r="D11" s="79" t="s">
        <v>254</v>
      </c>
      <c r="E11" s="79" t="s">
        <v>252</v>
      </c>
      <c r="F11" s="79" t="s">
        <v>256</v>
      </c>
      <c r="G11" s="79" t="s">
        <v>255</v>
      </c>
      <c r="H11" s="78" t="s">
        <v>745</v>
      </c>
      <c r="I11" s="139" t="s">
        <v>700</v>
      </c>
      <c r="J11" s="83" t="s">
        <v>811</v>
      </c>
    </row>
    <row r="12" spans="1:15" s="87" customFormat="1" ht="72" customHeight="1" x14ac:dyDescent="0.15">
      <c r="A12" s="248" t="s">
        <v>823</v>
      </c>
      <c r="B12" s="138" t="s">
        <v>344</v>
      </c>
      <c r="C12" s="81" t="s">
        <v>263</v>
      </c>
      <c r="D12" s="79" t="s">
        <v>254</v>
      </c>
      <c r="E12" s="79" t="s">
        <v>252</v>
      </c>
      <c r="F12" s="79" t="s">
        <v>256</v>
      </c>
      <c r="G12" s="79" t="s">
        <v>255</v>
      </c>
      <c r="H12" s="78" t="s">
        <v>746</v>
      </c>
      <c r="I12" s="139" t="s">
        <v>700</v>
      </c>
      <c r="J12" s="83" t="s">
        <v>811</v>
      </c>
    </row>
    <row r="13" spans="1:15" s="154" customFormat="1" ht="98.25" customHeight="1" x14ac:dyDescent="0.15">
      <c r="A13" s="250"/>
      <c r="B13" s="149" t="s">
        <v>347</v>
      </c>
      <c r="C13" s="150" t="s">
        <v>311</v>
      </c>
      <c r="D13" s="150" t="s">
        <v>254</v>
      </c>
      <c r="E13" s="150" t="s">
        <v>252</v>
      </c>
      <c r="F13" s="150" t="s">
        <v>256</v>
      </c>
      <c r="G13" s="150" t="s">
        <v>255</v>
      </c>
      <c r="H13" s="151" t="s">
        <v>747</v>
      </c>
      <c r="I13" s="152" t="s">
        <v>700</v>
      </c>
      <c r="J13" s="153" t="s">
        <v>811</v>
      </c>
    </row>
    <row r="14" spans="1:15" s="77" customFormat="1" ht="72" customHeight="1" x14ac:dyDescent="0.15">
      <c r="A14" s="248" t="s">
        <v>824</v>
      </c>
      <c r="B14" s="138" t="s">
        <v>351</v>
      </c>
      <c r="C14" s="81" t="s">
        <v>289</v>
      </c>
      <c r="D14" s="79" t="s">
        <v>254</v>
      </c>
      <c r="E14" s="79" t="s">
        <v>252</v>
      </c>
      <c r="F14" s="79" t="s">
        <v>256</v>
      </c>
      <c r="G14" s="79" t="s">
        <v>255</v>
      </c>
      <c r="H14" s="78" t="s">
        <v>748</v>
      </c>
      <c r="I14" s="139" t="s">
        <v>700</v>
      </c>
      <c r="J14" s="83" t="s">
        <v>811</v>
      </c>
    </row>
    <row r="15" spans="1:15" s="87" customFormat="1" ht="72" customHeight="1" x14ac:dyDescent="0.15">
      <c r="A15" s="250"/>
      <c r="B15" s="138" t="s">
        <v>354</v>
      </c>
      <c r="C15" s="81" t="s">
        <v>263</v>
      </c>
      <c r="D15" s="79" t="s">
        <v>254</v>
      </c>
      <c r="E15" s="79" t="s">
        <v>252</v>
      </c>
      <c r="F15" s="79" t="s">
        <v>256</v>
      </c>
      <c r="G15" s="79" t="s">
        <v>255</v>
      </c>
      <c r="H15" s="78" t="s">
        <v>749</v>
      </c>
      <c r="I15" s="139" t="s">
        <v>700</v>
      </c>
      <c r="J15" s="83" t="s">
        <v>811</v>
      </c>
    </row>
    <row r="16" spans="1:15" s="77" customFormat="1" ht="98.25" customHeight="1" x14ac:dyDescent="0.15">
      <c r="A16" s="248" t="s">
        <v>692</v>
      </c>
      <c r="B16" s="138" t="s">
        <v>358</v>
      </c>
      <c r="C16" s="81" t="s">
        <v>311</v>
      </c>
      <c r="D16" s="79" t="s">
        <v>254</v>
      </c>
      <c r="E16" s="79" t="s">
        <v>252</v>
      </c>
      <c r="F16" s="79" t="s">
        <v>256</v>
      </c>
      <c r="G16" s="79" t="s">
        <v>255</v>
      </c>
      <c r="H16" s="78" t="s">
        <v>750</v>
      </c>
      <c r="I16" s="139" t="s">
        <v>700</v>
      </c>
      <c r="J16" s="83" t="s">
        <v>811</v>
      </c>
    </row>
    <row r="17" spans="1:10" s="77" customFormat="1" ht="72" customHeight="1" x14ac:dyDescent="0.15">
      <c r="A17" s="250"/>
      <c r="B17" s="138" t="s">
        <v>361</v>
      </c>
      <c r="C17" s="81" t="s">
        <v>289</v>
      </c>
      <c r="D17" s="79" t="s">
        <v>254</v>
      </c>
      <c r="E17" s="79" t="s">
        <v>252</v>
      </c>
      <c r="F17" s="79" t="s">
        <v>256</v>
      </c>
      <c r="G17" s="79" t="s">
        <v>255</v>
      </c>
      <c r="H17" s="78" t="s">
        <v>751</v>
      </c>
      <c r="I17" s="139" t="s">
        <v>700</v>
      </c>
      <c r="J17" s="83" t="s">
        <v>811</v>
      </c>
    </row>
    <row r="18" spans="1:10" s="87" customFormat="1" ht="26.25" customHeight="1" x14ac:dyDescent="0.15">
      <c r="A18" s="248" t="s">
        <v>825</v>
      </c>
      <c r="B18" s="138" t="s">
        <v>365</v>
      </c>
      <c r="C18" s="81" t="s">
        <v>263</v>
      </c>
      <c r="D18" s="79" t="s">
        <v>254</v>
      </c>
      <c r="E18" s="79" t="s">
        <v>252</v>
      </c>
      <c r="F18" s="79" t="s">
        <v>256</v>
      </c>
      <c r="G18" s="79" t="s">
        <v>255</v>
      </c>
      <c r="H18" s="78" t="s">
        <v>752</v>
      </c>
      <c r="I18" s="139" t="s">
        <v>700</v>
      </c>
      <c r="J18" s="83" t="s">
        <v>811</v>
      </c>
    </row>
    <row r="19" spans="1:10" s="77" customFormat="1" ht="63" customHeight="1" x14ac:dyDescent="0.15">
      <c r="A19" s="250"/>
      <c r="B19" s="138" t="s">
        <v>368</v>
      </c>
      <c r="C19" s="81" t="s">
        <v>311</v>
      </c>
      <c r="D19" s="79" t="s">
        <v>254</v>
      </c>
      <c r="E19" s="79" t="s">
        <v>252</v>
      </c>
      <c r="F19" s="79" t="s">
        <v>256</v>
      </c>
      <c r="G19" s="79" t="s">
        <v>255</v>
      </c>
      <c r="H19" s="78" t="s">
        <v>753</v>
      </c>
      <c r="I19" s="139" t="s">
        <v>700</v>
      </c>
      <c r="J19" s="83" t="s">
        <v>811</v>
      </c>
    </row>
    <row r="20" spans="1:10" s="77" customFormat="1" ht="54" customHeight="1" x14ac:dyDescent="0.15">
      <c r="A20" s="248" t="s">
        <v>826</v>
      </c>
      <c r="B20" s="138" t="s">
        <v>372</v>
      </c>
      <c r="C20" s="81" t="s">
        <v>289</v>
      </c>
      <c r="D20" s="79" t="s">
        <v>254</v>
      </c>
      <c r="E20" s="79" t="s">
        <v>252</v>
      </c>
      <c r="F20" s="79" t="s">
        <v>256</v>
      </c>
      <c r="G20" s="79" t="s">
        <v>255</v>
      </c>
      <c r="H20" s="78" t="s">
        <v>754</v>
      </c>
      <c r="I20" s="139" t="s">
        <v>700</v>
      </c>
      <c r="J20" s="83" t="s">
        <v>811</v>
      </c>
    </row>
    <row r="21" spans="1:10" s="87" customFormat="1" ht="141" customHeight="1" x14ac:dyDescent="0.15">
      <c r="A21" s="250"/>
      <c r="B21" s="138" t="s">
        <v>374</v>
      </c>
      <c r="C21" s="81" t="s">
        <v>263</v>
      </c>
      <c r="D21" s="79" t="s">
        <v>254</v>
      </c>
      <c r="E21" s="79" t="s">
        <v>252</v>
      </c>
      <c r="F21" s="79" t="s">
        <v>256</v>
      </c>
      <c r="G21" s="79" t="s">
        <v>255</v>
      </c>
      <c r="H21" s="78" t="s">
        <v>755</v>
      </c>
      <c r="I21" s="139" t="s">
        <v>700</v>
      </c>
      <c r="J21" s="83" t="s">
        <v>811</v>
      </c>
    </row>
    <row r="22" spans="1:10" s="77" customFormat="1" ht="115.5" customHeight="1" x14ac:dyDescent="0.15">
      <c r="A22" s="248" t="s">
        <v>693</v>
      </c>
      <c r="B22" s="138" t="s">
        <v>378</v>
      </c>
      <c r="C22" s="81" t="s">
        <v>311</v>
      </c>
      <c r="D22" s="79" t="s">
        <v>254</v>
      </c>
      <c r="E22" s="79" t="s">
        <v>252</v>
      </c>
      <c r="F22" s="79" t="s">
        <v>256</v>
      </c>
      <c r="G22" s="79" t="s">
        <v>255</v>
      </c>
      <c r="H22" s="78" t="s">
        <v>756</v>
      </c>
      <c r="I22" s="139" t="s">
        <v>700</v>
      </c>
      <c r="J22" s="83" t="s">
        <v>811</v>
      </c>
    </row>
    <row r="23" spans="1:10" s="77" customFormat="1" ht="126.75" customHeight="1" x14ac:dyDescent="0.15">
      <c r="A23" s="249"/>
      <c r="B23" s="138" t="s">
        <v>381</v>
      </c>
      <c r="C23" s="81" t="s">
        <v>289</v>
      </c>
      <c r="D23" s="79" t="s">
        <v>254</v>
      </c>
      <c r="E23" s="79" t="s">
        <v>252</v>
      </c>
      <c r="F23" s="79" t="s">
        <v>256</v>
      </c>
      <c r="G23" s="79" t="s">
        <v>255</v>
      </c>
      <c r="H23" s="78" t="s">
        <v>757</v>
      </c>
      <c r="I23" s="139" t="s">
        <v>700</v>
      </c>
      <c r="J23" s="83" t="s">
        <v>811</v>
      </c>
    </row>
    <row r="24" spans="1:10" s="87" customFormat="1" ht="72" customHeight="1" x14ac:dyDescent="0.15">
      <c r="A24" s="250"/>
      <c r="B24" s="138" t="s">
        <v>384</v>
      </c>
      <c r="C24" s="81" t="s">
        <v>263</v>
      </c>
      <c r="D24" s="79" t="s">
        <v>254</v>
      </c>
      <c r="E24" s="79" t="s">
        <v>252</v>
      </c>
      <c r="F24" s="79" t="s">
        <v>256</v>
      </c>
      <c r="G24" s="79" t="s">
        <v>255</v>
      </c>
      <c r="H24" s="78" t="s">
        <v>758</v>
      </c>
      <c r="I24" s="139" t="s">
        <v>700</v>
      </c>
      <c r="J24" s="83" t="s">
        <v>811</v>
      </c>
    </row>
    <row r="25" spans="1:10" s="77" customFormat="1" ht="98.25" customHeight="1" x14ac:dyDescent="0.15">
      <c r="A25" s="248" t="s">
        <v>694</v>
      </c>
      <c r="B25" s="138" t="s">
        <v>388</v>
      </c>
      <c r="C25" s="81" t="s">
        <v>311</v>
      </c>
      <c r="D25" s="79" t="s">
        <v>254</v>
      </c>
      <c r="E25" s="79" t="s">
        <v>252</v>
      </c>
      <c r="F25" s="79" t="s">
        <v>256</v>
      </c>
      <c r="G25" s="79" t="s">
        <v>255</v>
      </c>
      <c r="H25" s="78" t="s">
        <v>759</v>
      </c>
      <c r="I25" s="139" t="s">
        <v>700</v>
      </c>
      <c r="J25" s="83" t="s">
        <v>811</v>
      </c>
    </row>
    <row r="26" spans="1:10" s="77" customFormat="1" ht="72" customHeight="1" x14ac:dyDescent="0.15">
      <c r="A26" s="249"/>
      <c r="B26" s="138" t="s">
        <v>390</v>
      </c>
      <c r="C26" s="81" t="s">
        <v>289</v>
      </c>
      <c r="D26" s="79" t="s">
        <v>254</v>
      </c>
      <c r="E26" s="79" t="s">
        <v>252</v>
      </c>
      <c r="F26" s="79" t="s">
        <v>256</v>
      </c>
      <c r="G26" s="79" t="s">
        <v>255</v>
      </c>
      <c r="H26" s="78" t="s">
        <v>760</v>
      </c>
      <c r="I26" s="139" t="s">
        <v>700</v>
      </c>
      <c r="J26" s="83" t="s">
        <v>811</v>
      </c>
    </row>
    <row r="27" spans="1:10" s="87" customFormat="1" ht="72" customHeight="1" x14ac:dyDescent="0.15">
      <c r="A27" s="250"/>
      <c r="B27" s="138" t="s">
        <v>393</v>
      </c>
      <c r="C27" s="81" t="s">
        <v>263</v>
      </c>
      <c r="D27" s="79" t="s">
        <v>254</v>
      </c>
      <c r="E27" s="79" t="s">
        <v>252</v>
      </c>
      <c r="F27" s="79" t="s">
        <v>256</v>
      </c>
      <c r="G27" s="79" t="s">
        <v>255</v>
      </c>
      <c r="H27" s="78" t="s">
        <v>761</v>
      </c>
      <c r="I27" s="139" t="s">
        <v>700</v>
      </c>
      <c r="J27" s="83" t="s">
        <v>811</v>
      </c>
    </row>
    <row r="28" spans="1:10" s="77" customFormat="1" ht="98.25" customHeight="1" x14ac:dyDescent="0.15">
      <c r="A28" s="248" t="s">
        <v>695</v>
      </c>
      <c r="B28" s="138" t="s">
        <v>397</v>
      </c>
      <c r="C28" s="81" t="s">
        <v>311</v>
      </c>
      <c r="D28" s="79" t="s">
        <v>254</v>
      </c>
      <c r="E28" s="79" t="s">
        <v>252</v>
      </c>
      <c r="F28" s="79" t="s">
        <v>256</v>
      </c>
      <c r="G28" s="79" t="s">
        <v>255</v>
      </c>
      <c r="H28" s="78" t="s">
        <v>762</v>
      </c>
      <c r="I28" s="139" t="s">
        <v>700</v>
      </c>
      <c r="J28" s="83" t="s">
        <v>811</v>
      </c>
    </row>
    <row r="29" spans="1:10" s="77" customFormat="1" ht="72" customHeight="1" x14ac:dyDescent="0.15">
      <c r="A29" s="250"/>
      <c r="B29" s="138" t="s">
        <v>399</v>
      </c>
      <c r="C29" s="81" t="s">
        <v>289</v>
      </c>
      <c r="D29" s="79" t="s">
        <v>254</v>
      </c>
      <c r="E29" s="79" t="s">
        <v>252</v>
      </c>
      <c r="F29" s="79" t="s">
        <v>256</v>
      </c>
      <c r="G29" s="79" t="s">
        <v>255</v>
      </c>
      <c r="H29" s="78" t="s">
        <v>763</v>
      </c>
      <c r="I29" s="139" t="s">
        <v>700</v>
      </c>
      <c r="J29" s="83" t="s">
        <v>811</v>
      </c>
    </row>
    <row r="30" spans="1:10" s="87" customFormat="1" ht="72" customHeight="1" x14ac:dyDescent="0.15">
      <c r="A30" s="248" t="s">
        <v>827</v>
      </c>
      <c r="B30" s="138" t="s">
        <v>709</v>
      </c>
      <c r="C30" s="81" t="s">
        <v>263</v>
      </c>
      <c r="D30" s="79" t="s">
        <v>254</v>
      </c>
      <c r="E30" s="79" t="s">
        <v>252</v>
      </c>
      <c r="F30" s="79" t="s">
        <v>256</v>
      </c>
      <c r="G30" s="79" t="s">
        <v>255</v>
      </c>
      <c r="H30" s="78" t="s">
        <v>710</v>
      </c>
      <c r="I30" s="139" t="s">
        <v>700</v>
      </c>
      <c r="J30" s="83" t="s">
        <v>811</v>
      </c>
    </row>
    <row r="31" spans="1:10" s="77" customFormat="1" ht="98.25" customHeight="1" x14ac:dyDescent="0.15">
      <c r="A31" s="249"/>
      <c r="B31" s="138" t="s">
        <v>406</v>
      </c>
      <c r="C31" s="81" t="s">
        <v>311</v>
      </c>
      <c r="D31" s="79" t="s">
        <v>254</v>
      </c>
      <c r="E31" s="79" t="s">
        <v>252</v>
      </c>
      <c r="F31" s="79" t="s">
        <v>256</v>
      </c>
      <c r="G31" s="79" t="s">
        <v>255</v>
      </c>
      <c r="H31" s="78" t="s">
        <v>764</v>
      </c>
      <c r="I31" s="139" t="s">
        <v>700</v>
      </c>
      <c r="J31" s="83" t="s">
        <v>811</v>
      </c>
    </row>
    <row r="32" spans="1:10" s="77" customFormat="1" ht="72" customHeight="1" x14ac:dyDescent="0.15">
      <c r="A32" s="249"/>
      <c r="B32" s="138" t="s">
        <v>409</v>
      </c>
      <c r="C32" s="81" t="s">
        <v>289</v>
      </c>
      <c r="D32" s="79" t="s">
        <v>254</v>
      </c>
      <c r="E32" s="79" t="s">
        <v>252</v>
      </c>
      <c r="F32" s="79" t="s">
        <v>256</v>
      </c>
      <c r="G32" s="79" t="s">
        <v>255</v>
      </c>
      <c r="H32" s="78" t="s">
        <v>799</v>
      </c>
      <c r="I32" s="139" t="s">
        <v>700</v>
      </c>
      <c r="J32" s="83" t="s">
        <v>811</v>
      </c>
    </row>
    <row r="33" spans="1:15" s="87" customFormat="1" ht="72" customHeight="1" x14ac:dyDescent="0.15">
      <c r="A33" s="249"/>
      <c r="B33" s="138" t="s">
        <v>412</v>
      </c>
      <c r="C33" s="81" t="s">
        <v>263</v>
      </c>
      <c r="D33" s="79" t="s">
        <v>254</v>
      </c>
      <c r="E33" s="79" t="s">
        <v>252</v>
      </c>
      <c r="F33" s="79" t="s">
        <v>256</v>
      </c>
      <c r="G33" s="79" t="s">
        <v>255</v>
      </c>
      <c r="H33" s="78" t="s">
        <v>765</v>
      </c>
      <c r="I33" s="139" t="s">
        <v>700</v>
      </c>
      <c r="J33" s="83" t="s">
        <v>811</v>
      </c>
    </row>
    <row r="34" spans="1:15" s="77" customFormat="1" ht="123" customHeight="1" x14ac:dyDescent="0.15">
      <c r="A34" s="248" t="s">
        <v>828</v>
      </c>
      <c r="B34" s="138" t="s">
        <v>712</v>
      </c>
      <c r="C34" s="81" t="s">
        <v>289</v>
      </c>
      <c r="D34" s="79" t="s">
        <v>254</v>
      </c>
      <c r="E34" s="79" t="s">
        <v>252</v>
      </c>
      <c r="F34" s="79" t="s">
        <v>256</v>
      </c>
      <c r="G34" s="79" t="s">
        <v>255</v>
      </c>
      <c r="H34" s="78" t="s">
        <v>713</v>
      </c>
      <c r="I34" s="139" t="s">
        <v>700</v>
      </c>
      <c r="J34" s="83" t="s">
        <v>811</v>
      </c>
    </row>
    <row r="35" spans="1:15" s="87" customFormat="1" ht="72" customHeight="1" x14ac:dyDescent="0.15">
      <c r="A35" s="250"/>
      <c r="B35" s="138" t="s">
        <v>418</v>
      </c>
      <c r="C35" s="81" t="s">
        <v>263</v>
      </c>
      <c r="D35" s="79" t="s">
        <v>254</v>
      </c>
      <c r="E35" s="79" t="s">
        <v>252</v>
      </c>
      <c r="F35" s="79" t="s">
        <v>256</v>
      </c>
      <c r="G35" s="79" t="s">
        <v>255</v>
      </c>
      <c r="H35" s="78" t="s">
        <v>715</v>
      </c>
      <c r="I35" s="139" t="s">
        <v>700</v>
      </c>
      <c r="J35" s="83" t="s">
        <v>811</v>
      </c>
    </row>
    <row r="36" spans="1:15" s="77" customFormat="1" ht="98.25" customHeight="1" x14ac:dyDescent="0.15">
      <c r="A36" s="248" t="s">
        <v>696</v>
      </c>
      <c r="B36" s="138" t="s">
        <v>422</v>
      </c>
      <c r="C36" s="81" t="s">
        <v>311</v>
      </c>
      <c r="D36" s="79" t="s">
        <v>254</v>
      </c>
      <c r="E36" s="79" t="s">
        <v>252</v>
      </c>
      <c r="F36" s="79" t="s">
        <v>256</v>
      </c>
      <c r="G36" s="79" t="s">
        <v>255</v>
      </c>
      <c r="H36" s="78" t="s">
        <v>714</v>
      </c>
      <c r="I36" s="139" t="s">
        <v>700</v>
      </c>
      <c r="J36" s="83" t="s">
        <v>811</v>
      </c>
    </row>
    <row r="37" spans="1:15" s="77" customFormat="1" ht="72" customHeight="1" x14ac:dyDescent="0.15">
      <c r="A37" s="250"/>
      <c r="B37" s="138" t="s">
        <v>425</v>
      </c>
      <c r="C37" s="81" t="s">
        <v>289</v>
      </c>
      <c r="D37" s="79" t="s">
        <v>254</v>
      </c>
      <c r="E37" s="79" t="s">
        <v>252</v>
      </c>
      <c r="F37" s="79" t="s">
        <v>256</v>
      </c>
      <c r="G37" s="79" t="s">
        <v>255</v>
      </c>
      <c r="H37" s="78" t="s">
        <v>766</v>
      </c>
      <c r="I37" s="139" t="s">
        <v>700</v>
      </c>
      <c r="J37" s="83" t="s">
        <v>811</v>
      </c>
    </row>
    <row r="38" spans="1:15" s="87" customFormat="1" ht="72" customHeight="1" x14ac:dyDescent="0.15">
      <c r="A38" s="78" t="s">
        <v>829</v>
      </c>
      <c r="B38" s="138" t="s">
        <v>429</v>
      </c>
      <c r="C38" s="81" t="s">
        <v>263</v>
      </c>
      <c r="D38" s="79" t="s">
        <v>254</v>
      </c>
      <c r="E38" s="79" t="s">
        <v>252</v>
      </c>
      <c r="F38" s="79" t="s">
        <v>256</v>
      </c>
      <c r="G38" s="79" t="s">
        <v>255</v>
      </c>
      <c r="H38" s="78" t="s">
        <v>767</v>
      </c>
      <c r="I38" s="139" t="s">
        <v>700</v>
      </c>
      <c r="J38" s="83" t="s">
        <v>811</v>
      </c>
    </row>
    <row r="39" spans="1:15" s="237" customFormat="1" ht="12" x14ac:dyDescent="0.15">
      <c r="A39" s="246" t="s">
        <v>432</v>
      </c>
      <c r="B39" s="247"/>
      <c r="C39" s="247"/>
      <c r="D39" s="247"/>
      <c r="E39" s="247"/>
      <c r="F39" s="247"/>
      <c r="G39" s="247"/>
      <c r="H39" s="247"/>
      <c r="I39" s="247"/>
      <c r="J39" s="247"/>
      <c r="K39" s="247"/>
      <c r="L39" s="247"/>
      <c r="M39" s="247"/>
      <c r="N39" s="247"/>
      <c r="O39" s="247"/>
    </row>
    <row r="40" spans="1:15" s="77" customFormat="1" ht="24.75" customHeight="1" x14ac:dyDescent="0.15">
      <c r="A40" s="248" t="s">
        <v>717</v>
      </c>
      <c r="B40" s="123" t="s">
        <v>433</v>
      </c>
      <c r="C40" s="81" t="s">
        <v>311</v>
      </c>
      <c r="D40" s="79" t="s">
        <v>254</v>
      </c>
      <c r="E40" s="79" t="s">
        <v>252</v>
      </c>
      <c r="F40" s="79" t="s">
        <v>256</v>
      </c>
      <c r="G40" s="79" t="s">
        <v>255</v>
      </c>
      <c r="H40" s="78" t="s">
        <v>730</v>
      </c>
      <c r="I40" s="235" t="s">
        <v>800</v>
      </c>
      <c r="J40" s="83" t="s">
        <v>810</v>
      </c>
    </row>
    <row r="41" spans="1:15" s="77" customFormat="1" ht="24.75" customHeight="1" x14ac:dyDescent="0.15">
      <c r="A41" s="249"/>
      <c r="B41" s="123" t="s">
        <v>438</v>
      </c>
      <c r="C41" s="81" t="s">
        <v>289</v>
      </c>
      <c r="D41" s="79" t="s">
        <v>254</v>
      </c>
      <c r="E41" s="79" t="s">
        <v>252</v>
      </c>
      <c r="F41" s="79" t="s">
        <v>256</v>
      </c>
      <c r="G41" s="79" t="s">
        <v>255</v>
      </c>
      <c r="H41" s="78" t="s">
        <v>732</v>
      </c>
      <c r="I41" s="235"/>
      <c r="J41" s="83" t="s">
        <v>810</v>
      </c>
    </row>
    <row r="42" spans="1:15" s="87" customFormat="1" ht="24.75" customHeight="1" x14ac:dyDescent="0.15">
      <c r="A42" s="249"/>
      <c r="B42" s="123" t="s">
        <v>734</v>
      </c>
      <c r="C42" s="81" t="s">
        <v>263</v>
      </c>
      <c r="D42" s="79" t="s">
        <v>254</v>
      </c>
      <c r="E42" s="79" t="s">
        <v>252</v>
      </c>
      <c r="F42" s="79" t="s">
        <v>256</v>
      </c>
      <c r="G42" s="79" t="s">
        <v>255</v>
      </c>
      <c r="H42" s="78" t="s">
        <v>735</v>
      </c>
      <c r="I42" s="235"/>
      <c r="J42" s="83" t="s">
        <v>810</v>
      </c>
    </row>
    <row r="43" spans="1:15" s="77" customFormat="1" ht="28.5" customHeight="1" x14ac:dyDescent="0.15">
      <c r="A43" s="249"/>
      <c r="B43" s="123" t="s">
        <v>733</v>
      </c>
      <c r="C43" s="81" t="s">
        <v>311</v>
      </c>
      <c r="D43" s="79" t="s">
        <v>254</v>
      </c>
      <c r="E43" s="79" t="s">
        <v>252</v>
      </c>
      <c r="F43" s="79" t="s">
        <v>256</v>
      </c>
      <c r="G43" s="79" t="s">
        <v>255</v>
      </c>
      <c r="H43" s="78" t="s">
        <v>736</v>
      </c>
      <c r="I43" s="235"/>
      <c r="J43" s="83" t="s">
        <v>812</v>
      </c>
    </row>
    <row r="44" spans="1:15" s="77" customFormat="1" ht="27" customHeight="1" x14ac:dyDescent="0.15">
      <c r="A44" s="249"/>
      <c r="B44" s="123" t="s">
        <v>446</v>
      </c>
      <c r="C44" s="81" t="s">
        <v>289</v>
      </c>
      <c r="D44" s="79" t="s">
        <v>254</v>
      </c>
      <c r="E44" s="79" t="s">
        <v>252</v>
      </c>
      <c r="F44" s="79" t="s">
        <v>256</v>
      </c>
      <c r="G44" s="79" t="s">
        <v>255</v>
      </c>
      <c r="H44" s="78" t="s">
        <v>737</v>
      </c>
      <c r="I44" s="235"/>
      <c r="J44" s="83" t="s">
        <v>810</v>
      </c>
    </row>
    <row r="45" spans="1:15" s="87" customFormat="1" ht="24" customHeight="1" x14ac:dyDescent="0.15">
      <c r="A45" s="249"/>
      <c r="B45" s="123" t="s">
        <v>449</v>
      </c>
      <c r="C45" s="81" t="s">
        <v>263</v>
      </c>
      <c r="D45" s="79" t="s">
        <v>254</v>
      </c>
      <c r="E45" s="79" t="s">
        <v>252</v>
      </c>
      <c r="F45" s="79" t="s">
        <v>256</v>
      </c>
      <c r="G45" s="79" t="s">
        <v>255</v>
      </c>
      <c r="H45" s="78" t="s">
        <v>738</v>
      </c>
      <c r="I45" s="235"/>
      <c r="J45" s="83" t="s">
        <v>813</v>
      </c>
    </row>
    <row r="46" spans="1:15" s="87" customFormat="1" ht="19.5" customHeight="1" x14ac:dyDescent="0.15">
      <c r="A46" s="249"/>
      <c r="B46" s="123" t="s">
        <v>452</v>
      </c>
      <c r="C46" s="81" t="s">
        <v>263</v>
      </c>
      <c r="D46" s="79" t="s">
        <v>254</v>
      </c>
      <c r="E46" s="79" t="s">
        <v>252</v>
      </c>
      <c r="F46" s="79" t="s">
        <v>256</v>
      </c>
      <c r="G46" s="79" t="s">
        <v>255</v>
      </c>
      <c r="H46" s="78" t="s">
        <v>739</v>
      </c>
      <c r="I46" s="235"/>
      <c r="J46" s="83" t="s">
        <v>814</v>
      </c>
    </row>
    <row r="47" spans="1:15" s="77" customFormat="1" ht="24.75" customHeight="1" x14ac:dyDescent="0.15">
      <c r="A47" s="250"/>
      <c r="B47" s="123" t="s">
        <v>455</v>
      </c>
      <c r="C47" s="81" t="s">
        <v>311</v>
      </c>
      <c r="D47" s="79" t="s">
        <v>254</v>
      </c>
      <c r="E47" s="79" t="s">
        <v>252</v>
      </c>
      <c r="F47" s="79" t="s">
        <v>256</v>
      </c>
      <c r="G47" s="79" t="s">
        <v>255</v>
      </c>
      <c r="H47" s="78" t="s">
        <v>740</v>
      </c>
      <c r="I47" s="235"/>
      <c r="J47" s="83" t="s">
        <v>814</v>
      </c>
    </row>
    <row r="48" spans="1:15" s="77" customFormat="1" ht="24.75" customHeight="1" x14ac:dyDescent="0.15">
      <c r="A48" s="248" t="s">
        <v>718</v>
      </c>
      <c r="B48" s="123" t="s">
        <v>433</v>
      </c>
      <c r="C48" s="81" t="s">
        <v>289</v>
      </c>
      <c r="D48" s="79" t="s">
        <v>254</v>
      </c>
      <c r="E48" s="79" t="s">
        <v>252</v>
      </c>
      <c r="F48" s="79" t="s">
        <v>256</v>
      </c>
      <c r="G48" s="79" t="s">
        <v>255</v>
      </c>
      <c r="H48" s="78" t="s">
        <v>730</v>
      </c>
      <c r="I48" s="235" t="s">
        <v>801</v>
      </c>
      <c r="J48" s="83" t="s">
        <v>810</v>
      </c>
    </row>
    <row r="49" spans="1:10" s="87" customFormat="1" ht="24.75" customHeight="1" x14ac:dyDescent="0.15">
      <c r="A49" s="249"/>
      <c r="B49" s="123" t="s">
        <v>462</v>
      </c>
      <c r="C49" s="81" t="s">
        <v>263</v>
      </c>
      <c r="D49" s="79" t="s">
        <v>254</v>
      </c>
      <c r="E49" s="79" t="s">
        <v>252</v>
      </c>
      <c r="F49" s="79" t="s">
        <v>256</v>
      </c>
      <c r="G49" s="79" t="s">
        <v>255</v>
      </c>
      <c r="H49" s="78" t="s">
        <v>768</v>
      </c>
      <c r="I49" s="235"/>
      <c r="J49" s="83" t="s">
        <v>813</v>
      </c>
    </row>
    <row r="50" spans="1:10" s="77" customFormat="1" ht="28.5" customHeight="1" x14ac:dyDescent="0.15">
      <c r="A50" s="249"/>
      <c r="B50" s="123" t="s">
        <v>465</v>
      </c>
      <c r="C50" s="81" t="s">
        <v>311</v>
      </c>
      <c r="D50" s="79" t="s">
        <v>254</v>
      </c>
      <c r="E50" s="79" t="s">
        <v>252</v>
      </c>
      <c r="F50" s="79" t="s">
        <v>256</v>
      </c>
      <c r="G50" s="79" t="s">
        <v>255</v>
      </c>
      <c r="H50" s="78" t="s">
        <v>769</v>
      </c>
      <c r="I50" s="235"/>
      <c r="J50" s="83" t="s">
        <v>812</v>
      </c>
    </row>
    <row r="51" spans="1:10" s="77" customFormat="1" ht="27" customHeight="1" x14ac:dyDescent="0.15">
      <c r="A51" s="249"/>
      <c r="B51" s="123" t="s">
        <v>468</v>
      </c>
      <c r="C51" s="81" t="s">
        <v>289</v>
      </c>
      <c r="D51" s="79" t="s">
        <v>254</v>
      </c>
      <c r="E51" s="79" t="s">
        <v>252</v>
      </c>
      <c r="F51" s="79" t="s">
        <v>256</v>
      </c>
      <c r="G51" s="79" t="s">
        <v>255</v>
      </c>
      <c r="H51" s="78" t="s">
        <v>751</v>
      </c>
      <c r="I51" s="235"/>
      <c r="J51" s="83" t="s">
        <v>813</v>
      </c>
    </row>
    <row r="52" spans="1:10" s="87" customFormat="1" ht="24" customHeight="1" x14ac:dyDescent="0.15">
      <c r="A52" s="250"/>
      <c r="B52" s="123" t="s">
        <v>471</v>
      </c>
      <c r="C52" s="81" t="s">
        <v>263</v>
      </c>
      <c r="D52" s="79" t="s">
        <v>254</v>
      </c>
      <c r="E52" s="79" t="s">
        <v>252</v>
      </c>
      <c r="F52" s="79" t="s">
        <v>256</v>
      </c>
      <c r="G52" s="79" t="s">
        <v>255</v>
      </c>
      <c r="H52" s="78" t="s">
        <v>770</v>
      </c>
      <c r="I52" s="235"/>
      <c r="J52" s="83" t="s">
        <v>813</v>
      </c>
    </row>
    <row r="53" spans="1:10" s="87" customFormat="1" ht="19.5" customHeight="1" x14ac:dyDescent="0.15">
      <c r="A53" s="248" t="s">
        <v>719</v>
      </c>
      <c r="B53" s="123" t="s">
        <v>433</v>
      </c>
      <c r="C53" s="81" t="s">
        <v>263</v>
      </c>
      <c r="D53" s="79" t="s">
        <v>254</v>
      </c>
      <c r="E53" s="79" t="s">
        <v>252</v>
      </c>
      <c r="F53" s="79" t="s">
        <v>256</v>
      </c>
      <c r="G53" s="79" t="s">
        <v>255</v>
      </c>
      <c r="H53" s="78" t="s">
        <v>730</v>
      </c>
      <c r="I53" s="235" t="s">
        <v>802</v>
      </c>
      <c r="J53" s="83" t="s">
        <v>810</v>
      </c>
    </row>
    <row r="54" spans="1:10" s="77" customFormat="1" ht="24.75" customHeight="1" x14ac:dyDescent="0.15">
      <c r="A54" s="249"/>
      <c r="B54" s="123" t="s">
        <v>478</v>
      </c>
      <c r="C54" s="81" t="s">
        <v>311</v>
      </c>
      <c r="D54" s="79" t="s">
        <v>254</v>
      </c>
      <c r="E54" s="79" t="s">
        <v>252</v>
      </c>
      <c r="F54" s="79" t="s">
        <v>256</v>
      </c>
      <c r="G54" s="79" t="s">
        <v>255</v>
      </c>
      <c r="H54" s="78" t="s">
        <v>771</v>
      </c>
      <c r="I54" s="235"/>
      <c r="J54" s="83" t="s">
        <v>813</v>
      </c>
    </row>
    <row r="55" spans="1:10" s="77" customFormat="1" ht="24.75" customHeight="1" x14ac:dyDescent="0.15">
      <c r="A55" s="249"/>
      <c r="B55" s="123" t="s">
        <v>481</v>
      </c>
      <c r="C55" s="81" t="s">
        <v>289</v>
      </c>
      <c r="D55" s="79" t="s">
        <v>254</v>
      </c>
      <c r="E55" s="79" t="s">
        <v>252</v>
      </c>
      <c r="F55" s="79" t="s">
        <v>256</v>
      </c>
      <c r="G55" s="79" t="s">
        <v>255</v>
      </c>
      <c r="H55" s="78" t="s">
        <v>772</v>
      </c>
      <c r="I55" s="235"/>
      <c r="J55" s="83" t="s">
        <v>812</v>
      </c>
    </row>
    <row r="56" spans="1:10" s="87" customFormat="1" ht="24.75" customHeight="1" x14ac:dyDescent="0.15">
      <c r="A56" s="249"/>
      <c r="B56" s="123" t="s">
        <v>484</v>
      </c>
      <c r="C56" s="81" t="s">
        <v>263</v>
      </c>
      <c r="D56" s="79" t="s">
        <v>254</v>
      </c>
      <c r="E56" s="79" t="s">
        <v>252</v>
      </c>
      <c r="F56" s="79" t="s">
        <v>256</v>
      </c>
      <c r="G56" s="79" t="s">
        <v>255</v>
      </c>
      <c r="H56" s="78" t="s">
        <v>745</v>
      </c>
      <c r="I56" s="235"/>
      <c r="J56" s="83" t="s">
        <v>813</v>
      </c>
    </row>
    <row r="57" spans="1:10" s="77" customFormat="1" ht="28.5" customHeight="1" x14ac:dyDescent="0.15">
      <c r="A57" s="250"/>
      <c r="B57" s="123" t="s">
        <v>487</v>
      </c>
      <c r="C57" s="81" t="s">
        <v>311</v>
      </c>
      <c r="D57" s="79" t="s">
        <v>254</v>
      </c>
      <c r="E57" s="79" t="s">
        <v>252</v>
      </c>
      <c r="F57" s="79" t="s">
        <v>256</v>
      </c>
      <c r="G57" s="79" t="s">
        <v>255</v>
      </c>
      <c r="H57" s="78" t="s">
        <v>773</v>
      </c>
      <c r="I57" s="235"/>
      <c r="J57" s="83" t="s">
        <v>813</v>
      </c>
    </row>
    <row r="58" spans="1:10" s="77" customFormat="1" ht="27" customHeight="1" x14ac:dyDescent="0.15">
      <c r="A58" s="248" t="s">
        <v>720</v>
      </c>
      <c r="B58" s="123" t="s">
        <v>433</v>
      </c>
      <c r="C58" s="81" t="s">
        <v>289</v>
      </c>
      <c r="D58" s="79" t="s">
        <v>254</v>
      </c>
      <c r="E58" s="79" t="s">
        <v>252</v>
      </c>
      <c r="F58" s="79" t="s">
        <v>256</v>
      </c>
      <c r="G58" s="79" t="s">
        <v>255</v>
      </c>
      <c r="H58" s="78" t="s">
        <v>730</v>
      </c>
      <c r="I58" s="242" t="s">
        <v>803</v>
      </c>
      <c r="J58" s="83" t="s">
        <v>810</v>
      </c>
    </row>
    <row r="59" spans="1:10" s="87" customFormat="1" ht="24" customHeight="1" x14ac:dyDescent="0.15">
      <c r="A59" s="249"/>
      <c r="B59" s="123" t="s">
        <v>494</v>
      </c>
      <c r="C59" s="81" t="s">
        <v>263</v>
      </c>
      <c r="D59" s="79" t="s">
        <v>254</v>
      </c>
      <c r="E59" s="79" t="s">
        <v>252</v>
      </c>
      <c r="F59" s="79" t="s">
        <v>256</v>
      </c>
      <c r="G59" s="79" t="s">
        <v>255</v>
      </c>
      <c r="H59" s="78" t="s">
        <v>774</v>
      </c>
      <c r="I59" s="242"/>
      <c r="J59" s="83" t="s">
        <v>810</v>
      </c>
    </row>
    <row r="60" spans="1:10" s="87" customFormat="1" ht="19.5" customHeight="1" x14ac:dyDescent="0.15">
      <c r="A60" s="249"/>
      <c r="B60" s="123" t="s">
        <v>365</v>
      </c>
      <c r="C60" s="81" t="s">
        <v>263</v>
      </c>
      <c r="D60" s="79" t="s">
        <v>254</v>
      </c>
      <c r="E60" s="79" t="s">
        <v>252</v>
      </c>
      <c r="F60" s="79" t="s">
        <v>256</v>
      </c>
      <c r="G60" s="79" t="s">
        <v>255</v>
      </c>
      <c r="H60" s="78" t="s">
        <v>775</v>
      </c>
      <c r="I60" s="242"/>
      <c r="J60" s="83" t="s">
        <v>815</v>
      </c>
    </row>
    <row r="61" spans="1:10" s="77" customFormat="1" ht="24.75" customHeight="1" x14ac:dyDescent="0.15">
      <c r="A61" s="249"/>
      <c r="B61" s="123" t="s">
        <v>499</v>
      </c>
      <c r="C61" s="81" t="s">
        <v>311</v>
      </c>
      <c r="D61" s="79" t="s">
        <v>254</v>
      </c>
      <c r="E61" s="79" t="s">
        <v>252</v>
      </c>
      <c r="F61" s="79" t="s">
        <v>256</v>
      </c>
      <c r="G61" s="79" t="s">
        <v>255</v>
      </c>
      <c r="H61" s="78" t="s">
        <v>753</v>
      </c>
      <c r="I61" s="242"/>
      <c r="J61" s="83" t="s">
        <v>812</v>
      </c>
    </row>
    <row r="62" spans="1:10" s="77" customFormat="1" ht="24.75" customHeight="1" x14ac:dyDescent="0.15">
      <c r="A62" s="250"/>
      <c r="B62" s="123" t="s">
        <v>502</v>
      </c>
      <c r="C62" s="81" t="s">
        <v>289</v>
      </c>
      <c r="D62" s="79" t="s">
        <v>254</v>
      </c>
      <c r="E62" s="79" t="s">
        <v>252</v>
      </c>
      <c r="F62" s="79" t="s">
        <v>256</v>
      </c>
      <c r="G62" s="79" t="s">
        <v>255</v>
      </c>
      <c r="H62" s="78" t="s">
        <v>776</v>
      </c>
      <c r="I62" s="242"/>
      <c r="J62" s="83" t="s">
        <v>810</v>
      </c>
    </row>
    <row r="63" spans="1:10" s="87" customFormat="1" ht="24.75" customHeight="1" x14ac:dyDescent="0.15">
      <c r="A63" s="248" t="s">
        <v>721</v>
      </c>
      <c r="B63" s="123" t="s">
        <v>433</v>
      </c>
      <c r="C63" s="81" t="s">
        <v>263</v>
      </c>
      <c r="D63" s="79" t="s">
        <v>254</v>
      </c>
      <c r="E63" s="79" t="s">
        <v>252</v>
      </c>
      <c r="F63" s="79" t="s">
        <v>256</v>
      </c>
      <c r="G63" s="79" t="s">
        <v>255</v>
      </c>
      <c r="H63" s="78" t="s">
        <v>730</v>
      </c>
      <c r="I63" s="235" t="s">
        <v>804</v>
      </c>
      <c r="J63" s="83" t="s">
        <v>810</v>
      </c>
    </row>
    <row r="64" spans="1:10" s="77" customFormat="1" ht="28.5" customHeight="1" x14ac:dyDescent="0.15">
      <c r="A64" s="249"/>
      <c r="B64" s="123" t="s">
        <v>509</v>
      </c>
      <c r="C64" s="81" t="s">
        <v>311</v>
      </c>
      <c r="D64" s="79" t="s">
        <v>254</v>
      </c>
      <c r="E64" s="79" t="s">
        <v>252</v>
      </c>
      <c r="F64" s="79" t="s">
        <v>256</v>
      </c>
      <c r="G64" s="79" t="s">
        <v>255</v>
      </c>
      <c r="H64" s="78" t="s">
        <v>777</v>
      </c>
      <c r="I64" s="235"/>
      <c r="J64" s="83" t="s">
        <v>810</v>
      </c>
    </row>
    <row r="65" spans="1:10" s="77" customFormat="1" ht="27" customHeight="1" x14ac:dyDescent="0.15">
      <c r="A65" s="249"/>
      <c r="B65" s="123" t="s">
        <v>512</v>
      </c>
      <c r="C65" s="81" t="s">
        <v>289</v>
      </c>
      <c r="D65" s="79" t="s">
        <v>254</v>
      </c>
      <c r="E65" s="79" t="s">
        <v>252</v>
      </c>
      <c r="F65" s="79" t="s">
        <v>256</v>
      </c>
      <c r="G65" s="79" t="s">
        <v>255</v>
      </c>
      <c r="H65" s="78" t="s">
        <v>778</v>
      </c>
      <c r="I65" s="235"/>
      <c r="J65" s="83" t="s">
        <v>812</v>
      </c>
    </row>
    <row r="66" spans="1:10" s="87" customFormat="1" ht="24" customHeight="1" x14ac:dyDescent="0.15">
      <c r="A66" s="249"/>
      <c r="B66" s="123" t="s">
        <v>515</v>
      </c>
      <c r="C66" s="81" t="s">
        <v>263</v>
      </c>
      <c r="D66" s="79" t="s">
        <v>254</v>
      </c>
      <c r="E66" s="79" t="s">
        <v>252</v>
      </c>
      <c r="F66" s="79" t="s">
        <v>256</v>
      </c>
      <c r="G66" s="79" t="s">
        <v>255</v>
      </c>
      <c r="H66" s="78" t="s">
        <v>755</v>
      </c>
      <c r="I66" s="235"/>
      <c r="J66" s="83" t="s">
        <v>812</v>
      </c>
    </row>
    <row r="67" spans="1:10" s="87" customFormat="1" ht="19.5" customHeight="1" x14ac:dyDescent="0.15">
      <c r="A67" s="250"/>
      <c r="B67" s="123" t="s">
        <v>518</v>
      </c>
      <c r="C67" s="81" t="s">
        <v>263</v>
      </c>
      <c r="D67" s="79" t="s">
        <v>254</v>
      </c>
      <c r="E67" s="79" t="s">
        <v>252</v>
      </c>
      <c r="F67" s="79" t="s">
        <v>256</v>
      </c>
      <c r="G67" s="79" t="s">
        <v>255</v>
      </c>
      <c r="H67" s="78" t="s">
        <v>788</v>
      </c>
      <c r="I67" s="235"/>
      <c r="J67" s="83" t="s">
        <v>813</v>
      </c>
    </row>
    <row r="68" spans="1:10" s="77" customFormat="1" ht="24.75" customHeight="1" x14ac:dyDescent="0.15">
      <c r="A68" s="248" t="s">
        <v>722</v>
      </c>
      <c r="B68" s="123" t="s">
        <v>522</v>
      </c>
      <c r="C68" s="81" t="s">
        <v>311</v>
      </c>
      <c r="D68" s="79" t="s">
        <v>254</v>
      </c>
      <c r="E68" s="79" t="s">
        <v>252</v>
      </c>
      <c r="F68" s="79" t="s">
        <v>256</v>
      </c>
      <c r="G68" s="79" t="s">
        <v>255</v>
      </c>
      <c r="H68" s="78" t="s">
        <v>779</v>
      </c>
      <c r="I68" s="235" t="s">
        <v>805</v>
      </c>
      <c r="J68" s="83" t="s">
        <v>810</v>
      </c>
    </row>
    <row r="69" spans="1:10" s="77" customFormat="1" ht="24.75" customHeight="1" x14ac:dyDescent="0.15">
      <c r="A69" s="249"/>
      <c r="B69" s="123" t="s">
        <v>526</v>
      </c>
      <c r="C69" s="81" t="s">
        <v>289</v>
      </c>
      <c r="D69" s="79" t="s">
        <v>254</v>
      </c>
      <c r="E69" s="79" t="s">
        <v>252</v>
      </c>
      <c r="F69" s="79" t="s">
        <v>256</v>
      </c>
      <c r="G69" s="79" t="s">
        <v>255</v>
      </c>
      <c r="H69" s="78" t="s">
        <v>780</v>
      </c>
      <c r="I69" s="235"/>
      <c r="J69" s="83" t="s">
        <v>812</v>
      </c>
    </row>
    <row r="70" spans="1:10" s="87" customFormat="1" ht="24.75" customHeight="1" x14ac:dyDescent="0.15">
      <c r="A70" s="249"/>
      <c r="B70" s="123" t="s">
        <v>529</v>
      </c>
      <c r="C70" s="81" t="s">
        <v>263</v>
      </c>
      <c r="D70" s="79" t="s">
        <v>254</v>
      </c>
      <c r="E70" s="79" t="s">
        <v>252</v>
      </c>
      <c r="F70" s="79" t="s">
        <v>256</v>
      </c>
      <c r="G70" s="79" t="s">
        <v>255</v>
      </c>
      <c r="H70" s="78" t="s">
        <v>781</v>
      </c>
      <c r="I70" s="235"/>
      <c r="J70" s="83" t="s">
        <v>813</v>
      </c>
    </row>
    <row r="71" spans="1:10" s="77" customFormat="1" ht="28.5" customHeight="1" x14ac:dyDescent="0.15">
      <c r="A71" s="249"/>
      <c r="B71" s="123" t="s">
        <v>532</v>
      </c>
      <c r="C71" s="81" t="s">
        <v>311</v>
      </c>
      <c r="D71" s="79" t="s">
        <v>254</v>
      </c>
      <c r="E71" s="79" t="s">
        <v>252</v>
      </c>
      <c r="F71" s="79" t="s">
        <v>256</v>
      </c>
      <c r="G71" s="79" t="s">
        <v>255</v>
      </c>
      <c r="H71" s="78" t="s">
        <v>782</v>
      </c>
      <c r="I71" s="235"/>
      <c r="J71" s="83" t="s">
        <v>813</v>
      </c>
    </row>
    <row r="72" spans="1:10" s="77" customFormat="1" ht="27" customHeight="1" x14ac:dyDescent="0.15">
      <c r="A72" s="250"/>
      <c r="B72" s="123" t="s">
        <v>535</v>
      </c>
      <c r="C72" s="81" t="s">
        <v>289</v>
      </c>
      <c r="D72" s="79" t="s">
        <v>254</v>
      </c>
      <c r="E72" s="79" t="s">
        <v>252</v>
      </c>
      <c r="F72" s="79" t="s">
        <v>256</v>
      </c>
      <c r="G72" s="79" t="s">
        <v>255</v>
      </c>
      <c r="H72" s="78" t="s">
        <v>747</v>
      </c>
      <c r="I72" s="235"/>
      <c r="J72" s="83" t="s">
        <v>813</v>
      </c>
    </row>
    <row r="73" spans="1:10" s="87" customFormat="1" ht="24" customHeight="1" x14ac:dyDescent="0.15">
      <c r="A73" s="248" t="s">
        <v>723</v>
      </c>
      <c r="B73" s="123" t="s">
        <v>433</v>
      </c>
      <c r="C73" s="81" t="s">
        <v>263</v>
      </c>
      <c r="D73" s="79" t="s">
        <v>254</v>
      </c>
      <c r="E73" s="79" t="s">
        <v>252</v>
      </c>
      <c r="F73" s="79" t="s">
        <v>256</v>
      </c>
      <c r="G73" s="79" t="s">
        <v>255</v>
      </c>
      <c r="H73" s="78" t="s">
        <v>730</v>
      </c>
      <c r="I73" s="235" t="s">
        <v>806</v>
      </c>
      <c r="J73" s="83" t="s">
        <v>810</v>
      </c>
    </row>
    <row r="74" spans="1:10" s="87" customFormat="1" ht="19.5" customHeight="1" x14ac:dyDescent="0.15">
      <c r="A74" s="249"/>
      <c r="B74" s="123" t="s">
        <v>542</v>
      </c>
      <c r="C74" s="81" t="s">
        <v>263</v>
      </c>
      <c r="D74" s="79" t="s">
        <v>254</v>
      </c>
      <c r="E74" s="79" t="s">
        <v>252</v>
      </c>
      <c r="F74" s="79" t="s">
        <v>256</v>
      </c>
      <c r="G74" s="79" t="s">
        <v>255</v>
      </c>
      <c r="H74" s="78" t="s">
        <v>783</v>
      </c>
      <c r="I74" s="235"/>
      <c r="J74" s="83" t="s">
        <v>813</v>
      </c>
    </row>
    <row r="75" spans="1:10" s="77" customFormat="1" ht="24.75" customHeight="1" x14ac:dyDescent="0.15">
      <c r="A75" s="249"/>
      <c r="B75" s="123" t="s">
        <v>786</v>
      </c>
      <c r="C75" s="81" t="s">
        <v>311</v>
      </c>
      <c r="D75" s="79" t="s">
        <v>254</v>
      </c>
      <c r="E75" s="79" t="s">
        <v>252</v>
      </c>
      <c r="F75" s="79" t="s">
        <v>256</v>
      </c>
      <c r="G75" s="79" t="s">
        <v>255</v>
      </c>
      <c r="H75" s="78" t="s">
        <v>784</v>
      </c>
      <c r="I75" s="235"/>
      <c r="J75" s="83" t="s">
        <v>812</v>
      </c>
    </row>
    <row r="76" spans="1:10" s="77" customFormat="1" ht="24.75" customHeight="1" x14ac:dyDescent="0.15">
      <c r="A76" s="249"/>
      <c r="B76" s="123" t="s">
        <v>548</v>
      </c>
      <c r="C76" s="81" t="s">
        <v>289</v>
      </c>
      <c r="D76" s="79" t="s">
        <v>254</v>
      </c>
      <c r="E76" s="79" t="s">
        <v>252</v>
      </c>
      <c r="F76" s="79" t="s">
        <v>256</v>
      </c>
      <c r="G76" s="79" t="s">
        <v>255</v>
      </c>
      <c r="H76" s="78" t="s">
        <v>785</v>
      </c>
      <c r="I76" s="235"/>
      <c r="J76" s="83" t="s">
        <v>813</v>
      </c>
    </row>
    <row r="77" spans="1:10" s="87" customFormat="1" ht="24.75" customHeight="1" x14ac:dyDescent="0.15">
      <c r="A77" s="250"/>
      <c r="B77" s="123" t="s">
        <v>551</v>
      </c>
      <c r="C77" s="81" t="s">
        <v>263</v>
      </c>
      <c r="D77" s="79" t="s">
        <v>254</v>
      </c>
      <c r="E77" s="79" t="s">
        <v>252</v>
      </c>
      <c r="F77" s="79" t="s">
        <v>256</v>
      </c>
      <c r="G77" s="79" t="s">
        <v>255</v>
      </c>
      <c r="H77" s="78" t="s">
        <v>787</v>
      </c>
      <c r="I77" s="235"/>
      <c r="J77" s="83" t="s">
        <v>813</v>
      </c>
    </row>
    <row r="78" spans="1:10" s="77" customFormat="1" ht="28.5" customHeight="1" x14ac:dyDescent="0.15">
      <c r="A78" s="248" t="s">
        <v>724</v>
      </c>
      <c r="B78" s="123" t="s">
        <v>555</v>
      </c>
      <c r="C78" s="81" t="s">
        <v>311</v>
      </c>
      <c r="D78" s="79" t="s">
        <v>254</v>
      </c>
      <c r="E78" s="79" t="s">
        <v>252</v>
      </c>
      <c r="F78" s="79" t="s">
        <v>256</v>
      </c>
      <c r="G78" s="79" t="s">
        <v>255</v>
      </c>
      <c r="H78" s="78" t="s">
        <v>741</v>
      </c>
      <c r="I78" s="235" t="s">
        <v>807</v>
      </c>
      <c r="J78" s="83" t="s">
        <v>810</v>
      </c>
    </row>
    <row r="79" spans="1:10" s="77" customFormat="1" ht="27" customHeight="1" x14ac:dyDescent="0.15">
      <c r="A79" s="249"/>
      <c r="B79" s="123" t="s">
        <v>559</v>
      </c>
      <c r="C79" s="81" t="s">
        <v>289</v>
      </c>
      <c r="D79" s="79" t="s">
        <v>254</v>
      </c>
      <c r="E79" s="79" t="s">
        <v>252</v>
      </c>
      <c r="F79" s="79" t="s">
        <v>256</v>
      </c>
      <c r="G79" s="79" t="s">
        <v>255</v>
      </c>
      <c r="H79" s="78" t="s">
        <v>789</v>
      </c>
      <c r="I79" s="235"/>
      <c r="J79" s="83" t="s">
        <v>814</v>
      </c>
    </row>
    <row r="80" spans="1:10" s="87" customFormat="1" ht="24" customHeight="1" x14ac:dyDescent="0.15">
      <c r="A80" s="249"/>
      <c r="B80" s="123" t="s">
        <v>562</v>
      </c>
      <c r="C80" s="81" t="s">
        <v>263</v>
      </c>
      <c r="D80" s="79" t="s">
        <v>254</v>
      </c>
      <c r="E80" s="79" t="s">
        <v>252</v>
      </c>
      <c r="F80" s="79" t="s">
        <v>256</v>
      </c>
      <c r="G80" s="79" t="s">
        <v>255</v>
      </c>
      <c r="H80" s="78" t="s">
        <v>790</v>
      </c>
      <c r="I80" s="235"/>
      <c r="J80" s="83" t="s">
        <v>810</v>
      </c>
    </row>
    <row r="81" spans="1:10" s="87" customFormat="1" ht="19.5" customHeight="1" x14ac:dyDescent="0.15">
      <c r="A81" s="249"/>
      <c r="B81" s="123" t="s">
        <v>565</v>
      </c>
      <c r="C81" s="81" t="s">
        <v>263</v>
      </c>
      <c r="D81" s="79" t="s">
        <v>254</v>
      </c>
      <c r="E81" s="79" t="s">
        <v>252</v>
      </c>
      <c r="F81" s="79" t="s">
        <v>256</v>
      </c>
      <c r="G81" s="79" t="s">
        <v>255</v>
      </c>
      <c r="H81" s="78" t="s">
        <v>791</v>
      </c>
      <c r="I81" s="235"/>
      <c r="J81" s="83" t="s">
        <v>812</v>
      </c>
    </row>
    <row r="82" spans="1:10" s="77" customFormat="1" ht="24.75" customHeight="1" x14ac:dyDescent="0.15">
      <c r="A82" s="249"/>
      <c r="B82" s="123" t="s">
        <v>568</v>
      </c>
      <c r="C82" s="81" t="s">
        <v>311</v>
      </c>
      <c r="D82" s="79" t="s">
        <v>254</v>
      </c>
      <c r="E82" s="79" t="s">
        <v>252</v>
      </c>
      <c r="F82" s="79" t="s">
        <v>256</v>
      </c>
      <c r="G82" s="79" t="s">
        <v>255</v>
      </c>
      <c r="H82" s="78" t="s">
        <v>757</v>
      </c>
      <c r="I82" s="235"/>
      <c r="J82" s="83" t="s">
        <v>812</v>
      </c>
    </row>
    <row r="83" spans="1:10" s="77" customFormat="1" ht="24.75" customHeight="1" x14ac:dyDescent="0.15">
      <c r="A83" s="249"/>
      <c r="B83" s="123" t="s">
        <v>571</v>
      </c>
      <c r="C83" s="81" t="s">
        <v>289</v>
      </c>
      <c r="D83" s="79" t="s">
        <v>254</v>
      </c>
      <c r="E83" s="79" t="s">
        <v>252</v>
      </c>
      <c r="F83" s="79" t="s">
        <v>256</v>
      </c>
      <c r="G83" s="79" t="s">
        <v>255</v>
      </c>
      <c r="H83" s="78" t="s">
        <v>792</v>
      </c>
      <c r="I83" s="235"/>
      <c r="J83" s="83" t="s">
        <v>810</v>
      </c>
    </row>
    <row r="84" spans="1:10" s="87" customFormat="1" ht="24.75" customHeight="1" x14ac:dyDescent="0.15">
      <c r="A84" s="250"/>
      <c r="B84" s="123" t="s">
        <v>574</v>
      </c>
      <c r="C84" s="81" t="s">
        <v>263</v>
      </c>
      <c r="D84" s="79" t="s">
        <v>254</v>
      </c>
      <c r="E84" s="79" t="s">
        <v>252</v>
      </c>
      <c r="F84" s="79" t="s">
        <v>256</v>
      </c>
      <c r="G84" s="79" t="s">
        <v>255</v>
      </c>
      <c r="H84" s="78" t="s">
        <v>819</v>
      </c>
      <c r="I84" s="235"/>
      <c r="J84" s="83" t="s">
        <v>814</v>
      </c>
    </row>
    <row r="85" spans="1:10" s="77" customFormat="1" ht="28.5" customHeight="1" x14ac:dyDescent="0.15">
      <c r="A85" s="248" t="s">
        <v>725</v>
      </c>
      <c r="B85" s="123" t="s">
        <v>578</v>
      </c>
      <c r="C85" s="81" t="s">
        <v>311</v>
      </c>
      <c r="D85" s="79" t="s">
        <v>254</v>
      </c>
      <c r="E85" s="79" t="s">
        <v>252</v>
      </c>
      <c r="F85" s="79" t="s">
        <v>256</v>
      </c>
      <c r="G85" s="79" t="s">
        <v>255</v>
      </c>
      <c r="H85" s="78" t="s">
        <v>793</v>
      </c>
      <c r="I85" s="235" t="s">
        <v>808</v>
      </c>
      <c r="J85" s="83" t="s">
        <v>813</v>
      </c>
    </row>
    <row r="86" spans="1:10" s="77" customFormat="1" ht="27" customHeight="1" x14ac:dyDescent="0.15">
      <c r="A86" s="249"/>
      <c r="B86" s="123" t="s">
        <v>582</v>
      </c>
      <c r="C86" s="81" t="s">
        <v>289</v>
      </c>
      <c r="D86" s="79" t="s">
        <v>254</v>
      </c>
      <c r="E86" s="79" t="s">
        <v>252</v>
      </c>
      <c r="F86" s="79" t="s">
        <v>256</v>
      </c>
      <c r="G86" s="79" t="s">
        <v>255</v>
      </c>
      <c r="H86" s="78" t="s">
        <v>794</v>
      </c>
      <c r="I86" s="235"/>
      <c r="J86" s="83" t="s">
        <v>812</v>
      </c>
    </row>
    <row r="87" spans="1:10" s="87" customFormat="1" ht="24" customHeight="1" x14ac:dyDescent="0.15">
      <c r="A87" s="249"/>
      <c r="B87" s="123" t="s">
        <v>585</v>
      </c>
      <c r="C87" s="81" t="s">
        <v>263</v>
      </c>
      <c r="D87" s="79" t="s">
        <v>254</v>
      </c>
      <c r="E87" s="79" t="s">
        <v>252</v>
      </c>
      <c r="F87" s="79" t="s">
        <v>256</v>
      </c>
      <c r="G87" s="79" t="s">
        <v>255</v>
      </c>
      <c r="H87" s="78" t="s">
        <v>763</v>
      </c>
      <c r="I87" s="235"/>
      <c r="J87" s="83" t="s">
        <v>812</v>
      </c>
    </row>
    <row r="88" spans="1:10" s="87" customFormat="1" ht="19.5" customHeight="1" x14ac:dyDescent="0.15">
      <c r="A88" s="250"/>
      <c r="B88" s="123" t="s">
        <v>588</v>
      </c>
      <c r="C88" s="81" t="s">
        <v>263</v>
      </c>
      <c r="D88" s="79" t="s">
        <v>254</v>
      </c>
      <c r="E88" s="79" t="s">
        <v>252</v>
      </c>
      <c r="F88" s="79" t="s">
        <v>256</v>
      </c>
      <c r="G88" s="79" t="s">
        <v>255</v>
      </c>
      <c r="H88" s="78" t="s">
        <v>795</v>
      </c>
      <c r="I88" s="235"/>
      <c r="J88" s="83" t="s">
        <v>813</v>
      </c>
    </row>
    <row r="89" spans="1:10" s="77" customFormat="1" ht="24.75" customHeight="1" x14ac:dyDescent="0.15">
      <c r="A89" s="248" t="s">
        <v>726</v>
      </c>
      <c r="B89" s="123" t="s">
        <v>592</v>
      </c>
      <c r="C89" s="81" t="s">
        <v>311</v>
      </c>
      <c r="D89" s="79" t="s">
        <v>254</v>
      </c>
      <c r="E89" s="79" t="s">
        <v>252</v>
      </c>
      <c r="F89" s="79" t="s">
        <v>256</v>
      </c>
      <c r="G89" s="79" t="s">
        <v>255</v>
      </c>
      <c r="H89" s="78" t="s">
        <v>796</v>
      </c>
      <c r="I89" s="235" t="s">
        <v>809</v>
      </c>
      <c r="J89" s="83" t="s">
        <v>810</v>
      </c>
    </row>
    <row r="90" spans="1:10" s="77" customFormat="1" ht="24.75" customHeight="1" x14ac:dyDescent="0.15">
      <c r="A90" s="249"/>
      <c r="B90" s="123" t="s">
        <v>596</v>
      </c>
      <c r="C90" s="81" t="s">
        <v>289</v>
      </c>
      <c r="D90" s="79" t="s">
        <v>254</v>
      </c>
      <c r="E90" s="79" t="s">
        <v>252</v>
      </c>
      <c r="F90" s="79" t="s">
        <v>256</v>
      </c>
      <c r="G90" s="79" t="s">
        <v>255</v>
      </c>
      <c r="H90" s="78" t="s">
        <v>797</v>
      </c>
      <c r="I90" s="235"/>
      <c r="J90" s="83" t="s">
        <v>812</v>
      </c>
    </row>
    <row r="91" spans="1:10" s="87" customFormat="1" ht="24.75" customHeight="1" x14ac:dyDescent="0.15">
      <c r="A91" s="249"/>
      <c r="B91" s="123" t="s">
        <v>599</v>
      </c>
      <c r="C91" s="81" t="s">
        <v>263</v>
      </c>
      <c r="D91" s="79" t="s">
        <v>254</v>
      </c>
      <c r="E91" s="79" t="s">
        <v>252</v>
      </c>
      <c r="F91" s="79" t="s">
        <v>256</v>
      </c>
      <c r="G91" s="79" t="s">
        <v>255</v>
      </c>
      <c r="H91" s="78" t="s">
        <v>798</v>
      </c>
      <c r="I91" s="235"/>
      <c r="J91" s="83" t="s">
        <v>814</v>
      </c>
    </row>
    <row r="92" spans="1:10" s="77" customFormat="1" ht="28.5" customHeight="1" x14ac:dyDescent="0.15">
      <c r="A92" s="249"/>
      <c r="B92" s="123" t="s">
        <v>602</v>
      </c>
      <c r="C92" s="81" t="s">
        <v>311</v>
      </c>
      <c r="D92" s="79" t="s">
        <v>254</v>
      </c>
      <c r="E92" s="79" t="s">
        <v>252</v>
      </c>
      <c r="F92" s="79" t="s">
        <v>256</v>
      </c>
      <c r="G92" s="79" t="s">
        <v>255</v>
      </c>
      <c r="H92" s="78" t="s">
        <v>764</v>
      </c>
      <c r="I92" s="235"/>
      <c r="J92" s="83" t="s">
        <v>812</v>
      </c>
    </row>
    <row r="93" spans="1:10" s="77" customFormat="1" ht="27" customHeight="1" x14ac:dyDescent="0.15">
      <c r="A93" s="249"/>
      <c r="B93" s="123" t="s">
        <v>605</v>
      </c>
      <c r="C93" s="81" t="s">
        <v>289</v>
      </c>
      <c r="D93" s="79" t="s">
        <v>254</v>
      </c>
      <c r="E93" s="79" t="s">
        <v>252</v>
      </c>
      <c r="F93" s="79" t="s">
        <v>256</v>
      </c>
      <c r="G93" s="79" t="s">
        <v>255</v>
      </c>
      <c r="H93" s="78" t="s">
        <v>799</v>
      </c>
      <c r="I93" s="235"/>
      <c r="J93" s="83" t="s">
        <v>813</v>
      </c>
    </row>
    <row r="94" spans="1:10" s="87" customFormat="1" ht="24" customHeight="1" x14ac:dyDescent="0.15">
      <c r="A94" s="250"/>
      <c r="B94" s="123" t="s">
        <v>608</v>
      </c>
      <c r="C94" s="81" t="s">
        <v>263</v>
      </c>
      <c r="D94" s="79" t="s">
        <v>254</v>
      </c>
      <c r="E94" s="79" t="s">
        <v>252</v>
      </c>
      <c r="F94" s="79" t="s">
        <v>256</v>
      </c>
      <c r="G94" s="79" t="s">
        <v>255</v>
      </c>
      <c r="H94" s="78" t="s">
        <v>765</v>
      </c>
      <c r="I94" s="235"/>
      <c r="J94" s="83" t="s">
        <v>814</v>
      </c>
    </row>
    <row r="95" spans="1:10" s="87" customFormat="1" ht="19.5" customHeight="1" x14ac:dyDescent="0.15">
      <c r="A95" s="248" t="s">
        <v>727</v>
      </c>
      <c r="B95" s="138" t="s">
        <v>612</v>
      </c>
      <c r="C95" s="81" t="s">
        <v>263</v>
      </c>
      <c r="D95" s="79" t="s">
        <v>254</v>
      </c>
      <c r="E95" s="79" t="s">
        <v>252</v>
      </c>
      <c r="F95" s="79" t="s">
        <v>256</v>
      </c>
      <c r="G95" s="79" t="s">
        <v>255</v>
      </c>
      <c r="H95" s="148" t="s">
        <v>830</v>
      </c>
      <c r="I95" s="235" t="s">
        <v>615</v>
      </c>
      <c r="J95" s="83" t="s">
        <v>816</v>
      </c>
    </row>
    <row r="96" spans="1:10" s="77" customFormat="1" ht="24.75" customHeight="1" x14ac:dyDescent="0.15">
      <c r="A96" s="249"/>
      <c r="B96" s="138" t="s">
        <v>322</v>
      </c>
      <c r="C96" s="81" t="s">
        <v>311</v>
      </c>
      <c r="D96" s="79" t="s">
        <v>254</v>
      </c>
      <c r="E96" s="79" t="s">
        <v>252</v>
      </c>
      <c r="F96" s="79" t="s">
        <v>256</v>
      </c>
      <c r="G96" s="79" t="s">
        <v>255</v>
      </c>
      <c r="H96" s="148" t="s">
        <v>831</v>
      </c>
      <c r="I96" s="235"/>
      <c r="J96" s="83" t="s">
        <v>817</v>
      </c>
    </row>
    <row r="97" spans="1:10" s="77" customFormat="1" ht="24.75" customHeight="1" x14ac:dyDescent="0.15">
      <c r="A97" s="249"/>
      <c r="B97" s="138" t="s">
        <v>325</v>
      </c>
      <c r="C97" s="81" t="s">
        <v>289</v>
      </c>
      <c r="D97" s="79" t="s">
        <v>254</v>
      </c>
      <c r="E97" s="79" t="s">
        <v>252</v>
      </c>
      <c r="F97" s="79" t="s">
        <v>256</v>
      </c>
      <c r="G97" s="79" t="s">
        <v>255</v>
      </c>
      <c r="H97" s="148" t="s">
        <v>832</v>
      </c>
      <c r="I97" s="235"/>
      <c r="J97" s="83" t="s">
        <v>818</v>
      </c>
    </row>
    <row r="98" spans="1:10" s="87" customFormat="1" ht="24.75" customHeight="1" x14ac:dyDescent="0.15">
      <c r="A98" s="249"/>
      <c r="B98" s="138" t="s">
        <v>329</v>
      </c>
      <c r="C98" s="81" t="s">
        <v>263</v>
      </c>
      <c r="D98" s="79" t="s">
        <v>254</v>
      </c>
      <c r="E98" s="79" t="s">
        <v>252</v>
      </c>
      <c r="F98" s="79" t="s">
        <v>256</v>
      </c>
      <c r="G98" s="79" t="s">
        <v>255</v>
      </c>
      <c r="H98" s="243" t="s">
        <v>833</v>
      </c>
      <c r="I98" s="235"/>
      <c r="J98" s="83" t="s">
        <v>817</v>
      </c>
    </row>
    <row r="99" spans="1:10" s="77" customFormat="1" ht="28.5" customHeight="1" x14ac:dyDescent="0.15">
      <c r="A99" s="249"/>
      <c r="B99" s="138" t="s">
        <v>331</v>
      </c>
      <c r="C99" s="81" t="s">
        <v>311</v>
      </c>
      <c r="D99" s="79" t="s">
        <v>254</v>
      </c>
      <c r="E99" s="79" t="s">
        <v>252</v>
      </c>
      <c r="F99" s="79" t="s">
        <v>256</v>
      </c>
      <c r="G99" s="79" t="s">
        <v>255</v>
      </c>
      <c r="H99" s="245"/>
      <c r="I99" s="235"/>
      <c r="J99" s="83" t="s">
        <v>817</v>
      </c>
    </row>
    <row r="100" spans="1:10" s="77" customFormat="1" ht="27" customHeight="1" x14ac:dyDescent="0.15">
      <c r="A100" s="249"/>
      <c r="B100" s="138" t="s">
        <v>334</v>
      </c>
      <c r="C100" s="81" t="s">
        <v>289</v>
      </c>
      <c r="D100" s="79" t="s">
        <v>254</v>
      </c>
      <c r="E100" s="79" t="s">
        <v>252</v>
      </c>
      <c r="F100" s="79" t="s">
        <v>256</v>
      </c>
      <c r="G100" s="79" t="s">
        <v>255</v>
      </c>
      <c r="H100" s="244"/>
      <c r="I100" s="235"/>
      <c r="J100" s="83" t="s">
        <v>817</v>
      </c>
    </row>
    <row r="101" spans="1:10" s="87" customFormat="1" ht="24" customHeight="1" x14ac:dyDescent="0.15">
      <c r="A101" s="249"/>
      <c r="B101" s="138" t="s">
        <v>338</v>
      </c>
      <c r="C101" s="81" t="s">
        <v>263</v>
      </c>
      <c r="D101" s="79" t="s">
        <v>254</v>
      </c>
      <c r="E101" s="79" t="s">
        <v>252</v>
      </c>
      <c r="F101" s="79" t="s">
        <v>256</v>
      </c>
      <c r="G101" s="79" t="s">
        <v>255</v>
      </c>
      <c r="H101" s="148" t="s">
        <v>834</v>
      </c>
      <c r="I101" s="235"/>
      <c r="J101" s="83" t="s">
        <v>817</v>
      </c>
    </row>
    <row r="102" spans="1:10" s="87" customFormat="1" ht="19.5" customHeight="1" x14ac:dyDescent="0.15">
      <c r="A102" s="249"/>
      <c r="B102" s="138" t="s">
        <v>340</v>
      </c>
      <c r="C102" s="81" t="s">
        <v>263</v>
      </c>
      <c r="D102" s="79" t="s">
        <v>254</v>
      </c>
      <c r="E102" s="79" t="s">
        <v>252</v>
      </c>
      <c r="F102" s="79" t="s">
        <v>256</v>
      </c>
      <c r="G102" s="79" t="s">
        <v>255</v>
      </c>
      <c r="H102" s="148" t="s">
        <v>835</v>
      </c>
      <c r="I102" s="235"/>
      <c r="J102" s="83" t="s">
        <v>817</v>
      </c>
    </row>
    <row r="103" spans="1:10" s="77" customFormat="1" ht="24.75" customHeight="1" x14ac:dyDescent="0.15">
      <c r="A103" s="249"/>
      <c r="B103" s="138" t="s">
        <v>344</v>
      </c>
      <c r="C103" s="81" t="s">
        <v>311</v>
      </c>
      <c r="D103" s="79" t="s">
        <v>254</v>
      </c>
      <c r="E103" s="79" t="s">
        <v>252</v>
      </c>
      <c r="F103" s="79" t="s">
        <v>256</v>
      </c>
      <c r="G103" s="79" t="s">
        <v>255</v>
      </c>
      <c r="H103" s="243" t="s">
        <v>836</v>
      </c>
      <c r="I103" s="235"/>
      <c r="J103" s="83" t="s">
        <v>817</v>
      </c>
    </row>
    <row r="104" spans="1:10" s="77" customFormat="1" ht="24.75" customHeight="1" x14ac:dyDescent="0.15">
      <c r="A104" s="249"/>
      <c r="B104" s="138" t="s">
        <v>347</v>
      </c>
      <c r="C104" s="81" t="s">
        <v>289</v>
      </c>
      <c r="D104" s="79" t="s">
        <v>254</v>
      </c>
      <c r="E104" s="79" t="s">
        <v>252</v>
      </c>
      <c r="F104" s="79" t="s">
        <v>256</v>
      </c>
      <c r="G104" s="79" t="s">
        <v>255</v>
      </c>
      <c r="H104" s="244"/>
      <c r="I104" s="235"/>
      <c r="J104" s="83" t="s">
        <v>817</v>
      </c>
    </row>
    <row r="105" spans="1:10" s="87" customFormat="1" ht="24.75" customHeight="1" x14ac:dyDescent="0.15">
      <c r="A105" s="249"/>
      <c r="B105" s="138" t="s">
        <v>351</v>
      </c>
      <c r="C105" s="81" t="s">
        <v>263</v>
      </c>
      <c r="D105" s="79" t="s">
        <v>254</v>
      </c>
      <c r="E105" s="79" t="s">
        <v>252</v>
      </c>
      <c r="F105" s="79" t="s">
        <v>256</v>
      </c>
      <c r="G105" s="79" t="s">
        <v>255</v>
      </c>
      <c r="H105" s="243" t="s">
        <v>837</v>
      </c>
      <c r="I105" s="235"/>
      <c r="J105" s="83" t="s">
        <v>817</v>
      </c>
    </row>
    <row r="106" spans="1:10" s="77" customFormat="1" ht="28.5" customHeight="1" x14ac:dyDescent="0.15">
      <c r="A106" s="249"/>
      <c r="B106" s="138" t="s">
        <v>354</v>
      </c>
      <c r="C106" s="81" t="s">
        <v>311</v>
      </c>
      <c r="D106" s="79" t="s">
        <v>254</v>
      </c>
      <c r="E106" s="79" t="s">
        <v>252</v>
      </c>
      <c r="F106" s="79" t="s">
        <v>256</v>
      </c>
      <c r="G106" s="79" t="s">
        <v>255</v>
      </c>
      <c r="H106" s="244"/>
      <c r="I106" s="235"/>
      <c r="J106" s="83" t="s">
        <v>817</v>
      </c>
    </row>
    <row r="107" spans="1:10" s="77" customFormat="1" ht="27" customHeight="1" x14ac:dyDescent="0.15">
      <c r="A107" s="249"/>
      <c r="B107" s="138" t="s">
        <v>358</v>
      </c>
      <c r="C107" s="81" t="s">
        <v>289</v>
      </c>
      <c r="D107" s="79" t="s">
        <v>254</v>
      </c>
      <c r="E107" s="79" t="s">
        <v>252</v>
      </c>
      <c r="F107" s="79" t="s">
        <v>256</v>
      </c>
      <c r="G107" s="79" t="s">
        <v>255</v>
      </c>
      <c r="H107" s="243" t="s">
        <v>838</v>
      </c>
      <c r="I107" s="235"/>
      <c r="J107" s="83" t="s">
        <v>817</v>
      </c>
    </row>
    <row r="108" spans="1:10" s="87" customFormat="1" ht="24" customHeight="1" x14ac:dyDescent="0.15">
      <c r="A108" s="249"/>
      <c r="B108" s="138" t="s">
        <v>361</v>
      </c>
      <c r="C108" s="81" t="s">
        <v>263</v>
      </c>
      <c r="D108" s="79" t="s">
        <v>254</v>
      </c>
      <c r="E108" s="79" t="s">
        <v>252</v>
      </c>
      <c r="F108" s="79" t="s">
        <v>256</v>
      </c>
      <c r="G108" s="79" t="s">
        <v>255</v>
      </c>
      <c r="H108" s="244"/>
      <c r="I108" s="235"/>
      <c r="J108" s="83" t="s">
        <v>817</v>
      </c>
    </row>
    <row r="109" spans="1:10" s="87" customFormat="1" ht="19.5" customHeight="1" x14ac:dyDescent="0.15">
      <c r="A109" s="249"/>
      <c r="B109" s="138" t="s">
        <v>647</v>
      </c>
      <c r="C109" s="81" t="s">
        <v>263</v>
      </c>
      <c r="D109" s="79" t="s">
        <v>254</v>
      </c>
      <c r="E109" s="79" t="s">
        <v>252</v>
      </c>
      <c r="F109" s="79" t="s">
        <v>256</v>
      </c>
      <c r="G109" s="79" t="s">
        <v>255</v>
      </c>
      <c r="H109" s="243" t="s">
        <v>839</v>
      </c>
      <c r="I109" s="235"/>
      <c r="J109" s="83" t="s">
        <v>817</v>
      </c>
    </row>
    <row r="110" spans="1:10" s="77" customFormat="1" ht="24.75" customHeight="1" x14ac:dyDescent="0.15">
      <c r="A110" s="249"/>
      <c r="B110" s="138" t="s">
        <v>368</v>
      </c>
      <c r="C110" s="81" t="s">
        <v>311</v>
      </c>
      <c r="D110" s="79" t="s">
        <v>254</v>
      </c>
      <c r="E110" s="79" t="s">
        <v>252</v>
      </c>
      <c r="F110" s="79" t="s">
        <v>256</v>
      </c>
      <c r="G110" s="79" t="s">
        <v>255</v>
      </c>
      <c r="H110" s="244"/>
      <c r="I110" s="235"/>
      <c r="J110" s="83" t="s">
        <v>817</v>
      </c>
    </row>
    <row r="111" spans="1:10" s="77" customFormat="1" ht="24.75" customHeight="1" x14ac:dyDescent="0.15">
      <c r="A111" s="249"/>
      <c r="B111" s="138" t="s">
        <v>372</v>
      </c>
      <c r="C111" s="81" t="s">
        <v>289</v>
      </c>
      <c r="D111" s="79" t="s">
        <v>254</v>
      </c>
      <c r="E111" s="79" t="s">
        <v>252</v>
      </c>
      <c r="F111" s="79" t="s">
        <v>256</v>
      </c>
      <c r="G111" s="79" t="s">
        <v>255</v>
      </c>
      <c r="H111" s="243" t="s">
        <v>840</v>
      </c>
      <c r="I111" s="235"/>
      <c r="J111" s="83" t="s">
        <v>817</v>
      </c>
    </row>
    <row r="112" spans="1:10" s="87" customFormat="1" ht="24.75" customHeight="1" x14ac:dyDescent="0.15">
      <c r="A112" s="249"/>
      <c r="B112" s="138" t="s">
        <v>374</v>
      </c>
      <c r="C112" s="81" t="s">
        <v>263</v>
      </c>
      <c r="D112" s="79" t="s">
        <v>254</v>
      </c>
      <c r="E112" s="79" t="s">
        <v>252</v>
      </c>
      <c r="F112" s="79" t="s">
        <v>256</v>
      </c>
      <c r="G112" s="79" t="s">
        <v>255</v>
      </c>
      <c r="H112" s="244"/>
      <c r="I112" s="235"/>
      <c r="J112" s="83" t="s">
        <v>817</v>
      </c>
    </row>
    <row r="113" spans="1:10" s="77" customFormat="1" ht="28.5" customHeight="1" x14ac:dyDescent="0.15">
      <c r="A113" s="249"/>
      <c r="B113" s="138" t="s">
        <v>378</v>
      </c>
      <c r="C113" s="81" t="s">
        <v>311</v>
      </c>
      <c r="D113" s="79" t="s">
        <v>254</v>
      </c>
      <c r="E113" s="79" t="s">
        <v>252</v>
      </c>
      <c r="F113" s="79" t="s">
        <v>256</v>
      </c>
      <c r="G113" s="79" t="s">
        <v>255</v>
      </c>
      <c r="H113" s="243" t="s">
        <v>841</v>
      </c>
      <c r="I113" s="235"/>
      <c r="J113" s="83" t="s">
        <v>817</v>
      </c>
    </row>
    <row r="114" spans="1:10" s="77" customFormat="1" ht="27" customHeight="1" x14ac:dyDescent="0.15">
      <c r="A114" s="249"/>
      <c r="B114" s="138" t="s">
        <v>381</v>
      </c>
      <c r="C114" s="81" t="s">
        <v>289</v>
      </c>
      <c r="D114" s="79" t="s">
        <v>254</v>
      </c>
      <c r="E114" s="79" t="s">
        <v>252</v>
      </c>
      <c r="F114" s="79" t="s">
        <v>256</v>
      </c>
      <c r="G114" s="79" t="s">
        <v>255</v>
      </c>
      <c r="H114" s="245"/>
      <c r="I114" s="235"/>
      <c r="J114" s="83" t="s">
        <v>817</v>
      </c>
    </row>
    <row r="115" spans="1:10" s="87" customFormat="1" ht="24" customHeight="1" x14ac:dyDescent="0.15">
      <c r="A115" s="249"/>
      <c r="B115" s="138" t="s">
        <v>384</v>
      </c>
      <c r="C115" s="81" t="s">
        <v>263</v>
      </c>
      <c r="D115" s="79" t="s">
        <v>254</v>
      </c>
      <c r="E115" s="79" t="s">
        <v>252</v>
      </c>
      <c r="F115" s="79" t="s">
        <v>256</v>
      </c>
      <c r="G115" s="79" t="s">
        <v>255</v>
      </c>
      <c r="H115" s="244"/>
      <c r="I115" s="235"/>
      <c r="J115" s="83" t="s">
        <v>817</v>
      </c>
    </row>
    <row r="116" spans="1:10" s="87" customFormat="1" ht="19.5" customHeight="1" x14ac:dyDescent="0.15">
      <c r="A116" s="249"/>
      <c r="B116" s="138" t="s">
        <v>388</v>
      </c>
      <c r="C116" s="81" t="s">
        <v>263</v>
      </c>
      <c r="D116" s="79" t="s">
        <v>254</v>
      </c>
      <c r="E116" s="79" t="s">
        <v>252</v>
      </c>
      <c r="F116" s="79" t="s">
        <v>256</v>
      </c>
      <c r="G116" s="79" t="s">
        <v>255</v>
      </c>
      <c r="H116" s="243" t="s">
        <v>842</v>
      </c>
      <c r="I116" s="235"/>
      <c r="J116" s="83" t="s">
        <v>817</v>
      </c>
    </row>
    <row r="117" spans="1:10" s="77" customFormat="1" ht="24.75" customHeight="1" x14ac:dyDescent="0.15">
      <c r="A117" s="249"/>
      <c r="B117" s="138" t="s">
        <v>390</v>
      </c>
      <c r="C117" s="81" t="s">
        <v>311</v>
      </c>
      <c r="D117" s="79" t="s">
        <v>254</v>
      </c>
      <c r="E117" s="79" t="s">
        <v>252</v>
      </c>
      <c r="F117" s="79" t="s">
        <v>256</v>
      </c>
      <c r="G117" s="79" t="s">
        <v>255</v>
      </c>
      <c r="H117" s="245"/>
      <c r="I117" s="235"/>
      <c r="J117" s="83" t="s">
        <v>817</v>
      </c>
    </row>
    <row r="118" spans="1:10" s="77" customFormat="1" ht="24.75" customHeight="1" x14ac:dyDescent="0.15">
      <c r="A118" s="249"/>
      <c r="B118" s="138" t="s">
        <v>393</v>
      </c>
      <c r="C118" s="81" t="s">
        <v>289</v>
      </c>
      <c r="D118" s="79" t="s">
        <v>254</v>
      </c>
      <c r="E118" s="79" t="s">
        <v>252</v>
      </c>
      <c r="F118" s="79" t="s">
        <v>256</v>
      </c>
      <c r="G118" s="79" t="s">
        <v>255</v>
      </c>
      <c r="H118" s="244"/>
      <c r="I118" s="235"/>
      <c r="J118" s="83" t="s">
        <v>817</v>
      </c>
    </row>
    <row r="119" spans="1:10" s="87" customFormat="1" ht="24.75" customHeight="1" x14ac:dyDescent="0.15">
      <c r="A119" s="249"/>
      <c r="B119" s="138" t="s">
        <v>397</v>
      </c>
      <c r="C119" s="81" t="s">
        <v>263</v>
      </c>
      <c r="D119" s="79" t="s">
        <v>254</v>
      </c>
      <c r="E119" s="79" t="s">
        <v>252</v>
      </c>
      <c r="F119" s="79" t="s">
        <v>256</v>
      </c>
      <c r="G119" s="79" t="s">
        <v>255</v>
      </c>
      <c r="H119" s="243" t="s">
        <v>843</v>
      </c>
      <c r="I119" s="235"/>
      <c r="J119" s="83" t="s">
        <v>817</v>
      </c>
    </row>
    <row r="120" spans="1:10" s="77" customFormat="1" ht="28.5" customHeight="1" x14ac:dyDescent="0.15">
      <c r="A120" s="249"/>
      <c r="B120" s="138" t="s">
        <v>399</v>
      </c>
      <c r="C120" s="81" t="s">
        <v>311</v>
      </c>
      <c r="D120" s="79" t="s">
        <v>254</v>
      </c>
      <c r="E120" s="79" t="s">
        <v>252</v>
      </c>
      <c r="F120" s="79" t="s">
        <v>256</v>
      </c>
      <c r="G120" s="79" t="s">
        <v>255</v>
      </c>
      <c r="H120" s="244"/>
      <c r="I120" s="235"/>
      <c r="J120" s="83" t="s">
        <v>817</v>
      </c>
    </row>
    <row r="121" spans="1:10" s="77" customFormat="1" ht="27" customHeight="1" x14ac:dyDescent="0.15">
      <c r="A121" s="249"/>
      <c r="B121" s="138" t="s">
        <v>403</v>
      </c>
      <c r="C121" s="81" t="s">
        <v>289</v>
      </c>
      <c r="D121" s="79" t="s">
        <v>254</v>
      </c>
      <c r="E121" s="79" t="s">
        <v>252</v>
      </c>
      <c r="F121" s="79" t="s">
        <v>256</v>
      </c>
      <c r="G121" s="79" t="s">
        <v>255</v>
      </c>
      <c r="H121" s="243" t="s">
        <v>844</v>
      </c>
      <c r="I121" s="235"/>
      <c r="J121" s="83" t="s">
        <v>817</v>
      </c>
    </row>
    <row r="122" spans="1:10" s="87" customFormat="1" ht="24" customHeight="1" x14ac:dyDescent="0.15">
      <c r="A122" s="249"/>
      <c r="B122" s="138" t="s">
        <v>406</v>
      </c>
      <c r="C122" s="81" t="s">
        <v>263</v>
      </c>
      <c r="D122" s="79" t="s">
        <v>254</v>
      </c>
      <c r="E122" s="79" t="s">
        <v>252</v>
      </c>
      <c r="F122" s="79" t="s">
        <v>256</v>
      </c>
      <c r="G122" s="79" t="s">
        <v>255</v>
      </c>
      <c r="H122" s="245"/>
      <c r="I122" s="235"/>
      <c r="J122" s="83" t="s">
        <v>817</v>
      </c>
    </row>
    <row r="123" spans="1:10" s="87" customFormat="1" ht="19.5" customHeight="1" x14ac:dyDescent="0.15">
      <c r="A123" s="249"/>
      <c r="B123" s="138" t="s">
        <v>409</v>
      </c>
      <c r="C123" s="81" t="s">
        <v>263</v>
      </c>
      <c r="D123" s="79" t="s">
        <v>254</v>
      </c>
      <c r="E123" s="79" t="s">
        <v>252</v>
      </c>
      <c r="F123" s="79" t="s">
        <v>256</v>
      </c>
      <c r="G123" s="79" t="s">
        <v>255</v>
      </c>
      <c r="H123" s="245"/>
      <c r="I123" s="235"/>
      <c r="J123" s="83" t="s">
        <v>817</v>
      </c>
    </row>
    <row r="124" spans="1:10" s="77" customFormat="1" ht="24.75" customHeight="1" x14ac:dyDescent="0.15">
      <c r="A124" s="249"/>
      <c r="B124" s="138" t="s">
        <v>412</v>
      </c>
      <c r="C124" s="81" t="s">
        <v>311</v>
      </c>
      <c r="D124" s="79" t="s">
        <v>254</v>
      </c>
      <c r="E124" s="79" t="s">
        <v>252</v>
      </c>
      <c r="F124" s="79" t="s">
        <v>256</v>
      </c>
      <c r="G124" s="79" t="s">
        <v>255</v>
      </c>
      <c r="H124" s="245"/>
      <c r="I124" s="235"/>
      <c r="J124" s="83" t="s">
        <v>817</v>
      </c>
    </row>
    <row r="125" spans="1:10" s="77" customFormat="1" ht="24.75" customHeight="1" x14ac:dyDescent="0.15">
      <c r="A125" s="249"/>
      <c r="B125" s="138" t="s">
        <v>416</v>
      </c>
      <c r="C125" s="81" t="s">
        <v>289</v>
      </c>
      <c r="D125" s="79" t="s">
        <v>254</v>
      </c>
      <c r="E125" s="79" t="s">
        <v>252</v>
      </c>
      <c r="F125" s="79" t="s">
        <v>256</v>
      </c>
      <c r="G125" s="79" t="s">
        <v>255</v>
      </c>
      <c r="H125" s="243" t="s">
        <v>845</v>
      </c>
      <c r="I125" s="235"/>
      <c r="J125" s="83" t="s">
        <v>817</v>
      </c>
    </row>
    <row r="126" spans="1:10" s="87" customFormat="1" ht="24.75" customHeight="1" x14ac:dyDescent="0.15">
      <c r="A126" s="249"/>
      <c r="B126" s="138" t="s">
        <v>418</v>
      </c>
      <c r="C126" s="81" t="s">
        <v>263</v>
      </c>
      <c r="D126" s="79" t="s">
        <v>254</v>
      </c>
      <c r="E126" s="79" t="s">
        <v>252</v>
      </c>
      <c r="F126" s="79" t="s">
        <v>256</v>
      </c>
      <c r="G126" s="79" t="s">
        <v>255</v>
      </c>
      <c r="H126" s="244"/>
      <c r="I126" s="235"/>
      <c r="J126" s="83" t="s">
        <v>817</v>
      </c>
    </row>
    <row r="127" spans="1:10" s="77" customFormat="1" ht="28.5" customHeight="1" x14ac:dyDescent="0.15">
      <c r="A127" s="249"/>
      <c r="B127" s="138" t="s">
        <v>422</v>
      </c>
      <c r="C127" s="81" t="s">
        <v>311</v>
      </c>
      <c r="D127" s="79" t="s">
        <v>254</v>
      </c>
      <c r="E127" s="79" t="s">
        <v>252</v>
      </c>
      <c r="F127" s="79" t="s">
        <v>256</v>
      </c>
      <c r="G127" s="79" t="s">
        <v>255</v>
      </c>
      <c r="H127" s="243" t="s">
        <v>846</v>
      </c>
      <c r="I127" s="235"/>
      <c r="J127" s="83" t="s">
        <v>817</v>
      </c>
    </row>
    <row r="128" spans="1:10" s="77" customFormat="1" ht="27" customHeight="1" x14ac:dyDescent="0.15">
      <c r="A128" s="249"/>
      <c r="B128" s="138" t="s">
        <v>425</v>
      </c>
      <c r="C128" s="81" t="s">
        <v>289</v>
      </c>
      <c r="D128" s="79" t="s">
        <v>254</v>
      </c>
      <c r="E128" s="79" t="s">
        <v>252</v>
      </c>
      <c r="F128" s="79" t="s">
        <v>256</v>
      </c>
      <c r="G128" s="79" t="s">
        <v>255</v>
      </c>
      <c r="H128" s="244"/>
      <c r="I128" s="235"/>
      <c r="J128" s="83" t="s">
        <v>817</v>
      </c>
    </row>
    <row r="129" spans="1:10" s="87" customFormat="1" ht="24" customHeight="1" x14ac:dyDescent="0.15">
      <c r="A129" s="250"/>
      <c r="B129" s="138" t="s">
        <v>429</v>
      </c>
      <c r="C129" s="81" t="s">
        <v>263</v>
      </c>
      <c r="D129" s="79" t="s">
        <v>254</v>
      </c>
      <c r="E129" s="79" t="s">
        <v>252</v>
      </c>
      <c r="F129" s="79" t="s">
        <v>256</v>
      </c>
      <c r="G129" s="79" t="s">
        <v>255</v>
      </c>
      <c r="H129" s="148" t="s">
        <v>847</v>
      </c>
      <c r="I129" s="235"/>
      <c r="J129" s="83" t="s">
        <v>816</v>
      </c>
    </row>
    <row r="130" spans="1:10" s="87" customFormat="1" x14ac:dyDescent="0.15">
      <c r="A130" s="88"/>
      <c r="B130" s="88"/>
      <c r="C130" s="88"/>
      <c r="D130" s="88"/>
      <c r="E130" s="88"/>
      <c r="F130" s="88"/>
      <c r="G130" s="88"/>
      <c r="H130" s="88"/>
      <c r="I130" s="88"/>
      <c r="J130" s="88"/>
    </row>
    <row r="131" spans="1:10" s="87" customFormat="1" x14ac:dyDescent="0.15">
      <c r="A131" s="88"/>
      <c r="B131" s="88"/>
      <c r="C131" s="88"/>
      <c r="D131" s="88"/>
      <c r="E131" s="88"/>
      <c r="F131" s="88"/>
      <c r="G131" s="88"/>
      <c r="H131" s="88"/>
      <c r="I131" s="88"/>
      <c r="J131" s="88"/>
    </row>
    <row r="132" spans="1:10" s="87" customFormat="1" x14ac:dyDescent="0.15">
      <c r="A132" s="88"/>
      <c r="B132" s="88"/>
      <c r="C132" s="88"/>
      <c r="D132" s="88"/>
      <c r="E132" s="88"/>
      <c r="F132" s="88"/>
      <c r="G132" s="88"/>
      <c r="H132" s="88"/>
      <c r="I132" s="88"/>
      <c r="J132" s="88"/>
    </row>
    <row r="133" spans="1:10" s="87" customFormat="1" x14ac:dyDescent="0.15">
      <c r="A133" s="88"/>
      <c r="B133" s="88"/>
      <c r="C133" s="88"/>
      <c r="D133" s="88"/>
      <c r="E133" s="88"/>
      <c r="F133" s="88"/>
      <c r="G133" s="88"/>
      <c r="H133" s="88"/>
      <c r="I133" s="88"/>
      <c r="J133" s="88"/>
    </row>
    <row r="134" spans="1:10" s="87" customFormat="1" x14ac:dyDescent="0.15">
      <c r="A134" s="88"/>
      <c r="B134" s="88"/>
      <c r="C134" s="88"/>
      <c r="D134" s="88"/>
      <c r="E134" s="88"/>
      <c r="F134" s="88"/>
      <c r="G134" s="88"/>
      <c r="H134" s="88"/>
      <c r="I134" s="88"/>
      <c r="J134" s="88"/>
    </row>
    <row r="135" spans="1:10" s="87" customFormat="1" x14ac:dyDescent="0.15">
      <c r="A135" s="88"/>
      <c r="B135" s="88"/>
      <c r="C135" s="88"/>
      <c r="D135" s="88"/>
      <c r="E135" s="88"/>
      <c r="F135" s="88"/>
      <c r="G135" s="88"/>
      <c r="H135" s="88"/>
      <c r="I135" s="88"/>
      <c r="J135" s="88"/>
    </row>
    <row r="136" spans="1:10" s="87" customFormat="1" x14ac:dyDescent="0.15">
      <c r="A136" s="88"/>
      <c r="B136" s="88"/>
      <c r="C136" s="88"/>
      <c r="D136" s="88"/>
      <c r="E136" s="88"/>
      <c r="F136" s="88"/>
      <c r="G136" s="88"/>
      <c r="H136" s="88"/>
      <c r="I136" s="88"/>
      <c r="J136" s="88"/>
    </row>
    <row r="137" spans="1:10" s="87" customFormat="1" x14ac:dyDescent="0.15">
      <c r="A137" s="88"/>
      <c r="B137" s="88"/>
      <c r="C137" s="88"/>
      <c r="D137" s="88"/>
      <c r="E137" s="88"/>
      <c r="F137" s="88"/>
      <c r="G137" s="88"/>
      <c r="H137" s="88"/>
      <c r="I137" s="88"/>
      <c r="J137" s="88"/>
    </row>
    <row r="138" spans="1:10" s="87" customFormat="1" x14ac:dyDescent="0.15">
      <c r="A138" s="88"/>
      <c r="B138" s="88"/>
      <c r="C138" s="88"/>
      <c r="D138" s="88"/>
      <c r="E138" s="88"/>
      <c r="F138" s="88"/>
      <c r="G138" s="88"/>
      <c r="H138" s="88"/>
      <c r="I138" s="88"/>
      <c r="J138" s="88"/>
    </row>
    <row r="139" spans="1:10" s="87" customFormat="1" x14ac:dyDescent="0.15">
      <c r="A139" s="88"/>
      <c r="B139" s="88"/>
      <c r="C139" s="88"/>
      <c r="D139" s="88"/>
      <c r="E139" s="88"/>
      <c r="F139" s="88"/>
      <c r="G139" s="88"/>
      <c r="H139" s="88"/>
      <c r="I139" s="88"/>
      <c r="J139" s="88"/>
    </row>
    <row r="140" spans="1:10" s="87" customFormat="1" x14ac:dyDescent="0.15">
      <c r="A140" s="88"/>
      <c r="B140" s="88"/>
      <c r="C140" s="88"/>
      <c r="D140" s="88"/>
      <c r="E140" s="88"/>
      <c r="F140" s="88"/>
      <c r="G140" s="88"/>
      <c r="H140" s="88"/>
      <c r="I140" s="88"/>
      <c r="J140" s="88"/>
    </row>
    <row r="141" spans="1:10" s="87" customFormat="1" x14ac:dyDescent="0.15">
      <c r="A141" s="88"/>
      <c r="B141" s="88"/>
      <c r="C141" s="88"/>
      <c r="D141" s="88"/>
      <c r="E141" s="88"/>
      <c r="F141" s="88"/>
      <c r="G141" s="88"/>
      <c r="H141" s="88"/>
      <c r="I141" s="88"/>
      <c r="J141" s="88"/>
    </row>
    <row r="142" spans="1:10" s="87" customFormat="1" x14ac:dyDescent="0.15">
      <c r="A142" s="88"/>
      <c r="B142" s="88"/>
      <c r="C142" s="88"/>
      <c r="D142" s="88"/>
      <c r="E142" s="88"/>
      <c r="F142" s="88"/>
      <c r="G142" s="88"/>
      <c r="H142" s="88"/>
      <c r="I142" s="88"/>
      <c r="J142" s="88"/>
    </row>
    <row r="143" spans="1:10" s="87" customFormat="1" x14ac:dyDescent="0.15">
      <c r="A143" s="88"/>
      <c r="B143" s="88"/>
      <c r="C143" s="88"/>
      <c r="D143" s="88"/>
      <c r="E143" s="88"/>
      <c r="F143" s="88"/>
      <c r="G143" s="88"/>
      <c r="H143" s="88"/>
      <c r="I143" s="88"/>
      <c r="J143" s="88"/>
    </row>
    <row r="144" spans="1:10" s="87" customFormat="1" x14ac:dyDescent="0.15">
      <c r="A144" s="88"/>
      <c r="B144" s="88"/>
      <c r="C144" s="88"/>
      <c r="D144" s="88"/>
      <c r="E144" s="88"/>
      <c r="F144" s="88"/>
      <c r="G144" s="88"/>
      <c r="H144" s="88"/>
      <c r="I144" s="88"/>
      <c r="J144" s="88"/>
    </row>
    <row r="145" spans="1:10" s="87" customFormat="1" x14ac:dyDescent="0.15">
      <c r="A145" s="88"/>
      <c r="B145" s="88"/>
      <c r="C145" s="88"/>
      <c r="D145" s="88"/>
      <c r="E145" s="88"/>
      <c r="F145" s="88"/>
      <c r="G145" s="88"/>
      <c r="H145" s="88"/>
      <c r="I145" s="88"/>
      <c r="J145" s="88"/>
    </row>
    <row r="146" spans="1:10" s="87" customFormat="1" x14ac:dyDescent="0.15">
      <c r="A146" s="88"/>
      <c r="B146" s="88"/>
      <c r="C146" s="88"/>
      <c r="D146" s="88"/>
      <c r="E146" s="88"/>
      <c r="F146" s="88"/>
      <c r="G146" s="88"/>
      <c r="H146" s="88"/>
      <c r="I146" s="88"/>
      <c r="J146" s="88"/>
    </row>
    <row r="147" spans="1:10" s="87" customFormat="1" x14ac:dyDescent="0.15">
      <c r="A147" s="88"/>
      <c r="B147" s="88"/>
      <c r="C147" s="88"/>
      <c r="D147" s="88"/>
      <c r="E147" s="88"/>
      <c r="F147" s="88"/>
      <c r="G147" s="88"/>
      <c r="H147" s="88"/>
      <c r="I147" s="88"/>
      <c r="J147" s="88"/>
    </row>
    <row r="148" spans="1:10" s="87" customFormat="1" x14ac:dyDescent="0.15">
      <c r="A148" s="88"/>
      <c r="B148" s="88"/>
      <c r="C148" s="88"/>
      <c r="D148" s="88"/>
      <c r="E148" s="88"/>
      <c r="F148" s="88"/>
      <c r="G148" s="88"/>
      <c r="H148" s="88"/>
      <c r="I148" s="88"/>
      <c r="J148" s="88"/>
    </row>
    <row r="149" spans="1:10" s="87" customFormat="1" x14ac:dyDescent="0.15">
      <c r="A149" s="88"/>
      <c r="B149" s="88"/>
      <c r="C149" s="88"/>
      <c r="D149" s="88"/>
      <c r="E149" s="88"/>
      <c r="F149" s="88"/>
      <c r="G149" s="88"/>
      <c r="H149" s="88"/>
      <c r="I149" s="88"/>
      <c r="J149" s="88"/>
    </row>
    <row r="150" spans="1:10" s="87" customFormat="1" x14ac:dyDescent="0.15">
      <c r="A150" s="88"/>
      <c r="B150" s="88"/>
      <c r="C150" s="88"/>
      <c r="D150" s="88"/>
      <c r="E150" s="88"/>
      <c r="F150" s="88"/>
      <c r="G150" s="88"/>
      <c r="H150" s="88"/>
      <c r="I150" s="88"/>
      <c r="J150" s="88"/>
    </row>
    <row r="151" spans="1:10" s="87" customFormat="1" x14ac:dyDescent="0.15">
      <c r="A151" s="88"/>
      <c r="B151" s="88"/>
      <c r="C151" s="88"/>
      <c r="D151" s="88"/>
      <c r="E151" s="88"/>
      <c r="F151" s="88"/>
      <c r="G151" s="88"/>
      <c r="H151" s="88"/>
      <c r="I151" s="88"/>
      <c r="J151" s="88"/>
    </row>
    <row r="152" spans="1:10" s="87" customFormat="1" x14ac:dyDescent="0.15">
      <c r="A152" s="88"/>
      <c r="B152" s="88"/>
      <c r="C152" s="88"/>
      <c r="D152" s="88"/>
      <c r="E152" s="88"/>
      <c r="F152" s="88"/>
      <c r="G152" s="88"/>
      <c r="H152" s="88"/>
      <c r="I152" s="88"/>
      <c r="J152" s="88"/>
    </row>
    <row r="153" spans="1:10" s="87" customFormat="1" x14ac:dyDescent="0.15">
      <c r="A153" s="88"/>
      <c r="B153" s="88"/>
      <c r="C153" s="88"/>
      <c r="D153" s="88"/>
      <c r="E153" s="88"/>
      <c r="F153" s="88"/>
      <c r="G153" s="88"/>
      <c r="H153" s="88"/>
      <c r="I153" s="88"/>
      <c r="J153" s="88"/>
    </row>
    <row r="154" spans="1:10" s="87" customFormat="1" x14ac:dyDescent="0.15">
      <c r="A154" s="88"/>
      <c r="B154" s="88"/>
      <c r="C154" s="88"/>
      <c r="D154" s="88"/>
      <c r="E154" s="88"/>
      <c r="F154" s="88"/>
      <c r="G154" s="88"/>
      <c r="H154" s="88"/>
      <c r="I154" s="88"/>
      <c r="J154" s="88"/>
    </row>
    <row r="155" spans="1:10" s="87" customFormat="1" x14ac:dyDescent="0.15">
      <c r="A155" s="88"/>
      <c r="B155" s="88"/>
      <c r="C155" s="88"/>
      <c r="D155" s="88"/>
      <c r="E155" s="88"/>
      <c r="F155" s="88"/>
      <c r="G155" s="88"/>
      <c r="H155" s="88"/>
      <c r="I155" s="88"/>
      <c r="J155" s="88"/>
    </row>
    <row r="156" spans="1:10" s="87" customFormat="1" x14ac:dyDescent="0.15">
      <c r="A156" s="88"/>
      <c r="B156" s="88"/>
      <c r="C156" s="88"/>
      <c r="D156" s="88"/>
      <c r="E156" s="88"/>
      <c r="F156" s="88"/>
      <c r="G156" s="88"/>
      <c r="H156" s="88"/>
      <c r="I156" s="88"/>
      <c r="J156" s="88"/>
    </row>
    <row r="157" spans="1:10" s="87" customFormat="1" x14ac:dyDescent="0.15">
      <c r="A157" s="88"/>
      <c r="B157" s="88"/>
      <c r="C157" s="88"/>
      <c r="D157" s="88"/>
      <c r="E157" s="88"/>
      <c r="F157" s="88"/>
      <c r="G157" s="88"/>
      <c r="H157" s="88"/>
      <c r="I157" s="88"/>
      <c r="J157" s="88"/>
    </row>
    <row r="158" spans="1:10" s="87" customFormat="1" x14ac:dyDescent="0.15">
      <c r="A158" s="88"/>
      <c r="B158" s="88"/>
      <c r="C158" s="88"/>
      <c r="D158" s="88"/>
      <c r="E158" s="88"/>
      <c r="F158" s="88"/>
      <c r="G158" s="88"/>
      <c r="H158" s="88"/>
      <c r="I158" s="88"/>
      <c r="J158" s="88"/>
    </row>
    <row r="159" spans="1:10" s="87" customFormat="1" x14ac:dyDescent="0.15">
      <c r="A159" s="88"/>
      <c r="B159" s="88"/>
      <c r="C159" s="88"/>
      <c r="D159" s="88"/>
      <c r="E159" s="88"/>
      <c r="F159" s="88"/>
      <c r="G159" s="88"/>
      <c r="H159" s="88"/>
      <c r="I159" s="88"/>
      <c r="J159" s="88"/>
    </row>
    <row r="160" spans="1:10" s="87" customFormat="1" x14ac:dyDescent="0.15">
      <c r="A160" s="88"/>
      <c r="B160" s="88"/>
      <c r="C160" s="88"/>
      <c r="D160" s="88"/>
      <c r="E160" s="88"/>
      <c r="F160" s="88"/>
      <c r="G160" s="88"/>
      <c r="H160" s="88"/>
      <c r="I160" s="88"/>
      <c r="J160" s="88"/>
    </row>
    <row r="161" spans="1:10" s="87" customFormat="1" x14ac:dyDescent="0.15">
      <c r="A161" s="88"/>
      <c r="B161" s="88"/>
      <c r="C161" s="88"/>
      <c r="D161" s="88"/>
      <c r="E161" s="88"/>
      <c r="F161" s="88"/>
      <c r="G161" s="88"/>
      <c r="H161" s="88"/>
      <c r="I161" s="88"/>
      <c r="J161" s="88"/>
    </row>
    <row r="162" spans="1:10" s="87" customFormat="1" x14ac:dyDescent="0.15">
      <c r="A162" s="88"/>
      <c r="B162" s="88"/>
      <c r="C162" s="88"/>
      <c r="D162" s="88"/>
      <c r="E162" s="88"/>
      <c r="F162" s="88"/>
      <c r="G162" s="88"/>
      <c r="H162" s="88"/>
      <c r="I162" s="88"/>
      <c r="J162" s="88"/>
    </row>
    <row r="163" spans="1:10" s="87" customFormat="1" x14ac:dyDescent="0.15">
      <c r="A163" s="88"/>
      <c r="B163" s="88"/>
      <c r="C163" s="88"/>
      <c r="D163" s="88"/>
      <c r="E163" s="88"/>
      <c r="F163" s="88"/>
      <c r="G163" s="88"/>
      <c r="H163" s="88"/>
      <c r="I163" s="88"/>
      <c r="J163" s="88"/>
    </row>
    <row r="164" spans="1:10" s="87" customFormat="1" x14ac:dyDescent="0.15">
      <c r="A164" s="88"/>
      <c r="B164" s="88"/>
      <c r="C164" s="88"/>
      <c r="D164" s="88"/>
      <c r="E164" s="88"/>
      <c r="F164" s="88"/>
      <c r="G164" s="88"/>
      <c r="H164" s="88"/>
      <c r="I164" s="88"/>
      <c r="J164" s="88"/>
    </row>
    <row r="165" spans="1:10" s="87" customFormat="1" x14ac:dyDescent="0.15">
      <c r="A165" s="88"/>
      <c r="B165" s="88"/>
      <c r="C165" s="88"/>
      <c r="D165" s="88"/>
      <c r="E165" s="88"/>
      <c r="F165" s="88"/>
      <c r="G165" s="88"/>
      <c r="H165" s="88"/>
      <c r="I165" s="88"/>
      <c r="J165" s="88"/>
    </row>
    <row r="166" spans="1:10" s="87" customFormat="1" x14ac:dyDescent="0.15">
      <c r="A166" s="88"/>
      <c r="B166" s="88"/>
      <c r="C166" s="88"/>
      <c r="D166" s="88"/>
      <c r="E166" s="88"/>
      <c r="F166" s="88"/>
      <c r="G166" s="88"/>
      <c r="H166" s="88"/>
      <c r="I166" s="88"/>
      <c r="J166" s="88"/>
    </row>
    <row r="167" spans="1:10" s="87" customFormat="1" x14ac:dyDescent="0.15">
      <c r="A167" s="88"/>
      <c r="B167" s="88"/>
      <c r="C167" s="88"/>
      <c r="D167" s="88"/>
      <c r="E167" s="88"/>
      <c r="F167" s="88"/>
      <c r="G167" s="88"/>
      <c r="H167" s="88"/>
      <c r="I167" s="88"/>
      <c r="J167" s="88"/>
    </row>
    <row r="168" spans="1:10" s="87" customFormat="1" x14ac:dyDescent="0.15">
      <c r="A168" s="88"/>
      <c r="B168" s="88"/>
      <c r="C168" s="88"/>
      <c r="D168" s="88"/>
      <c r="E168" s="88"/>
      <c r="F168" s="88"/>
      <c r="G168" s="88"/>
      <c r="H168" s="88"/>
      <c r="I168" s="88"/>
      <c r="J168" s="88"/>
    </row>
    <row r="169" spans="1:10" s="87" customFormat="1" x14ac:dyDescent="0.15">
      <c r="A169" s="88"/>
      <c r="B169" s="88"/>
      <c r="C169" s="88"/>
      <c r="D169" s="88"/>
      <c r="E169" s="88"/>
      <c r="F169" s="88"/>
      <c r="G169" s="88"/>
      <c r="H169" s="88"/>
      <c r="I169" s="88"/>
      <c r="J169" s="88"/>
    </row>
    <row r="170" spans="1:10" s="87" customFormat="1" x14ac:dyDescent="0.15">
      <c r="A170" s="88"/>
      <c r="B170" s="88"/>
      <c r="C170" s="88"/>
      <c r="D170" s="88"/>
      <c r="E170" s="88"/>
      <c r="F170" s="88"/>
      <c r="G170" s="88"/>
      <c r="H170" s="88"/>
      <c r="I170" s="88"/>
      <c r="J170" s="88"/>
    </row>
    <row r="171" spans="1:10" s="87" customFormat="1" x14ac:dyDescent="0.15">
      <c r="A171" s="88"/>
      <c r="B171" s="88"/>
      <c r="C171" s="88"/>
      <c r="D171" s="88"/>
      <c r="E171" s="88"/>
      <c r="F171" s="88"/>
      <c r="G171" s="88"/>
      <c r="H171" s="88"/>
      <c r="I171" s="88"/>
      <c r="J171" s="88"/>
    </row>
    <row r="172" spans="1:10" s="87" customFormat="1" x14ac:dyDescent="0.15">
      <c r="A172" s="88"/>
      <c r="B172" s="88"/>
      <c r="C172" s="88"/>
      <c r="D172" s="88"/>
      <c r="E172" s="88"/>
      <c r="F172" s="88"/>
      <c r="G172" s="88"/>
      <c r="H172" s="88"/>
      <c r="I172" s="88"/>
      <c r="J172" s="88"/>
    </row>
    <row r="173" spans="1:10" s="87" customFormat="1" x14ac:dyDescent="0.15">
      <c r="A173" s="88"/>
      <c r="B173" s="88"/>
      <c r="C173" s="88"/>
      <c r="D173" s="88"/>
      <c r="E173" s="88"/>
      <c r="F173" s="88"/>
      <c r="G173" s="88"/>
      <c r="H173" s="88"/>
      <c r="I173" s="88"/>
      <c r="J173" s="88"/>
    </row>
    <row r="174" spans="1:10" s="87" customFormat="1" x14ac:dyDescent="0.15">
      <c r="A174" s="88"/>
      <c r="B174" s="88"/>
      <c r="C174" s="88"/>
      <c r="D174" s="88"/>
      <c r="E174" s="88"/>
      <c r="F174" s="88"/>
      <c r="G174" s="88"/>
      <c r="H174" s="88"/>
      <c r="I174" s="88"/>
      <c r="J174" s="88"/>
    </row>
    <row r="175" spans="1:10" s="87" customFormat="1" x14ac:dyDescent="0.15">
      <c r="A175" s="88"/>
      <c r="B175" s="88"/>
      <c r="C175" s="88"/>
      <c r="D175" s="88"/>
      <c r="E175" s="88"/>
      <c r="F175" s="88"/>
      <c r="G175" s="88"/>
      <c r="H175" s="88"/>
      <c r="I175" s="88"/>
      <c r="J175" s="88"/>
    </row>
    <row r="176" spans="1:10" s="87" customFormat="1" x14ac:dyDescent="0.15">
      <c r="A176" s="88"/>
      <c r="B176" s="88"/>
      <c r="C176" s="88"/>
      <c r="D176" s="88"/>
      <c r="E176" s="88"/>
      <c r="F176" s="88"/>
      <c r="G176" s="88"/>
      <c r="H176" s="88"/>
      <c r="I176" s="88"/>
      <c r="J176" s="88"/>
    </row>
    <row r="177" spans="1:10" s="87" customFormat="1" x14ac:dyDescent="0.15">
      <c r="A177" s="88"/>
      <c r="B177" s="88"/>
      <c r="C177" s="88"/>
      <c r="D177" s="88"/>
      <c r="E177" s="88"/>
      <c r="F177" s="88"/>
      <c r="G177" s="88"/>
      <c r="H177" s="88"/>
      <c r="I177" s="88"/>
      <c r="J177" s="88"/>
    </row>
    <row r="178" spans="1:10" s="87" customFormat="1" x14ac:dyDescent="0.15">
      <c r="A178" s="88"/>
      <c r="B178" s="88"/>
      <c r="C178" s="88"/>
      <c r="D178" s="88"/>
      <c r="E178" s="88"/>
      <c r="F178" s="88"/>
      <c r="G178" s="88"/>
      <c r="H178" s="88"/>
      <c r="I178" s="88"/>
      <c r="J178" s="88"/>
    </row>
    <row r="179" spans="1:10" s="87" customFormat="1" x14ac:dyDescent="0.15">
      <c r="A179" s="88"/>
      <c r="B179" s="88"/>
      <c r="C179" s="88"/>
      <c r="D179" s="88"/>
      <c r="E179" s="88"/>
      <c r="F179" s="88"/>
      <c r="G179" s="88"/>
      <c r="H179" s="88"/>
      <c r="I179" s="88"/>
      <c r="J179" s="88"/>
    </row>
    <row r="180" spans="1:10" s="87" customFormat="1" x14ac:dyDescent="0.15">
      <c r="A180" s="88"/>
      <c r="B180" s="88"/>
      <c r="C180" s="88"/>
      <c r="D180" s="88"/>
      <c r="E180" s="88"/>
      <c r="F180" s="88"/>
      <c r="G180" s="88"/>
      <c r="H180" s="88"/>
      <c r="I180" s="88"/>
      <c r="J180" s="88"/>
    </row>
    <row r="181" spans="1:10" s="87" customFormat="1" x14ac:dyDescent="0.15">
      <c r="A181" s="88"/>
      <c r="B181" s="88"/>
      <c r="C181" s="88"/>
      <c r="D181" s="88"/>
      <c r="E181" s="88"/>
      <c r="F181" s="88"/>
      <c r="G181" s="88"/>
      <c r="H181" s="88"/>
      <c r="I181" s="88"/>
      <c r="J181" s="88"/>
    </row>
    <row r="182" spans="1:10" s="87" customFormat="1" x14ac:dyDescent="0.15">
      <c r="A182" s="88"/>
      <c r="B182" s="88"/>
      <c r="C182" s="88"/>
      <c r="D182" s="88"/>
      <c r="E182" s="88"/>
      <c r="F182" s="88"/>
      <c r="G182" s="88"/>
      <c r="H182" s="88"/>
      <c r="I182" s="88"/>
      <c r="J182" s="88"/>
    </row>
    <row r="183" spans="1:10" s="87" customFormat="1" x14ac:dyDescent="0.15">
      <c r="A183" s="88"/>
      <c r="B183" s="88"/>
      <c r="C183" s="88"/>
      <c r="D183" s="88"/>
      <c r="E183" s="88"/>
      <c r="F183" s="88"/>
      <c r="G183" s="88"/>
      <c r="H183" s="88"/>
      <c r="I183" s="88"/>
      <c r="J183" s="88"/>
    </row>
    <row r="184" spans="1:10" s="87" customFormat="1" x14ac:dyDescent="0.15">
      <c r="A184" s="88"/>
      <c r="B184" s="88"/>
      <c r="C184" s="88"/>
      <c r="D184" s="88"/>
      <c r="E184" s="88"/>
      <c r="F184" s="88"/>
      <c r="G184" s="88"/>
      <c r="H184" s="88"/>
      <c r="I184" s="88"/>
      <c r="J184" s="88"/>
    </row>
    <row r="185" spans="1:10" s="87" customFormat="1" x14ac:dyDescent="0.15">
      <c r="A185" s="88"/>
      <c r="B185" s="88"/>
      <c r="C185" s="88"/>
      <c r="D185" s="88"/>
      <c r="E185" s="88"/>
      <c r="F185" s="88"/>
      <c r="G185" s="88"/>
      <c r="H185" s="88"/>
      <c r="I185" s="88"/>
      <c r="J185" s="88"/>
    </row>
    <row r="186" spans="1:10" s="87" customFormat="1" x14ac:dyDescent="0.15">
      <c r="A186" s="88"/>
      <c r="B186" s="88"/>
      <c r="C186" s="88"/>
      <c r="D186" s="88"/>
      <c r="E186" s="88"/>
      <c r="F186" s="88"/>
      <c r="G186" s="88"/>
      <c r="H186" s="88"/>
      <c r="I186" s="88"/>
      <c r="J186" s="88"/>
    </row>
    <row r="187" spans="1:10" s="87" customFormat="1" x14ac:dyDescent="0.15">
      <c r="A187" s="88"/>
      <c r="B187" s="88"/>
      <c r="C187" s="88"/>
      <c r="D187" s="88"/>
      <c r="E187" s="88"/>
      <c r="F187" s="88"/>
      <c r="G187" s="88"/>
      <c r="H187" s="88"/>
      <c r="I187" s="88"/>
      <c r="J187" s="88"/>
    </row>
    <row r="188" spans="1:10" s="87" customFormat="1" x14ac:dyDescent="0.15">
      <c r="A188" s="88"/>
      <c r="B188" s="88"/>
      <c r="C188" s="88"/>
      <c r="D188" s="88"/>
      <c r="E188" s="88"/>
      <c r="F188" s="88"/>
      <c r="G188" s="88"/>
      <c r="H188" s="88"/>
      <c r="I188" s="88"/>
      <c r="J188" s="88"/>
    </row>
    <row r="189" spans="1:10" s="87" customFormat="1" x14ac:dyDescent="0.15">
      <c r="A189" s="88"/>
      <c r="B189" s="88"/>
      <c r="C189" s="88"/>
      <c r="D189" s="88"/>
      <c r="E189" s="88"/>
      <c r="F189" s="88"/>
      <c r="G189" s="88"/>
      <c r="H189" s="88"/>
      <c r="I189" s="88"/>
      <c r="J189" s="88"/>
    </row>
    <row r="190" spans="1:10" s="87" customFormat="1" x14ac:dyDescent="0.15">
      <c r="A190" s="88"/>
      <c r="B190" s="88"/>
      <c r="C190" s="88"/>
      <c r="D190" s="88"/>
      <c r="E190" s="88"/>
      <c r="F190" s="88"/>
      <c r="G190" s="88"/>
      <c r="H190" s="88"/>
      <c r="I190" s="88"/>
      <c r="J190" s="88"/>
    </row>
    <row r="191" spans="1:10" s="87" customFormat="1" x14ac:dyDescent="0.15">
      <c r="A191" s="88"/>
      <c r="B191" s="88"/>
      <c r="C191" s="88"/>
      <c r="D191" s="88"/>
      <c r="E191" s="88"/>
      <c r="F191" s="88"/>
      <c r="G191" s="88"/>
      <c r="H191" s="88"/>
      <c r="I191" s="88"/>
      <c r="J191" s="88"/>
    </row>
    <row r="192" spans="1:10" s="87" customFormat="1" x14ac:dyDescent="0.15">
      <c r="A192" s="88"/>
      <c r="B192" s="88"/>
      <c r="C192" s="88"/>
      <c r="D192" s="88"/>
      <c r="E192" s="88"/>
      <c r="F192" s="88"/>
      <c r="G192" s="88"/>
      <c r="H192" s="88"/>
      <c r="I192" s="88"/>
      <c r="J192" s="88"/>
    </row>
    <row r="193" spans="1:10" s="87" customFormat="1" x14ac:dyDescent="0.15">
      <c r="A193" s="88"/>
      <c r="B193" s="88"/>
      <c r="C193" s="88"/>
      <c r="D193" s="88"/>
      <c r="E193" s="88"/>
      <c r="F193" s="88"/>
      <c r="G193" s="88"/>
      <c r="H193" s="88"/>
      <c r="I193" s="88"/>
      <c r="J193" s="88"/>
    </row>
    <row r="194" spans="1:10" s="87" customFormat="1" x14ac:dyDescent="0.15">
      <c r="A194" s="88"/>
      <c r="B194" s="88"/>
      <c r="C194" s="88"/>
      <c r="D194" s="88"/>
      <c r="E194" s="88"/>
      <c r="F194" s="88"/>
      <c r="G194" s="88"/>
      <c r="H194" s="88"/>
      <c r="I194" s="88"/>
      <c r="J194" s="88"/>
    </row>
    <row r="195" spans="1:10" s="87" customFormat="1" x14ac:dyDescent="0.15">
      <c r="A195" s="88"/>
      <c r="B195" s="88"/>
      <c r="C195" s="88"/>
      <c r="D195" s="88"/>
      <c r="E195" s="88"/>
      <c r="F195" s="88"/>
      <c r="G195" s="88"/>
      <c r="H195" s="88"/>
      <c r="I195" s="88"/>
      <c r="J195" s="88"/>
    </row>
    <row r="196" spans="1:10" s="87" customFormat="1" x14ac:dyDescent="0.15">
      <c r="A196" s="88"/>
      <c r="B196" s="88"/>
      <c r="C196" s="88"/>
      <c r="D196" s="88"/>
      <c r="E196" s="88"/>
      <c r="F196" s="88"/>
      <c r="G196" s="88"/>
      <c r="H196" s="88"/>
      <c r="I196" s="88"/>
      <c r="J196" s="88"/>
    </row>
    <row r="197" spans="1:10" s="87" customFormat="1" x14ac:dyDescent="0.15">
      <c r="A197" s="88"/>
      <c r="B197" s="88"/>
      <c r="C197" s="88"/>
      <c r="D197" s="88"/>
      <c r="E197" s="88"/>
      <c r="F197" s="88"/>
      <c r="G197" s="88"/>
      <c r="H197" s="88"/>
      <c r="I197" s="88"/>
      <c r="J197" s="88"/>
    </row>
    <row r="198" spans="1:10" s="87" customFormat="1" x14ac:dyDescent="0.15">
      <c r="A198" s="88"/>
      <c r="B198" s="88"/>
      <c r="C198" s="88"/>
      <c r="D198" s="88"/>
      <c r="E198" s="88"/>
      <c r="F198" s="88"/>
      <c r="G198" s="88"/>
      <c r="H198" s="88"/>
      <c r="I198" s="88"/>
      <c r="J198" s="88"/>
    </row>
    <row r="199" spans="1:10" s="87" customFormat="1" x14ac:dyDescent="0.15">
      <c r="A199" s="88"/>
      <c r="B199" s="88"/>
      <c r="C199" s="88"/>
      <c r="D199" s="88"/>
      <c r="E199" s="88"/>
      <c r="F199" s="88"/>
      <c r="G199" s="88"/>
      <c r="H199" s="88"/>
      <c r="I199" s="88"/>
      <c r="J199" s="88"/>
    </row>
    <row r="200" spans="1:10" s="87" customFormat="1" x14ac:dyDescent="0.15">
      <c r="A200" s="88"/>
      <c r="B200" s="88"/>
      <c r="C200" s="88"/>
      <c r="D200" s="88"/>
      <c r="E200" s="88"/>
      <c r="F200" s="88"/>
      <c r="G200" s="88"/>
      <c r="H200" s="88"/>
      <c r="I200" s="88"/>
      <c r="J200" s="88"/>
    </row>
    <row r="201" spans="1:10" s="87" customFormat="1" x14ac:dyDescent="0.15">
      <c r="A201" s="88"/>
      <c r="B201" s="88"/>
      <c r="C201" s="88"/>
      <c r="D201" s="88"/>
      <c r="E201" s="88"/>
      <c r="F201" s="88"/>
      <c r="G201" s="88"/>
      <c r="H201" s="88"/>
      <c r="I201" s="88"/>
      <c r="J201" s="88"/>
    </row>
    <row r="202" spans="1:10" s="87" customFormat="1" x14ac:dyDescent="0.15">
      <c r="A202" s="88"/>
      <c r="B202" s="88"/>
      <c r="C202" s="88"/>
      <c r="D202" s="88"/>
      <c r="E202" s="88"/>
      <c r="F202" s="88"/>
      <c r="G202" s="88"/>
      <c r="H202" s="88"/>
      <c r="I202" s="88"/>
      <c r="J202" s="88"/>
    </row>
    <row r="203" spans="1:10" s="87" customFormat="1" x14ac:dyDescent="0.15">
      <c r="A203" s="88"/>
      <c r="B203" s="88"/>
      <c r="C203" s="88"/>
      <c r="D203" s="88"/>
      <c r="E203" s="88"/>
      <c r="F203" s="88"/>
      <c r="G203" s="88"/>
      <c r="H203" s="88"/>
      <c r="I203" s="88"/>
      <c r="J203" s="88"/>
    </row>
    <row r="204" spans="1:10" s="87" customFormat="1" x14ac:dyDescent="0.15">
      <c r="A204" s="88"/>
      <c r="B204" s="88"/>
      <c r="C204" s="88"/>
      <c r="D204" s="88"/>
      <c r="E204" s="88"/>
      <c r="F204" s="88"/>
      <c r="G204" s="88"/>
      <c r="H204" s="88"/>
      <c r="I204" s="88"/>
      <c r="J204" s="88"/>
    </row>
    <row r="205" spans="1:10" s="87" customFormat="1" x14ac:dyDescent="0.15">
      <c r="A205" s="88"/>
      <c r="B205" s="88"/>
      <c r="C205" s="88"/>
      <c r="D205" s="88"/>
      <c r="E205" s="88"/>
      <c r="F205" s="88"/>
      <c r="G205" s="88"/>
      <c r="H205" s="88"/>
      <c r="I205" s="88"/>
      <c r="J205" s="88"/>
    </row>
    <row r="206" spans="1:10" s="87" customFormat="1" x14ac:dyDescent="0.15">
      <c r="A206" s="88"/>
      <c r="B206" s="88"/>
      <c r="C206" s="88"/>
      <c r="D206" s="88"/>
      <c r="E206" s="88"/>
      <c r="F206" s="88"/>
      <c r="G206" s="88"/>
      <c r="H206" s="88"/>
      <c r="I206" s="88"/>
      <c r="J206" s="88"/>
    </row>
    <row r="207" spans="1:10" s="87" customFormat="1" x14ac:dyDescent="0.15">
      <c r="A207" s="88"/>
      <c r="B207" s="88"/>
      <c r="C207" s="88"/>
      <c r="D207" s="88"/>
      <c r="E207" s="88"/>
      <c r="F207" s="88"/>
      <c r="G207" s="88"/>
      <c r="H207" s="88"/>
      <c r="I207" s="88"/>
      <c r="J207" s="88"/>
    </row>
    <row r="208" spans="1:10" s="87" customFormat="1" x14ac:dyDescent="0.15">
      <c r="A208" s="88"/>
      <c r="B208" s="88"/>
      <c r="C208" s="88"/>
      <c r="D208" s="88"/>
      <c r="E208" s="88"/>
      <c r="F208" s="88"/>
      <c r="G208" s="88"/>
      <c r="H208" s="88"/>
      <c r="I208" s="88"/>
      <c r="J208" s="88"/>
    </row>
    <row r="209" spans="1:10" s="87" customFormat="1" x14ac:dyDescent="0.15">
      <c r="A209" s="88"/>
      <c r="B209" s="88"/>
      <c r="C209" s="88"/>
      <c r="D209" s="88"/>
      <c r="E209" s="88"/>
      <c r="F209" s="88"/>
      <c r="G209" s="88"/>
      <c r="H209" s="88"/>
      <c r="I209" s="88"/>
      <c r="J209" s="88"/>
    </row>
    <row r="210" spans="1:10" s="87" customFormat="1" x14ac:dyDescent="0.15">
      <c r="A210" s="88"/>
      <c r="B210" s="88"/>
      <c r="C210" s="88"/>
      <c r="D210" s="88"/>
      <c r="E210" s="88"/>
      <c r="F210" s="88"/>
      <c r="G210" s="88"/>
      <c r="H210" s="88"/>
      <c r="I210" s="88"/>
      <c r="J210" s="88"/>
    </row>
    <row r="211" spans="1:10" s="87" customFormat="1" x14ac:dyDescent="0.15">
      <c r="A211" s="88"/>
      <c r="B211" s="88"/>
      <c r="C211" s="88"/>
      <c r="D211" s="88"/>
      <c r="E211" s="88"/>
      <c r="F211" s="88"/>
      <c r="G211" s="88"/>
      <c r="H211" s="88"/>
      <c r="I211" s="88"/>
      <c r="J211" s="88"/>
    </row>
    <row r="212" spans="1:10" s="87" customFormat="1" x14ac:dyDescent="0.15">
      <c r="A212" s="88"/>
      <c r="B212" s="88"/>
      <c r="C212" s="88"/>
      <c r="D212" s="88"/>
      <c r="E212" s="88"/>
      <c r="F212" s="88"/>
      <c r="G212" s="88"/>
      <c r="H212" s="88"/>
      <c r="I212" s="88"/>
      <c r="J212" s="88"/>
    </row>
    <row r="213" spans="1:10" s="87" customFormat="1" x14ac:dyDescent="0.15">
      <c r="A213" s="88"/>
      <c r="B213" s="88"/>
      <c r="C213" s="88"/>
      <c r="D213" s="88"/>
      <c r="E213" s="88"/>
      <c r="F213" s="88"/>
      <c r="G213" s="88"/>
      <c r="H213" s="88"/>
      <c r="I213" s="88"/>
      <c r="J213" s="88"/>
    </row>
    <row r="214" spans="1:10" s="87" customFormat="1" x14ac:dyDescent="0.15">
      <c r="A214" s="88"/>
      <c r="B214" s="88"/>
      <c r="C214" s="88"/>
      <c r="D214" s="88"/>
      <c r="E214" s="88"/>
      <c r="F214" s="88"/>
      <c r="G214" s="88"/>
      <c r="H214" s="88"/>
      <c r="I214" s="88"/>
      <c r="J214" s="88"/>
    </row>
    <row r="215" spans="1:10" s="87" customFormat="1" x14ac:dyDescent="0.15">
      <c r="A215" s="88"/>
      <c r="B215" s="88"/>
      <c r="C215" s="88"/>
      <c r="D215" s="88"/>
      <c r="E215" s="88"/>
      <c r="F215" s="88"/>
      <c r="G215" s="88"/>
      <c r="H215" s="88"/>
      <c r="I215" s="88"/>
      <c r="J215" s="88"/>
    </row>
    <row r="216" spans="1:10" s="87" customFormat="1" x14ac:dyDescent="0.15">
      <c r="A216" s="88"/>
      <c r="B216" s="88"/>
      <c r="C216" s="88"/>
      <c r="D216" s="88"/>
      <c r="E216" s="88"/>
      <c r="F216" s="88"/>
      <c r="G216" s="88"/>
      <c r="H216" s="88"/>
      <c r="I216" s="88"/>
      <c r="J216" s="88"/>
    </row>
    <row r="217" spans="1:10" s="87" customFormat="1" x14ac:dyDescent="0.15">
      <c r="A217" s="88"/>
      <c r="B217" s="88"/>
      <c r="C217" s="88"/>
      <c r="D217" s="88"/>
      <c r="E217" s="88"/>
      <c r="F217" s="88"/>
      <c r="G217" s="88"/>
      <c r="H217" s="88"/>
      <c r="I217" s="88"/>
      <c r="J217" s="88"/>
    </row>
    <row r="218" spans="1:10" s="87" customFormat="1" x14ac:dyDescent="0.15">
      <c r="A218" s="88"/>
      <c r="B218" s="88"/>
      <c r="C218" s="88"/>
      <c r="D218" s="88"/>
      <c r="E218" s="88"/>
      <c r="F218" s="88"/>
      <c r="G218" s="88"/>
      <c r="H218" s="88"/>
      <c r="I218" s="88"/>
      <c r="J218" s="88"/>
    </row>
    <row r="219" spans="1:10" s="87" customFormat="1" x14ac:dyDescent="0.15">
      <c r="A219" s="88"/>
      <c r="B219" s="88"/>
      <c r="C219" s="88"/>
      <c r="D219" s="88"/>
      <c r="E219" s="88"/>
      <c r="F219" s="88"/>
      <c r="G219" s="88"/>
      <c r="H219" s="88"/>
      <c r="I219" s="88"/>
      <c r="J219" s="88"/>
    </row>
    <row r="220" spans="1:10" s="87" customFormat="1" x14ac:dyDescent="0.15">
      <c r="A220" s="88"/>
      <c r="B220" s="88"/>
      <c r="C220" s="88"/>
      <c r="D220" s="88"/>
      <c r="E220" s="88"/>
      <c r="F220" s="88"/>
      <c r="G220" s="88"/>
      <c r="H220" s="88"/>
      <c r="I220" s="88"/>
      <c r="J220" s="88"/>
    </row>
    <row r="221" spans="1:10" s="87" customFormat="1" x14ac:dyDescent="0.15">
      <c r="A221" s="88"/>
      <c r="B221" s="88"/>
      <c r="C221" s="88"/>
      <c r="D221" s="88"/>
      <c r="E221" s="88"/>
      <c r="F221" s="88"/>
      <c r="G221" s="88"/>
      <c r="H221" s="88"/>
      <c r="I221" s="88"/>
      <c r="J221" s="88"/>
    </row>
    <row r="222" spans="1:10" s="87" customFormat="1" x14ac:dyDescent="0.15">
      <c r="A222" s="88"/>
      <c r="B222" s="88"/>
      <c r="C222" s="88"/>
      <c r="D222" s="88"/>
      <c r="E222" s="88"/>
      <c r="F222" s="88"/>
      <c r="G222" s="88"/>
      <c r="H222" s="88"/>
      <c r="I222" s="88"/>
      <c r="J222" s="88"/>
    </row>
    <row r="223" spans="1:10" s="87" customFormat="1" x14ac:dyDescent="0.15">
      <c r="A223" s="88"/>
      <c r="B223" s="88"/>
      <c r="C223" s="88"/>
      <c r="D223" s="88"/>
      <c r="E223" s="88"/>
      <c r="F223" s="88"/>
      <c r="G223" s="88"/>
      <c r="H223" s="88"/>
      <c r="I223" s="88"/>
      <c r="J223" s="88"/>
    </row>
    <row r="224" spans="1:10" s="87" customFormat="1" x14ac:dyDescent="0.15">
      <c r="A224" s="88"/>
      <c r="B224" s="88"/>
      <c r="C224" s="88"/>
      <c r="D224" s="88"/>
      <c r="E224" s="88"/>
      <c r="F224" s="88"/>
      <c r="G224" s="88"/>
      <c r="H224" s="88"/>
      <c r="I224" s="88"/>
      <c r="J224" s="88"/>
    </row>
    <row r="225" spans="1:10" s="87" customFormat="1" x14ac:dyDescent="0.15">
      <c r="A225" s="88"/>
      <c r="B225" s="88"/>
      <c r="C225" s="88"/>
      <c r="D225" s="88"/>
      <c r="E225" s="88"/>
      <c r="F225" s="88"/>
      <c r="G225" s="88"/>
      <c r="H225" s="88"/>
      <c r="I225" s="88"/>
      <c r="J225" s="88"/>
    </row>
    <row r="226" spans="1:10" s="87" customFormat="1" x14ac:dyDescent="0.15">
      <c r="A226" s="88"/>
      <c r="B226" s="88"/>
      <c r="C226" s="88"/>
      <c r="D226" s="88"/>
      <c r="E226" s="88"/>
      <c r="F226" s="88"/>
      <c r="G226" s="88"/>
      <c r="H226" s="88"/>
      <c r="I226" s="88"/>
      <c r="J226" s="88"/>
    </row>
    <row r="227" spans="1:10" s="87" customFormat="1" x14ac:dyDescent="0.15">
      <c r="A227" s="88"/>
      <c r="B227" s="88"/>
      <c r="C227" s="88"/>
      <c r="D227" s="88"/>
      <c r="E227" s="88"/>
      <c r="F227" s="88"/>
      <c r="G227" s="88"/>
      <c r="H227" s="88"/>
      <c r="I227" s="88"/>
      <c r="J227" s="88"/>
    </row>
    <row r="228" spans="1:10" s="87" customFormat="1" x14ac:dyDescent="0.15">
      <c r="A228" s="88"/>
      <c r="B228" s="88"/>
      <c r="C228" s="88"/>
      <c r="D228" s="88"/>
      <c r="E228" s="88"/>
      <c r="F228" s="88"/>
      <c r="G228" s="88"/>
      <c r="H228" s="88"/>
      <c r="I228" s="88"/>
      <c r="J228" s="88"/>
    </row>
    <row r="229" spans="1:10" s="87" customFormat="1" x14ac:dyDescent="0.15">
      <c r="A229" s="88"/>
      <c r="B229" s="88"/>
      <c r="C229" s="88"/>
      <c r="D229" s="88"/>
      <c r="E229" s="88"/>
      <c r="F229" s="88"/>
      <c r="G229" s="88"/>
      <c r="H229" s="88"/>
      <c r="I229" s="88"/>
      <c r="J229" s="88"/>
    </row>
    <row r="230" spans="1:10" s="87" customFormat="1" x14ac:dyDescent="0.15">
      <c r="A230" s="88"/>
      <c r="B230" s="88"/>
      <c r="C230" s="88"/>
      <c r="D230" s="88"/>
      <c r="E230" s="88"/>
      <c r="F230" s="88"/>
      <c r="G230" s="88"/>
      <c r="H230" s="88"/>
      <c r="I230" s="88"/>
      <c r="J230" s="88"/>
    </row>
    <row r="231" spans="1:10" s="87" customFormat="1" x14ac:dyDescent="0.15">
      <c r="A231" s="88"/>
      <c r="B231" s="88"/>
      <c r="C231" s="88"/>
      <c r="D231" s="88"/>
      <c r="E231" s="88"/>
      <c r="F231" s="88"/>
      <c r="G231" s="88"/>
      <c r="H231" s="88"/>
      <c r="I231" s="88"/>
      <c r="J231" s="88"/>
    </row>
    <row r="232" spans="1:10" s="87" customFormat="1" x14ac:dyDescent="0.15">
      <c r="A232" s="88"/>
      <c r="B232" s="88"/>
      <c r="C232" s="88"/>
      <c r="D232" s="88"/>
      <c r="E232" s="88"/>
      <c r="F232" s="88"/>
      <c r="G232" s="88"/>
      <c r="H232" s="88"/>
      <c r="I232" s="88"/>
      <c r="J232" s="88"/>
    </row>
    <row r="233" spans="1:10" s="87" customFormat="1" x14ac:dyDescent="0.15">
      <c r="A233" s="88"/>
      <c r="B233" s="88"/>
      <c r="C233" s="88"/>
      <c r="D233" s="88"/>
      <c r="E233" s="88"/>
      <c r="F233" s="88"/>
      <c r="G233" s="88"/>
      <c r="H233" s="88"/>
      <c r="I233" s="88"/>
      <c r="J233" s="88"/>
    </row>
    <row r="234" spans="1:10" s="87" customFormat="1" x14ac:dyDescent="0.15">
      <c r="A234" s="88"/>
      <c r="B234" s="88"/>
      <c r="C234" s="88"/>
      <c r="D234" s="88"/>
      <c r="E234" s="88"/>
      <c r="F234" s="88"/>
      <c r="G234" s="88"/>
      <c r="H234" s="88"/>
      <c r="I234" s="88"/>
      <c r="J234" s="88"/>
    </row>
    <row r="235" spans="1:10" s="87" customFormat="1" x14ac:dyDescent="0.15">
      <c r="A235" s="88"/>
      <c r="B235" s="88"/>
      <c r="C235" s="88"/>
      <c r="D235" s="88"/>
      <c r="E235" s="88"/>
      <c r="F235" s="88"/>
      <c r="G235" s="88"/>
      <c r="H235" s="88"/>
      <c r="I235" s="88"/>
      <c r="J235" s="88"/>
    </row>
    <row r="236" spans="1:10" s="87" customFormat="1" x14ac:dyDescent="0.15">
      <c r="A236" s="88"/>
      <c r="B236" s="88"/>
      <c r="C236" s="88"/>
      <c r="D236" s="88"/>
      <c r="E236" s="88"/>
      <c r="F236" s="88"/>
      <c r="G236" s="88"/>
      <c r="H236" s="88"/>
      <c r="I236" s="88"/>
      <c r="J236" s="88"/>
    </row>
    <row r="237" spans="1:10" s="87" customFormat="1" x14ac:dyDescent="0.15">
      <c r="A237" s="88"/>
      <c r="B237" s="88"/>
      <c r="C237" s="88"/>
      <c r="D237" s="88"/>
      <c r="E237" s="88"/>
      <c r="F237" s="88"/>
      <c r="G237" s="88"/>
      <c r="H237" s="88"/>
      <c r="I237" s="88"/>
      <c r="J237" s="88"/>
    </row>
    <row r="238" spans="1:10" s="87" customFormat="1" x14ac:dyDescent="0.15">
      <c r="A238" s="88"/>
      <c r="B238" s="88"/>
      <c r="C238" s="88"/>
      <c r="D238" s="88"/>
      <c r="E238" s="88"/>
      <c r="F238" s="88"/>
      <c r="G238" s="88"/>
      <c r="H238" s="88"/>
      <c r="I238" s="88"/>
      <c r="J238" s="88"/>
    </row>
    <row r="239" spans="1:10" s="87" customFormat="1" x14ac:dyDescent="0.15">
      <c r="A239" s="88"/>
      <c r="B239" s="88"/>
      <c r="C239" s="88"/>
      <c r="D239" s="88"/>
      <c r="E239" s="88"/>
      <c r="F239" s="88"/>
      <c r="G239" s="88"/>
      <c r="H239" s="88"/>
      <c r="I239" s="88"/>
      <c r="J239" s="88"/>
    </row>
    <row r="240" spans="1:10" s="87" customFormat="1" x14ac:dyDescent="0.15">
      <c r="A240" s="88"/>
      <c r="B240" s="88"/>
      <c r="C240" s="88"/>
      <c r="D240" s="88"/>
      <c r="E240" s="88"/>
      <c r="F240" s="88"/>
      <c r="G240" s="88"/>
      <c r="H240" s="88"/>
      <c r="I240" s="88"/>
      <c r="J240" s="88"/>
    </row>
    <row r="241" spans="1:10" s="87" customFormat="1" x14ac:dyDescent="0.15">
      <c r="A241" s="88"/>
      <c r="B241" s="88"/>
      <c r="C241" s="88"/>
      <c r="D241" s="88"/>
      <c r="E241" s="88"/>
      <c r="F241" s="88"/>
      <c r="G241" s="88"/>
      <c r="H241" s="88"/>
      <c r="I241" s="88"/>
      <c r="J241" s="88"/>
    </row>
    <row r="242" spans="1:10" s="87" customFormat="1" x14ac:dyDescent="0.15">
      <c r="A242" s="88"/>
      <c r="B242" s="88"/>
      <c r="C242" s="88"/>
      <c r="D242" s="88"/>
      <c r="E242" s="88"/>
      <c r="F242" s="88"/>
      <c r="G242" s="88"/>
      <c r="H242" s="88"/>
      <c r="I242" s="88"/>
      <c r="J242" s="88"/>
    </row>
    <row r="243" spans="1:10" s="87" customFormat="1" x14ac:dyDescent="0.15">
      <c r="A243" s="88"/>
      <c r="B243" s="88"/>
      <c r="C243" s="88"/>
      <c r="D243" s="88"/>
      <c r="E243" s="88"/>
      <c r="F243" s="88"/>
      <c r="G243" s="88"/>
      <c r="H243" s="88"/>
      <c r="I243" s="88"/>
      <c r="J243" s="88"/>
    </row>
    <row r="244" spans="1:10" s="87" customFormat="1" x14ac:dyDescent="0.15">
      <c r="A244" s="88"/>
      <c r="B244" s="88"/>
      <c r="C244" s="88"/>
      <c r="D244" s="88"/>
      <c r="E244" s="88"/>
      <c r="F244" s="88"/>
      <c r="G244" s="88"/>
      <c r="H244" s="88"/>
      <c r="I244" s="88"/>
      <c r="J244" s="88"/>
    </row>
    <row r="245" spans="1:10" s="87" customFormat="1" x14ac:dyDescent="0.15">
      <c r="A245" s="88"/>
      <c r="B245" s="88"/>
      <c r="C245" s="88"/>
      <c r="D245" s="88"/>
      <c r="E245" s="88"/>
      <c r="F245" s="88"/>
      <c r="G245" s="88"/>
      <c r="H245" s="88"/>
      <c r="I245" s="88"/>
      <c r="J245" s="88"/>
    </row>
    <row r="246" spans="1:10" s="87" customFormat="1" x14ac:dyDescent="0.15">
      <c r="A246" s="88"/>
      <c r="B246" s="88"/>
      <c r="C246" s="88"/>
      <c r="D246" s="88"/>
      <c r="E246" s="88"/>
      <c r="F246" s="88"/>
      <c r="G246" s="88"/>
      <c r="H246" s="88"/>
      <c r="I246" s="88"/>
      <c r="J246" s="88"/>
    </row>
    <row r="247" spans="1:10" s="87" customFormat="1" x14ac:dyDescent="0.15">
      <c r="A247" s="88"/>
      <c r="B247" s="88"/>
      <c r="C247" s="88"/>
      <c r="D247" s="88"/>
      <c r="E247" s="88"/>
      <c r="F247" s="88"/>
      <c r="G247" s="88"/>
      <c r="H247" s="88"/>
      <c r="I247" s="88"/>
      <c r="J247" s="88"/>
    </row>
    <row r="248" spans="1:10" s="87" customFormat="1" x14ac:dyDescent="0.15">
      <c r="A248" s="88"/>
      <c r="B248" s="88"/>
      <c r="C248" s="88"/>
      <c r="D248" s="88"/>
      <c r="E248" s="88"/>
      <c r="F248" s="88"/>
      <c r="G248" s="88"/>
      <c r="H248" s="88"/>
      <c r="I248" s="88"/>
      <c r="J248" s="88"/>
    </row>
    <row r="249" spans="1:10" s="87" customFormat="1" x14ac:dyDescent="0.15">
      <c r="A249" s="88"/>
      <c r="B249" s="88"/>
      <c r="C249" s="88"/>
      <c r="D249" s="88"/>
      <c r="E249" s="88"/>
      <c r="F249" s="88"/>
      <c r="G249" s="88"/>
      <c r="H249" s="88"/>
      <c r="I249" s="88"/>
      <c r="J249" s="88"/>
    </row>
    <row r="250" spans="1:10" s="87" customFormat="1" x14ac:dyDescent="0.15">
      <c r="A250" s="88"/>
      <c r="B250" s="88"/>
      <c r="C250" s="88"/>
      <c r="D250" s="88"/>
      <c r="E250" s="88"/>
      <c r="F250" s="88"/>
      <c r="G250" s="88"/>
      <c r="H250" s="88"/>
      <c r="I250" s="88"/>
      <c r="J250" s="88"/>
    </row>
    <row r="251" spans="1:10" s="87" customFormat="1" x14ac:dyDescent="0.15">
      <c r="A251" s="88"/>
      <c r="B251" s="88"/>
      <c r="C251" s="88"/>
      <c r="D251" s="88"/>
      <c r="E251" s="88"/>
      <c r="F251" s="88"/>
      <c r="G251" s="88"/>
      <c r="H251" s="88"/>
      <c r="I251" s="88"/>
      <c r="J251" s="88"/>
    </row>
    <row r="252" spans="1:10" s="87" customFormat="1" x14ac:dyDescent="0.15">
      <c r="A252" s="88"/>
      <c r="B252" s="88"/>
      <c r="C252" s="88"/>
      <c r="D252" s="88"/>
      <c r="E252" s="88"/>
      <c r="F252" s="88"/>
      <c r="G252" s="88"/>
      <c r="H252" s="88"/>
      <c r="I252" s="88"/>
      <c r="J252" s="88"/>
    </row>
    <row r="253" spans="1:10" s="87" customFormat="1" x14ac:dyDescent="0.15">
      <c r="A253" s="88"/>
      <c r="B253" s="88"/>
      <c r="C253" s="88"/>
      <c r="D253" s="88"/>
      <c r="E253" s="88"/>
      <c r="F253" s="88"/>
      <c r="G253" s="88"/>
      <c r="H253" s="88"/>
      <c r="I253" s="88"/>
      <c r="J253" s="88"/>
    </row>
    <row r="254" spans="1:10" s="87" customFormat="1" x14ac:dyDescent="0.15">
      <c r="A254" s="88"/>
      <c r="B254" s="88"/>
      <c r="C254" s="88"/>
      <c r="D254" s="88"/>
      <c r="E254" s="88"/>
      <c r="F254" s="88"/>
      <c r="G254" s="88"/>
      <c r="H254" s="88"/>
      <c r="I254" s="88"/>
      <c r="J254" s="88"/>
    </row>
    <row r="255" spans="1:10" s="87" customFormat="1" x14ac:dyDescent="0.15">
      <c r="A255" s="88"/>
      <c r="B255" s="88"/>
      <c r="C255" s="88"/>
      <c r="D255" s="88"/>
      <c r="E255" s="88"/>
      <c r="F255" s="88"/>
      <c r="G255" s="88"/>
      <c r="H255" s="88"/>
      <c r="I255" s="88"/>
      <c r="J255" s="88"/>
    </row>
    <row r="256" spans="1:10" s="87" customFormat="1" x14ac:dyDescent="0.15">
      <c r="A256" s="88"/>
      <c r="B256" s="88"/>
      <c r="C256" s="88"/>
      <c r="D256" s="88"/>
      <c r="E256" s="88"/>
      <c r="F256" s="88"/>
      <c r="G256" s="88"/>
      <c r="H256" s="88"/>
      <c r="I256" s="88"/>
      <c r="J256" s="88"/>
    </row>
    <row r="257" spans="1:10" s="87" customFormat="1" x14ac:dyDescent="0.15">
      <c r="A257" s="88"/>
      <c r="B257" s="88"/>
      <c r="C257" s="88"/>
      <c r="D257" s="88"/>
      <c r="E257" s="88"/>
      <c r="F257" s="88"/>
      <c r="G257" s="88"/>
      <c r="H257" s="88"/>
      <c r="I257" s="88"/>
      <c r="J257" s="88"/>
    </row>
    <row r="258" spans="1:10" s="87" customFormat="1" x14ac:dyDescent="0.15">
      <c r="A258" s="88"/>
      <c r="B258" s="88"/>
      <c r="C258" s="88"/>
      <c r="D258" s="88"/>
      <c r="E258" s="88"/>
      <c r="F258" s="88"/>
      <c r="G258" s="88"/>
      <c r="H258" s="88"/>
      <c r="I258" s="88"/>
      <c r="J258" s="88"/>
    </row>
    <row r="259" spans="1:10" s="87" customFormat="1" x14ac:dyDescent="0.15">
      <c r="A259" s="88"/>
      <c r="B259" s="88"/>
      <c r="C259" s="88"/>
      <c r="D259" s="88"/>
      <c r="E259" s="88"/>
      <c r="F259" s="88"/>
      <c r="G259" s="88"/>
      <c r="H259" s="88"/>
      <c r="I259" s="88"/>
      <c r="J259" s="88"/>
    </row>
    <row r="260" spans="1:10" s="87" customFormat="1" x14ac:dyDescent="0.15">
      <c r="A260" s="88"/>
      <c r="B260" s="88"/>
      <c r="C260" s="88"/>
      <c r="D260" s="88"/>
      <c r="E260" s="88"/>
      <c r="F260" s="88"/>
      <c r="G260" s="88"/>
      <c r="H260" s="88"/>
      <c r="I260" s="88"/>
      <c r="J260" s="88"/>
    </row>
    <row r="261" spans="1:10" s="87" customFormat="1" x14ac:dyDescent="0.15">
      <c r="A261" s="88"/>
      <c r="B261" s="88"/>
      <c r="C261" s="88"/>
      <c r="D261" s="88"/>
      <c r="E261" s="88"/>
      <c r="F261" s="88"/>
      <c r="G261" s="88"/>
      <c r="H261" s="88"/>
      <c r="I261" s="88"/>
      <c r="J261" s="88"/>
    </row>
    <row r="262" spans="1:10" s="87" customFormat="1" x14ac:dyDescent="0.15">
      <c r="A262" s="88"/>
      <c r="B262" s="88"/>
      <c r="C262" s="88"/>
      <c r="D262" s="88"/>
      <c r="E262" s="88"/>
      <c r="F262" s="88"/>
      <c r="G262" s="88"/>
      <c r="H262" s="88"/>
      <c r="I262" s="88"/>
      <c r="J262" s="88"/>
    </row>
    <row r="263" spans="1:10" s="87" customFormat="1" x14ac:dyDescent="0.15">
      <c r="A263" s="88"/>
      <c r="B263" s="88"/>
      <c r="C263" s="88"/>
      <c r="D263" s="88"/>
      <c r="E263" s="88"/>
      <c r="F263" s="88"/>
      <c r="G263" s="88"/>
      <c r="H263" s="88"/>
      <c r="I263" s="88"/>
      <c r="J263" s="88"/>
    </row>
    <row r="264" spans="1:10" s="87" customFormat="1" x14ac:dyDescent="0.15">
      <c r="A264" s="88"/>
      <c r="B264" s="88"/>
      <c r="C264" s="88"/>
      <c r="D264" s="88"/>
      <c r="E264" s="88"/>
      <c r="F264" s="88"/>
      <c r="G264" s="88"/>
      <c r="H264" s="88"/>
      <c r="I264" s="88"/>
      <c r="J264" s="88"/>
    </row>
    <row r="265" spans="1:10" s="87" customFormat="1" x14ac:dyDescent="0.15">
      <c r="A265" s="88"/>
      <c r="B265" s="88"/>
      <c r="C265" s="88"/>
      <c r="D265" s="88"/>
      <c r="E265" s="88"/>
      <c r="F265" s="88"/>
      <c r="G265" s="88"/>
      <c r="H265" s="88"/>
      <c r="I265" s="88"/>
      <c r="J265" s="88"/>
    </row>
    <row r="266" spans="1:10" s="87" customFormat="1" x14ac:dyDescent="0.15">
      <c r="A266" s="88"/>
      <c r="B266" s="88"/>
      <c r="C266" s="88"/>
      <c r="D266" s="88"/>
      <c r="E266" s="88"/>
      <c r="F266" s="88"/>
      <c r="G266" s="88"/>
      <c r="H266" s="88"/>
      <c r="I266" s="88"/>
      <c r="J266" s="88"/>
    </row>
    <row r="267" spans="1:10" s="87" customFormat="1" x14ac:dyDescent="0.15">
      <c r="A267" s="88"/>
      <c r="B267" s="88"/>
      <c r="C267" s="88"/>
      <c r="D267" s="88"/>
      <c r="E267" s="88"/>
      <c r="F267" s="88"/>
      <c r="G267" s="88"/>
      <c r="H267" s="88"/>
      <c r="I267" s="88"/>
      <c r="J267" s="88"/>
    </row>
    <row r="268" spans="1:10" s="87" customFormat="1" x14ac:dyDescent="0.15">
      <c r="A268" s="88"/>
      <c r="B268" s="88"/>
      <c r="C268" s="88"/>
      <c r="D268" s="88"/>
      <c r="E268" s="88"/>
      <c r="F268" s="88"/>
      <c r="G268" s="88"/>
      <c r="H268" s="88"/>
      <c r="I268" s="88"/>
      <c r="J268" s="88"/>
    </row>
    <row r="269" spans="1:10" s="87" customFormat="1" x14ac:dyDescent="0.15">
      <c r="A269" s="88"/>
      <c r="B269" s="88"/>
      <c r="C269" s="88"/>
      <c r="D269" s="88"/>
      <c r="E269" s="88"/>
      <c r="F269" s="88"/>
      <c r="G269" s="88"/>
      <c r="H269" s="88"/>
      <c r="I269" s="88"/>
      <c r="J269" s="88"/>
    </row>
    <row r="270" spans="1:10" s="87" customFormat="1" x14ac:dyDescent="0.15">
      <c r="A270" s="88"/>
      <c r="B270" s="88"/>
      <c r="C270" s="88"/>
      <c r="D270" s="88"/>
      <c r="E270" s="88"/>
      <c r="F270" s="88"/>
      <c r="G270" s="88"/>
      <c r="H270" s="88"/>
      <c r="I270" s="88"/>
      <c r="J270" s="88"/>
    </row>
    <row r="271" spans="1:10" s="87" customFormat="1" x14ac:dyDescent="0.15">
      <c r="A271" s="88"/>
      <c r="B271" s="88"/>
      <c r="C271" s="88"/>
      <c r="D271" s="88"/>
      <c r="E271" s="88"/>
      <c r="F271" s="88"/>
      <c r="G271" s="88"/>
      <c r="H271" s="88"/>
      <c r="I271" s="88"/>
      <c r="J271" s="88"/>
    </row>
    <row r="272" spans="1:10" s="87" customFormat="1" x14ac:dyDescent="0.15">
      <c r="A272" s="88"/>
      <c r="B272" s="88"/>
      <c r="C272" s="88"/>
      <c r="D272" s="88"/>
      <c r="E272" s="88"/>
      <c r="F272" s="88"/>
      <c r="G272" s="88"/>
      <c r="H272" s="88"/>
      <c r="I272" s="88"/>
      <c r="J272" s="88"/>
    </row>
    <row r="273" spans="1:10" s="87" customFormat="1" x14ac:dyDescent="0.15">
      <c r="A273" s="88"/>
      <c r="B273" s="88"/>
      <c r="C273" s="88"/>
      <c r="D273" s="88"/>
      <c r="E273" s="88"/>
      <c r="F273" s="88"/>
      <c r="G273" s="88"/>
      <c r="H273" s="88"/>
      <c r="I273" s="88"/>
      <c r="J273" s="88"/>
    </row>
    <row r="274" spans="1:10" s="87" customFormat="1" x14ac:dyDescent="0.15">
      <c r="A274" s="88"/>
      <c r="B274" s="88"/>
      <c r="C274" s="88"/>
      <c r="D274" s="88"/>
      <c r="E274" s="88"/>
      <c r="F274" s="88"/>
      <c r="G274" s="88"/>
      <c r="H274" s="88"/>
      <c r="I274" s="88"/>
      <c r="J274" s="88"/>
    </row>
    <row r="275" spans="1:10" s="87" customFormat="1" x14ac:dyDescent="0.15">
      <c r="A275" s="88"/>
      <c r="B275" s="88"/>
      <c r="C275" s="88"/>
      <c r="D275" s="88"/>
      <c r="E275" s="88"/>
      <c r="F275" s="88"/>
      <c r="G275" s="88"/>
      <c r="H275" s="88"/>
      <c r="I275" s="88"/>
      <c r="J275" s="88"/>
    </row>
    <row r="276" spans="1:10" s="87" customFormat="1" x14ac:dyDescent="0.15">
      <c r="A276" s="88"/>
      <c r="B276" s="88"/>
      <c r="C276" s="88"/>
      <c r="D276" s="88"/>
      <c r="E276" s="88"/>
      <c r="F276" s="88"/>
      <c r="G276" s="88"/>
      <c r="H276" s="88"/>
      <c r="I276" s="88"/>
      <c r="J276" s="88"/>
    </row>
    <row r="277" spans="1:10" s="87" customFormat="1" x14ac:dyDescent="0.15">
      <c r="A277" s="88"/>
      <c r="B277" s="88"/>
      <c r="C277" s="88"/>
      <c r="D277" s="88"/>
      <c r="E277" s="88"/>
      <c r="F277" s="88"/>
      <c r="G277" s="88"/>
      <c r="H277" s="88"/>
      <c r="I277" s="88"/>
      <c r="J277" s="88"/>
    </row>
    <row r="278" spans="1:10" s="87" customFormat="1" x14ac:dyDescent="0.15">
      <c r="A278" s="88"/>
      <c r="B278" s="88"/>
      <c r="C278" s="88"/>
      <c r="D278" s="88"/>
      <c r="E278" s="88"/>
      <c r="F278" s="88"/>
      <c r="G278" s="88"/>
      <c r="H278" s="88"/>
      <c r="I278" s="88"/>
      <c r="J278" s="88"/>
    </row>
    <row r="279" spans="1:10" s="87" customFormat="1" x14ac:dyDescent="0.15">
      <c r="A279" s="88"/>
      <c r="B279" s="88"/>
      <c r="C279" s="88"/>
      <c r="D279" s="88"/>
      <c r="E279" s="88"/>
      <c r="F279" s="88"/>
      <c r="G279" s="88"/>
      <c r="H279" s="88"/>
      <c r="I279" s="88"/>
      <c r="J279" s="88"/>
    </row>
    <row r="280" spans="1:10" s="87" customFormat="1" x14ac:dyDescent="0.15">
      <c r="A280" s="88"/>
      <c r="B280" s="88"/>
      <c r="C280" s="88"/>
      <c r="D280" s="88"/>
      <c r="E280" s="88"/>
      <c r="F280" s="88"/>
      <c r="G280" s="88"/>
      <c r="H280" s="88"/>
      <c r="I280" s="88"/>
      <c r="J280" s="88"/>
    </row>
    <row r="281" spans="1:10" s="87" customFormat="1" x14ac:dyDescent="0.15">
      <c r="A281" s="88"/>
      <c r="B281" s="88"/>
      <c r="C281" s="88"/>
      <c r="D281" s="88"/>
      <c r="E281" s="88"/>
      <c r="F281" s="88"/>
      <c r="G281" s="88"/>
      <c r="H281" s="88"/>
      <c r="I281" s="88"/>
      <c r="J281" s="88"/>
    </row>
    <row r="282" spans="1:10" s="87" customFormat="1" x14ac:dyDescent="0.15">
      <c r="A282" s="88"/>
      <c r="B282" s="88"/>
      <c r="C282" s="88"/>
      <c r="D282" s="88"/>
      <c r="E282" s="88"/>
      <c r="F282" s="88"/>
      <c r="G282" s="88"/>
      <c r="H282" s="88"/>
      <c r="I282" s="88"/>
      <c r="J282" s="88"/>
    </row>
    <row r="283" spans="1:10" s="87" customFormat="1" x14ac:dyDescent="0.15">
      <c r="A283" s="88"/>
      <c r="B283" s="88"/>
      <c r="C283" s="88"/>
      <c r="D283" s="88"/>
      <c r="E283" s="88"/>
      <c r="F283" s="88"/>
      <c r="G283" s="88"/>
      <c r="H283" s="88"/>
      <c r="I283" s="88"/>
      <c r="J283" s="88"/>
    </row>
    <row r="284" spans="1:10" s="87" customFormat="1" x14ac:dyDescent="0.15">
      <c r="A284" s="88"/>
      <c r="B284" s="88"/>
      <c r="C284" s="88"/>
      <c r="D284" s="88"/>
      <c r="E284" s="88"/>
      <c r="F284" s="88"/>
      <c r="G284" s="88"/>
      <c r="H284" s="88"/>
      <c r="I284" s="88"/>
      <c r="J284" s="88"/>
    </row>
    <row r="285" spans="1:10" s="87" customFormat="1" x14ac:dyDescent="0.15">
      <c r="A285" s="88"/>
      <c r="B285" s="88"/>
      <c r="C285" s="88"/>
      <c r="D285" s="88"/>
      <c r="E285" s="88"/>
      <c r="F285" s="88"/>
      <c r="G285" s="88"/>
      <c r="H285" s="88"/>
      <c r="I285" s="88"/>
      <c r="J285" s="88"/>
    </row>
    <row r="286" spans="1:10" s="87" customFormat="1" x14ac:dyDescent="0.15">
      <c r="A286" s="88"/>
      <c r="B286" s="88"/>
      <c r="C286" s="88"/>
      <c r="D286" s="88"/>
      <c r="E286" s="88"/>
      <c r="F286" s="88"/>
      <c r="G286" s="88"/>
      <c r="H286" s="88"/>
      <c r="I286" s="88"/>
      <c r="J286" s="88"/>
    </row>
    <row r="287" spans="1:10" s="87" customFormat="1" x14ac:dyDescent="0.15">
      <c r="A287" s="88"/>
      <c r="B287" s="88"/>
      <c r="C287" s="88"/>
      <c r="D287" s="88"/>
      <c r="E287" s="88"/>
      <c r="F287" s="88"/>
      <c r="G287" s="88"/>
      <c r="H287" s="88"/>
      <c r="I287" s="88"/>
      <c r="J287" s="88"/>
    </row>
    <row r="288" spans="1:10" s="87" customFormat="1" x14ac:dyDescent="0.15">
      <c r="A288" s="88"/>
      <c r="B288" s="88"/>
      <c r="C288" s="88"/>
      <c r="D288" s="88"/>
      <c r="E288" s="88"/>
      <c r="F288" s="88"/>
      <c r="G288" s="88"/>
      <c r="H288" s="88"/>
      <c r="I288" s="88"/>
      <c r="J288" s="88"/>
    </row>
    <row r="289" spans="1:10" s="87" customFormat="1" x14ac:dyDescent="0.15">
      <c r="A289" s="88"/>
      <c r="B289" s="88"/>
      <c r="C289" s="88"/>
      <c r="D289" s="88"/>
      <c r="E289" s="88"/>
      <c r="F289" s="88"/>
      <c r="G289" s="88"/>
      <c r="H289" s="88"/>
      <c r="I289" s="88"/>
      <c r="J289" s="88"/>
    </row>
    <row r="290" spans="1:10" s="87" customFormat="1" x14ac:dyDescent="0.15">
      <c r="A290" s="88"/>
      <c r="B290" s="88"/>
      <c r="C290" s="88"/>
      <c r="D290" s="88"/>
      <c r="E290" s="88"/>
      <c r="F290" s="88"/>
      <c r="G290" s="88"/>
      <c r="H290" s="88"/>
      <c r="I290" s="88"/>
      <c r="J290" s="88"/>
    </row>
    <row r="291" spans="1:10" s="87" customFormat="1" x14ac:dyDescent="0.15">
      <c r="A291" s="88"/>
      <c r="B291" s="88"/>
      <c r="C291" s="88"/>
      <c r="D291" s="88"/>
      <c r="E291" s="88"/>
      <c r="F291" s="88"/>
      <c r="G291" s="88"/>
      <c r="H291" s="88"/>
      <c r="I291" s="88"/>
      <c r="J291" s="88"/>
    </row>
    <row r="292" spans="1:10" s="87" customFormat="1" x14ac:dyDescent="0.15">
      <c r="A292" s="88"/>
      <c r="B292" s="88"/>
      <c r="C292" s="88"/>
      <c r="D292" s="88"/>
      <c r="E292" s="88"/>
      <c r="F292" s="88"/>
      <c r="G292" s="88"/>
      <c r="H292" s="88"/>
      <c r="I292" s="88"/>
      <c r="J292" s="88"/>
    </row>
    <row r="293" spans="1:10" s="87" customFormat="1" x14ac:dyDescent="0.15">
      <c r="A293" s="88"/>
      <c r="B293" s="88"/>
      <c r="C293" s="88"/>
      <c r="D293" s="88"/>
      <c r="E293" s="88"/>
      <c r="F293" s="88"/>
      <c r="G293" s="88"/>
      <c r="H293" s="88"/>
      <c r="I293" s="88"/>
      <c r="J293" s="88"/>
    </row>
    <row r="294" spans="1:10" s="87" customFormat="1" x14ac:dyDescent="0.15">
      <c r="A294" s="88"/>
      <c r="B294" s="88"/>
      <c r="C294" s="88"/>
      <c r="D294" s="88"/>
      <c r="E294" s="88"/>
      <c r="F294" s="88"/>
      <c r="G294" s="88"/>
      <c r="H294" s="88"/>
      <c r="I294" s="88"/>
      <c r="J294" s="88"/>
    </row>
    <row r="295" spans="1:10" s="87" customFormat="1" x14ac:dyDescent="0.15">
      <c r="A295" s="88"/>
      <c r="B295" s="88"/>
      <c r="C295" s="88"/>
      <c r="D295" s="88"/>
      <c r="E295" s="88"/>
      <c r="F295" s="88"/>
      <c r="G295" s="88"/>
      <c r="H295" s="88"/>
      <c r="I295" s="88"/>
      <c r="J295" s="88"/>
    </row>
    <row r="296" spans="1:10" s="87" customFormat="1" x14ac:dyDescent="0.15">
      <c r="A296" s="88"/>
      <c r="B296" s="88"/>
      <c r="C296" s="88"/>
      <c r="D296" s="88"/>
      <c r="E296" s="88"/>
      <c r="F296" s="88"/>
      <c r="G296" s="88"/>
      <c r="H296" s="88"/>
      <c r="I296" s="88"/>
      <c r="J296" s="88"/>
    </row>
    <row r="297" spans="1:10" s="87" customFormat="1" x14ac:dyDescent="0.15">
      <c r="A297" s="88"/>
      <c r="B297" s="88"/>
      <c r="C297" s="88"/>
      <c r="D297" s="88"/>
      <c r="E297" s="88"/>
      <c r="F297" s="88"/>
      <c r="G297" s="88"/>
      <c r="H297" s="88"/>
      <c r="I297" s="88"/>
      <c r="J297" s="88"/>
    </row>
    <row r="298" spans="1:10" s="87" customFormat="1" x14ac:dyDescent="0.15">
      <c r="A298" s="88"/>
      <c r="B298" s="88"/>
      <c r="C298" s="88"/>
      <c r="D298" s="88"/>
      <c r="E298" s="88"/>
      <c r="F298" s="88"/>
      <c r="G298" s="88"/>
      <c r="H298" s="88"/>
      <c r="I298" s="88"/>
      <c r="J298" s="88"/>
    </row>
    <row r="299" spans="1:10" s="87" customFormat="1" x14ac:dyDescent="0.15">
      <c r="A299" s="88"/>
      <c r="B299" s="88"/>
      <c r="C299" s="88"/>
      <c r="D299" s="88"/>
      <c r="E299" s="88"/>
      <c r="F299" s="88"/>
      <c r="G299" s="88"/>
      <c r="H299" s="88"/>
      <c r="I299" s="88"/>
      <c r="J299" s="88"/>
    </row>
    <row r="300" spans="1:10" s="87" customFormat="1" x14ac:dyDescent="0.15">
      <c r="A300" s="88"/>
      <c r="B300" s="88"/>
      <c r="C300" s="88"/>
      <c r="D300" s="88"/>
      <c r="E300" s="88"/>
      <c r="F300" s="88"/>
      <c r="G300" s="88"/>
      <c r="H300" s="88"/>
      <c r="I300" s="88"/>
      <c r="J300" s="88"/>
    </row>
    <row r="301" spans="1:10" s="87" customFormat="1" x14ac:dyDescent="0.15">
      <c r="A301" s="88"/>
      <c r="B301" s="88"/>
      <c r="C301" s="88"/>
      <c r="D301" s="88"/>
      <c r="E301" s="88"/>
      <c r="F301" s="88"/>
      <c r="G301" s="88"/>
      <c r="H301" s="88"/>
      <c r="I301" s="88"/>
      <c r="J301" s="88"/>
    </row>
    <row r="302" spans="1:10" s="87" customFormat="1" x14ac:dyDescent="0.15">
      <c r="A302" s="88"/>
      <c r="B302" s="88"/>
      <c r="C302" s="88"/>
      <c r="D302" s="88"/>
      <c r="E302" s="88"/>
      <c r="F302" s="88"/>
      <c r="G302" s="88"/>
      <c r="H302" s="88"/>
      <c r="I302" s="88"/>
      <c r="J302" s="88"/>
    </row>
    <row r="303" spans="1:10" s="87" customFormat="1" x14ac:dyDescent="0.15">
      <c r="A303" s="88"/>
      <c r="B303" s="88"/>
      <c r="C303" s="88"/>
      <c r="D303" s="88"/>
      <c r="E303" s="88"/>
      <c r="F303" s="88"/>
      <c r="G303" s="88"/>
      <c r="H303" s="88"/>
      <c r="I303" s="88"/>
      <c r="J303" s="88"/>
    </row>
    <row r="304" spans="1:10" s="87" customFormat="1" x14ac:dyDescent="0.15">
      <c r="A304" s="88"/>
      <c r="B304" s="88"/>
      <c r="C304" s="88"/>
      <c r="D304" s="88"/>
      <c r="E304" s="88"/>
      <c r="F304" s="88"/>
      <c r="G304" s="88"/>
      <c r="H304" s="88"/>
      <c r="I304" s="88"/>
      <c r="J304" s="88"/>
    </row>
    <row r="305" spans="1:10" s="87" customFormat="1" x14ac:dyDescent="0.15">
      <c r="A305" s="88"/>
      <c r="B305" s="88"/>
      <c r="C305" s="88"/>
      <c r="D305" s="88"/>
      <c r="E305" s="88"/>
      <c r="F305" s="88"/>
      <c r="G305" s="88"/>
      <c r="H305" s="88"/>
      <c r="I305" s="88"/>
      <c r="J305" s="88"/>
    </row>
    <row r="306" spans="1:10" s="87" customFormat="1" x14ac:dyDescent="0.15">
      <c r="A306" s="88"/>
      <c r="B306" s="88"/>
      <c r="C306" s="88"/>
      <c r="D306" s="88"/>
      <c r="E306" s="88"/>
      <c r="F306" s="88"/>
      <c r="G306" s="88"/>
      <c r="H306" s="88"/>
      <c r="I306" s="88"/>
      <c r="J306" s="88"/>
    </row>
    <row r="307" spans="1:10" s="87" customFormat="1" x14ac:dyDescent="0.15">
      <c r="A307" s="88"/>
      <c r="B307" s="88"/>
      <c r="C307" s="88"/>
      <c r="D307" s="88"/>
      <c r="E307" s="88"/>
      <c r="F307" s="88"/>
      <c r="G307" s="88"/>
      <c r="H307" s="88"/>
      <c r="I307" s="88"/>
      <c r="J307" s="88"/>
    </row>
    <row r="308" spans="1:10" s="87" customFormat="1" x14ac:dyDescent="0.15">
      <c r="A308" s="88"/>
      <c r="B308" s="88"/>
      <c r="C308" s="88"/>
      <c r="D308" s="88"/>
      <c r="E308" s="88"/>
      <c r="F308" s="88"/>
      <c r="G308" s="88"/>
      <c r="H308" s="88"/>
      <c r="I308" s="88"/>
      <c r="J308" s="88"/>
    </row>
    <row r="309" spans="1:10" s="87" customFormat="1" x14ac:dyDescent="0.15">
      <c r="A309" s="88"/>
      <c r="B309" s="88"/>
      <c r="C309" s="88"/>
      <c r="D309" s="88"/>
      <c r="E309" s="88"/>
      <c r="F309" s="88"/>
      <c r="G309" s="88"/>
      <c r="H309" s="88"/>
      <c r="I309" s="88"/>
      <c r="J309" s="88"/>
    </row>
    <row r="310" spans="1:10" s="87" customFormat="1" x14ac:dyDescent="0.15">
      <c r="A310" s="88"/>
      <c r="B310" s="88"/>
      <c r="C310" s="88"/>
      <c r="D310" s="88"/>
      <c r="E310" s="88"/>
      <c r="F310" s="88"/>
      <c r="G310" s="88"/>
      <c r="H310" s="88"/>
      <c r="I310" s="88"/>
      <c r="J310" s="88"/>
    </row>
    <row r="311" spans="1:10" s="87" customFormat="1" x14ac:dyDescent="0.15">
      <c r="A311" s="88"/>
      <c r="B311" s="88"/>
      <c r="C311" s="88"/>
      <c r="D311" s="88"/>
      <c r="E311" s="88"/>
      <c r="F311" s="88"/>
      <c r="G311" s="88"/>
      <c r="H311" s="88"/>
      <c r="I311" s="88"/>
      <c r="J311" s="88"/>
    </row>
    <row r="312" spans="1:10" s="87" customFormat="1" x14ac:dyDescent="0.15">
      <c r="A312" s="88"/>
      <c r="B312" s="88"/>
      <c r="C312" s="88"/>
      <c r="D312" s="88"/>
      <c r="E312" s="88"/>
      <c r="F312" s="88"/>
      <c r="G312" s="88"/>
      <c r="H312" s="88"/>
      <c r="I312" s="88"/>
      <c r="J312" s="88"/>
    </row>
    <row r="313" spans="1:10" s="87" customFormat="1" x14ac:dyDescent="0.15">
      <c r="A313" s="88"/>
      <c r="B313" s="88"/>
      <c r="C313" s="88"/>
      <c r="D313" s="88"/>
      <c r="E313" s="88"/>
      <c r="F313" s="88"/>
      <c r="G313" s="88"/>
      <c r="H313" s="88"/>
      <c r="I313" s="88"/>
      <c r="J313" s="88"/>
    </row>
    <row r="314" spans="1:10" s="87" customFormat="1" x14ac:dyDescent="0.15">
      <c r="A314" s="88"/>
      <c r="B314" s="88"/>
      <c r="C314" s="88"/>
      <c r="D314" s="88"/>
      <c r="E314" s="88"/>
      <c r="F314" s="88"/>
      <c r="G314" s="88"/>
      <c r="H314" s="88"/>
      <c r="I314" s="88"/>
      <c r="J314" s="88"/>
    </row>
    <row r="315" spans="1:10" s="87" customFormat="1" x14ac:dyDescent="0.15">
      <c r="A315" s="88"/>
      <c r="B315" s="88"/>
      <c r="C315" s="88"/>
      <c r="D315" s="88"/>
      <c r="E315" s="88"/>
      <c r="F315" s="88"/>
      <c r="G315" s="88"/>
      <c r="H315" s="88"/>
      <c r="I315" s="88"/>
      <c r="J315" s="88"/>
    </row>
    <row r="316" spans="1:10" s="87" customFormat="1" x14ac:dyDescent="0.15">
      <c r="A316" s="88"/>
      <c r="B316" s="88"/>
      <c r="C316" s="88"/>
      <c r="D316" s="88"/>
      <c r="E316" s="88"/>
      <c r="F316" s="88"/>
      <c r="G316" s="88"/>
      <c r="H316" s="88"/>
      <c r="I316" s="88"/>
      <c r="J316" s="88"/>
    </row>
  </sheetData>
  <autoFilter ref="A2:J2"/>
  <mergeCells count="53">
    <mergeCell ref="I95:I129"/>
    <mergeCell ref="A68:A72"/>
    <mergeCell ref="A73:A77"/>
    <mergeCell ref="A78:A84"/>
    <mergeCell ref="H98:H100"/>
    <mergeCell ref="H103:H104"/>
    <mergeCell ref="H105:H106"/>
    <mergeCell ref="H107:H108"/>
    <mergeCell ref="A89:A94"/>
    <mergeCell ref="A95:A129"/>
    <mergeCell ref="H121:H124"/>
    <mergeCell ref="H125:H126"/>
    <mergeCell ref="H127:H128"/>
    <mergeCell ref="H109:H110"/>
    <mergeCell ref="I68:I72"/>
    <mergeCell ref="I73:I77"/>
    <mergeCell ref="I78:I84"/>
    <mergeCell ref="I85:I88"/>
    <mergeCell ref="I89:I94"/>
    <mergeCell ref="A18:A19"/>
    <mergeCell ref="A20:A21"/>
    <mergeCell ref="A36:A37"/>
    <mergeCell ref="A22:A24"/>
    <mergeCell ref="A25:A27"/>
    <mergeCell ref="A28:A29"/>
    <mergeCell ref="A30:A33"/>
    <mergeCell ref="A34:A35"/>
    <mergeCell ref="A3:O3"/>
    <mergeCell ref="A7:A9"/>
    <mergeCell ref="A12:A13"/>
    <mergeCell ref="A14:A15"/>
    <mergeCell ref="A16:A17"/>
    <mergeCell ref="A1:A2"/>
    <mergeCell ref="B1:G1"/>
    <mergeCell ref="H1:H2"/>
    <mergeCell ref="I1:I2"/>
    <mergeCell ref="J1:J2"/>
    <mergeCell ref="H111:H112"/>
    <mergeCell ref="H113:H115"/>
    <mergeCell ref="H116:H118"/>
    <mergeCell ref="H119:H120"/>
    <mergeCell ref="A39:XFD39"/>
    <mergeCell ref="A85:A88"/>
    <mergeCell ref="A40:A47"/>
    <mergeCell ref="A48:A52"/>
    <mergeCell ref="A53:A57"/>
    <mergeCell ref="A63:A67"/>
    <mergeCell ref="A58:A62"/>
    <mergeCell ref="I40:I47"/>
    <mergeCell ref="I48:I52"/>
    <mergeCell ref="I53:I57"/>
    <mergeCell ref="I58:I62"/>
    <mergeCell ref="I63:I67"/>
  </mergeCells>
  <phoneticPr fontId="5" type="noConversion"/>
  <dataValidations count="2">
    <dataValidation type="list" allowBlank="1" showInputMessage="1" showErrorMessage="1" sqref="D40:D129 D4:D38">
      <formula1>"≦2s,≦3s,≦5s,≦8s,≦10s"</formula1>
    </dataValidation>
    <dataValidation type="list" allowBlank="1" showInputMessage="1" showErrorMessage="1" sqref="E40:E129 E4:E38">
      <formula1>"≧99%,≧98%"</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I248"/>
  <sheetViews>
    <sheetView showGridLines="0" tabSelected="1" zoomScaleNormal="100" workbookViewId="0">
      <pane xSplit="1" ySplit="2" topLeftCell="B33" activePane="bottomRight" state="frozen"/>
      <selection pane="topRight" activeCell="B1" sqref="B1"/>
      <selection pane="bottomLeft" activeCell="A3" sqref="A3"/>
      <selection pane="bottomRight" activeCell="A40" sqref="A40:XFD40"/>
    </sheetView>
  </sheetViews>
  <sheetFormatPr defaultRowHeight="12.75" outlineLevelCol="1" x14ac:dyDescent="0.2"/>
  <cols>
    <col min="1" max="1" width="10.625" style="69" customWidth="1"/>
    <col min="2" max="2" width="19.625" style="69" customWidth="1"/>
    <col min="3" max="3" width="7.5" style="69" customWidth="1"/>
    <col min="4" max="4" width="5.25" style="69" customWidth="1"/>
    <col min="5" max="7" width="6.125" style="69" customWidth="1"/>
    <col min="8" max="8" width="53.625" style="69" hidden="1" customWidth="1" outlineLevel="1"/>
    <col min="9" max="9" width="9.125" style="69" hidden="1" customWidth="1" outlineLevel="1"/>
    <col min="10" max="10" width="34.25" style="69" hidden="1" customWidth="1" outlineLevel="1"/>
    <col min="11" max="11" width="7.375" style="69" customWidth="1" collapsed="1"/>
    <col min="12" max="13" width="6" style="69" customWidth="1" outlineLevel="1"/>
    <col min="14" max="14" width="6.125" style="69" customWidth="1" outlineLevel="1"/>
    <col min="15" max="15" width="8.25" style="69" customWidth="1" outlineLevel="1"/>
    <col min="16" max="16" width="6" style="69" customWidth="1" outlineLevel="1"/>
    <col min="17" max="17" width="6.75" style="69" customWidth="1" outlineLevel="1"/>
    <col min="18" max="19" width="9" style="69" customWidth="1" outlineLevel="1"/>
    <col min="20" max="20" width="7.875" style="69" customWidth="1" outlineLevel="1"/>
    <col min="21" max="21" width="7.875" style="70" customWidth="1" outlineLevel="1"/>
    <col min="22" max="23" width="6" style="70" customWidth="1" outlineLevel="1"/>
    <col min="24" max="24" width="6.25" style="70" customWidth="1" outlineLevel="1"/>
    <col min="25" max="25" width="6.875" style="70" customWidth="1" outlineLevel="1"/>
    <col min="26" max="26" width="15.125" style="167" customWidth="1" outlineLevel="1"/>
    <col min="27" max="27" width="10.625" style="70" customWidth="1" outlineLevel="1"/>
    <col min="28" max="29" width="4.5" style="70" hidden="1" customWidth="1" outlineLevel="1"/>
    <col min="30" max="30" width="7.5" style="70" customWidth="1" outlineLevel="1"/>
    <col min="31" max="31" width="6.625" style="71" customWidth="1" outlineLevel="1"/>
    <col min="32" max="32" width="9.625" style="66" hidden="1" customWidth="1"/>
    <col min="33" max="35" width="5.25" style="66" hidden="1" customWidth="1"/>
    <col min="36" max="36" width="9" style="70" customWidth="1"/>
    <col min="37" max="16384" width="9" style="70"/>
  </cols>
  <sheetData>
    <row r="1" spans="1:35" s="60" customFormat="1" ht="12" customHeight="1" x14ac:dyDescent="0.2">
      <c r="A1" s="251" t="s">
        <v>30</v>
      </c>
      <c r="B1" s="251" t="s">
        <v>5</v>
      </c>
      <c r="C1" s="251"/>
      <c r="D1" s="251"/>
      <c r="E1" s="251"/>
      <c r="F1" s="251"/>
      <c r="G1" s="251"/>
      <c r="H1" s="251" t="s">
        <v>31</v>
      </c>
      <c r="I1" s="251" t="s">
        <v>46</v>
      </c>
      <c r="J1" s="252" t="s">
        <v>32</v>
      </c>
      <c r="K1" s="254" t="s">
        <v>33</v>
      </c>
      <c r="L1" s="255"/>
      <c r="M1" s="255"/>
      <c r="N1" s="255"/>
      <c r="O1" s="255"/>
      <c r="P1" s="255"/>
      <c r="Q1" s="255"/>
      <c r="R1" s="255"/>
      <c r="S1" s="255"/>
      <c r="T1" s="255"/>
      <c r="U1" s="255"/>
      <c r="V1" s="255"/>
      <c r="W1" s="255"/>
      <c r="X1" s="255"/>
      <c r="Y1" s="255"/>
      <c r="Z1" s="255"/>
      <c r="AA1" s="255"/>
      <c r="AB1" s="255"/>
      <c r="AC1" s="255"/>
      <c r="AD1" s="255"/>
      <c r="AE1" s="255"/>
      <c r="AF1" s="59" t="s">
        <v>36</v>
      </c>
      <c r="AG1" s="59">
        <v>16384</v>
      </c>
      <c r="AH1" s="59"/>
      <c r="AI1" s="59"/>
    </row>
    <row r="2" spans="1:35" s="65" customFormat="1" ht="35.25" x14ac:dyDescent="0.2">
      <c r="A2" s="251"/>
      <c r="B2" s="72" t="s">
        <v>6</v>
      </c>
      <c r="C2" s="72" t="s">
        <v>7</v>
      </c>
      <c r="D2" s="73" t="s">
        <v>35</v>
      </c>
      <c r="E2" s="72" t="s">
        <v>8</v>
      </c>
      <c r="F2" s="72" t="s">
        <v>9</v>
      </c>
      <c r="G2" s="72" t="s">
        <v>10</v>
      </c>
      <c r="H2" s="251" t="s">
        <v>11</v>
      </c>
      <c r="I2" s="251"/>
      <c r="J2" s="251"/>
      <c r="K2" s="62" t="s">
        <v>34</v>
      </c>
      <c r="L2" s="62" t="s">
        <v>253</v>
      </c>
      <c r="M2" s="63" t="s">
        <v>13</v>
      </c>
      <c r="N2" s="63" t="s">
        <v>20</v>
      </c>
      <c r="O2" s="63" t="s">
        <v>21</v>
      </c>
      <c r="P2" s="63" t="s">
        <v>22</v>
      </c>
      <c r="Q2" s="63" t="s">
        <v>23</v>
      </c>
      <c r="R2" s="61" t="s">
        <v>24</v>
      </c>
      <c r="S2" s="61" t="s">
        <v>25</v>
      </c>
      <c r="T2" s="63" t="s">
        <v>26</v>
      </c>
      <c r="U2" s="63" t="s">
        <v>27</v>
      </c>
      <c r="V2" s="63" t="s">
        <v>28</v>
      </c>
      <c r="W2" s="63" t="s">
        <v>29</v>
      </c>
      <c r="X2" s="63" t="s">
        <v>14</v>
      </c>
      <c r="Y2" s="63" t="s">
        <v>15</v>
      </c>
      <c r="Z2" s="165" t="s">
        <v>16</v>
      </c>
      <c r="AA2" s="63" t="s">
        <v>17</v>
      </c>
      <c r="AB2" s="63" t="s">
        <v>18</v>
      </c>
      <c r="AC2" s="64" t="s">
        <v>155</v>
      </c>
      <c r="AD2" s="64" t="s">
        <v>156</v>
      </c>
      <c r="AE2" s="63" t="s">
        <v>19</v>
      </c>
      <c r="AF2" s="59" t="s">
        <v>37</v>
      </c>
      <c r="AG2" s="59" t="s">
        <v>38</v>
      </c>
      <c r="AH2" s="59"/>
      <c r="AI2" s="59"/>
    </row>
    <row r="3" spans="1:35" s="65" customFormat="1" ht="12.75" customHeight="1" x14ac:dyDescent="0.2">
      <c r="A3" s="256" t="s">
        <v>904</v>
      </c>
      <c r="B3" s="257"/>
      <c r="C3" s="257"/>
      <c r="D3" s="257"/>
      <c r="E3" s="257"/>
      <c r="F3" s="257"/>
      <c r="G3" s="258"/>
      <c r="H3" s="173"/>
      <c r="I3" s="173"/>
      <c r="J3" s="173"/>
      <c r="K3" s="168"/>
      <c r="L3" s="168"/>
      <c r="M3" s="169"/>
      <c r="N3" s="169"/>
      <c r="O3" s="169"/>
      <c r="P3" s="169"/>
      <c r="Q3" s="169"/>
      <c r="R3" s="170"/>
      <c r="S3" s="170"/>
      <c r="T3" s="169"/>
      <c r="U3" s="169"/>
      <c r="V3" s="169"/>
      <c r="W3" s="169"/>
      <c r="X3" s="169"/>
      <c r="Y3" s="169"/>
      <c r="Z3" s="171"/>
      <c r="AA3" s="169"/>
      <c r="AB3" s="169"/>
      <c r="AC3" s="172"/>
      <c r="AD3" s="172"/>
      <c r="AE3" s="169"/>
      <c r="AF3" s="59"/>
      <c r="AG3" s="59"/>
      <c r="AH3" s="59"/>
      <c r="AI3" s="59"/>
    </row>
    <row r="4" spans="1:35" s="77" customFormat="1" ht="20.100000000000001" customHeight="1" x14ac:dyDescent="0.2">
      <c r="A4" s="180" t="s">
        <v>310</v>
      </c>
      <c r="B4" s="138" t="s">
        <v>314</v>
      </c>
      <c r="C4" s="81" t="s">
        <v>289</v>
      </c>
      <c r="D4" s="79" t="s">
        <v>254</v>
      </c>
      <c r="E4" s="79" t="s">
        <v>252</v>
      </c>
      <c r="F4" s="79" t="s">
        <v>900</v>
      </c>
      <c r="G4" s="79" t="s">
        <v>899</v>
      </c>
      <c r="H4" s="78" t="s">
        <v>290</v>
      </c>
      <c r="I4" s="84"/>
      <c r="J4" s="83" t="s">
        <v>257</v>
      </c>
      <c r="K4" s="79" t="s">
        <v>851</v>
      </c>
      <c r="L4" s="79" t="s">
        <v>854</v>
      </c>
      <c r="M4" s="79">
        <v>0.158</v>
      </c>
      <c r="N4" s="150">
        <v>0.20599999999999999</v>
      </c>
      <c r="O4" s="74">
        <v>100</v>
      </c>
      <c r="P4" s="74">
        <v>0</v>
      </c>
      <c r="Q4" s="82">
        <f t="shared" ref="Q4" si="0">IF(O4="","",O4/(O4+P4))</f>
        <v>1</v>
      </c>
      <c r="R4" s="79">
        <v>8.3330000000000002</v>
      </c>
      <c r="S4" s="79">
        <v>30</v>
      </c>
      <c r="T4" s="79">
        <v>5.0090000000000003</v>
      </c>
      <c r="U4" s="79">
        <v>9.016</v>
      </c>
      <c r="V4" s="82">
        <f>IF(1-(AG4/$AG$1)=100%,"",1-(AG4/$AG$1))</f>
        <v>0.153106689453125</v>
      </c>
      <c r="W4" s="82">
        <f t="shared" ref="W4" si="1">IF(1-(AF4/$AG$1)=100%,"",1-(AF4/$AG$1))</f>
        <v>0.15667724609375</v>
      </c>
      <c r="X4" s="82">
        <f t="shared" ref="X4" si="2">IF(AH4="","",AH4/100)</f>
        <v>0.23591000000000001</v>
      </c>
      <c r="Y4" s="82">
        <f t="shared" ref="Y4" si="3">IF(AI4="","",AI4/100)</f>
        <v>0.28172999999999998</v>
      </c>
      <c r="Z4" s="80" t="s">
        <v>856</v>
      </c>
      <c r="AA4" s="75"/>
      <c r="AB4" s="80"/>
      <c r="AC4" s="80"/>
      <c r="AD4" s="75" t="s">
        <v>857</v>
      </c>
      <c r="AE4" s="75"/>
      <c r="AF4" s="76">
        <v>13817</v>
      </c>
      <c r="AG4" s="76">
        <v>13875.5</v>
      </c>
      <c r="AH4" s="76">
        <v>23.591000000000001</v>
      </c>
      <c r="AI4" s="76">
        <v>28.172999999999998</v>
      </c>
    </row>
    <row r="5" spans="1:35" s="77" customFormat="1" ht="20.100000000000001" customHeight="1" x14ac:dyDescent="0.2">
      <c r="A5" s="181" t="s">
        <v>820</v>
      </c>
      <c r="B5" s="138" t="s">
        <v>433</v>
      </c>
      <c r="C5" s="81" t="s">
        <v>263</v>
      </c>
      <c r="D5" s="79" t="s">
        <v>902</v>
      </c>
      <c r="E5" s="79" t="s">
        <v>252</v>
      </c>
      <c r="F5" s="79" t="s">
        <v>900</v>
      </c>
      <c r="G5" s="79" t="s">
        <v>899</v>
      </c>
      <c r="H5" s="78" t="s">
        <v>290</v>
      </c>
      <c r="I5" s="84"/>
      <c r="J5" s="83" t="s">
        <v>257</v>
      </c>
      <c r="K5" s="79" t="s">
        <v>851</v>
      </c>
      <c r="L5" s="79" t="s">
        <v>854</v>
      </c>
      <c r="M5" s="160">
        <v>1.75</v>
      </c>
      <c r="N5" s="79">
        <v>2.5990000000000002</v>
      </c>
      <c r="O5" s="74">
        <v>100</v>
      </c>
      <c r="P5" s="74">
        <v>0</v>
      </c>
      <c r="Q5" s="82">
        <f t="shared" ref="Q5" si="4">IF(O5="","",O5/(O5+P5))</f>
        <v>1</v>
      </c>
      <c r="R5" s="79">
        <v>6.6669999999999998</v>
      </c>
      <c r="S5" s="79">
        <v>43</v>
      </c>
      <c r="T5" s="79">
        <v>2.3260000000000001</v>
      </c>
      <c r="U5" s="79">
        <v>4.2149999999999999</v>
      </c>
      <c r="V5" s="82">
        <f>IF(1-(AG5/$AG$1)=100%,"",1-(AG5/$AG$1))</f>
        <v>0.21542968750000002</v>
      </c>
      <c r="W5" s="82">
        <f t="shared" ref="W5:W38" si="5">IF(1-(AF5/$AG$1)=100%,"",1-(AF5/$AG$1))</f>
        <v>0.216064453125</v>
      </c>
      <c r="X5" s="82">
        <f t="shared" ref="X5" si="6">IF(AH5="","",AH5/100)</f>
        <v>0.28051999999999999</v>
      </c>
      <c r="Y5" s="82">
        <f t="shared" ref="Y5:Y38" si="7">IF(AI5="","",AI5/100)</f>
        <v>0.34649999999999997</v>
      </c>
      <c r="Z5" s="80" t="s">
        <v>907</v>
      </c>
      <c r="AA5" s="80"/>
      <c r="AB5" s="80"/>
      <c r="AC5" s="80"/>
      <c r="AD5" s="75" t="s">
        <v>857</v>
      </c>
      <c r="AE5" s="75"/>
      <c r="AF5" s="86">
        <v>12844</v>
      </c>
      <c r="AG5" s="86">
        <v>12854.4</v>
      </c>
      <c r="AH5" s="86">
        <v>28.052</v>
      </c>
      <c r="AI5" s="86">
        <v>34.65</v>
      </c>
    </row>
    <row r="6" spans="1:35" s="77" customFormat="1" ht="20.100000000000001" customHeight="1" x14ac:dyDescent="0.2">
      <c r="A6" s="78" t="s">
        <v>821</v>
      </c>
      <c r="B6" s="138" t="s">
        <v>325</v>
      </c>
      <c r="C6" s="81" t="s">
        <v>289</v>
      </c>
      <c r="D6" s="79" t="s">
        <v>254</v>
      </c>
      <c r="E6" s="79" t="s">
        <v>252</v>
      </c>
      <c r="F6" s="79" t="s">
        <v>900</v>
      </c>
      <c r="G6" s="79" t="s">
        <v>899</v>
      </c>
      <c r="H6" s="78" t="s">
        <v>290</v>
      </c>
      <c r="I6" s="84"/>
      <c r="J6" s="83" t="s">
        <v>257</v>
      </c>
      <c r="K6" s="79" t="s">
        <v>853</v>
      </c>
      <c r="L6" s="79" t="s">
        <v>854</v>
      </c>
      <c r="M6" s="79">
        <v>0.22900000000000001</v>
      </c>
      <c r="N6" s="150">
        <v>0.317</v>
      </c>
      <c r="O6" s="74">
        <v>100</v>
      </c>
      <c r="P6" s="74">
        <v>0</v>
      </c>
      <c r="Q6" s="82">
        <f>IF(O6="","",O6/(O6+P6))</f>
        <v>1</v>
      </c>
      <c r="R6" s="92">
        <v>8.3330000000000002</v>
      </c>
      <c r="S6" s="92">
        <v>100</v>
      </c>
      <c r="T6" s="79">
        <v>7.2720000000000002</v>
      </c>
      <c r="U6" s="79">
        <v>26.198</v>
      </c>
      <c r="V6" s="82">
        <f>IF(1-(AG6/$AG$1)=100%,"",1-(AG6/$AG$1))</f>
        <v>0.168426513671875</v>
      </c>
      <c r="W6" s="82">
        <f t="shared" si="5"/>
        <v>0.169189453125</v>
      </c>
      <c r="X6" s="82">
        <f>IF(AH6="","",AH6/100)</f>
        <v>0.40787000000000001</v>
      </c>
      <c r="Y6" s="82">
        <f t="shared" si="7"/>
        <v>0.56347000000000003</v>
      </c>
      <c r="Z6" s="80" t="s">
        <v>914</v>
      </c>
      <c r="AA6" s="75"/>
      <c r="AB6" s="80"/>
      <c r="AC6" s="80"/>
      <c r="AD6" s="75" t="s">
        <v>857</v>
      </c>
      <c r="AE6" s="75"/>
      <c r="AF6" s="86">
        <v>13612</v>
      </c>
      <c r="AG6" s="86">
        <v>13624.5</v>
      </c>
      <c r="AH6" s="86">
        <v>40.786999999999999</v>
      </c>
      <c r="AI6" s="86">
        <v>56.347000000000001</v>
      </c>
    </row>
    <row r="7" spans="1:35" s="77" customFormat="1" ht="20.100000000000001" customHeight="1" x14ac:dyDescent="0.2">
      <c r="A7" s="253" t="s">
        <v>822</v>
      </c>
      <c r="B7" s="138" t="s">
        <v>443</v>
      </c>
      <c r="C7" s="81" t="s">
        <v>850</v>
      </c>
      <c r="D7" s="79" t="s">
        <v>254</v>
      </c>
      <c r="E7" s="79" t="s">
        <v>252</v>
      </c>
      <c r="F7" s="79" t="s">
        <v>900</v>
      </c>
      <c r="G7" s="79" t="s">
        <v>899</v>
      </c>
      <c r="H7" s="85" t="s">
        <v>291</v>
      </c>
      <c r="I7" s="84"/>
      <c r="J7" s="83" t="s">
        <v>258</v>
      </c>
      <c r="K7" s="79" t="s">
        <v>853</v>
      </c>
      <c r="L7" s="79">
        <v>10</v>
      </c>
      <c r="M7" s="79">
        <v>0.99099999999999999</v>
      </c>
      <c r="N7" s="150">
        <v>2.3839999999999999</v>
      </c>
      <c r="O7" s="74">
        <v>7607</v>
      </c>
      <c r="P7" s="74">
        <v>0</v>
      </c>
      <c r="Q7" s="82">
        <f t="shared" ref="Q7:Q23" si="8">IF(O7="","",O7/(O7+P7))</f>
        <v>1</v>
      </c>
      <c r="R7" s="79">
        <v>12.45</v>
      </c>
      <c r="S7" s="150">
        <v>100</v>
      </c>
      <c r="T7" s="79">
        <v>11.52</v>
      </c>
      <c r="U7" s="79">
        <v>23.911000000000001</v>
      </c>
      <c r="V7" s="82">
        <f t="shared" ref="V7:V21" si="9">IF(1-(AG7/$AG$1)=100%,"",1-(AG7/$AG$1))</f>
        <v>0.18897985839843745</v>
      </c>
      <c r="W7" s="82">
        <f t="shared" si="5"/>
        <v>0.20123291015625</v>
      </c>
      <c r="X7" s="82">
        <f t="shared" ref="X7:X23" si="10">IF(AH7="","",AH7/100)</f>
        <v>0.48594999999999999</v>
      </c>
      <c r="Y7" s="82">
        <f t="shared" si="7"/>
        <v>0.81023000000000001</v>
      </c>
      <c r="Z7" s="80" t="s">
        <v>909</v>
      </c>
      <c r="AA7" s="75"/>
      <c r="AB7" s="80"/>
      <c r="AC7" s="80"/>
      <c r="AD7" s="75" t="s">
        <v>857</v>
      </c>
      <c r="AE7" s="75"/>
      <c r="AF7" s="76">
        <v>13087</v>
      </c>
      <c r="AG7" s="76">
        <v>13287.754000000001</v>
      </c>
      <c r="AH7" s="76">
        <v>48.594999999999999</v>
      </c>
      <c r="AI7" s="76">
        <v>81.022999999999996</v>
      </c>
    </row>
    <row r="8" spans="1:35" s="77" customFormat="1" ht="20.100000000000001" customHeight="1" x14ac:dyDescent="0.2">
      <c r="A8" s="253"/>
      <c r="B8" s="138" t="s">
        <v>702</v>
      </c>
      <c r="C8" s="81" t="s">
        <v>289</v>
      </c>
      <c r="D8" s="79" t="s">
        <v>254</v>
      </c>
      <c r="E8" s="79" t="s">
        <v>252</v>
      </c>
      <c r="F8" s="79" t="s">
        <v>900</v>
      </c>
      <c r="G8" s="79" t="s">
        <v>899</v>
      </c>
      <c r="H8" s="85" t="s">
        <v>291</v>
      </c>
      <c r="I8" s="84"/>
      <c r="J8" s="83" t="s">
        <v>258</v>
      </c>
      <c r="K8" s="79" t="s">
        <v>853</v>
      </c>
      <c r="L8" s="79">
        <v>10</v>
      </c>
      <c r="M8" s="79">
        <v>0.63200000000000001</v>
      </c>
      <c r="N8" s="150">
        <v>1.3340000000000001</v>
      </c>
      <c r="O8" s="79">
        <v>4290</v>
      </c>
      <c r="P8" s="74">
        <v>0</v>
      </c>
      <c r="Q8" s="82">
        <f t="shared" si="8"/>
        <v>1</v>
      </c>
      <c r="R8" s="79">
        <v>6.9080000000000004</v>
      </c>
      <c r="S8" s="150">
        <v>100</v>
      </c>
      <c r="T8" s="79">
        <v>6.16</v>
      </c>
      <c r="U8" s="79">
        <v>10.602</v>
      </c>
      <c r="V8" s="82">
        <f t="shared" si="9"/>
        <v>0.19783526611328128</v>
      </c>
      <c r="W8" s="82">
        <f t="shared" si="5"/>
        <v>0.1990966796875</v>
      </c>
      <c r="X8" s="82">
        <f t="shared" si="10"/>
        <v>0.21481999999999998</v>
      </c>
      <c r="Y8" s="82">
        <f t="shared" si="7"/>
        <v>0.59650000000000003</v>
      </c>
      <c r="Z8" s="80" t="s">
        <v>860</v>
      </c>
      <c r="AA8" s="80"/>
      <c r="AB8" s="80"/>
      <c r="AC8" s="80"/>
      <c r="AD8" s="75" t="s">
        <v>857</v>
      </c>
      <c r="AE8" s="75"/>
      <c r="AF8" s="86">
        <v>13122</v>
      </c>
      <c r="AG8" s="86">
        <v>13142.666999999999</v>
      </c>
      <c r="AH8" s="86">
        <v>21.481999999999999</v>
      </c>
      <c r="AI8" s="86">
        <v>59.65</v>
      </c>
    </row>
    <row r="9" spans="1:35" s="77" customFormat="1" ht="19.5" customHeight="1" x14ac:dyDescent="0.2">
      <c r="A9" s="253"/>
      <c r="B9" s="138" t="s">
        <v>334</v>
      </c>
      <c r="C9" s="81" t="s">
        <v>850</v>
      </c>
      <c r="D9" s="79" t="s">
        <v>254</v>
      </c>
      <c r="E9" s="79" t="s">
        <v>252</v>
      </c>
      <c r="F9" s="79" t="s">
        <v>900</v>
      </c>
      <c r="G9" s="79" t="s">
        <v>899</v>
      </c>
      <c r="H9" s="85" t="s">
        <v>291</v>
      </c>
      <c r="I9" s="84"/>
      <c r="J9" s="83" t="s">
        <v>258</v>
      </c>
      <c r="K9" s="79" t="s">
        <v>853</v>
      </c>
      <c r="L9" s="79">
        <v>10</v>
      </c>
      <c r="M9" s="79">
        <v>0.51100000000000001</v>
      </c>
      <c r="N9" s="150">
        <v>0.58499999999999996</v>
      </c>
      <c r="O9" s="74">
        <v>7200</v>
      </c>
      <c r="P9" s="74">
        <v>0</v>
      </c>
      <c r="Q9" s="82">
        <f t="shared" si="8"/>
        <v>1</v>
      </c>
      <c r="R9" s="79">
        <v>11.726000000000001</v>
      </c>
      <c r="S9" s="150">
        <v>100</v>
      </c>
      <c r="T9" s="79">
        <v>10.596</v>
      </c>
      <c r="U9" s="79">
        <v>14.118</v>
      </c>
      <c r="V9" s="82">
        <f t="shared" si="9"/>
        <v>0.1998931274414063</v>
      </c>
      <c r="W9" s="82">
        <f t="shared" si="5"/>
        <v>0.20556640625</v>
      </c>
      <c r="X9" s="93">
        <f t="shared" si="10"/>
        <v>0.53078999999999998</v>
      </c>
      <c r="Y9" s="82">
        <f t="shared" si="7"/>
        <v>0.83873000000000009</v>
      </c>
      <c r="Z9" s="80" t="s">
        <v>905</v>
      </c>
      <c r="AA9" s="80"/>
      <c r="AB9" s="80"/>
      <c r="AC9" s="80"/>
      <c r="AD9" s="75" t="s">
        <v>857</v>
      </c>
      <c r="AE9" s="75"/>
      <c r="AF9" s="86">
        <v>13016</v>
      </c>
      <c r="AG9" s="86">
        <v>13108.950999999999</v>
      </c>
      <c r="AH9" s="86">
        <v>53.079000000000001</v>
      </c>
      <c r="AI9" s="86">
        <v>83.873000000000005</v>
      </c>
    </row>
    <row r="10" spans="1:35" s="87" customFormat="1" ht="20.100000000000001" customHeight="1" x14ac:dyDescent="0.2">
      <c r="A10" s="78" t="s">
        <v>690</v>
      </c>
      <c r="B10" s="138" t="s">
        <v>704</v>
      </c>
      <c r="C10" s="81" t="s">
        <v>289</v>
      </c>
      <c r="D10" s="79" t="s">
        <v>254</v>
      </c>
      <c r="E10" s="79" t="s">
        <v>252</v>
      </c>
      <c r="F10" s="79" t="s">
        <v>900</v>
      </c>
      <c r="G10" s="79" t="s">
        <v>899</v>
      </c>
      <c r="H10" s="85" t="s">
        <v>292</v>
      </c>
      <c r="I10" s="84" t="s">
        <v>259</v>
      </c>
      <c r="J10" s="83" t="s">
        <v>260</v>
      </c>
      <c r="K10" s="79" t="s">
        <v>853</v>
      </c>
      <c r="L10" s="79">
        <v>10</v>
      </c>
      <c r="M10" s="79">
        <v>1.1499999999999999</v>
      </c>
      <c r="N10" s="150">
        <v>2.657</v>
      </c>
      <c r="O10" s="74">
        <v>6700</v>
      </c>
      <c r="P10" s="74">
        <v>0</v>
      </c>
      <c r="Q10" s="82">
        <f t="shared" si="8"/>
        <v>1</v>
      </c>
      <c r="R10" s="79">
        <v>10.859</v>
      </c>
      <c r="S10" s="150">
        <v>100</v>
      </c>
      <c r="T10" s="79">
        <v>9.8949999999999996</v>
      </c>
      <c r="U10" s="79">
        <v>16.257000000000001</v>
      </c>
      <c r="V10" s="82">
        <f t="shared" si="9"/>
        <v>0.20971887207031248</v>
      </c>
      <c r="W10" s="82">
        <f t="shared" si="5"/>
        <v>0.21539306640625</v>
      </c>
      <c r="X10" s="82">
        <f t="shared" si="10"/>
        <v>0.47116999999999998</v>
      </c>
      <c r="Y10" s="82">
        <f t="shared" si="7"/>
        <v>0.76166</v>
      </c>
      <c r="Z10" s="80" t="s">
        <v>906</v>
      </c>
      <c r="AA10" s="80"/>
      <c r="AB10" s="80"/>
      <c r="AC10" s="80"/>
      <c r="AD10" s="75" t="s">
        <v>857</v>
      </c>
      <c r="AE10" s="75"/>
      <c r="AF10" s="86">
        <v>12855</v>
      </c>
      <c r="AG10" s="86">
        <v>12947.966</v>
      </c>
      <c r="AH10" s="86">
        <v>47.116999999999997</v>
      </c>
      <c r="AI10" s="86">
        <v>76.165999999999997</v>
      </c>
    </row>
    <row r="11" spans="1:35" s="87" customFormat="1" ht="20.100000000000001" customHeight="1" x14ac:dyDescent="0.2">
      <c r="A11" s="78" t="s">
        <v>691</v>
      </c>
      <c r="B11" s="138" t="s">
        <v>484</v>
      </c>
      <c r="C11" s="81" t="s">
        <v>850</v>
      </c>
      <c r="D11" s="79" t="s">
        <v>254</v>
      </c>
      <c r="E11" s="79" t="s">
        <v>252</v>
      </c>
      <c r="F11" s="79" t="s">
        <v>900</v>
      </c>
      <c r="G11" s="79" t="s">
        <v>899</v>
      </c>
      <c r="H11" s="85" t="s">
        <v>292</v>
      </c>
      <c r="I11" s="84" t="s">
        <v>259</v>
      </c>
      <c r="J11" s="83" t="s">
        <v>260</v>
      </c>
      <c r="K11" s="79" t="s">
        <v>853</v>
      </c>
      <c r="L11" s="79" t="s">
        <v>854</v>
      </c>
      <c r="M11" s="79">
        <v>3.0579999999999998</v>
      </c>
      <c r="N11" s="89">
        <v>3.625</v>
      </c>
      <c r="O11" s="74">
        <v>100</v>
      </c>
      <c r="P11" s="74">
        <v>0</v>
      </c>
      <c r="Q11" s="82">
        <f t="shared" si="8"/>
        <v>1</v>
      </c>
      <c r="R11" s="79">
        <v>6.6669999999999998</v>
      </c>
      <c r="S11" s="79">
        <v>70</v>
      </c>
      <c r="T11" s="79">
        <v>6.0759999999999996</v>
      </c>
      <c r="U11" s="79">
        <v>9.1479999999999997</v>
      </c>
      <c r="V11" s="82">
        <f t="shared" si="9"/>
        <v>0.21567382812500002</v>
      </c>
      <c r="W11" s="82">
        <f t="shared" si="5"/>
        <v>0.21832275390625</v>
      </c>
      <c r="X11" s="82">
        <f t="shared" si="10"/>
        <v>0.43863000000000002</v>
      </c>
      <c r="Y11" s="82">
        <f t="shared" si="7"/>
        <v>0.61334</v>
      </c>
      <c r="Z11" s="80" t="s">
        <v>908</v>
      </c>
      <c r="AA11" s="80"/>
      <c r="AB11" s="80"/>
      <c r="AC11" s="80"/>
      <c r="AD11" s="75" t="s">
        <v>857</v>
      </c>
      <c r="AE11" s="75"/>
      <c r="AF11" s="86">
        <v>12807</v>
      </c>
      <c r="AG11" s="86">
        <v>12850.4</v>
      </c>
      <c r="AH11" s="86">
        <v>43.863</v>
      </c>
      <c r="AI11" s="86">
        <v>61.334000000000003</v>
      </c>
    </row>
    <row r="12" spans="1:35" s="87" customFormat="1" ht="20.100000000000001" customHeight="1" x14ac:dyDescent="0.2">
      <c r="A12" s="253" t="s">
        <v>823</v>
      </c>
      <c r="B12" s="138" t="s">
        <v>344</v>
      </c>
      <c r="C12" s="81" t="s">
        <v>289</v>
      </c>
      <c r="D12" s="79" t="s">
        <v>254</v>
      </c>
      <c r="E12" s="79" t="s">
        <v>252</v>
      </c>
      <c r="F12" s="79" t="s">
        <v>900</v>
      </c>
      <c r="G12" s="79" t="s">
        <v>899</v>
      </c>
      <c r="H12" s="78" t="s">
        <v>306</v>
      </c>
      <c r="I12" s="84"/>
      <c r="J12" s="83" t="s">
        <v>261</v>
      </c>
      <c r="K12" s="79" t="s">
        <v>853</v>
      </c>
      <c r="L12" s="79">
        <v>10</v>
      </c>
      <c r="M12" s="79">
        <v>0.9</v>
      </c>
      <c r="N12" s="150">
        <v>1.766</v>
      </c>
      <c r="O12" s="74">
        <v>7100</v>
      </c>
      <c r="P12" s="74">
        <v>0</v>
      </c>
      <c r="Q12" s="82">
        <f t="shared" si="8"/>
        <v>1</v>
      </c>
      <c r="R12" s="79">
        <v>11.433</v>
      </c>
      <c r="S12" s="150">
        <v>100</v>
      </c>
      <c r="T12" s="79">
        <v>10.462999999999999</v>
      </c>
      <c r="U12" s="79">
        <v>12.339</v>
      </c>
      <c r="V12" s="155">
        <f t="shared" si="9"/>
        <v>0.19035144042968755</v>
      </c>
      <c r="W12" s="155">
        <f t="shared" si="5"/>
        <v>0.19708251953125</v>
      </c>
      <c r="X12" s="82">
        <f t="shared" si="10"/>
        <v>0.47412999999999994</v>
      </c>
      <c r="Y12" s="155">
        <f t="shared" si="7"/>
        <v>0.76757999999999993</v>
      </c>
      <c r="Z12" s="80" t="s">
        <v>911</v>
      </c>
      <c r="AA12" s="80"/>
      <c r="AB12" s="80"/>
      <c r="AC12" s="80"/>
      <c r="AD12" s="75" t="s">
        <v>857</v>
      </c>
      <c r="AE12" s="156"/>
      <c r="AF12" s="86">
        <v>13155</v>
      </c>
      <c r="AG12" s="86">
        <v>13265.281999999999</v>
      </c>
      <c r="AH12" s="86">
        <v>47.412999999999997</v>
      </c>
      <c r="AI12" s="86">
        <v>76.757999999999996</v>
      </c>
    </row>
    <row r="13" spans="1:35" s="87" customFormat="1" ht="20.100000000000001" customHeight="1" x14ac:dyDescent="0.2">
      <c r="A13" s="253"/>
      <c r="B13" s="149" t="s">
        <v>347</v>
      </c>
      <c r="C13" s="81" t="s">
        <v>850</v>
      </c>
      <c r="D13" s="150" t="s">
        <v>254</v>
      </c>
      <c r="E13" s="150" t="s">
        <v>252</v>
      </c>
      <c r="F13" s="79" t="s">
        <v>900</v>
      </c>
      <c r="G13" s="79" t="s">
        <v>899</v>
      </c>
      <c r="H13" s="85" t="s">
        <v>307</v>
      </c>
      <c r="I13" s="84" t="s">
        <v>259</v>
      </c>
      <c r="J13" s="83" t="s">
        <v>262</v>
      </c>
      <c r="K13" s="79" t="s">
        <v>853</v>
      </c>
      <c r="L13" s="79" t="s">
        <v>854</v>
      </c>
      <c r="M13" s="79">
        <v>2.4940000000000002</v>
      </c>
      <c r="N13" s="150">
        <v>2.5920000000000001</v>
      </c>
      <c r="O13" s="74">
        <v>100</v>
      </c>
      <c r="P13" s="74">
        <v>0</v>
      </c>
      <c r="Q13" s="82">
        <f t="shared" si="8"/>
        <v>1</v>
      </c>
      <c r="R13" s="79">
        <v>7.1429999999999998</v>
      </c>
      <c r="S13" s="79">
        <v>99</v>
      </c>
      <c r="T13" s="79">
        <v>6.4930000000000003</v>
      </c>
      <c r="U13" s="79">
        <v>11.39</v>
      </c>
      <c r="V13" s="155">
        <f t="shared" si="9"/>
        <v>0.19637451171874998</v>
      </c>
      <c r="W13" s="82">
        <f t="shared" si="5"/>
        <v>0.19757080078125</v>
      </c>
      <c r="X13" s="82">
        <f t="shared" si="10"/>
        <v>0.43896000000000002</v>
      </c>
      <c r="Y13" s="155">
        <f t="shared" si="7"/>
        <v>0.51878000000000002</v>
      </c>
      <c r="Z13" s="80" t="s">
        <v>912</v>
      </c>
      <c r="AA13" s="156"/>
      <c r="AB13" s="80"/>
      <c r="AC13" s="80"/>
      <c r="AD13" s="75" t="s">
        <v>857</v>
      </c>
      <c r="AE13" s="156"/>
      <c r="AF13" s="86">
        <v>13147</v>
      </c>
      <c r="AG13" s="86">
        <v>13166.6</v>
      </c>
      <c r="AH13" s="86">
        <v>43.896000000000001</v>
      </c>
      <c r="AI13" s="86">
        <v>51.878</v>
      </c>
    </row>
    <row r="14" spans="1:35" s="87" customFormat="1" ht="20.100000000000001" customHeight="1" x14ac:dyDescent="0.2">
      <c r="A14" s="253" t="s">
        <v>824</v>
      </c>
      <c r="B14" s="138" t="s">
        <v>351</v>
      </c>
      <c r="C14" s="81" t="s">
        <v>289</v>
      </c>
      <c r="D14" s="79" t="s">
        <v>254</v>
      </c>
      <c r="E14" s="79" t="s">
        <v>252</v>
      </c>
      <c r="F14" s="79" t="s">
        <v>900</v>
      </c>
      <c r="G14" s="79" t="s">
        <v>899</v>
      </c>
      <c r="H14" s="78" t="s">
        <v>306</v>
      </c>
      <c r="I14" s="84"/>
      <c r="J14" s="83" t="s">
        <v>261</v>
      </c>
      <c r="K14" s="79" t="s">
        <v>853</v>
      </c>
      <c r="L14" s="79" t="s">
        <v>854</v>
      </c>
      <c r="M14" s="160">
        <v>2.988</v>
      </c>
      <c r="N14" s="89">
        <v>3.05</v>
      </c>
      <c r="O14" s="74">
        <v>100</v>
      </c>
      <c r="P14" s="74">
        <v>0</v>
      </c>
      <c r="Q14" s="82">
        <f t="shared" si="8"/>
        <v>1</v>
      </c>
      <c r="R14" s="79">
        <v>6.6669999999999998</v>
      </c>
      <c r="S14" s="79">
        <v>100</v>
      </c>
      <c r="T14" s="79">
        <v>6.0709999999999997</v>
      </c>
      <c r="U14" s="79">
        <v>10.977</v>
      </c>
      <c r="V14" s="155">
        <f t="shared" si="9"/>
        <v>0.19576416015624998</v>
      </c>
      <c r="W14" s="155">
        <f t="shared" si="5"/>
        <v>0.19903564453125</v>
      </c>
      <c r="X14" s="82">
        <f t="shared" si="10"/>
        <v>0.31864999999999999</v>
      </c>
      <c r="Y14" s="155">
        <f t="shared" si="7"/>
        <v>0.36463000000000001</v>
      </c>
      <c r="Z14" s="80" t="s">
        <v>913</v>
      </c>
      <c r="AA14" s="80"/>
      <c r="AB14" s="80"/>
      <c r="AC14" s="80"/>
      <c r="AD14" s="75" t="s">
        <v>857</v>
      </c>
      <c r="AE14" s="75"/>
      <c r="AF14" s="86">
        <v>13123</v>
      </c>
      <c r="AG14" s="86">
        <v>13176.6</v>
      </c>
      <c r="AH14" s="86">
        <v>31.864999999999998</v>
      </c>
      <c r="AI14" s="86">
        <v>36.463000000000001</v>
      </c>
    </row>
    <row r="15" spans="1:35" s="87" customFormat="1" ht="20.100000000000001" customHeight="1" x14ac:dyDescent="0.2">
      <c r="A15" s="253"/>
      <c r="B15" s="138" t="s">
        <v>354</v>
      </c>
      <c r="C15" s="81" t="s">
        <v>850</v>
      </c>
      <c r="D15" s="79" t="s">
        <v>254</v>
      </c>
      <c r="E15" s="79" t="s">
        <v>252</v>
      </c>
      <c r="F15" s="79" t="s">
        <v>900</v>
      </c>
      <c r="G15" s="79" t="s">
        <v>899</v>
      </c>
      <c r="H15" s="85" t="s">
        <v>307</v>
      </c>
      <c r="I15" s="84" t="s">
        <v>259</v>
      </c>
      <c r="J15" s="83" t="s">
        <v>262</v>
      </c>
      <c r="K15" s="79" t="s">
        <v>853</v>
      </c>
      <c r="L15" s="79" t="s">
        <v>854</v>
      </c>
      <c r="M15" s="79">
        <v>0.20899999999999999</v>
      </c>
      <c r="N15" s="150">
        <v>0.159</v>
      </c>
      <c r="O15" s="74">
        <v>100</v>
      </c>
      <c r="P15" s="74">
        <v>0</v>
      </c>
      <c r="Q15" s="82">
        <f t="shared" si="8"/>
        <v>1</v>
      </c>
      <c r="R15" s="79">
        <v>8.3330000000000002</v>
      </c>
      <c r="S15" s="79">
        <v>100</v>
      </c>
      <c r="T15" s="79">
        <v>3.161</v>
      </c>
      <c r="U15" s="79">
        <v>11.381</v>
      </c>
      <c r="V15" s="155">
        <f t="shared" si="9"/>
        <v>0.165496826171875</v>
      </c>
      <c r="W15" s="155">
        <f t="shared" si="5"/>
        <v>0.16650390625</v>
      </c>
      <c r="X15" s="82">
        <f t="shared" si="10"/>
        <v>0.40688999999999997</v>
      </c>
      <c r="Y15" s="155">
        <f t="shared" si="7"/>
        <v>0.48575000000000002</v>
      </c>
      <c r="Z15" s="80" t="s">
        <v>917</v>
      </c>
      <c r="AA15" s="80"/>
      <c r="AB15" s="80"/>
      <c r="AC15" s="80"/>
      <c r="AD15" s="75" t="s">
        <v>857</v>
      </c>
      <c r="AE15" s="75"/>
      <c r="AF15" s="86">
        <v>13656</v>
      </c>
      <c r="AG15" s="86">
        <v>13672.5</v>
      </c>
      <c r="AH15" s="86">
        <v>40.689</v>
      </c>
      <c r="AI15" s="86">
        <v>48.575000000000003</v>
      </c>
    </row>
    <row r="16" spans="1:35" s="87" customFormat="1" ht="20.100000000000001" customHeight="1" x14ac:dyDescent="0.2">
      <c r="A16" s="253" t="s">
        <v>692</v>
      </c>
      <c r="B16" s="138" t="s">
        <v>358</v>
      </c>
      <c r="C16" s="81" t="s">
        <v>289</v>
      </c>
      <c r="D16" s="79" t="s">
        <v>254</v>
      </c>
      <c r="E16" s="79" t="s">
        <v>252</v>
      </c>
      <c r="F16" s="79" t="s">
        <v>900</v>
      </c>
      <c r="G16" s="79" t="s">
        <v>899</v>
      </c>
      <c r="H16" s="78" t="s">
        <v>306</v>
      </c>
      <c r="I16" s="84"/>
      <c r="J16" s="83" t="s">
        <v>261</v>
      </c>
      <c r="K16" s="79" t="s">
        <v>853</v>
      </c>
      <c r="L16" s="79">
        <v>3</v>
      </c>
      <c r="M16" s="79">
        <v>0.497</v>
      </c>
      <c r="N16" s="79">
        <v>0.626</v>
      </c>
      <c r="O16" s="74">
        <v>1187</v>
      </c>
      <c r="P16" s="74">
        <v>0</v>
      </c>
      <c r="Q16" s="82">
        <f t="shared" si="8"/>
        <v>1</v>
      </c>
      <c r="R16" s="79">
        <v>8.4179999999999993</v>
      </c>
      <c r="S16" s="150">
        <v>100</v>
      </c>
      <c r="T16" s="79">
        <v>7.7709999999999999</v>
      </c>
      <c r="U16" s="79">
        <v>16.515999999999998</v>
      </c>
      <c r="V16" s="155">
        <f t="shared" si="9"/>
        <v>0.19782794189453123</v>
      </c>
      <c r="W16" s="155">
        <f t="shared" si="5"/>
        <v>0.2003173828125</v>
      </c>
      <c r="X16" s="82">
        <f t="shared" si="10"/>
        <v>0.34494000000000002</v>
      </c>
      <c r="Y16" s="155">
        <f t="shared" si="7"/>
        <v>0.65349999999999997</v>
      </c>
      <c r="Z16" s="80" t="s">
        <v>871</v>
      </c>
      <c r="AA16" s="83"/>
      <c r="AB16" s="80"/>
      <c r="AC16" s="80"/>
      <c r="AD16" s="75" t="s">
        <v>857</v>
      </c>
      <c r="AE16" s="156"/>
      <c r="AF16" s="86">
        <v>13102</v>
      </c>
      <c r="AG16" s="86">
        <v>13142.787</v>
      </c>
      <c r="AH16" s="86">
        <v>34.494</v>
      </c>
      <c r="AI16" s="86">
        <v>65.349999999999994</v>
      </c>
    </row>
    <row r="17" spans="1:35" s="87" customFormat="1" ht="20.100000000000001" customHeight="1" x14ac:dyDescent="0.2">
      <c r="A17" s="253"/>
      <c r="B17" s="138" t="s">
        <v>361</v>
      </c>
      <c r="C17" s="81" t="s">
        <v>850</v>
      </c>
      <c r="D17" s="79" t="s">
        <v>254</v>
      </c>
      <c r="E17" s="79" t="s">
        <v>252</v>
      </c>
      <c r="F17" s="79" t="s">
        <v>900</v>
      </c>
      <c r="G17" s="79" t="s">
        <v>899</v>
      </c>
      <c r="H17" s="85" t="s">
        <v>307</v>
      </c>
      <c r="I17" s="84" t="s">
        <v>259</v>
      </c>
      <c r="J17" s="83" t="s">
        <v>262</v>
      </c>
      <c r="K17" s="79" t="s">
        <v>853</v>
      </c>
      <c r="L17" s="79" t="s">
        <v>854</v>
      </c>
      <c r="M17" s="79">
        <v>1.8109999999999999</v>
      </c>
      <c r="N17" s="79">
        <v>2.0859999999999999</v>
      </c>
      <c r="O17" s="74">
        <v>100</v>
      </c>
      <c r="P17" s="74">
        <v>0</v>
      </c>
      <c r="Q17" s="82">
        <f t="shared" si="8"/>
        <v>1</v>
      </c>
      <c r="R17" s="79">
        <v>5.8819999999999997</v>
      </c>
      <c r="S17" s="79">
        <v>77</v>
      </c>
      <c r="T17" s="79">
        <v>5.4</v>
      </c>
      <c r="U17" s="79">
        <v>9.1440000000000001</v>
      </c>
      <c r="V17" s="155">
        <f t="shared" si="9"/>
        <v>0.15286865234375002</v>
      </c>
      <c r="W17" s="155">
        <f t="shared" si="5"/>
        <v>0.1602783203125</v>
      </c>
      <c r="X17" s="82">
        <f t="shared" si="10"/>
        <v>0.34895999999999999</v>
      </c>
      <c r="Y17" s="155">
        <f t="shared" si="7"/>
        <v>0.48509999999999998</v>
      </c>
      <c r="Z17" s="80" t="s">
        <v>872</v>
      </c>
      <c r="AA17" s="83"/>
      <c r="AB17" s="80"/>
      <c r="AC17" s="80"/>
      <c r="AD17" s="75" t="s">
        <v>857</v>
      </c>
      <c r="AE17" s="156"/>
      <c r="AF17" s="86">
        <v>13758</v>
      </c>
      <c r="AG17" s="86">
        <v>13879.4</v>
      </c>
      <c r="AH17" s="86">
        <v>34.896000000000001</v>
      </c>
      <c r="AI17" s="86">
        <v>48.51</v>
      </c>
    </row>
    <row r="18" spans="1:35" s="87" customFormat="1" ht="20.100000000000001" customHeight="1" x14ac:dyDescent="0.2">
      <c r="A18" s="253" t="s">
        <v>825</v>
      </c>
      <c r="B18" s="138" t="s">
        <v>365</v>
      </c>
      <c r="C18" s="81" t="s">
        <v>289</v>
      </c>
      <c r="D18" s="79" t="s">
        <v>254</v>
      </c>
      <c r="E18" s="79" t="s">
        <v>252</v>
      </c>
      <c r="F18" s="79" t="s">
        <v>900</v>
      </c>
      <c r="G18" s="79" t="s">
        <v>899</v>
      </c>
      <c r="H18" s="92"/>
      <c r="I18" s="92"/>
      <c r="J18" s="92"/>
      <c r="K18" s="79" t="s">
        <v>853</v>
      </c>
      <c r="L18" s="79" t="s">
        <v>854</v>
      </c>
      <c r="M18" s="92">
        <v>1.163</v>
      </c>
      <c r="N18" s="92">
        <v>1.323</v>
      </c>
      <c r="O18" s="92">
        <v>100</v>
      </c>
      <c r="P18" s="92">
        <v>0</v>
      </c>
      <c r="Q18" s="82">
        <f t="shared" si="8"/>
        <v>1</v>
      </c>
      <c r="R18" s="92">
        <v>3.03</v>
      </c>
      <c r="S18" s="92">
        <v>61</v>
      </c>
      <c r="T18" s="92">
        <v>2.7490000000000001</v>
      </c>
      <c r="U18" s="160">
        <v>8.7319999999999993</v>
      </c>
      <c r="V18" s="155">
        <f t="shared" si="9"/>
        <v>0.19775390625</v>
      </c>
      <c r="W18" s="155">
        <f t="shared" si="5"/>
        <v>0.19793701171875</v>
      </c>
      <c r="X18" s="82">
        <f t="shared" si="10"/>
        <v>0.11288999999999999</v>
      </c>
      <c r="Y18" s="155">
        <f t="shared" si="7"/>
        <v>0.37241000000000002</v>
      </c>
      <c r="Z18" s="162" t="s">
        <v>873</v>
      </c>
      <c r="AA18" s="160"/>
      <c r="AB18" s="160"/>
      <c r="AC18" s="160"/>
      <c r="AD18" s="75" t="s">
        <v>857</v>
      </c>
      <c r="AE18" s="160"/>
      <c r="AF18" s="86">
        <v>13141</v>
      </c>
      <c r="AG18" s="86">
        <v>13144</v>
      </c>
      <c r="AH18" s="86">
        <v>11.289</v>
      </c>
      <c r="AI18" s="86">
        <v>37.241</v>
      </c>
    </row>
    <row r="19" spans="1:35" s="87" customFormat="1" ht="20.100000000000001" customHeight="1" x14ac:dyDescent="0.2">
      <c r="A19" s="253"/>
      <c r="B19" s="138" t="s">
        <v>368</v>
      </c>
      <c r="C19" s="81" t="s">
        <v>850</v>
      </c>
      <c r="D19" s="79" t="s">
        <v>254</v>
      </c>
      <c r="E19" s="79" t="s">
        <v>252</v>
      </c>
      <c r="F19" s="79" t="s">
        <v>900</v>
      </c>
      <c r="G19" s="79" t="s">
        <v>899</v>
      </c>
      <c r="H19" s="92"/>
      <c r="I19" s="92"/>
      <c r="J19" s="92"/>
      <c r="K19" s="79" t="s">
        <v>853</v>
      </c>
      <c r="L19" s="79" t="s">
        <v>903</v>
      </c>
      <c r="M19" s="92">
        <v>0.186</v>
      </c>
      <c r="N19" s="92">
        <v>0.46300000000000002</v>
      </c>
      <c r="O19" s="92">
        <v>100</v>
      </c>
      <c r="P19" s="92">
        <v>0</v>
      </c>
      <c r="Q19" s="82">
        <f t="shared" si="8"/>
        <v>1</v>
      </c>
      <c r="R19" s="92">
        <v>8.3330000000000002</v>
      </c>
      <c r="S19" s="92">
        <v>23</v>
      </c>
      <c r="T19" s="92">
        <v>5.5830000000000002</v>
      </c>
      <c r="U19" s="160">
        <v>6.6989999999999998</v>
      </c>
      <c r="V19" s="155">
        <f t="shared" si="9"/>
        <v>0.1975250244140625</v>
      </c>
      <c r="W19" s="155">
        <f t="shared" si="5"/>
        <v>0.19757080078125</v>
      </c>
      <c r="X19" s="82">
        <f t="shared" si="10"/>
        <v>0.25020999999999999</v>
      </c>
      <c r="Y19" s="155">
        <f t="shared" si="7"/>
        <v>0.29210000000000003</v>
      </c>
      <c r="Z19" s="162" t="s">
        <v>875</v>
      </c>
      <c r="AA19" s="160"/>
      <c r="AB19" s="160"/>
      <c r="AC19" s="160"/>
      <c r="AD19" s="75" t="s">
        <v>857</v>
      </c>
      <c r="AE19" s="160"/>
      <c r="AF19" s="86">
        <v>13147</v>
      </c>
      <c r="AG19" s="86">
        <v>13147.75</v>
      </c>
      <c r="AH19" s="86">
        <v>25.021000000000001</v>
      </c>
      <c r="AI19" s="86">
        <v>29.21</v>
      </c>
    </row>
    <row r="20" spans="1:35" s="87" customFormat="1" ht="20.100000000000001" customHeight="1" x14ac:dyDescent="0.2">
      <c r="A20" s="253" t="s">
        <v>826</v>
      </c>
      <c r="B20" s="138" t="s">
        <v>372</v>
      </c>
      <c r="C20" s="81" t="s">
        <v>289</v>
      </c>
      <c r="D20" s="79" t="s">
        <v>254</v>
      </c>
      <c r="E20" s="79" t="s">
        <v>252</v>
      </c>
      <c r="F20" s="79" t="s">
        <v>900</v>
      </c>
      <c r="G20" s="79" t="s">
        <v>899</v>
      </c>
      <c r="H20" s="92"/>
      <c r="I20" s="92"/>
      <c r="J20" s="92"/>
      <c r="K20" s="79" t="s">
        <v>853</v>
      </c>
      <c r="L20" s="92">
        <v>10</v>
      </c>
      <c r="M20" s="92">
        <v>1.1240000000000001</v>
      </c>
      <c r="N20" s="92">
        <v>2.3010000000000002</v>
      </c>
      <c r="O20" s="92">
        <v>7141</v>
      </c>
      <c r="P20" s="92">
        <v>0</v>
      </c>
      <c r="Q20" s="82">
        <f t="shared" si="8"/>
        <v>1</v>
      </c>
      <c r="R20" s="92">
        <v>11.499000000000001</v>
      </c>
      <c r="S20" s="177">
        <v>100</v>
      </c>
      <c r="T20" s="92">
        <v>10.445</v>
      </c>
      <c r="U20" s="160">
        <v>11.865</v>
      </c>
      <c r="V20" s="155">
        <f t="shared" si="9"/>
        <v>0.19812811279296871</v>
      </c>
      <c r="W20" s="155">
        <f t="shared" si="5"/>
        <v>0.2022705078125</v>
      </c>
      <c r="X20" s="82">
        <f t="shared" si="10"/>
        <v>0.48993000000000003</v>
      </c>
      <c r="Y20" s="155">
        <f t="shared" si="7"/>
        <v>0.78820999999999997</v>
      </c>
      <c r="Z20" s="162" t="s">
        <v>915</v>
      </c>
      <c r="AA20" s="160"/>
      <c r="AB20" s="160"/>
      <c r="AC20" s="160"/>
      <c r="AD20" s="75" t="s">
        <v>857</v>
      </c>
      <c r="AE20" s="160"/>
      <c r="AF20" s="86">
        <v>13070</v>
      </c>
      <c r="AG20" s="86">
        <v>13137.869000000001</v>
      </c>
      <c r="AH20" s="86">
        <v>48.993000000000002</v>
      </c>
      <c r="AI20" s="86">
        <v>78.820999999999998</v>
      </c>
    </row>
    <row r="21" spans="1:35" s="87" customFormat="1" ht="20.100000000000001" customHeight="1" x14ac:dyDescent="0.2">
      <c r="A21" s="253"/>
      <c r="B21" s="138" t="s">
        <v>374</v>
      </c>
      <c r="C21" s="81" t="s">
        <v>850</v>
      </c>
      <c r="D21" s="79" t="s">
        <v>254</v>
      </c>
      <c r="E21" s="79" t="s">
        <v>252</v>
      </c>
      <c r="F21" s="79" t="s">
        <v>900</v>
      </c>
      <c r="G21" s="79" t="s">
        <v>899</v>
      </c>
      <c r="H21" s="92"/>
      <c r="I21" s="92"/>
      <c r="J21" s="92"/>
      <c r="K21" s="79" t="s">
        <v>853</v>
      </c>
      <c r="L21" s="79" t="s">
        <v>854</v>
      </c>
      <c r="M21" s="160">
        <v>4.1379999999999999</v>
      </c>
      <c r="N21" s="174">
        <v>4.1779999999999999</v>
      </c>
      <c r="O21" s="92">
        <v>100</v>
      </c>
      <c r="P21" s="92">
        <v>0</v>
      </c>
      <c r="Q21" s="82">
        <f t="shared" si="8"/>
        <v>1</v>
      </c>
      <c r="R21" s="92">
        <v>6.25</v>
      </c>
      <c r="S21" s="92">
        <v>100</v>
      </c>
      <c r="T21" s="92">
        <v>5.7060000000000004</v>
      </c>
      <c r="U21" s="92">
        <v>9.4749999999999996</v>
      </c>
      <c r="V21" s="155">
        <f t="shared" si="9"/>
        <v>0.20145263671875002</v>
      </c>
      <c r="W21" s="155">
        <f t="shared" si="5"/>
        <v>0.20184326171875</v>
      </c>
      <c r="X21" s="82">
        <f t="shared" si="10"/>
        <v>0.36023000000000005</v>
      </c>
      <c r="Y21" s="155">
        <f t="shared" si="7"/>
        <v>0.51359999999999995</v>
      </c>
      <c r="Z21" s="162" t="s">
        <v>916</v>
      </c>
      <c r="AA21" s="160"/>
      <c r="AB21" s="160"/>
      <c r="AC21" s="160"/>
      <c r="AD21" s="75" t="s">
        <v>857</v>
      </c>
      <c r="AE21" s="160"/>
      <c r="AF21" s="86">
        <v>13077</v>
      </c>
      <c r="AG21" s="86">
        <v>13083.4</v>
      </c>
      <c r="AH21" s="86">
        <v>36.023000000000003</v>
      </c>
      <c r="AI21" s="86">
        <v>51.36</v>
      </c>
    </row>
    <row r="22" spans="1:35" s="87" customFormat="1" ht="24" x14ac:dyDescent="0.2">
      <c r="A22" s="253" t="s">
        <v>918</v>
      </c>
      <c r="B22" s="138" t="s">
        <v>378</v>
      </c>
      <c r="C22" s="81" t="s">
        <v>289</v>
      </c>
      <c r="D22" s="79" t="s">
        <v>254</v>
      </c>
      <c r="E22" s="79" t="s">
        <v>252</v>
      </c>
      <c r="F22" s="79" t="s">
        <v>919</v>
      </c>
      <c r="G22" s="79" t="s">
        <v>920</v>
      </c>
      <c r="H22" s="92"/>
      <c r="I22" s="92"/>
      <c r="J22" s="92"/>
      <c r="K22" s="79" t="s">
        <v>853</v>
      </c>
      <c r="L22" s="79">
        <v>10</v>
      </c>
      <c r="M22" s="79">
        <v>1.9510000000000001</v>
      </c>
      <c r="N22" s="150">
        <v>2.915</v>
      </c>
      <c r="O22" s="74">
        <v>6947</v>
      </c>
      <c r="P22" s="74">
        <v>0</v>
      </c>
      <c r="Q22" s="82">
        <f t="shared" si="8"/>
        <v>1</v>
      </c>
      <c r="R22" s="79">
        <v>11.205</v>
      </c>
      <c r="S22" s="79">
        <v>100</v>
      </c>
      <c r="T22" s="79">
        <v>3.9550000000000001</v>
      </c>
      <c r="U22" s="79">
        <v>4.9260000000000002</v>
      </c>
      <c r="V22" s="82">
        <f>IF(1-(AG22/$AG$1)=100%,"",1-(AG22/$AG$1))</f>
        <v>0.21860955810546878</v>
      </c>
      <c r="W22" s="82">
        <f t="shared" si="5"/>
        <v>0.22320556640625</v>
      </c>
      <c r="X22" s="82">
        <f t="shared" si="10"/>
        <v>0.44594</v>
      </c>
      <c r="Y22" s="82">
        <f t="shared" si="7"/>
        <v>0.78691999999999995</v>
      </c>
      <c r="Z22" s="80" t="s">
        <v>921</v>
      </c>
      <c r="AA22" s="75"/>
      <c r="AB22" s="80"/>
      <c r="AC22" s="80"/>
      <c r="AD22" s="75" t="s">
        <v>922</v>
      </c>
      <c r="AE22" s="164"/>
      <c r="AF22" s="86">
        <v>12727</v>
      </c>
      <c r="AG22" s="86">
        <v>12802.300999999999</v>
      </c>
      <c r="AH22" s="86">
        <v>44.594000000000001</v>
      </c>
      <c r="AI22" s="86">
        <v>78.691999999999993</v>
      </c>
    </row>
    <row r="23" spans="1:35" s="87" customFormat="1" ht="24" x14ac:dyDescent="0.2">
      <c r="A23" s="253"/>
      <c r="B23" s="138" t="s">
        <v>381</v>
      </c>
      <c r="C23" s="81" t="s">
        <v>850</v>
      </c>
      <c r="D23" s="79" t="s">
        <v>254</v>
      </c>
      <c r="E23" s="79" t="s">
        <v>252</v>
      </c>
      <c r="F23" s="79" t="s">
        <v>919</v>
      </c>
      <c r="G23" s="79" t="s">
        <v>920</v>
      </c>
      <c r="H23" s="92"/>
      <c r="I23" s="92"/>
      <c r="J23" s="92"/>
      <c r="K23" s="79" t="s">
        <v>853</v>
      </c>
      <c r="L23" s="79" t="s">
        <v>923</v>
      </c>
      <c r="M23" s="79">
        <v>1.978</v>
      </c>
      <c r="N23" s="150">
        <v>2.3109999999999999</v>
      </c>
      <c r="O23" s="74">
        <v>100</v>
      </c>
      <c r="P23" s="74">
        <v>0</v>
      </c>
      <c r="Q23" s="82">
        <f t="shared" si="8"/>
        <v>1</v>
      </c>
      <c r="R23" s="79">
        <v>6.25</v>
      </c>
      <c r="S23" s="79">
        <v>87</v>
      </c>
      <c r="T23" s="79">
        <v>2.8130000000000002</v>
      </c>
      <c r="U23" s="79">
        <v>5.5380000000000003</v>
      </c>
      <c r="V23" s="82">
        <f>IF(1-(AG23/$AG$1)=100%,"",1-(AG23/$AG$1))</f>
        <v>0.219970703125</v>
      </c>
      <c r="W23" s="82">
        <f t="shared" si="5"/>
        <v>0.22113037109375</v>
      </c>
      <c r="X23" s="82">
        <f t="shared" si="10"/>
        <v>0.45846999999999999</v>
      </c>
      <c r="Y23" s="82">
        <f t="shared" si="7"/>
        <v>0.67837999999999998</v>
      </c>
      <c r="Z23" s="80" t="s">
        <v>924</v>
      </c>
      <c r="AA23" s="80"/>
      <c r="AB23" s="80"/>
      <c r="AC23" s="80"/>
      <c r="AD23" s="75" t="s">
        <v>922</v>
      </c>
      <c r="AE23" s="80"/>
      <c r="AF23" s="80">
        <v>12761</v>
      </c>
      <c r="AG23" s="86">
        <v>12780</v>
      </c>
      <c r="AH23" s="86">
        <v>45.847000000000001</v>
      </c>
      <c r="AI23" s="86">
        <v>67.837999999999994</v>
      </c>
    </row>
    <row r="24" spans="1:35" s="87" customFormat="1" ht="20.100000000000001" customHeight="1" x14ac:dyDescent="0.2">
      <c r="A24" s="253"/>
      <c r="B24" s="138" t="s">
        <v>384</v>
      </c>
      <c r="C24" s="81" t="s">
        <v>289</v>
      </c>
      <c r="D24" s="79" t="s">
        <v>254</v>
      </c>
      <c r="E24" s="79" t="s">
        <v>252</v>
      </c>
      <c r="F24" s="79" t="s">
        <v>900</v>
      </c>
      <c r="G24" s="79" t="s">
        <v>899</v>
      </c>
      <c r="H24" s="92"/>
      <c r="I24" s="92"/>
      <c r="J24" s="92"/>
      <c r="K24" s="79" t="s">
        <v>853</v>
      </c>
      <c r="L24" s="79" t="s">
        <v>854</v>
      </c>
      <c r="M24" s="79">
        <v>0.15</v>
      </c>
      <c r="N24" s="79">
        <v>0.185</v>
      </c>
      <c r="O24" s="74">
        <v>100</v>
      </c>
      <c r="P24" s="74">
        <v>0</v>
      </c>
      <c r="Q24" s="82">
        <f>IF(O24="","",O24/(O24+P24))</f>
        <v>1</v>
      </c>
      <c r="R24" s="88">
        <v>8.3330000000000002</v>
      </c>
      <c r="S24" s="183">
        <v>30</v>
      </c>
      <c r="T24" s="79">
        <v>5.2089999999999996</v>
      </c>
      <c r="U24" s="79">
        <v>6.2510000000000003</v>
      </c>
      <c r="V24" s="82">
        <f>IF(1-(AG24/$AG$1)=100%,"",1-(AG24/$AG$1))</f>
        <v>0.18577069091796872</v>
      </c>
      <c r="W24" s="82">
        <f t="shared" si="5"/>
        <v>0.18585205078125</v>
      </c>
      <c r="X24" s="82">
        <f>IF(AH24="","",AH24/100)</f>
        <v>0.29178999999999999</v>
      </c>
      <c r="Y24" s="82">
        <f t="shared" si="7"/>
        <v>0.31412000000000001</v>
      </c>
      <c r="Z24" s="80" t="s">
        <v>882</v>
      </c>
      <c r="AA24" s="75"/>
      <c r="AB24" s="80"/>
      <c r="AC24" s="80"/>
      <c r="AD24" s="75" t="s">
        <v>898</v>
      </c>
      <c r="AE24" s="164"/>
      <c r="AF24" s="86">
        <v>13339</v>
      </c>
      <c r="AG24" s="86">
        <v>13340.333000000001</v>
      </c>
      <c r="AH24" s="86">
        <v>29.178999999999998</v>
      </c>
      <c r="AI24" s="86">
        <v>31.411999999999999</v>
      </c>
    </row>
    <row r="25" spans="1:35" s="87" customFormat="1" ht="24" x14ac:dyDescent="0.2">
      <c r="A25" s="253" t="s">
        <v>925</v>
      </c>
      <c r="B25" s="138" t="s">
        <v>388</v>
      </c>
      <c r="C25" s="81" t="s">
        <v>850</v>
      </c>
      <c r="D25" s="79" t="s">
        <v>254</v>
      </c>
      <c r="E25" s="79" t="s">
        <v>252</v>
      </c>
      <c r="F25" s="79" t="s">
        <v>919</v>
      </c>
      <c r="G25" s="79" t="s">
        <v>920</v>
      </c>
      <c r="H25" s="92"/>
      <c r="I25" s="92"/>
      <c r="J25" s="92"/>
      <c r="K25" s="79" t="s">
        <v>853</v>
      </c>
      <c r="L25" s="79">
        <v>10</v>
      </c>
      <c r="M25" s="79">
        <v>1.22</v>
      </c>
      <c r="N25" s="150">
        <v>2.86</v>
      </c>
      <c r="O25" s="74">
        <v>7343</v>
      </c>
      <c r="P25" s="74">
        <v>0</v>
      </c>
      <c r="Q25" s="82">
        <f t="shared" ref="Q25:Q38" si="11">IF(O25="","",O25/(O25+P25))</f>
        <v>1</v>
      </c>
      <c r="R25" s="79">
        <v>11.843999999999999</v>
      </c>
      <c r="S25" s="79">
        <v>100</v>
      </c>
      <c r="T25" s="79">
        <v>4.1420000000000003</v>
      </c>
      <c r="U25" s="79">
        <v>4.8440000000000003</v>
      </c>
      <c r="V25" s="82">
        <f t="shared" ref="V25:V38" si="12">IF(1-(AG25/$AG$1)=100%,"",1-(AG25/$AG$1))</f>
        <v>0.20571215820312505</v>
      </c>
      <c r="W25" s="82">
        <f t="shared" si="5"/>
        <v>0.21337890625</v>
      </c>
      <c r="X25" s="82">
        <f t="shared" ref="X25:X38" si="13">IF(AH25="","",AH25/100)</f>
        <v>0.47771000000000002</v>
      </c>
      <c r="Y25" s="82">
        <f t="shared" si="7"/>
        <v>0.78561999999999999</v>
      </c>
      <c r="Z25" s="80" t="s">
        <v>926</v>
      </c>
      <c r="AA25"/>
      <c r="AB25" s="80"/>
      <c r="AC25" s="80"/>
      <c r="AD25" s="75" t="s">
        <v>922</v>
      </c>
      <c r="AE25" s="164"/>
      <c r="AF25" s="86">
        <v>12888</v>
      </c>
      <c r="AG25" s="86">
        <v>13013.611999999999</v>
      </c>
      <c r="AH25" s="86">
        <v>47.771000000000001</v>
      </c>
      <c r="AI25" s="86">
        <v>78.561999999999998</v>
      </c>
    </row>
    <row r="26" spans="1:35" s="87" customFormat="1" ht="20.100000000000001" customHeight="1" x14ac:dyDescent="0.2">
      <c r="A26" s="253"/>
      <c r="B26" s="138" t="s">
        <v>390</v>
      </c>
      <c r="C26" s="81" t="s">
        <v>289</v>
      </c>
      <c r="D26" s="79" t="s">
        <v>254</v>
      </c>
      <c r="E26" s="79" t="s">
        <v>252</v>
      </c>
      <c r="F26" s="79" t="s">
        <v>900</v>
      </c>
      <c r="G26" s="79" t="s">
        <v>899</v>
      </c>
      <c r="H26" s="92"/>
      <c r="I26" s="92"/>
      <c r="J26" s="92"/>
      <c r="K26" s="79" t="s">
        <v>853</v>
      </c>
      <c r="L26" s="79" t="s">
        <v>854</v>
      </c>
      <c r="M26" s="79">
        <v>0.37</v>
      </c>
      <c r="N26" s="79">
        <v>0.501</v>
      </c>
      <c r="O26" s="74">
        <v>100</v>
      </c>
      <c r="P26" s="74">
        <v>0</v>
      </c>
      <c r="Q26" s="82">
        <f t="shared" si="11"/>
        <v>1</v>
      </c>
      <c r="R26" s="79">
        <v>8.3330000000000002</v>
      </c>
      <c r="S26" s="79">
        <v>71</v>
      </c>
      <c r="T26" s="79">
        <v>5.5880000000000001</v>
      </c>
      <c r="U26" s="79">
        <v>16.765999999999998</v>
      </c>
      <c r="V26" s="82">
        <f t="shared" si="12"/>
        <v>0.195343017578125</v>
      </c>
      <c r="W26" s="82">
        <f t="shared" si="5"/>
        <v>0.195556640625</v>
      </c>
      <c r="X26" s="82">
        <f t="shared" si="13"/>
        <v>0.4294</v>
      </c>
      <c r="Y26" s="82">
        <f t="shared" si="7"/>
        <v>0.61009999999999998</v>
      </c>
      <c r="Z26" s="80" t="s">
        <v>885</v>
      </c>
      <c r="AA26" s="80"/>
      <c r="AB26" s="80"/>
      <c r="AC26" s="80"/>
      <c r="AD26" s="75" t="s">
        <v>898</v>
      </c>
      <c r="AE26" s="164"/>
      <c r="AF26" s="86">
        <v>13180</v>
      </c>
      <c r="AG26" s="86">
        <v>13183.5</v>
      </c>
      <c r="AH26" s="86">
        <v>42.94</v>
      </c>
      <c r="AI26" s="86">
        <v>61.01</v>
      </c>
    </row>
    <row r="27" spans="1:35" s="87" customFormat="1" ht="24" x14ac:dyDescent="0.2">
      <c r="A27" s="253"/>
      <c r="B27" s="138" t="s">
        <v>393</v>
      </c>
      <c r="C27" s="81" t="s">
        <v>850</v>
      </c>
      <c r="D27" s="79" t="s">
        <v>254</v>
      </c>
      <c r="E27" s="79" t="s">
        <v>252</v>
      </c>
      <c r="F27" s="79" t="s">
        <v>919</v>
      </c>
      <c r="G27" s="79" t="s">
        <v>920</v>
      </c>
      <c r="H27" s="92"/>
      <c r="I27" s="92"/>
      <c r="J27" s="92"/>
      <c r="K27" s="79" t="s">
        <v>853</v>
      </c>
      <c r="L27" s="79" t="s">
        <v>923</v>
      </c>
      <c r="M27" s="79">
        <v>0.60199999999999998</v>
      </c>
      <c r="N27" s="150">
        <v>0.7</v>
      </c>
      <c r="O27" s="74">
        <v>100</v>
      </c>
      <c r="P27" s="74">
        <v>0</v>
      </c>
      <c r="Q27" s="82">
        <f t="shared" si="11"/>
        <v>1</v>
      </c>
      <c r="R27" s="79">
        <v>7.1429999999999998</v>
      </c>
      <c r="S27" s="79">
        <v>99</v>
      </c>
      <c r="T27" s="79">
        <v>2.976</v>
      </c>
      <c r="U27" s="79">
        <v>6.2880000000000003</v>
      </c>
      <c r="V27" s="82">
        <f t="shared" si="12"/>
        <v>0.22028808593750004</v>
      </c>
      <c r="W27" s="82">
        <f t="shared" si="5"/>
        <v>0.22222900390625</v>
      </c>
      <c r="X27" s="82">
        <f t="shared" si="13"/>
        <v>0.49052999999999997</v>
      </c>
      <c r="Y27" s="82">
        <f t="shared" si="7"/>
        <v>0.68685000000000007</v>
      </c>
      <c r="Z27" s="80" t="s">
        <v>927</v>
      </c>
      <c r="AA27" s="80"/>
      <c r="AB27" s="80"/>
      <c r="AC27" s="80"/>
      <c r="AD27" s="75" t="s">
        <v>922</v>
      </c>
      <c r="AE27" s="164"/>
      <c r="AF27" s="86">
        <v>12743</v>
      </c>
      <c r="AG27" s="86">
        <v>12774.8</v>
      </c>
      <c r="AH27" s="86">
        <v>49.052999999999997</v>
      </c>
      <c r="AI27" s="86">
        <v>68.685000000000002</v>
      </c>
    </row>
    <row r="28" spans="1:35" s="87" customFormat="1" ht="24" x14ac:dyDescent="0.2">
      <c r="A28" s="253" t="s">
        <v>928</v>
      </c>
      <c r="B28" s="138" t="s">
        <v>397</v>
      </c>
      <c r="C28" s="81" t="s">
        <v>289</v>
      </c>
      <c r="D28" s="79" t="s">
        <v>254</v>
      </c>
      <c r="E28" s="79" t="s">
        <v>252</v>
      </c>
      <c r="F28" s="79" t="s">
        <v>919</v>
      </c>
      <c r="G28" s="79" t="s">
        <v>920</v>
      </c>
      <c r="H28" s="92"/>
      <c r="I28" s="92"/>
      <c r="J28" s="92"/>
      <c r="K28" s="79" t="s">
        <v>853</v>
      </c>
      <c r="L28" s="79" t="s">
        <v>923</v>
      </c>
      <c r="M28" s="79">
        <v>2.41</v>
      </c>
      <c r="N28" s="150">
        <v>2.5259999999999998</v>
      </c>
      <c r="O28" s="74">
        <v>100</v>
      </c>
      <c r="P28" s="74">
        <v>0</v>
      </c>
      <c r="Q28" s="82">
        <f t="shared" si="11"/>
        <v>1</v>
      </c>
      <c r="R28" s="79">
        <v>5.556</v>
      </c>
      <c r="S28" s="79">
        <v>96</v>
      </c>
      <c r="T28" s="79">
        <v>2.5249999999999999</v>
      </c>
      <c r="U28" s="79">
        <v>4.4379999999999997</v>
      </c>
      <c r="V28" s="82">
        <f t="shared" si="12"/>
        <v>0.189361572265625</v>
      </c>
      <c r="W28" s="82">
        <f t="shared" si="5"/>
        <v>0.19073486328125</v>
      </c>
      <c r="X28" s="93">
        <f t="shared" si="13"/>
        <v>0.57308000000000003</v>
      </c>
      <c r="Y28" s="82">
        <f t="shared" si="7"/>
        <v>0.76424999999999998</v>
      </c>
      <c r="Z28" s="80" t="s">
        <v>929</v>
      </c>
      <c r="AA28" s="80"/>
      <c r="AB28" s="80"/>
      <c r="AC28" s="80"/>
      <c r="AD28" s="75" t="s">
        <v>922</v>
      </c>
      <c r="AE28" s="164"/>
      <c r="AF28" s="86">
        <v>13259</v>
      </c>
      <c r="AG28" s="86">
        <v>13281.5</v>
      </c>
      <c r="AH28" s="86">
        <v>57.308</v>
      </c>
      <c r="AI28" s="86">
        <v>76.424999999999997</v>
      </c>
    </row>
    <row r="29" spans="1:35" s="87" customFormat="1" ht="20.100000000000001" customHeight="1" x14ac:dyDescent="0.2">
      <c r="A29" s="253"/>
      <c r="B29" s="138" t="s">
        <v>399</v>
      </c>
      <c r="C29" s="81" t="s">
        <v>850</v>
      </c>
      <c r="D29" s="79" t="s">
        <v>254</v>
      </c>
      <c r="E29" s="79" t="s">
        <v>252</v>
      </c>
      <c r="F29" s="79" t="s">
        <v>900</v>
      </c>
      <c r="G29" s="79" t="s">
        <v>899</v>
      </c>
      <c r="H29" s="92"/>
      <c r="I29" s="92"/>
      <c r="J29" s="92"/>
      <c r="K29" s="79" t="s">
        <v>853</v>
      </c>
      <c r="L29" s="79" t="s">
        <v>854</v>
      </c>
      <c r="M29" s="79">
        <v>0.91700000000000004</v>
      </c>
      <c r="N29" s="79">
        <v>1.216</v>
      </c>
      <c r="O29" s="74">
        <v>100</v>
      </c>
      <c r="P29" s="74">
        <v>0</v>
      </c>
      <c r="Q29" s="82">
        <f t="shared" si="11"/>
        <v>1</v>
      </c>
      <c r="R29" s="79">
        <v>7.6920000000000002</v>
      </c>
      <c r="S29" s="79">
        <v>83</v>
      </c>
      <c r="T29" s="79">
        <v>5.3220000000000001</v>
      </c>
      <c r="U29" s="79">
        <v>13.16</v>
      </c>
      <c r="V29" s="82">
        <f t="shared" si="12"/>
        <v>0.18913574218749996</v>
      </c>
      <c r="W29" s="82">
        <f t="shared" si="5"/>
        <v>0.18963623046875</v>
      </c>
      <c r="X29" s="82">
        <f t="shared" si="13"/>
        <v>0.47570999999999997</v>
      </c>
      <c r="Y29" s="82">
        <f t="shared" si="7"/>
        <v>0.59250999999999998</v>
      </c>
      <c r="Z29" s="80" t="s">
        <v>888</v>
      </c>
      <c r="AA29" s="80"/>
      <c r="AB29" s="80"/>
      <c r="AC29" s="80"/>
      <c r="AD29" s="75" t="s">
        <v>898</v>
      </c>
      <c r="AE29" s="164"/>
      <c r="AF29" s="86">
        <v>13277</v>
      </c>
      <c r="AG29" s="86">
        <v>13285.2</v>
      </c>
      <c r="AH29" s="86">
        <v>47.570999999999998</v>
      </c>
      <c r="AI29" s="86">
        <v>59.250999999999998</v>
      </c>
    </row>
    <row r="30" spans="1:35" s="87" customFormat="1" ht="24" x14ac:dyDescent="0.2">
      <c r="A30" s="253" t="s">
        <v>827</v>
      </c>
      <c r="B30" s="138" t="s">
        <v>930</v>
      </c>
      <c r="C30" s="81" t="s">
        <v>289</v>
      </c>
      <c r="D30" s="79" t="s">
        <v>254</v>
      </c>
      <c r="E30" s="79" t="s">
        <v>252</v>
      </c>
      <c r="F30" s="79" t="s">
        <v>919</v>
      </c>
      <c r="G30" s="79" t="s">
        <v>920</v>
      </c>
      <c r="H30" s="92"/>
      <c r="I30" s="92"/>
      <c r="J30" s="92"/>
      <c r="K30" s="79" t="s">
        <v>853</v>
      </c>
      <c r="L30" s="79">
        <v>10</v>
      </c>
      <c r="M30" s="79">
        <v>0.371</v>
      </c>
      <c r="N30" s="150">
        <v>0.46500000000000002</v>
      </c>
      <c r="O30" s="74">
        <v>8887</v>
      </c>
      <c r="P30" s="74">
        <v>0</v>
      </c>
      <c r="Q30" s="82">
        <f t="shared" si="11"/>
        <v>1</v>
      </c>
      <c r="R30" s="79">
        <v>14.334</v>
      </c>
      <c r="S30" s="79">
        <v>100</v>
      </c>
      <c r="T30" s="79">
        <v>4.7809999999999997</v>
      </c>
      <c r="U30" s="79">
        <v>5.2839999999999998</v>
      </c>
      <c r="V30" s="82">
        <f t="shared" si="12"/>
        <v>0.2103402099609375</v>
      </c>
      <c r="W30" s="82">
        <f t="shared" si="5"/>
        <v>0.21417236328125</v>
      </c>
      <c r="X30" s="93">
        <f t="shared" si="13"/>
        <v>0.51468999999999998</v>
      </c>
      <c r="Y30" s="82">
        <f t="shared" si="7"/>
        <v>0.74546999999999997</v>
      </c>
      <c r="Z30" s="80" t="s">
        <v>931</v>
      </c>
      <c r="AA30" s="80"/>
      <c r="AB30" s="80"/>
      <c r="AC30" s="80"/>
      <c r="AD30" s="75" t="s">
        <v>922</v>
      </c>
      <c r="AE30" s="164"/>
      <c r="AF30" s="86">
        <v>12875</v>
      </c>
      <c r="AG30" s="86">
        <v>12937.786</v>
      </c>
      <c r="AH30" s="86">
        <v>51.469000000000001</v>
      </c>
      <c r="AI30" s="86">
        <v>74.546999999999997</v>
      </c>
    </row>
    <row r="31" spans="1:35" s="87" customFormat="1" ht="24" x14ac:dyDescent="0.2">
      <c r="A31" s="253"/>
      <c r="B31" s="138" t="s">
        <v>406</v>
      </c>
      <c r="C31" s="81" t="s">
        <v>850</v>
      </c>
      <c r="D31" s="79" t="s">
        <v>254</v>
      </c>
      <c r="E31" s="79" t="s">
        <v>252</v>
      </c>
      <c r="F31" s="79" t="s">
        <v>919</v>
      </c>
      <c r="G31" s="79" t="s">
        <v>920</v>
      </c>
      <c r="H31" s="92"/>
      <c r="I31" s="92"/>
      <c r="J31" s="92"/>
      <c r="K31" s="79" t="s">
        <v>853</v>
      </c>
      <c r="L31" s="79" t="s">
        <v>923</v>
      </c>
      <c r="M31" s="79">
        <v>0.68100000000000005</v>
      </c>
      <c r="N31" s="150">
        <v>1.0609999999999999</v>
      </c>
      <c r="O31" s="74">
        <v>100</v>
      </c>
      <c r="P31" s="74">
        <v>0</v>
      </c>
      <c r="Q31" s="82">
        <f t="shared" si="11"/>
        <v>1</v>
      </c>
      <c r="R31" s="79">
        <v>5.8819999999999997</v>
      </c>
      <c r="S31" s="79">
        <v>55</v>
      </c>
      <c r="T31" s="79">
        <v>2.6520000000000001</v>
      </c>
      <c r="U31" s="79">
        <v>4.6239999999999997</v>
      </c>
      <c r="V31" s="82">
        <f t="shared" si="12"/>
        <v>0.18858642578124996</v>
      </c>
      <c r="W31" s="82">
        <f t="shared" si="5"/>
        <v>0.1893310546875</v>
      </c>
      <c r="X31" s="93">
        <f t="shared" si="13"/>
        <v>0.60167999999999999</v>
      </c>
      <c r="Y31" s="82">
        <f t="shared" si="7"/>
        <v>0.8983199999999999</v>
      </c>
      <c r="Z31" s="80" t="s">
        <v>932</v>
      </c>
      <c r="AA31" s="80"/>
      <c r="AB31" s="80"/>
      <c r="AC31" s="80"/>
      <c r="AD31" s="75" t="s">
        <v>922</v>
      </c>
      <c r="AE31" s="164"/>
      <c r="AF31" s="86">
        <v>13282</v>
      </c>
      <c r="AG31" s="86">
        <v>13294.2</v>
      </c>
      <c r="AH31" s="86">
        <v>60.167999999999999</v>
      </c>
      <c r="AI31" s="86">
        <v>89.831999999999994</v>
      </c>
    </row>
    <row r="32" spans="1:35" s="87" customFormat="1" ht="20.100000000000001" customHeight="1" x14ac:dyDescent="0.2">
      <c r="A32" s="253"/>
      <c r="B32" s="138" t="s">
        <v>409</v>
      </c>
      <c r="C32" s="81" t="s">
        <v>289</v>
      </c>
      <c r="D32" s="79" t="s">
        <v>254</v>
      </c>
      <c r="E32" s="79" t="s">
        <v>252</v>
      </c>
      <c r="F32" s="79" t="s">
        <v>900</v>
      </c>
      <c r="G32" s="79" t="s">
        <v>899</v>
      </c>
      <c r="H32" s="92"/>
      <c r="I32" s="92"/>
      <c r="J32" s="92"/>
      <c r="K32" s="79" t="s">
        <v>853</v>
      </c>
      <c r="L32" s="79" t="s">
        <v>854</v>
      </c>
      <c r="M32" s="79">
        <v>1.02</v>
      </c>
      <c r="N32" s="79">
        <v>1.637</v>
      </c>
      <c r="O32" s="74">
        <v>100</v>
      </c>
      <c r="P32" s="74">
        <v>0</v>
      </c>
      <c r="Q32" s="82">
        <f t="shared" si="11"/>
        <v>1</v>
      </c>
      <c r="R32" s="79">
        <v>7.1429999999999998</v>
      </c>
      <c r="S32" s="79">
        <v>71</v>
      </c>
      <c r="T32" s="79">
        <v>4.7619999999999996</v>
      </c>
      <c r="U32" s="79">
        <v>9.0129999999999999</v>
      </c>
      <c r="V32" s="82">
        <f t="shared" si="12"/>
        <v>0.18776855468749998</v>
      </c>
      <c r="W32" s="82">
        <f t="shared" si="5"/>
        <v>0.1885986328125</v>
      </c>
      <c r="X32" s="82">
        <f t="shared" si="13"/>
        <v>0.46179000000000003</v>
      </c>
      <c r="Y32" s="82">
        <f t="shared" si="7"/>
        <v>0.57253999999999994</v>
      </c>
      <c r="Z32" s="80" t="s">
        <v>891</v>
      </c>
      <c r="AA32" s="80"/>
      <c r="AB32" s="80"/>
      <c r="AC32" s="80"/>
      <c r="AD32" s="75" t="s">
        <v>898</v>
      </c>
      <c r="AE32" s="164"/>
      <c r="AF32" s="86">
        <v>13294</v>
      </c>
      <c r="AG32" s="86">
        <v>13307.6</v>
      </c>
      <c r="AH32" s="86">
        <v>46.179000000000002</v>
      </c>
      <c r="AI32" s="86">
        <v>57.253999999999998</v>
      </c>
    </row>
    <row r="33" spans="1:35" s="87" customFormat="1" ht="20.100000000000001" customHeight="1" x14ac:dyDescent="0.2">
      <c r="A33" s="253"/>
      <c r="B33" s="138" t="s">
        <v>412</v>
      </c>
      <c r="C33" s="81" t="s">
        <v>850</v>
      </c>
      <c r="D33" s="79" t="s">
        <v>254</v>
      </c>
      <c r="E33" s="79" t="s">
        <v>252</v>
      </c>
      <c r="F33" s="79" t="s">
        <v>900</v>
      </c>
      <c r="G33" s="79" t="s">
        <v>899</v>
      </c>
      <c r="H33" s="92"/>
      <c r="I33" s="92"/>
      <c r="J33" s="92"/>
      <c r="K33" s="79" t="s">
        <v>853</v>
      </c>
      <c r="L33" s="79" t="s">
        <v>854</v>
      </c>
      <c r="M33" s="79">
        <v>0.113</v>
      </c>
      <c r="N33" s="79">
        <v>0.14599999999999999</v>
      </c>
      <c r="O33" s="74">
        <v>100</v>
      </c>
      <c r="P33" s="74">
        <v>0</v>
      </c>
      <c r="Q33" s="82">
        <f t="shared" si="11"/>
        <v>1</v>
      </c>
      <c r="R33" s="79">
        <v>8.3330000000000002</v>
      </c>
      <c r="S33" s="79">
        <v>30</v>
      </c>
      <c r="T33" s="79">
        <v>5.0190000000000001</v>
      </c>
      <c r="U33" s="79">
        <v>6.0229999999999997</v>
      </c>
      <c r="V33" s="82">
        <f t="shared" si="12"/>
        <v>0.1888275146484375</v>
      </c>
      <c r="W33" s="82">
        <f t="shared" si="5"/>
        <v>0.18890380859375</v>
      </c>
      <c r="X33" s="82">
        <f t="shared" si="13"/>
        <v>0.16904</v>
      </c>
      <c r="Y33" s="82">
        <f t="shared" si="7"/>
        <v>0.20052</v>
      </c>
      <c r="Z33" s="80" t="s">
        <v>892</v>
      </c>
      <c r="AA33" s="80"/>
      <c r="AB33" s="80"/>
      <c r="AC33" s="80"/>
      <c r="AD33" s="75" t="s">
        <v>898</v>
      </c>
      <c r="AE33" s="164"/>
      <c r="AF33" s="86">
        <v>13289</v>
      </c>
      <c r="AG33" s="86">
        <v>13290.25</v>
      </c>
      <c r="AH33" s="86">
        <v>16.904</v>
      </c>
      <c r="AI33" s="86">
        <v>20.052</v>
      </c>
    </row>
    <row r="34" spans="1:35" s="87" customFormat="1" ht="24" x14ac:dyDescent="0.2">
      <c r="A34" s="253" t="s">
        <v>828</v>
      </c>
      <c r="B34" s="138" t="s">
        <v>933</v>
      </c>
      <c r="C34" s="81" t="s">
        <v>289</v>
      </c>
      <c r="D34" s="79" t="s">
        <v>254</v>
      </c>
      <c r="E34" s="79" t="s">
        <v>252</v>
      </c>
      <c r="F34" s="79" t="s">
        <v>919</v>
      </c>
      <c r="G34" s="79" t="s">
        <v>920</v>
      </c>
      <c r="H34" s="92"/>
      <c r="I34" s="92"/>
      <c r="J34" s="92"/>
      <c r="K34" s="79" t="s">
        <v>853</v>
      </c>
      <c r="L34" s="79" t="s">
        <v>923</v>
      </c>
      <c r="M34" s="79">
        <v>2.7970000000000002</v>
      </c>
      <c r="N34" s="150">
        <v>2.9060000000000001</v>
      </c>
      <c r="O34" s="74">
        <v>100</v>
      </c>
      <c r="P34" s="74">
        <v>0</v>
      </c>
      <c r="Q34" s="82">
        <f t="shared" si="11"/>
        <v>1</v>
      </c>
      <c r="R34" s="79">
        <v>6.52</v>
      </c>
      <c r="S34" s="79">
        <v>90</v>
      </c>
      <c r="T34" s="175">
        <v>4.4080000000000004</v>
      </c>
      <c r="U34" s="175">
        <v>8.4809999999999999</v>
      </c>
      <c r="V34" s="82">
        <f t="shared" si="12"/>
        <v>0.18868408203124998</v>
      </c>
      <c r="W34" s="82">
        <f t="shared" si="5"/>
        <v>0.1893310546875</v>
      </c>
      <c r="X34" s="93">
        <f t="shared" si="13"/>
        <v>0.58406000000000002</v>
      </c>
      <c r="Y34" s="82">
        <f t="shared" si="7"/>
        <v>0.87891000000000008</v>
      </c>
      <c r="Z34" s="176" t="s">
        <v>934</v>
      </c>
      <c r="AA34" s="176"/>
      <c r="AB34" s="80"/>
      <c r="AC34" s="80"/>
      <c r="AD34" s="75" t="s">
        <v>922</v>
      </c>
      <c r="AE34" s="164"/>
      <c r="AF34" s="86">
        <v>13282</v>
      </c>
      <c r="AG34" s="86">
        <v>13292.6</v>
      </c>
      <c r="AH34" s="86">
        <v>58.405999999999999</v>
      </c>
      <c r="AI34" s="86">
        <v>87.891000000000005</v>
      </c>
    </row>
    <row r="35" spans="1:35" s="87" customFormat="1" ht="20.100000000000001" customHeight="1" x14ac:dyDescent="0.2">
      <c r="A35" s="253"/>
      <c r="B35" s="138" t="s">
        <v>418</v>
      </c>
      <c r="C35" s="81" t="s">
        <v>850</v>
      </c>
      <c r="D35" s="79" t="s">
        <v>254</v>
      </c>
      <c r="E35" s="79" t="s">
        <v>252</v>
      </c>
      <c r="F35" s="79" t="s">
        <v>900</v>
      </c>
      <c r="G35" s="79" t="s">
        <v>899</v>
      </c>
      <c r="H35" s="92"/>
      <c r="I35" s="92"/>
      <c r="J35" s="92"/>
      <c r="K35" s="79" t="s">
        <v>853</v>
      </c>
      <c r="L35" s="79" t="s">
        <v>854</v>
      </c>
      <c r="M35" s="79">
        <v>0.41899999999999998</v>
      </c>
      <c r="N35" s="79">
        <v>0.56699999999999995</v>
      </c>
      <c r="O35" s="74">
        <v>100</v>
      </c>
      <c r="P35" s="74">
        <v>0</v>
      </c>
      <c r="Q35" s="82">
        <f t="shared" si="11"/>
        <v>1</v>
      </c>
      <c r="R35" s="79">
        <v>7.6920000000000002</v>
      </c>
      <c r="S35" s="79">
        <v>74</v>
      </c>
      <c r="T35" s="179">
        <v>5.1479999999999997</v>
      </c>
      <c r="U35" s="179">
        <v>13.385</v>
      </c>
      <c r="V35" s="82">
        <f t="shared" si="12"/>
        <v>0.1941680908203125</v>
      </c>
      <c r="W35" s="82">
        <f t="shared" si="5"/>
        <v>0.19488525390625</v>
      </c>
      <c r="X35" s="82">
        <f t="shared" si="13"/>
        <v>0.49822000000000005</v>
      </c>
      <c r="Y35" s="82">
        <f t="shared" si="7"/>
        <v>0.73834</v>
      </c>
      <c r="Z35" s="178" t="s">
        <v>894</v>
      </c>
      <c r="AA35" s="178"/>
      <c r="AB35" s="80"/>
      <c r="AC35" s="80"/>
      <c r="AD35" s="75" t="s">
        <v>898</v>
      </c>
      <c r="AE35" s="164"/>
      <c r="AF35" s="86">
        <v>13191</v>
      </c>
      <c r="AG35" s="86">
        <v>13202.75</v>
      </c>
      <c r="AH35" s="86">
        <v>49.822000000000003</v>
      </c>
      <c r="AI35" s="86">
        <v>73.834000000000003</v>
      </c>
    </row>
    <row r="36" spans="1:35" s="87" customFormat="1" ht="24" x14ac:dyDescent="0.2">
      <c r="A36" s="253" t="s">
        <v>935</v>
      </c>
      <c r="B36" s="138" t="s">
        <v>422</v>
      </c>
      <c r="C36" s="81" t="s">
        <v>289</v>
      </c>
      <c r="D36" s="79" t="s">
        <v>254</v>
      </c>
      <c r="E36" s="79" t="s">
        <v>252</v>
      </c>
      <c r="F36" s="79" t="s">
        <v>919</v>
      </c>
      <c r="G36" s="79" t="s">
        <v>920</v>
      </c>
      <c r="H36" s="92"/>
      <c r="I36" s="92"/>
      <c r="J36" s="92"/>
      <c r="K36" s="79" t="s">
        <v>853</v>
      </c>
      <c r="L36" s="79" t="s">
        <v>923</v>
      </c>
      <c r="M36" s="79">
        <v>0.505</v>
      </c>
      <c r="N36" s="79">
        <v>0.59899999999999998</v>
      </c>
      <c r="O36" s="74">
        <v>100</v>
      </c>
      <c r="P36" s="74">
        <v>0</v>
      </c>
      <c r="Q36" s="82">
        <f t="shared" si="11"/>
        <v>1</v>
      </c>
      <c r="R36" s="79">
        <v>5.556</v>
      </c>
      <c r="S36" s="79">
        <v>100</v>
      </c>
      <c r="T36" s="79">
        <v>5.5259999999999998</v>
      </c>
      <c r="U36" s="79">
        <v>9.2379999999999995</v>
      </c>
      <c r="V36" s="82">
        <f t="shared" si="12"/>
        <v>0.20677691650390628</v>
      </c>
      <c r="W36" s="82">
        <f t="shared" si="5"/>
        <v>0.207763671875</v>
      </c>
      <c r="X36" s="93">
        <f t="shared" si="13"/>
        <v>0.55169999999999997</v>
      </c>
      <c r="Y36" s="82">
        <f t="shared" si="7"/>
        <v>0.73057000000000005</v>
      </c>
      <c r="Z36" s="80" t="s">
        <v>936</v>
      </c>
      <c r="AA36" s="80"/>
      <c r="AB36" s="80"/>
      <c r="AC36" s="80"/>
      <c r="AD36" s="75" t="s">
        <v>922</v>
      </c>
      <c r="AE36" s="75"/>
      <c r="AF36" s="86">
        <v>12980</v>
      </c>
      <c r="AG36" s="86">
        <v>12996.166999999999</v>
      </c>
      <c r="AH36" s="86">
        <v>55.17</v>
      </c>
      <c r="AI36" s="86">
        <v>73.057000000000002</v>
      </c>
    </row>
    <row r="37" spans="1:35" s="87" customFormat="1" ht="20.100000000000001" customHeight="1" x14ac:dyDescent="0.2">
      <c r="A37" s="253"/>
      <c r="B37" s="138" t="s">
        <v>425</v>
      </c>
      <c r="C37" s="81" t="s">
        <v>850</v>
      </c>
      <c r="D37" s="79" t="s">
        <v>254</v>
      </c>
      <c r="E37" s="79" t="s">
        <v>252</v>
      </c>
      <c r="F37" s="79" t="s">
        <v>900</v>
      </c>
      <c r="G37" s="79" t="s">
        <v>899</v>
      </c>
      <c r="H37" s="92"/>
      <c r="I37" s="92"/>
      <c r="J37" s="92"/>
      <c r="K37" s="79" t="s">
        <v>853</v>
      </c>
      <c r="L37" s="79" t="s">
        <v>854</v>
      </c>
      <c r="M37" s="79">
        <v>0.42399999999999999</v>
      </c>
      <c r="N37" s="79">
        <v>0.55100000000000005</v>
      </c>
      <c r="O37" s="74">
        <v>100</v>
      </c>
      <c r="P37" s="74">
        <v>0</v>
      </c>
      <c r="Q37" s="82">
        <f t="shared" si="11"/>
        <v>1</v>
      </c>
      <c r="R37" s="79">
        <v>6.6669999999999998</v>
      </c>
      <c r="S37" s="79">
        <v>62</v>
      </c>
      <c r="T37" s="179">
        <v>6.6159999999999997</v>
      </c>
      <c r="U37" s="179">
        <v>11.938000000000001</v>
      </c>
      <c r="V37" s="82">
        <f t="shared" si="12"/>
        <v>0.1953125</v>
      </c>
      <c r="W37" s="82">
        <f t="shared" si="5"/>
        <v>0.195556640625</v>
      </c>
      <c r="X37" s="82">
        <f t="shared" si="13"/>
        <v>0.48237999999999998</v>
      </c>
      <c r="Y37" s="82">
        <f t="shared" si="7"/>
        <v>0.64637</v>
      </c>
      <c r="Z37" s="178" t="s">
        <v>896</v>
      </c>
      <c r="AA37" s="178"/>
      <c r="AB37" s="80"/>
      <c r="AC37" s="80"/>
      <c r="AD37" s="75" t="s">
        <v>898</v>
      </c>
      <c r="AE37" s="164"/>
      <c r="AF37" s="86">
        <v>13180</v>
      </c>
      <c r="AG37" s="86">
        <v>13184</v>
      </c>
      <c r="AH37" s="86">
        <v>48.238</v>
      </c>
      <c r="AI37" s="86">
        <v>64.637</v>
      </c>
    </row>
    <row r="38" spans="1:35" s="87" customFormat="1" ht="20.100000000000001" customHeight="1" x14ac:dyDescent="0.2">
      <c r="A38" s="78" t="s">
        <v>829</v>
      </c>
      <c r="B38" s="138" t="s">
        <v>429</v>
      </c>
      <c r="C38" s="81" t="s">
        <v>289</v>
      </c>
      <c r="D38" s="79" t="s">
        <v>254</v>
      </c>
      <c r="E38" s="79" t="s">
        <v>252</v>
      </c>
      <c r="F38" s="79" t="s">
        <v>900</v>
      </c>
      <c r="G38" s="79" t="s">
        <v>899</v>
      </c>
      <c r="H38" s="92"/>
      <c r="I38" s="92"/>
      <c r="J38" s="92"/>
      <c r="K38" s="79" t="s">
        <v>853</v>
      </c>
      <c r="L38" s="79" t="s">
        <v>854</v>
      </c>
      <c r="M38" s="79">
        <v>0.64600000000000002</v>
      </c>
      <c r="N38" s="150">
        <v>1.0549999999999999</v>
      </c>
      <c r="O38" s="74">
        <v>100</v>
      </c>
      <c r="P38" s="74">
        <v>0</v>
      </c>
      <c r="Q38" s="82">
        <f t="shared" si="11"/>
        <v>1</v>
      </c>
      <c r="R38" s="79">
        <v>8.3330000000000002</v>
      </c>
      <c r="S38" s="150">
        <v>30</v>
      </c>
      <c r="T38" s="79">
        <v>5.0389999999999997</v>
      </c>
      <c r="U38" s="79">
        <v>6.0460000000000003</v>
      </c>
      <c r="V38" s="82">
        <f t="shared" si="12"/>
        <v>0.1947174072265625</v>
      </c>
      <c r="W38" s="82">
        <f t="shared" si="5"/>
        <v>0.19500732421875</v>
      </c>
      <c r="X38" s="82">
        <f t="shared" si="13"/>
        <v>0.17335</v>
      </c>
      <c r="Y38" s="82">
        <f t="shared" si="7"/>
        <v>0.25777</v>
      </c>
      <c r="Z38" s="80" t="s">
        <v>897</v>
      </c>
      <c r="AA38" s="80"/>
      <c r="AB38" s="80"/>
      <c r="AC38" s="80"/>
      <c r="AD38" s="75" t="s">
        <v>898</v>
      </c>
      <c r="AE38" s="75"/>
      <c r="AF38" s="86">
        <v>13189</v>
      </c>
      <c r="AG38" s="86">
        <v>13193.75</v>
      </c>
      <c r="AH38" s="86">
        <v>17.335000000000001</v>
      </c>
      <c r="AI38" s="86">
        <v>25.777000000000001</v>
      </c>
    </row>
    <row r="39" spans="1:35" s="65" customFormat="1" ht="12.75" customHeight="1" x14ac:dyDescent="0.2">
      <c r="A39" s="256" t="s">
        <v>901</v>
      </c>
      <c r="B39" s="257"/>
      <c r="C39" s="257"/>
      <c r="D39" s="257"/>
      <c r="E39" s="257"/>
      <c r="F39" s="257"/>
      <c r="G39" s="258"/>
      <c r="H39" s="159"/>
      <c r="I39" s="159"/>
      <c r="J39" s="159"/>
      <c r="K39" s="168"/>
      <c r="L39" s="168"/>
      <c r="M39" s="169"/>
      <c r="N39" s="169"/>
      <c r="O39" s="169"/>
      <c r="P39" s="169"/>
      <c r="Q39" s="169"/>
      <c r="R39" s="170"/>
      <c r="S39" s="170"/>
      <c r="T39" s="169"/>
      <c r="U39" s="169"/>
      <c r="V39" s="169"/>
      <c r="W39" s="169"/>
      <c r="X39" s="169"/>
      <c r="Y39" s="169"/>
      <c r="Z39" s="171"/>
      <c r="AA39" s="169"/>
      <c r="AB39" s="169"/>
      <c r="AC39" s="172"/>
      <c r="AD39" s="172"/>
      <c r="AE39" s="169"/>
      <c r="AF39" s="59"/>
      <c r="AG39" s="59"/>
      <c r="AH39" s="59"/>
      <c r="AI39" s="59"/>
    </row>
    <row r="40" spans="1:35" s="283" customFormat="1" ht="20.100000000000001" customHeight="1" x14ac:dyDescent="0.2">
      <c r="A40" s="279" t="s">
        <v>310</v>
      </c>
      <c r="B40" s="266" t="s">
        <v>314</v>
      </c>
      <c r="C40" s="267" t="s">
        <v>289</v>
      </c>
      <c r="D40" s="267" t="s">
        <v>254</v>
      </c>
      <c r="E40" s="267" t="s">
        <v>252</v>
      </c>
      <c r="F40" s="267" t="s">
        <v>900</v>
      </c>
      <c r="G40" s="267" t="s">
        <v>899</v>
      </c>
      <c r="H40" s="265" t="s">
        <v>290</v>
      </c>
      <c r="I40" s="280"/>
      <c r="J40" s="281" t="s">
        <v>257</v>
      </c>
      <c r="K40" s="267" t="s">
        <v>851</v>
      </c>
      <c r="L40" s="267" t="s">
        <v>854</v>
      </c>
      <c r="M40" s="267">
        <v>0.158</v>
      </c>
      <c r="N40" s="267">
        <v>0.20599999999999999</v>
      </c>
      <c r="O40" s="269">
        <v>100</v>
      </c>
      <c r="P40" s="269">
        <v>0</v>
      </c>
      <c r="Q40" s="270">
        <f t="shared" ref="Q40:Q45" si="14">IF(O40="","",O40/(O40+P40))</f>
        <v>1</v>
      </c>
      <c r="R40" s="267">
        <v>8.3330000000000002</v>
      </c>
      <c r="S40" s="267">
        <v>30</v>
      </c>
      <c r="T40" s="267">
        <v>5.0090000000000003</v>
      </c>
      <c r="U40" s="267">
        <v>9.016</v>
      </c>
      <c r="V40" s="270">
        <f>IF(1-(AG40/$AG$1)=100%,"",1-(AG40/$AG$1))</f>
        <v>0.153106689453125</v>
      </c>
      <c r="W40" s="270">
        <f t="shared" ref="W40:W45" si="15">IF(1-(AF40/$AG$1)=100%,"",1-(AF40/$AG$1))</f>
        <v>0.15667724609375</v>
      </c>
      <c r="X40" s="270">
        <f t="shared" ref="X40:X45" si="16">IF(AH40="","",AH40/100)</f>
        <v>0.23591000000000001</v>
      </c>
      <c r="Y40" s="270">
        <f t="shared" ref="Y40:Y45" si="17">IF(AI40="","",AI40/100)</f>
        <v>0.28172999999999998</v>
      </c>
      <c r="Z40" s="271" t="s">
        <v>856</v>
      </c>
      <c r="AA40" s="272"/>
      <c r="AB40" s="271"/>
      <c r="AC40" s="271"/>
      <c r="AD40" s="272" t="s">
        <v>857</v>
      </c>
      <c r="AE40" s="272"/>
      <c r="AF40" s="282">
        <v>13817</v>
      </c>
      <c r="AG40" s="282">
        <v>13875.5</v>
      </c>
      <c r="AH40" s="282">
        <v>23.591000000000001</v>
      </c>
      <c r="AI40" s="282">
        <v>28.172999999999998</v>
      </c>
    </row>
    <row r="41" spans="1:35" s="77" customFormat="1" ht="20.100000000000001" customHeight="1" x14ac:dyDescent="0.2">
      <c r="A41" s="181" t="s">
        <v>820</v>
      </c>
      <c r="B41" s="138" t="s">
        <v>433</v>
      </c>
      <c r="C41" s="81" t="s">
        <v>849</v>
      </c>
      <c r="D41" s="79" t="s">
        <v>902</v>
      </c>
      <c r="E41" s="79" t="s">
        <v>252</v>
      </c>
      <c r="F41" s="79" t="s">
        <v>900</v>
      </c>
      <c r="G41" s="79" t="s">
        <v>899</v>
      </c>
      <c r="H41" s="78" t="s">
        <v>290</v>
      </c>
      <c r="I41" s="84"/>
      <c r="J41" s="83" t="s">
        <v>257</v>
      </c>
      <c r="K41" s="79" t="s">
        <v>852</v>
      </c>
      <c r="L41" s="79" t="s">
        <v>854</v>
      </c>
      <c r="M41" s="160">
        <v>0.67500000000000004</v>
      </c>
      <c r="N41" s="79">
        <v>0.91200000000000003</v>
      </c>
      <c r="O41" s="74">
        <v>73</v>
      </c>
      <c r="P41" s="74">
        <v>26</v>
      </c>
      <c r="Q41" s="93">
        <f t="shared" si="14"/>
        <v>0.73737373737373735</v>
      </c>
      <c r="R41" s="79">
        <v>5.6150000000000002</v>
      </c>
      <c r="S41" s="79">
        <v>58</v>
      </c>
      <c r="T41" s="79">
        <v>6.6589999999999998</v>
      </c>
      <c r="U41" s="79">
        <v>14.31</v>
      </c>
      <c r="V41" s="82">
        <f>IF(1-(AG41/$AG$1)=100%,"",1-(AG41/$AG$1))</f>
        <v>0.1960296630859375</v>
      </c>
      <c r="W41" s="82">
        <f t="shared" si="15"/>
        <v>0.1964111328125</v>
      </c>
      <c r="X41" s="82">
        <f t="shared" si="16"/>
        <v>0.30876999999999999</v>
      </c>
      <c r="Y41" s="82">
        <f t="shared" si="17"/>
        <v>0.37887999999999999</v>
      </c>
      <c r="Z41" s="80" t="s">
        <v>855</v>
      </c>
      <c r="AA41" s="80" t="s">
        <v>867</v>
      </c>
      <c r="AB41" s="80"/>
      <c r="AC41" s="80"/>
      <c r="AD41" s="75" t="s">
        <v>857</v>
      </c>
      <c r="AE41" s="75"/>
      <c r="AF41" s="86">
        <v>13166</v>
      </c>
      <c r="AG41" s="86">
        <v>13172.25</v>
      </c>
      <c r="AH41" s="86">
        <v>30.876999999999999</v>
      </c>
      <c r="AI41" s="86">
        <v>37.887999999999998</v>
      </c>
    </row>
    <row r="42" spans="1:35" s="77" customFormat="1" ht="20.100000000000001" customHeight="1" x14ac:dyDescent="0.2">
      <c r="A42" s="78" t="s">
        <v>821</v>
      </c>
      <c r="B42" s="138" t="s">
        <v>325</v>
      </c>
      <c r="C42" s="81" t="s">
        <v>289</v>
      </c>
      <c r="D42" s="79" t="s">
        <v>254</v>
      </c>
      <c r="E42" s="79" t="s">
        <v>252</v>
      </c>
      <c r="F42" s="79" t="s">
        <v>900</v>
      </c>
      <c r="G42" s="79" t="s">
        <v>899</v>
      </c>
      <c r="H42" s="78" t="s">
        <v>290</v>
      </c>
      <c r="I42" s="84"/>
      <c r="J42" s="83" t="s">
        <v>257</v>
      </c>
      <c r="K42" s="79" t="s">
        <v>853</v>
      </c>
      <c r="L42" s="79" t="s">
        <v>854</v>
      </c>
      <c r="M42" s="79">
        <v>0.16900000000000001</v>
      </c>
      <c r="N42" s="150">
        <v>0.23699999999999999</v>
      </c>
      <c r="O42" s="74">
        <v>99</v>
      </c>
      <c r="P42" s="74">
        <v>1</v>
      </c>
      <c r="Q42" s="93">
        <f>IF(O42="","",O42/(O42+P42))</f>
        <v>0.99</v>
      </c>
      <c r="R42" s="92">
        <v>8.25</v>
      </c>
      <c r="S42" s="92">
        <v>99</v>
      </c>
      <c r="T42" s="79">
        <v>7.1879999999999997</v>
      </c>
      <c r="U42" s="79">
        <v>23.116</v>
      </c>
      <c r="V42" s="82">
        <f>IF(1-(AG42/$AG$1)=100%,"",1-(AG42/$AG$1))</f>
        <v>0.195587158203125</v>
      </c>
      <c r="W42" s="82">
        <f t="shared" si="15"/>
        <v>0.19561767578125</v>
      </c>
      <c r="X42" s="82">
        <f>IF(AH42="","",AH42/100)</f>
        <v>0.21632000000000001</v>
      </c>
      <c r="Y42" s="82">
        <f t="shared" si="17"/>
        <v>0.28949999999999998</v>
      </c>
      <c r="Z42" s="80" t="s">
        <v>858</v>
      </c>
      <c r="AA42" s="75"/>
      <c r="AB42" s="80"/>
      <c r="AC42" s="80"/>
      <c r="AD42" s="75" t="s">
        <v>857</v>
      </c>
      <c r="AE42" s="75"/>
      <c r="AF42" s="86">
        <v>13179</v>
      </c>
      <c r="AG42" s="86">
        <v>13179.5</v>
      </c>
      <c r="AH42" s="86">
        <v>21.632000000000001</v>
      </c>
      <c r="AI42" s="86">
        <v>28.95</v>
      </c>
    </row>
    <row r="43" spans="1:35" s="10" customFormat="1" ht="20.100000000000001" customHeight="1" x14ac:dyDescent="0.2">
      <c r="A43" s="253" t="s">
        <v>822</v>
      </c>
      <c r="B43" s="138" t="s">
        <v>701</v>
      </c>
      <c r="C43" s="81" t="s">
        <v>850</v>
      </c>
      <c r="D43" s="79" t="s">
        <v>254</v>
      </c>
      <c r="E43" s="79" t="s">
        <v>252</v>
      </c>
      <c r="F43" s="79" t="s">
        <v>900</v>
      </c>
      <c r="G43" s="79" t="s">
        <v>899</v>
      </c>
      <c r="H43" s="85" t="s">
        <v>291</v>
      </c>
      <c r="I43" s="84"/>
      <c r="J43" s="83" t="s">
        <v>258</v>
      </c>
      <c r="K43" s="79" t="s">
        <v>853</v>
      </c>
      <c r="L43" s="79">
        <v>10</v>
      </c>
      <c r="M43" s="79">
        <v>0.59</v>
      </c>
      <c r="N43" s="150">
        <v>0.95</v>
      </c>
      <c r="O43" s="74">
        <v>2864</v>
      </c>
      <c r="P43" s="74">
        <v>0</v>
      </c>
      <c r="Q43" s="82">
        <f t="shared" si="14"/>
        <v>1</v>
      </c>
      <c r="R43" s="79">
        <v>4.5030000000000001</v>
      </c>
      <c r="S43" s="89">
        <v>12.5</v>
      </c>
      <c r="T43" s="79">
        <v>4.1689999999999996</v>
      </c>
      <c r="U43" s="79">
        <v>8.4410000000000007</v>
      </c>
      <c r="V43" s="82">
        <f t="shared" ref="V43:V45" si="18">IF(1-(AG43/$AG$1)=100%,"",1-(AG43/$AG$1))</f>
        <v>0.1969367065429688</v>
      </c>
      <c r="W43" s="82">
        <f t="shared" si="15"/>
        <v>0.197509765625</v>
      </c>
      <c r="X43" s="82">
        <f t="shared" si="16"/>
        <v>0.15981000000000001</v>
      </c>
      <c r="Y43" s="82">
        <f t="shared" si="17"/>
        <v>0.54079999999999995</v>
      </c>
      <c r="Z43" s="80" t="s">
        <v>859</v>
      </c>
      <c r="AA43" s="75"/>
      <c r="AB43" s="80"/>
      <c r="AC43" s="80"/>
      <c r="AD43" s="75" t="s">
        <v>857</v>
      </c>
      <c r="AE43" s="75"/>
      <c r="AF43" s="76">
        <v>13148</v>
      </c>
      <c r="AG43" s="76">
        <v>13157.388999999999</v>
      </c>
      <c r="AH43" s="76">
        <v>15.981</v>
      </c>
      <c r="AI43" s="76">
        <v>54.08</v>
      </c>
    </row>
    <row r="44" spans="1:35" s="77" customFormat="1" ht="20.100000000000001" customHeight="1" x14ac:dyDescent="0.2">
      <c r="A44" s="253"/>
      <c r="B44" s="138" t="s">
        <v>702</v>
      </c>
      <c r="C44" s="81" t="s">
        <v>289</v>
      </c>
      <c r="D44" s="79" t="s">
        <v>254</v>
      </c>
      <c r="E44" s="79" t="s">
        <v>252</v>
      </c>
      <c r="F44" s="79" t="s">
        <v>900</v>
      </c>
      <c r="G44" s="79" t="s">
        <v>899</v>
      </c>
      <c r="H44" s="85" t="s">
        <v>291</v>
      </c>
      <c r="I44" s="84"/>
      <c r="J44" s="83" t="s">
        <v>258</v>
      </c>
      <c r="K44" s="79" t="s">
        <v>853</v>
      </c>
      <c r="L44" s="79">
        <v>10</v>
      </c>
      <c r="M44" s="79">
        <v>0.63200000000000001</v>
      </c>
      <c r="N44" s="150">
        <v>1.3340000000000001</v>
      </c>
      <c r="O44" s="79">
        <v>4290</v>
      </c>
      <c r="P44" s="74">
        <v>0</v>
      </c>
      <c r="Q44" s="82">
        <f t="shared" si="14"/>
        <v>1</v>
      </c>
      <c r="R44" s="79">
        <v>6.9080000000000004</v>
      </c>
      <c r="S44" s="89">
        <v>12.5</v>
      </c>
      <c r="T44" s="79">
        <v>6.16</v>
      </c>
      <c r="U44" s="79">
        <v>10.602</v>
      </c>
      <c r="V44" s="82">
        <f t="shared" si="18"/>
        <v>0.19783526611328128</v>
      </c>
      <c r="W44" s="82">
        <f t="shared" si="15"/>
        <v>0.1990966796875</v>
      </c>
      <c r="X44" s="82">
        <f t="shared" si="16"/>
        <v>0.21481999999999998</v>
      </c>
      <c r="Y44" s="82">
        <f t="shared" si="17"/>
        <v>0.59650000000000003</v>
      </c>
      <c r="Z44" s="80" t="s">
        <v>860</v>
      </c>
      <c r="AA44" s="80"/>
      <c r="AB44" s="80"/>
      <c r="AC44" s="80"/>
      <c r="AD44" s="75" t="s">
        <v>857</v>
      </c>
      <c r="AE44" s="75"/>
      <c r="AF44" s="86">
        <v>13122</v>
      </c>
      <c r="AG44" s="86">
        <v>13142.666999999999</v>
      </c>
      <c r="AH44" s="86">
        <v>21.481999999999999</v>
      </c>
      <c r="AI44" s="86">
        <v>59.65</v>
      </c>
    </row>
    <row r="45" spans="1:35" s="77" customFormat="1" ht="20.100000000000001" customHeight="1" x14ac:dyDescent="0.2">
      <c r="A45" s="253"/>
      <c r="B45" s="138" t="s">
        <v>334</v>
      </c>
      <c r="C45" s="81" t="s">
        <v>850</v>
      </c>
      <c r="D45" s="79" t="s">
        <v>254</v>
      </c>
      <c r="E45" s="79" t="s">
        <v>252</v>
      </c>
      <c r="F45" s="79" t="s">
        <v>900</v>
      </c>
      <c r="G45" s="79" t="s">
        <v>899</v>
      </c>
      <c r="H45" s="85" t="s">
        <v>291</v>
      </c>
      <c r="I45" s="84"/>
      <c r="J45" s="83" t="s">
        <v>258</v>
      </c>
      <c r="K45" s="79" t="s">
        <v>853</v>
      </c>
      <c r="L45" s="79">
        <v>10</v>
      </c>
      <c r="M45" s="79">
        <v>0.68100000000000005</v>
      </c>
      <c r="N45" s="150">
        <v>0.94799999999999995</v>
      </c>
      <c r="O45" s="74">
        <v>4738</v>
      </c>
      <c r="P45" s="74">
        <v>12</v>
      </c>
      <c r="Q45" s="93">
        <f t="shared" si="14"/>
        <v>0.99747368421052629</v>
      </c>
      <c r="R45" s="79">
        <v>7.2119999999999997</v>
      </c>
      <c r="S45" s="79">
        <v>50</v>
      </c>
      <c r="T45" s="79">
        <v>6.5860000000000003</v>
      </c>
      <c r="U45" s="79">
        <v>11.282999999999999</v>
      </c>
      <c r="V45" s="82">
        <f t="shared" si="18"/>
        <v>0.20038262939453122</v>
      </c>
      <c r="W45" s="82">
        <f t="shared" si="15"/>
        <v>0.20263671875</v>
      </c>
      <c r="X45" s="82">
        <f t="shared" si="16"/>
        <v>0.32179999999999997</v>
      </c>
      <c r="Y45" s="82">
        <f t="shared" si="17"/>
        <v>0.79857</v>
      </c>
      <c r="Z45" s="80" t="s">
        <v>861</v>
      </c>
      <c r="AA45" s="80" t="s">
        <v>862</v>
      </c>
      <c r="AB45" s="80"/>
      <c r="AC45" s="80"/>
      <c r="AD45" s="75" t="s">
        <v>857</v>
      </c>
      <c r="AE45" s="75"/>
      <c r="AF45" s="86">
        <v>13064</v>
      </c>
      <c r="AG45" s="86">
        <v>13100.931</v>
      </c>
      <c r="AH45" s="86">
        <v>32.18</v>
      </c>
      <c r="AI45" s="86">
        <v>79.856999999999999</v>
      </c>
    </row>
    <row r="46" spans="1:35" s="67" customFormat="1" ht="20.100000000000001" customHeight="1" x14ac:dyDescent="0.2">
      <c r="A46" s="78" t="s">
        <v>690</v>
      </c>
      <c r="B46" s="138" t="s">
        <v>704</v>
      </c>
      <c r="C46" s="81" t="s">
        <v>289</v>
      </c>
      <c r="D46" s="79" t="s">
        <v>254</v>
      </c>
      <c r="E46" s="79" t="s">
        <v>252</v>
      </c>
      <c r="F46" s="79" t="s">
        <v>900</v>
      </c>
      <c r="G46" s="79" t="s">
        <v>899</v>
      </c>
      <c r="H46" s="85" t="s">
        <v>292</v>
      </c>
      <c r="I46" s="84" t="s">
        <v>259</v>
      </c>
      <c r="J46" s="83" t="s">
        <v>260</v>
      </c>
      <c r="K46" s="79" t="s">
        <v>853</v>
      </c>
      <c r="L46" s="79">
        <v>3</v>
      </c>
      <c r="M46" s="79">
        <v>0.57999999999999996</v>
      </c>
      <c r="N46" s="150">
        <v>0.89</v>
      </c>
      <c r="O46" s="74">
        <v>659</v>
      </c>
      <c r="P46" s="74">
        <v>28</v>
      </c>
      <c r="Q46" s="93">
        <f t="shared" ref="Q46:Q74" si="19">IF(O46="","",O46/(O46+P46))</f>
        <v>0.95924308588064044</v>
      </c>
      <c r="R46" s="79">
        <v>3.2149999999999999</v>
      </c>
      <c r="S46" s="79">
        <v>38</v>
      </c>
      <c r="T46" s="79">
        <v>5.5910000000000002</v>
      </c>
      <c r="U46" s="79">
        <v>13.708</v>
      </c>
      <c r="V46" s="82">
        <f t="shared" ref="V46:V49" si="20">IF(1-(AG46/$AG$1)=100%,"",1-(AG46/$AG$1))</f>
        <v>0.19841992187500002</v>
      </c>
      <c r="W46" s="82">
        <f t="shared" ref="W46:W49" si="21">IF(1-(AF46/$AG$1)=100%,"",1-(AF46/$AG$1))</f>
        <v>0.19989013671875</v>
      </c>
      <c r="X46" s="82">
        <f t="shared" ref="X46:X74" si="22">IF(AH46="","",AH46/100)</f>
        <v>0.21876000000000001</v>
      </c>
      <c r="Y46" s="82">
        <f t="shared" ref="Y46:Y49" si="23">IF(AI46="","",AI46/100)</f>
        <v>0.60038999999999998</v>
      </c>
      <c r="Z46" s="80" t="s">
        <v>863</v>
      </c>
      <c r="AA46" s="80" t="s">
        <v>864</v>
      </c>
      <c r="AB46" s="80"/>
      <c r="AC46" s="80"/>
      <c r="AD46" s="75" t="s">
        <v>857</v>
      </c>
      <c r="AE46" s="75"/>
      <c r="AF46" s="86">
        <v>13109</v>
      </c>
      <c r="AG46" s="86">
        <v>13133.088</v>
      </c>
      <c r="AH46" s="86">
        <v>21.876000000000001</v>
      </c>
      <c r="AI46" s="86">
        <v>60.039000000000001</v>
      </c>
    </row>
    <row r="47" spans="1:35" s="87" customFormat="1" ht="20.100000000000001" customHeight="1" x14ac:dyDescent="0.2">
      <c r="A47" s="78" t="s">
        <v>691</v>
      </c>
      <c r="B47" s="138" t="s">
        <v>484</v>
      </c>
      <c r="C47" s="81" t="s">
        <v>850</v>
      </c>
      <c r="D47" s="79" t="s">
        <v>254</v>
      </c>
      <c r="E47" s="79" t="s">
        <v>252</v>
      </c>
      <c r="F47" s="79" t="s">
        <v>900</v>
      </c>
      <c r="G47" s="79" t="s">
        <v>899</v>
      </c>
      <c r="H47" s="85" t="s">
        <v>292</v>
      </c>
      <c r="I47" s="84" t="s">
        <v>259</v>
      </c>
      <c r="J47" s="83" t="s">
        <v>260</v>
      </c>
      <c r="K47" s="79" t="s">
        <v>853</v>
      </c>
      <c r="L47" s="79" t="s">
        <v>854</v>
      </c>
      <c r="M47" s="79">
        <v>1.083</v>
      </c>
      <c r="N47" s="150">
        <v>1.117</v>
      </c>
      <c r="O47" s="74">
        <v>30</v>
      </c>
      <c r="P47" s="74">
        <v>70</v>
      </c>
      <c r="Q47" s="93">
        <f t="shared" ref="Q47" si="24">IF(O47="","",O47/(O47+P47))</f>
        <v>0.3</v>
      </c>
      <c r="R47" s="79">
        <v>2.3079999999999998</v>
      </c>
      <c r="S47" s="79">
        <v>30</v>
      </c>
      <c r="T47" s="79">
        <v>6.9710000000000001</v>
      </c>
      <c r="U47" s="79">
        <v>15.128</v>
      </c>
      <c r="V47" s="82">
        <f t="shared" ref="V47" si="25">IF(1-(AG47/$AG$1)=100%,"",1-(AG47/$AG$1))</f>
        <v>0.1986083984375</v>
      </c>
      <c r="W47" s="82">
        <f t="shared" ref="W47" si="26">IF(1-(AF47/$AG$1)=100%,"",1-(AF47/$AG$1))</f>
        <v>0.19903564453125</v>
      </c>
      <c r="X47" s="82">
        <f t="shared" ref="X47" si="27">IF(AH47="","",AH47/100)</f>
        <v>0.25841999999999998</v>
      </c>
      <c r="Y47" s="82">
        <f t="shared" ref="Y47" si="28">IF(AI47="","",AI47/100)</f>
        <v>0.31768000000000002</v>
      </c>
      <c r="Z47" s="80" t="s">
        <v>865</v>
      </c>
      <c r="AA47" s="80" t="s">
        <v>878</v>
      </c>
      <c r="AB47" s="80"/>
      <c r="AC47" s="80"/>
      <c r="AD47" s="75" t="s">
        <v>857</v>
      </c>
      <c r="AE47" s="75"/>
      <c r="AF47" s="86">
        <v>13123</v>
      </c>
      <c r="AG47" s="86">
        <v>13130</v>
      </c>
      <c r="AH47" s="86">
        <v>25.841999999999999</v>
      </c>
      <c r="AI47" s="86">
        <v>31.768000000000001</v>
      </c>
    </row>
    <row r="48" spans="1:35" s="67" customFormat="1" ht="20.100000000000001" customHeight="1" x14ac:dyDescent="0.2">
      <c r="A48" s="253" t="s">
        <v>823</v>
      </c>
      <c r="B48" s="138" t="s">
        <v>344</v>
      </c>
      <c r="C48" s="81" t="s">
        <v>289</v>
      </c>
      <c r="D48" s="79" t="s">
        <v>254</v>
      </c>
      <c r="E48" s="79" t="s">
        <v>252</v>
      </c>
      <c r="F48" s="79" t="s">
        <v>900</v>
      </c>
      <c r="G48" s="79" t="s">
        <v>899</v>
      </c>
      <c r="H48" s="78" t="s">
        <v>306</v>
      </c>
      <c r="I48" s="84"/>
      <c r="J48" s="83" t="s">
        <v>261</v>
      </c>
      <c r="K48" s="79" t="s">
        <v>853</v>
      </c>
      <c r="L48" s="79">
        <v>10</v>
      </c>
      <c r="M48" s="79">
        <v>0.54</v>
      </c>
      <c r="N48" s="150">
        <v>0.78700000000000003</v>
      </c>
      <c r="O48" s="74">
        <v>4619</v>
      </c>
      <c r="P48" s="74">
        <v>117</v>
      </c>
      <c r="Q48" s="93">
        <f t="shared" si="19"/>
        <v>0.97529560810810811</v>
      </c>
      <c r="R48" s="79">
        <v>7.4139999999999997</v>
      </c>
      <c r="S48" s="89">
        <v>12.5</v>
      </c>
      <c r="T48" s="79">
        <v>6.952</v>
      </c>
      <c r="U48" s="79">
        <v>11.087999999999999</v>
      </c>
      <c r="V48" s="155">
        <f t="shared" si="20"/>
        <v>0.1897117309570312</v>
      </c>
      <c r="W48" s="155">
        <f t="shared" si="21"/>
        <v>0.190673828125</v>
      </c>
      <c r="X48" s="82">
        <f t="shared" si="22"/>
        <v>0.30923</v>
      </c>
      <c r="Y48" s="155">
        <f t="shared" si="23"/>
        <v>0.70078000000000007</v>
      </c>
      <c r="Z48" s="80" t="s">
        <v>866</v>
      </c>
      <c r="AA48" s="80" t="s">
        <v>910</v>
      </c>
      <c r="AB48" s="80"/>
      <c r="AC48" s="80"/>
      <c r="AD48" s="75" t="s">
        <v>857</v>
      </c>
      <c r="AE48" s="156"/>
      <c r="AF48" s="86">
        <v>13260</v>
      </c>
      <c r="AG48" s="86">
        <v>13275.763000000001</v>
      </c>
      <c r="AH48" s="86">
        <v>30.922999999999998</v>
      </c>
      <c r="AI48" s="86">
        <v>70.078000000000003</v>
      </c>
    </row>
    <row r="49" spans="1:35" s="67" customFormat="1" ht="20.100000000000001" customHeight="1" x14ac:dyDescent="0.2">
      <c r="A49" s="253"/>
      <c r="B49" s="149" t="s">
        <v>347</v>
      </c>
      <c r="C49" s="81" t="s">
        <v>850</v>
      </c>
      <c r="D49" s="150" t="s">
        <v>254</v>
      </c>
      <c r="E49" s="150" t="s">
        <v>252</v>
      </c>
      <c r="F49" s="79" t="s">
        <v>900</v>
      </c>
      <c r="G49" s="79" t="s">
        <v>899</v>
      </c>
      <c r="H49" s="85" t="s">
        <v>307</v>
      </c>
      <c r="I49" s="84" t="s">
        <v>259</v>
      </c>
      <c r="J49" s="83" t="s">
        <v>262</v>
      </c>
      <c r="K49" s="79" t="s">
        <v>853</v>
      </c>
      <c r="L49" s="79" t="s">
        <v>854</v>
      </c>
      <c r="M49" s="79">
        <v>0.50800000000000001</v>
      </c>
      <c r="N49" s="150">
        <v>0.58499999999999996</v>
      </c>
      <c r="O49" s="74">
        <v>100</v>
      </c>
      <c r="P49" s="74">
        <v>0</v>
      </c>
      <c r="Q49" s="82">
        <f t="shared" si="19"/>
        <v>1</v>
      </c>
      <c r="R49" s="79">
        <v>8.3330000000000002</v>
      </c>
      <c r="S49" s="79">
        <v>100</v>
      </c>
      <c r="T49" s="79">
        <v>7.5730000000000004</v>
      </c>
      <c r="U49" s="79">
        <v>23.643000000000001</v>
      </c>
      <c r="V49" s="155">
        <f t="shared" si="20"/>
        <v>0.1888275146484375</v>
      </c>
      <c r="W49" s="82">
        <f t="shared" si="21"/>
        <v>0.1890869140625</v>
      </c>
      <c r="X49" s="82">
        <f t="shared" si="22"/>
        <v>0.44689000000000001</v>
      </c>
      <c r="Y49" s="155">
        <f t="shared" si="23"/>
        <v>0.47647</v>
      </c>
      <c r="Z49" s="80" t="s">
        <v>868</v>
      </c>
      <c r="AA49" s="156"/>
      <c r="AB49" s="80"/>
      <c r="AC49" s="80"/>
      <c r="AD49" s="75" t="s">
        <v>857</v>
      </c>
      <c r="AE49" s="156"/>
      <c r="AF49" s="86">
        <v>13286</v>
      </c>
      <c r="AG49" s="86">
        <v>13290.25</v>
      </c>
      <c r="AH49" s="86">
        <v>44.689</v>
      </c>
      <c r="AI49" s="86">
        <v>47.646999999999998</v>
      </c>
    </row>
    <row r="50" spans="1:35" s="87" customFormat="1" ht="20.100000000000001" customHeight="1" x14ac:dyDescent="0.2">
      <c r="A50" s="253" t="s">
        <v>824</v>
      </c>
      <c r="B50" s="138" t="s">
        <v>351</v>
      </c>
      <c r="C50" s="81" t="s">
        <v>289</v>
      </c>
      <c r="D50" s="79" t="s">
        <v>254</v>
      </c>
      <c r="E50" s="79" t="s">
        <v>252</v>
      </c>
      <c r="F50" s="79" t="s">
        <v>900</v>
      </c>
      <c r="G50" s="79" t="s">
        <v>899</v>
      </c>
      <c r="H50" s="78" t="s">
        <v>306</v>
      </c>
      <c r="I50" s="84"/>
      <c r="J50" s="83" t="s">
        <v>261</v>
      </c>
      <c r="K50" s="79" t="s">
        <v>853</v>
      </c>
      <c r="L50" s="79" t="s">
        <v>854</v>
      </c>
      <c r="M50" s="160">
        <v>4.7670000000000003</v>
      </c>
      <c r="N50" s="89">
        <v>5.0039999999999996</v>
      </c>
      <c r="O50" s="74">
        <v>98</v>
      </c>
      <c r="P50" s="74">
        <v>2</v>
      </c>
      <c r="Q50" s="93">
        <f t="shared" si="19"/>
        <v>0.98</v>
      </c>
      <c r="R50" s="79">
        <v>4.9000000000000004</v>
      </c>
      <c r="S50" s="79">
        <v>87</v>
      </c>
      <c r="T50" s="79">
        <v>4.5519999999999996</v>
      </c>
      <c r="U50" s="79">
        <v>9.0540000000000003</v>
      </c>
      <c r="V50" s="155">
        <f t="shared" ref="V50:V51" si="29">IF(1-(AG50/$AG$1)=100%,"",1-(AG50/$AG$1))</f>
        <v>0.19927105712890625</v>
      </c>
      <c r="W50" s="155">
        <f t="shared" ref="W50:W51" si="30">IF(1-(AF50/$AG$1)=100%,"",1-(AF50/$AG$1))</f>
        <v>0.19989013671875</v>
      </c>
      <c r="X50" s="82">
        <f t="shared" si="22"/>
        <v>0.20420000000000002</v>
      </c>
      <c r="Y50" s="155">
        <f t="shared" ref="Y50:Y51" si="31">IF(AI50="","",AI50/100)</f>
        <v>0.35881000000000002</v>
      </c>
      <c r="Z50" s="80" t="s">
        <v>869</v>
      </c>
      <c r="AA50" s="80" t="s">
        <v>877</v>
      </c>
      <c r="AB50" s="80"/>
      <c r="AC50" s="80"/>
      <c r="AD50" s="75" t="s">
        <v>857</v>
      </c>
      <c r="AE50" s="75"/>
      <c r="AF50" s="86">
        <v>13109</v>
      </c>
      <c r="AG50" s="86">
        <v>13119.143</v>
      </c>
      <c r="AH50" s="86">
        <v>20.420000000000002</v>
      </c>
      <c r="AI50" s="86">
        <v>35.881</v>
      </c>
    </row>
    <row r="51" spans="1:35" s="87" customFormat="1" ht="20.100000000000001" customHeight="1" x14ac:dyDescent="0.2">
      <c r="A51" s="253"/>
      <c r="B51" s="138" t="s">
        <v>354</v>
      </c>
      <c r="C51" s="81" t="s">
        <v>850</v>
      </c>
      <c r="D51" s="79" t="s">
        <v>254</v>
      </c>
      <c r="E51" s="79" t="s">
        <v>252</v>
      </c>
      <c r="F51" s="79" t="s">
        <v>900</v>
      </c>
      <c r="G51" s="79" t="s">
        <v>899</v>
      </c>
      <c r="H51" s="85" t="s">
        <v>307</v>
      </c>
      <c r="I51" s="84" t="s">
        <v>259</v>
      </c>
      <c r="J51" s="83" t="s">
        <v>262</v>
      </c>
      <c r="K51" s="79" t="s">
        <v>853</v>
      </c>
      <c r="L51" s="79" t="s">
        <v>854</v>
      </c>
      <c r="M51" s="79">
        <v>3.153</v>
      </c>
      <c r="N51" s="89">
        <v>3.3580000000000001</v>
      </c>
      <c r="O51" s="74">
        <v>100</v>
      </c>
      <c r="P51" s="74">
        <v>0</v>
      </c>
      <c r="Q51" s="82">
        <f t="shared" si="19"/>
        <v>1</v>
      </c>
      <c r="R51" s="79">
        <v>4.1669999999999998</v>
      </c>
      <c r="S51" s="79">
        <v>97</v>
      </c>
      <c r="T51" s="79">
        <v>3.7949999999999999</v>
      </c>
      <c r="U51" s="79">
        <v>8.6820000000000004</v>
      </c>
      <c r="V51" s="155">
        <f t="shared" si="29"/>
        <v>0.19854736328125</v>
      </c>
      <c r="W51" s="155">
        <f t="shared" si="30"/>
        <v>0.19903564453125</v>
      </c>
      <c r="X51" s="82">
        <f t="shared" si="22"/>
        <v>0.19319</v>
      </c>
      <c r="Y51" s="155">
        <f t="shared" si="31"/>
        <v>0.45984000000000003</v>
      </c>
      <c r="Z51" s="80" t="s">
        <v>870</v>
      </c>
      <c r="AA51" s="80"/>
      <c r="AB51" s="80"/>
      <c r="AC51" s="80"/>
      <c r="AD51" s="75" t="s">
        <v>857</v>
      </c>
      <c r="AE51" s="75"/>
      <c r="AF51" s="86">
        <v>13123</v>
      </c>
      <c r="AG51" s="86">
        <v>13131</v>
      </c>
      <c r="AH51" s="86">
        <v>19.318999999999999</v>
      </c>
      <c r="AI51" s="86">
        <v>45.984000000000002</v>
      </c>
    </row>
    <row r="52" spans="1:35" s="87" customFormat="1" ht="20.100000000000001" customHeight="1" x14ac:dyDescent="0.2">
      <c r="A52" s="253" t="s">
        <v>692</v>
      </c>
      <c r="B52" s="138" t="s">
        <v>358</v>
      </c>
      <c r="C52" s="81" t="s">
        <v>289</v>
      </c>
      <c r="D52" s="79" t="s">
        <v>254</v>
      </c>
      <c r="E52" s="79" t="s">
        <v>252</v>
      </c>
      <c r="F52" s="79" t="s">
        <v>900</v>
      </c>
      <c r="G52" s="79" t="s">
        <v>899</v>
      </c>
      <c r="H52" s="78" t="s">
        <v>306</v>
      </c>
      <c r="I52" s="84"/>
      <c r="J52" s="83" t="s">
        <v>261</v>
      </c>
      <c r="K52" s="79" t="s">
        <v>853</v>
      </c>
      <c r="L52" s="79">
        <v>3</v>
      </c>
      <c r="M52" s="79">
        <v>0.497</v>
      </c>
      <c r="N52" s="79">
        <v>0.626</v>
      </c>
      <c r="O52" s="74">
        <v>1187</v>
      </c>
      <c r="P52" s="74">
        <v>0</v>
      </c>
      <c r="Q52" s="82">
        <f t="shared" si="19"/>
        <v>1</v>
      </c>
      <c r="R52" s="79">
        <v>8.4179999999999993</v>
      </c>
      <c r="S52" s="89">
        <v>25</v>
      </c>
      <c r="T52" s="79">
        <v>7.7709999999999999</v>
      </c>
      <c r="U52" s="79">
        <v>16.515999999999998</v>
      </c>
      <c r="V52" s="155">
        <f t="shared" ref="V52:V57" si="32">IF(1-(AG52/$AG$1)=100%,"",1-(AG52/$AG$1))</f>
        <v>0.19782794189453123</v>
      </c>
      <c r="W52" s="155">
        <f t="shared" ref="W52:W74" si="33">IF(1-(AF52/$AG$1)=100%,"",1-(AF52/$AG$1))</f>
        <v>0.2003173828125</v>
      </c>
      <c r="X52" s="82">
        <f t="shared" si="22"/>
        <v>0.34494000000000002</v>
      </c>
      <c r="Y52" s="155">
        <f t="shared" ref="Y52:Y74" si="34">IF(AI52="","",AI52/100)</f>
        <v>0.65349999999999997</v>
      </c>
      <c r="Z52" s="80" t="s">
        <v>871</v>
      </c>
      <c r="AA52" s="83"/>
      <c r="AB52" s="80"/>
      <c r="AC52" s="80"/>
      <c r="AD52" s="75" t="s">
        <v>857</v>
      </c>
      <c r="AE52" s="156"/>
      <c r="AF52" s="86">
        <v>13102</v>
      </c>
      <c r="AG52" s="86">
        <v>13142.787</v>
      </c>
      <c r="AH52" s="86">
        <v>34.494</v>
      </c>
      <c r="AI52" s="86">
        <v>65.349999999999994</v>
      </c>
    </row>
    <row r="53" spans="1:35" s="87" customFormat="1" ht="20.100000000000001" customHeight="1" x14ac:dyDescent="0.2">
      <c r="A53" s="253"/>
      <c r="B53" s="138" t="s">
        <v>361</v>
      </c>
      <c r="C53" s="81" t="s">
        <v>850</v>
      </c>
      <c r="D53" s="79" t="s">
        <v>254</v>
      </c>
      <c r="E53" s="79" t="s">
        <v>252</v>
      </c>
      <c r="F53" s="79" t="s">
        <v>900</v>
      </c>
      <c r="G53" s="79" t="s">
        <v>899</v>
      </c>
      <c r="H53" s="85" t="s">
        <v>307</v>
      </c>
      <c r="I53" s="84" t="s">
        <v>259</v>
      </c>
      <c r="J53" s="83" t="s">
        <v>262</v>
      </c>
      <c r="K53" s="79" t="s">
        <v>853</v>
      </c>
      <c r="L53" s="79" t="s">
        <v>854</v>
      </c>
      <c r="M53" s="79">
        <v>1.8109999999999999</v>
      </c>
      <c r="N53" s="79">
        <v>2.0859999999999999</v>
      </c>
      <c r="O53" s="74">
        <v>100</v>
      </c>
      <c r="P53" s="74">
        <v>0</v>
      </c>
      <c r="Q53" s="82">
        <f t="shared" si="19"/>
        <v>1</v>
      </c>
      <c r="R53" s="79">
        <v>5.8819999999999997</v>
      </c>
      <c r="S53" s="79">
        <v>77</v>
      </c>
      <c r="T53" s="79">
        <v>5.4</v>
      </c>
      <c r="U53" s="79">
        <v>9.1440000000000001</v>
      </c>
      <c r="V53" s="155">
        <f t="shared" si="32"/>
        <v>0.15286865234375002</v>
      </c>
      <c r="W53" s="155">
        <f t="shared" si="33"/>
        <v>0.1602783203125</v>
      </c>
      <c r="X53" s="82">
        <f t="shared" si="22"/>
        <v>0.34895999999999999</v>
      </c>
      <c r="Y53" s="155">
        <f t="shared" si="34"/>
        <v>0.48509999999999998</v>
      </c>
      <c r="Z53" s="80" t="s">
        <v>872</v>
      </c>
      <c r="AA53" s="83"/>
      <c r="AB53" s="80"/>
      <c r="AC53" s="80"/>
      <c r="AD53" s="75" t="s">
        <v>857</v>
      </c>
      <c r="AE53" s="156"/>
      <c r="AF53" s="86">
        <v>13758</v>
      </c>
      <c r="AG53" s="86">
        <v>13879.4</v>
      </c>
      <c r="AH53" s="86">
        <v>34.896000000000001</v>
      </c>
      <c r="AI53" s="86">
        <v>48.51</v>
      </c>
    </row>
    <row r="54" spans="1:35" s="274" customFormat="1" ht="20.100000000000001" customHeight="1" x14ac:dyDescent="0.2">
      <c r="A54" s="275" t="s">
        <v>825</v>
      </c>
      <c r="B54" s="266" t="s">
        <v>365</v>
      </c>
      <c r="C54" s="267" t="s">
        <v>289</v>
      </c>
      <c r="D54" s="267" t="s">
        <v>254</v>
      </c>
      <c r="E54" s="267" t="s">
        <v>252</v>
      </c>
      <c r="F54" s="267" t="s">
        <v>900</v>
      </c>
      <c r="G54" s="267" t="s">
        <v>899</v>
      </c>
      <c r="H54" s="268"/>
      <c r="I54" s="268"/>
      <c r="J54" s="268"/>
      <c r="K54" s="267" t="s">
        <v>853</v>
      </c>
      <c r="L54" s="267" t="s">
        <v>854</v>
      </c>
      <c r="M54" s="268">
        <v>1.163</v>
      </c>
      <c r="N54" s="268">
        <v>1.323</v>
      </c>
      <c r="O54" s="268">
        <v>100</v>
      </c>
      <c r="P54" s="268">
        <v>0</v>
      </c>
      <c r="Q54" s="270">
        <f t="shared" si="19"/>
        <v>1</v>
      </c>
      <c r="R54" s="268">
        <v>3.03</v>
      </c>
      <c r="S54" s="268">
        <v>61</v>
      </c>
      <c r="T54" s="268">
        <v>2.7490000000000001</v>
      </c>
      <c r="U54" s="276">
        <v>8.7319999999999993</v>
      </c>
      <c r="V54" s="277">
        <f t="shared" si="32"/>
        <v>0.19775390625</v>
      </c>
      <c r="W54" s="277">
        <f t="shared" si="33"/>
        <v>0.19793701171875</v>
      </c>
      <c r="X54" s="270">
        <f t="shared" si="22"/>
        <v>0.11288999999999999</v>
      </c>
      <c r="Y54" s="277">
        <f t="shared" si="34"/>
        <v>0.37241000000000002</v>
      </c>
      <c r="Z54" s="278" t="s">
        <v>873</v>
      </c>
      <c r="AA54" s="276"/>
      <c r="AB54" s="276"/>
      <c r="AC54" s="276"/>
      <c r="AD54" s="272" t="s">
        <v>857</v>
      </c>
      <c r="AE54" s="276"/>
      <c r="AF54" s="273">
        <v>13141</v>
      </c>
      <c r="AG54" s="273">
        <v>13144</v>
      </c>
      <c r="AH54" s="273">
        <v>11.289</v>
      </c>
      <c r="AI54" s="273">
        <v>37.241</v>
      </c>
    </row>
    <row r="55" spans="1:35" s="274" customFormat="1" ht="20.100000000000001" customHeight="1" x14ac:dyDescent="0.2">
      <c r="A55" s="275"/>
      <c r="B55" s="266" t="s">
        <v>368</v>
      </c>
      <c r="C55" s="267" t="s">
        <v>850</v>
      </c>
      <c r="D55" s="267" t="s">
        <v>254</v>
      </c>
      <c r="E55" s="267" t="s">
        <v>252</v>
      </c>
      <c r="F55" s="267" t="s">
        <v>900</v>
      </c>
      <c r="G55" s="267" t="s">
        <v>899</v>
      </c>
      <c r="H55" s="268"/>
      <c r="I55" s="268"/>
      <c r="J55" s="268"/>
      <c r="K55" s="267" t="s">
        <v>853</v>
      </c>
      <c r="L55" s="267" t="s">
        <v>903</v>
      </c>
      <c r="M55" s="268">
        <v>0.186</v>
      </c>
      <c r="N55" s="268">
        <v>0.46300000000000002</v>
      </c>
      <c r="O55" s="268">
        <v>100</v>
      </c>
      <c r="P55" s="268">
        <v>0</v>
      </c>
      <c r="Q55" s="270">
        <f t="shared" si="19"/>
        <v>1</v>
      </c>
      <c r="R55" s="268">
        <v>8.3330000000000002</v>
      </c>
      <c r="S55" s="268">
        <v>23</v>
      </c>
      <c r="T55" s="268">
        <v>5.5830000000000002</v>
      </c>
      <c r="U55" s="276">
        <v>6.6989999999999998</v>
      </c>
      <c r="V55" s="277">
        <f t="shared" si="32"/>
        <v>0.1975250244140625</v>
      </c>
      <c r="W55" s="277">
        <f t="shared" si="33"/>
        <v>0.19757080078125</v>
      </c>
      <c r="X55" s="270">
        <f t="shared" si="22"/>
        <v>0.25020999999999999</v>
      </c>
      <c r="Y55" s="277">
        <f t="shared" si="34"/>
        <v>0.29210000000000003</v>
      </c>
      <c r="Z55" s="278" t="s">
        <v>875</v>
      </c>
      <c r="AA55" s="276"/>
      <c r="AB55" s="276"/>
      <c r="AC55" s="276"/>
      <c r="AD55" s="272" t="s">
        <v>857</v>
      </c>
      <c r="AE55" s="276"/>
      <c r="AF55" s="273">
        <v>13147</v>
      </c>
      <c r="AG55" s="273">
        <v>13147.75</v>
      </c>
      <c r="AH55" s="273">
        <v>25.021000000000001</v>
      </c>
      <c r="AI55" s="273">
        <v>29.21</v>
      </c>
    </row>
    <row r="56" spans="1:35" s="67" customFormat="1" ht="20.100000000000001" customHeight="1" x14ac:dyDescent="0.2">
      <c r="A56" s="253" t="s">
        <v>826</v>
      </c>
      <c r="B56" s="138" t="s">
        <v>372</v>
      </c>
      <c r="C56" s="81" t="s">
        <v>289</v>
      </c>
      <c r="D56" s="79" t="s">
        <v>254</v>
      </c>
      <c r="E56" s="79" t="s">
        <v>252</v>
      </c>
      <c r="F56" s="79" t="s">
        <v>900</v>
      </c>
      <c r="G56" s="79" t="s">
        <v>899</v>
      </c>
      <c r="H56" s="92"/>
      <c r="I56" s="92"/>
      <c r="J56" s="92"/>
      <c r="K56" s="79" t="s">
        <v>853</v>
      </c>
      <c r="L56" s="92">
        <v>10</v>
      </c>
      <c r="M56" s="92">
        <v>0.755</v>
      </c>
      <c r="N56" s="92">
        <v>1.339</v>
      </c>
      <c r="O56" s="92">
        <v>6746</v>
      </c>
      <c r="P56" s="92">
        <v>1</v>
      </c>
      <c r="Q56" s="93">
        <f t="shared" si="19"/>
        <v>0.99985178597895363</v>
      </c>
      <c r="R56" s="92">
        <v>10.863</v>
      </c>
      <c r="S56" s="161">
        <v>12.5</v>
      </c>
      <c r="T56" s="92">
        <v>9.8800000000000008</v>
      </c>
      <c r="U56" s="160">
        <v>11.61</v>
      </c>
      <c r="V56" s="155">
        <f t="shared" si="32"/>
        <v>0.19146844482421876</v>
      </c>
      <c r="W56" s="155">
        <f t="shared" si="33"/>
        <v>0.1947021484375</v>
      </c>
      <c r="X56" s="82">
        <f t="shared" si="22"/>
        <v>0.45382</v>
      </c>
      <c r="Y56" s="155">
        <f t="shared" si="34"/>
        <v>0.75456000000000001</v>
      </c>
      <c r="Z56" s="162" t="s">
        <v>874</v>
      </c>
      <c r="AA56" s="160"/>
      <c r="AB56" s="160"/>
      <c r="AC56" s="160"/>
      <c r="AD56" s="75" t="s">
        <v>857</v>
      </c>
      <c r="AE56" s="160"/>
      <c r="AF56" s="66">
        <v>13194</v>
      </c>
      <c r="AG56" s="66">
        <v>13246.981</v>
      </c>
      <c r="AH56" s="66">
        <v>45.381999999999998</v>
      </c>
      <c r="AI56" s="66">
        <v>75.456000000000003</v>
      </c>
    </row>
    <row r="57" spans="1:35" s="67" customFormat="1" ht="20.100000000000001" customHeight="1" x14ac:dyDescent="0.2">
      <c r="A57" s="253"/>
      <c r="B57" s="138" t="s">
        <v>374</v>
      </c>
      <c r="C57" s="81" t="s">
        <v>850</v>
      </c>
      <c r="D57" s="79" t="s">
        <v>254</v>
      </c>
      <c r="E57" s="79" t="s">
        <v>252</v>
      </c>
      <c r="F57" s="79" t="s">
        <v>900</v>
      </c>
      <c r="G57" s="79" t="s">
        <v>899</v>
      </c>
      <c r="H57" s="92"/>
      <c r="I57" s="92"/>
      <c r="J57" s="92"/>
      <c r="K57" s="79" t="s">
        <v>853</v>
      </c>
      <c r="L57" s="79" t="s">
        <v>903</v>
      </c>
      <c r="M57" s="67">
        <v>4.149</v>
      </c>
      <c r="N57" s="161">
        <v>4.54</v>
      </c>
      <c r="O57" s="92">
        <v>100</v>
      </c>
      <c r="P57" s="92">
        <v>0</v>
      </c>
      <c r="Q57" s="82">
        <f t="shared" si="19"/>
        <v>1</v>
      </c>
      <c r="R57" s="92">
        <v>6.25</v>
      </c>
      <c r="S57" s="92">
        <v>72</v>
      </c>
      <c r="T57" s="92">
        <v>5.7050000000000001</v>
      </c>
      <c r="U57" s="92">
        <v>9.14</v>
      </c>
      <c r="V57" s="155">
        <f t="shared" si="32"/>
        <v>0.193328857421875</v>
      </c>
      <c r="W57" s="155">
        <f t="shared" si="33"/>
        <v>0.195556640625</v>
      </c>
      <c r="X57" s="82">
        <f t="shared" si="22"/>
        <v>0.36308000000000001</v>
      </c>
      <c r="Y57" s="155">
        <f t="shared" si="34"/>
        <v>0.49286999999999997</v>
      </c>
      <c r="Z57" s="162" t="s">
        <v>876</v>
      </c>
      <c r="AA57" s="160"/>
      <c r="AB57" s="160"/>
      <c r="AC57" s="160"/>
      <c r="AD57" s="75" t="s">
        <v>857</v>
      </c>
      <c r="AE57" s="160"/>
      <c r="AF57" s="66">
        <v>13180</v>
      </c>
      <c r="AG57" s="66">
        <v>13216.5</v>
      </c>
      <c r="AH57" s="66">
        <v>36.308</v>
      </c>
      <c r="AI57" s="66">
        <v>49.286999999999999</v>
      </c>
    </row>
    <row r="58" spans="1:35" s="67" customFormat="1" ht="20.100000000000001" customHeight="1" x14ac:dyDescent="0.2">
      <c r="A58" s="253" t="s">
        <v>693</v>
      </c>
      <c r="B58" s="138" t="s">
        <v>378</v>
      </c>
      <c r="C58" s="81" t="s">
        <v>289</v>
      </c>
      <c r="D58" s="79" t="s">
        <v>254</v>
      </c>
      <c r="E58" s="79" t="s">
        <v>252</v>
      </c>
      <c r="F58" s="79" t="s">
        <v>900</v>
      </c>
      <c r="G58" s="79" t="s">
        <v>899</v>
      </c>
      <c r="H58" s="92"/>
      <c r="I58" s="92"/>
      <c r="J58" s="92"/>
      <c r="K58" s="79" t="s">
        <v>853</v>
      </c>
      <c r="L58" s="79">
        <v>10</v>
      </c>
      <c r="M58" s="79">
        <v>0.53300000000000003</v>
      </c>
      <c r="N58" s="79">
        <v>0.82</v>
      </c>
      <c r="O58" s="74">
        <v>13030</v>
      </c>
      <c r="P58" s="74">
        <v>722</v>
      </c>
      <c r="Q58" s="93">
        <f t="shared" si="19"/>
        <v>0.94749854566608493</v>
      </c>
      <c r="R58" s="79">
        <v>20.981999999999999</v>
      </c>
      <c r="S58" s="79">
        <v>100</v>
      </c>
      <c r="T58" s="79">
        <v>13.573</v>
      </c>
      <c r="U58" s="79">
        <v>15.927</v>
      </c>
      <c r="V58" s="82">
        <f>IF(1-(AG58/$AG$1)=100%,"",1-(AG58/$AG$1))</f>
        <v>0.17544348144531252</v>
      </c>
      <c r="W58" s="82">
        <f t="shared" si="33"/>
        <v>0.18853759765625</v>
      </c>
      <c r="X58" s="93">
        <f t="shared" si="22"/>
        <v>0.78022000000000002</v>
      </c>
      <c r="Y58" s="82">
        <f t="shared" si="34"/>
        <v>0.9803400000000001</v>
      </c>
      <c r="Z58" s="80" t="s">
        <v>879</v>
      </c>
      <c r="AA58" s="75" t="s">
        <v>880</v>
      </c>
      <c r="AB58" s="80"/>
      <c r="AC58" s="80"/>
      <c r="AD58" s="75" t="s">
        <v>898</v>
      </c>
      <c r="AE58" s="164"/>
      <c r="AF58" s="76">
        <v>13295</v>
      </c>
      <c r="AG58" s="76">
        <v>13509.534</v>
      </c>
      <c r="AH58" s="76">
        <v>78.022000000000006</v>
      </c>
      <c r="AI58" s="76">
        <v>98.034000000000006</v>
      </c>
    </row>
    <row r="59" spans="1:35" s="67" customFormat="1" ht="20.100000000000001" customHeight="1" x14ac:dyDescent="0.2">
      <c r="A59" s="253"/>
      <c r="B59" s="138" t="s">
        <v>381</v>
      </c>
      <c r="C59" s="81" t="s">
        <v>850</v>
      </c>
      <c r="D59" s="79" t="s">
        <v>254</v>
      </c>
      <c r="E59" s="79" t="s">
        <v>252</v>
      </c>
      <c r="F59" s="79" t="s">
        <v>900</v>
      </c>
      <c r="G59" s="79" t="s">
        <v>899</v>
      </c>
      <c r="H59" s="92"/>
      <c r="I59" s="92"/>
      <c r="J59" s="92"/>
      <c r="K59" s="79" t="s">
        <v>853</v>
      </c>
      <c r="L59" s="79" t="s">
        <v>854</v>
      </c>
      <c r="M59" s="79">
        <v>0.16900000000000001</v>
      </c>
      <c r="N59" s="79">
        <v>0.20300000000000001</v>
      </c>
      <c r="O59" s="74">
        <v>100</v>
      </c>
      <c r="P59" s="74">
        <v>0</v>
      </c>
      <c r="Q59" s="82">
        <f t="shared" si="19"/>
        <v>1</v>
      </c>
      <c r="R59" s="79">
        <v>6.25</v>
      </c>
      <c r="S59" s="79">
        <v>100</v>
      </c>
      <c r="T59" s="79">
        <v>7.1849999999999996</v>
      </c>
      <c r="U59" s="79">
        <v>12.209</v>
      </c>
      <c r="V59" s="82">
        <f>IF(1-(AG59/$AG$1)=100%,"",1-(AG59/$AG$1))</f>
        <v>0.15586346435546872</v>
      </c>
      <c r="W59" s="82">
        <f t="shared" si="33"/>
        <v>0.166015625</v>
      </c>
      <c r="X59" s="93">
        <f t="shared" si="22"/>
        <v>0.78354000000000001</v>
      </c>
      <c r="Y59" s="82">
        <f t="shared" si="34"/>
        <v>0.96697</v>
      </c>
      <c r="Z59" s="80" t="s">
        <v>881</v>
      </c>
      <c r="AA59" s="75"/>
      <c r="AB59" s="80"/>
      <c r="AC59" s="80"/>
      <c r="AD59" s="75" t="s">
        <v>898</v>
      </c>
      <c r="AE59" s="164"/>
      <c r="AF59" s="86">
        <v>13664</v>
      </c>
      <c r="AG59" s="86">
        <v>13830.333000000001</v>
      </c>
      <c r="AH59" s="86">
        <v>78.353999999999999</v>
      </c>
      <c r="AI59" s="86">
        <v>96.697000000000003</v>
      </c>
    </row>
    <row r="60" spans="1:35" s="67" customFormat="1" ht="20.100000000000001" customHeight="1" x14ac:dyDescent="0.2">
      <c r="A60" s="253"/>
      <c r="B60" s="138" t="s">
        <v>384</v>
      </c>
      <c r="C60" s="81" t="s">
        <v>289</v>
      </c>
      <c r="D60" s="79" t="s">
        <v>254</v>
      </c>
      <c r="E60" s="79" t="s">
        <v>252</v>
      </c>
      <c r="F60" s="79" t="s">
        <v>900</v>
      </c>
      <c r="G60" s="79" t="s">
        <v>899</v>
      </c>
      <c r="H60" s="92"/>
      <c r="I60" s="92"/>
      <c r="J60" s="92"/>
      <c r="K60" s="79" t="s">
        <v>853</v>
      </c>
      <c r="L60" s="79" t="s">
        <v>854</v>
      </c>
      <c r="M60" s="79">
        <v>0.15</v>
      </c>
      <c r="N60" s="79">
        <v>0.185</v>
      </c>
      <c r="O60" s="74">
        <v>100</v>
      </c>
      <c r="P60" s="74">
        <v>0</v>
      </c>
      <c r="Q60" s="82">
        <f>IF(O60="","",O60/(O60+P60))</f>
        <v>1</v>
      </c>
      <c r="R60" s="88">
        <v>8.3330000000000002</v>
      </c>
      <c r="S60" s="163">
        <v>30</v>
      </c>
      <c r="T60" s="79">
        <v>5.2089999999999996</v>
      </c>
      <c r="U60" s="79">
        <v>6.2510000000000003</v>
      </c>
      <c r="V60" s="82">
        <f>IF(1-(AG60/$AG$1)=100%,"",1-(AG60/$AG$1))</f>
        <v>0.18577069091796872</v>
      </c>
      <c r="W60" s="82">
        <f t="shared" si="33"/>
        <v>0.18585205078125</v>
      </c>
      <c r="X60" s="82">
        <f>IF(AH60="","",AH60/100)</f>
        <v>0.29178999999999999</v>
      </c>
      <c r="Y60" s="82">
        <f t="shared" si="34"/>
        <v>0.31412000000000001</v>
      </c>
      <c r="Z60" s="80" t="s">
        <v>882</v>
      </c>
      <c r="AA60" s="75"/>
      <c r="AB60" s="80"/>
      <c r="AC60" s="80"/>
      <c r="AD60" s="75" t="s">
        <v>898</v>
      </c>
      <c r="AE60" s="164"/>
      <c r="AF60" s="86">
        <v>13339</v>
      </c>
      <c r="AG60" s="86">
        <v>13340.333000000001</v>
      </c>
      <c r="AH60" s="86">
        <v>29.178999999999998</v>
      </c>
      <c r="AI60" s="86">
        <v>31.411999999999999</v>
      </c>
    </row>
    <row r="61" spans="1:35" s="67" customFormat="1" ht="20.100000000000001" customHeight="1" x14ac:dyDescent="0.2">
      <c r="A61" s="253" t="s">
        <v>694</v>
      </c>
      <c r="B61" s="138" t="s">
        <v>388</v>
      </c>
      <c r="C61" s="81" t="s">
        <v>850</v>
      </c>
      <c r="D61" s="79" t="s">
        <v>254</v>
      </c>
      <c r="E61" s="79" t="s">
        <v>252</v>
      </c>
      <c r="F61" s="79" t="s">
        <v>900</v>
      </c>
      <c r="G61" s="79" t="s">
        <v>899</v>
      </c>
      <c r="H61" s="92"/>
      <c r="I61" s="92"/>
      <c r="J61" s="92"/>
      <c r="K61" s="79" t="s">
        <v>853</v>
      </c>
      <c r="L61" s="79">
        <v>10</v>
      </c>
      <c r="M61" s="79">
        <v>0.45400000000000001</v>
      </c>
      <c r="N61" s="79">
        <v>0.72699999999999998</v>
      </c>
      <c r="O61" s="74">
        <v>12803</v>
      </c>
      <c r="P61" s="74">
        <v>692</v>
      </c>
      <c r="Q61" s="93">
        <f t="shared" si="19"/>
        <v>0.94872174879585036</v>
      </c>
      <c r="R61" s="79">
        <v>20.617000000000001</v>
      </c>
      <c r="S61" s="79">
        <v>100</v>
      </c>
      <c r="T61" s="79">
        <v>13.465</v>
      </c>
      <c r="U61" s="79">
        <v>16.637</v>
      </c>
      <c r="V61" s="82">
        <f t="shared" ref="V61:V74" si="35">IF(1-(AG61/$AG$1)=100%,"",1-(AG61/$AG$1))</f>
        <v>0.18474658203125005</v>
      </c>
      <c r="W61" s="82">
        <f t="shared" si="33"/>
        <v>0.1962890625</v>
      </c>
      <c r="X61" s="93">
        <f t="shared" si="22"/>
        <v>0.78378000000000003</v>
      </c>
      <c r="Y61" s="82">
        <f t="shared" si="34"/>
        <v>0.91320999999999997</v>
      </c>
      <c r="Z61" s="80" t="s">
        <v>883</v>
      </c>
      <c r="AA61" s="75" t="s">
        <v>884</v>
      </c>
      <c r="AB61" s="80"/>
      <c r="AC61" s="80"/>
      <c r="AD61" s="75" t="s">
        <v>898</v>
      </c>
      <c r="AE61" s="164"/>
      <c r="AF61" s="76">
        <v>13168</v>
      </c>
      <c r="AG61" s="76">
        <v>13357.111999999999</v>
      </c>
      <c r="AH61" s="76">
        <v>78.378</v>
      </c>
      <c r="AI61" s="76">
        <v>91.320999999999998</v>
      </c>
    </row>
    <row r="62" spans="1:35" s="67" customFormat="1" ht="20.100000000000001" customHeight="1" x14ac:dyDescent="0.2">
      <c r="A62" s="253"/>
      <c r="B62" s="138" t="s">
        <v>390</v>
      </c>
      <c r="C62" s="81" t="s">
        <v>289</v>
      </c>
      <c r="D62" s="79" t="s">
        <v>254</v>
      </c>
      <c r="E62" s="79" t="s">
        <v>252</v>
      </c>
      <c r="F62" s="79" t="s">
        <v>900</v>
      </c>
      <c r="G62" s="79" t="s">
        <v>899</v>
      </c>
      <c r="H62" s="92"/>
      <c r="I62" s="92"/>
      <c r="J62" s="92"/>
      <c r="K62" s="79" t="s">
        <v>853</v>
      </c>
      <c r="L62" s="79" t="s">
        <v>854</v>
      </c>
      <c r="M62" s="79">
        <v>0.37</v>
      </c>
      <c r="N62" s="79">
        <v>0.501</v>
      </c>
      <c r="O62" s="74">
        <v>100</v>
      </c>
      <c r="P62" s="74">
        <v>0</v>
      </c>
      <c r="Q62" s="82">
        <f t="shared" si="19"/>
        <v>1</v>
      </c>
      <c r="R62" s="79">
        <v>8.3330000000000002</v>
      </c>
      <c r="S62" s="79">
        <v>71</v>
      </c>
      <c r="T62" s="79">
        <v>5.5880000000000001</v>
      </c>
      <c r="U62" s="79">
        <v>16.765999999999998</v>
      </c>
      <c r="V62" s="82">
        <f t="shared" si="35"/>
        <v>0.195343017578125</v>
      </c>
      <c r="W62" s="82">
        <f t="shared" si="33"/>
        <v>0.195556640625</v>
      </c>
      <c r="X62" s="82">
        <f t="shared" si="22"/>
        <v>0.4294</v>
      </c>
      <c r="Y62" s="82">
        <f t="shared" si="34"/>
        <v>0.61009999999999998</v>
      </c>
      <c r="Z62" s="80" t="s">
        <v>885</v>
      </c>
      <c r="AA62" s="80"/>
      <c r="AB62" s="80"/>
      <c r="AC62" s="80"/>
      <c r="AD62" s="75" t="s">
        <v>898</v>
      </c>
      <c r="AE62" s="164"/>
      <c r="AF62" s="86">
        <v>13180</v>
      </c>
      <c r="AG62" s="86">
        <v>13183.5</v>
      </c>
      <c r="AH62" s="86">
        <v>42.94</v>
      </c>
      <c r="AI62" s="86">
        <v>61.01</v>
      </c>
    </row>
    <row r="63" spans="1:35" s="67" customFormat="1" ht="20.100000000000001" customHeight="1" x14ac:dyDescent="0.2">
      <c r="A63" s="253"/>
      <c r="B63" s="138" t="s">
        <v>393</v>
      </c>
      <c r="C63" s="81" t="s">
        <v>850</v>
      </c>
      <c r="D63" s="79" t="s">
        <v>254</v>
      </c>
      <c r="E63" s="79" t="s">
        <v>252</v>
      </c>
      <c r="F63" s="79" t="s">
        <v>900</v>
      </c>
      <c r="G63" s="79" t="s">
        <v>899</v>
      </c>
      <c r="H63" s="92"/>
      <c r="I63" s="92"/>
      <c r="J63" s="92"/>
      <c r="K63" s="79" t="s">
        <v>853</v>
      </c>
      <c r="L63" s="79" t="s">
        <v>854</v>
      </c>
      <c r="M63" s="79">
        <v>0.311</v>
      </c>
      <c r="N63" s="79">
        <v>0.42</v>
      </c>
      <c r="O63" s="74">
        <v>100</v>
      </c>
      <c r="P63" s="74">
        <v>0</v>
      </c>
      <c r="Q63" s="82">
        <f t="shared" si="19"/>
        <v>1</v>
      </c>
      <c r="R63" s="79">
        <v>7.6920000000000002</v>
      </c>
      <c r="S63" s="79">
        <v>100</v>
      </c>
      <c r="T63" s="79">
        <v>5.3609999999999998</v>
      </c>
      <c r="U63" s="79">
        <v>13.01</v>
      </c>
      <c r="V63" s="82">
        <f t="shared" si="35"/>
        <v>0.1828460693359375</v>
      </c>
      <c r="W63" s="82">
        <f t="shared" si="33"/>
        <v>0.1951904296875</v>
      </c>
      <c r="X63" s="93">
        <f t="shared" si="22"/>
        <v>0.6537099999999999</v>
      </c>
      <c r="Y63" s="82">
        <f t="shared" si="34"/>
        <v>0.77733999999999992</v>
      </c>
      <c r="Z63" s="80" t="s">
        <v>886</v>
      </c>
      <c r="AA63" s="80"/>
      <c r="AB63" s="80"/>
      <c r="AC63" s="80"/>
      <c r="AD63" s="75" t="s">
        <v>898</v>
      </c>
      <c r="AE63" s="164"/>
      <c r="AF63" s="86">
        <v>13186</v>
      </c>
      <c r="AG63" s="86">
        <v>13388.25</v>
      </c>
      <c r="AH63" s="86">
        <v>65.370999999999995</v>
      </c>
      <c r="AI63" s="86">
        <v>77.733999999999995</v>
      </c>
    </row>
    <row r="64" spans="1:35" s="67" customFormat="1" ht="20.100000000000001" customHeight="1" x14ac:dyDescent="0.2">
      <c r="A64" s="253" t="s">
        <v>695</v>
      </c>
      <c r="B64" s="138" t="s">
        <v>397</v>
      </c>
      <c r="C64" s="81" t="s">
        <v>289</v>
      </c>
      <c r="D64" s="79" t="s">
        <v>254</v>
      </c>
      <c r="E64" s="79" t="s">
        <v>252</v>
      </c>
      <c r="F64" s="79" t="s">
        <v>900</v>
      </c>
      <c r="G64" s="79" t="s">
        <v>899</v>
      </c>
      <c r="H64" s="92"/>
      <c r="I64" s="92"/>
      <c r="J64" s="92"/>
      <c r="K64" s="79" t="s">
        <v>853</v>
      </c>
      <c r="L64" s="79" t="s">
        <v>854</v>
      </c>
      <c r="M64" s="79">
        <v>1.044</v>
      </c>
      <c r="N64" s="79">
        <v>1.127</v>
      </c>
      <c r="O64" s="74">
        <v>100</v>
      </c>
      <c r="P64" s="74">
        <v>0</v>
      </c>
      <c r="Q64" s="82">
        <f t="shared" si="19"/>
        <v>1</v>
      </c>
      <c r="R64" s="79">
        <v>6.6669999999999998</v>
      </c>
      <c r="S64" s="79">
        <v>100</v>
      </c>
      <c r="T64" s="79">
        <v>5.3280000000000003</v>
      </c>
      <c r="U64" s="79">
        <v>8.07</v>
      </c>
      <c r="V64" s="82">
        <f t="shared" si="35"/>
        <v>0.18702191162109372</v>
      </c>
      <c r="W64" s="82">
        <f t="shared" si="33"/>
        <v>0.18963623046875</v>
      </c>
      <c r="X64" s="93">
        <f t="shared" si="22"/>
        <v>0.66852</v>
      </c>
      <c r="Y64" s="82">
        <f t="shared" si="34"/>
        <v>0.87953000000000003</v>
      </c>
      <c r="Z64" s="80" t="s">
        <v>887</v>
      </c>
      <c r="AA64" s="80"/>
      <c r="AB64" s="80"/>
      <c r="AC64" s="80"/>
      <c r="AD64" s="75" t="s">
        <v>898</v>
      </c>
      <c r="AE64" s="164"/>
      <c r="AF64" s="86">
        <v>13277</v>
      </c>
      <c r="AG64" s="86">
        <v>13319.833000000001</v>
      </c>
      <c r="AH64" s="86">
        <v>66.852000000000004</v>
      </c>
      <c r="AI64" s="86">
        <v>87.953000000000003</v>
      </c>
    </row>
    <row r="65" spans="1:35" s="67" customFormat="1" ht="20.100000000000001" customHeight="1" x14ac:dyDescent="0.2">
      <c r="A65" s="253"/>
      <c r="B65" s="138" t="s">
        <v>399</v>
      </c>
      <c r="C65" s="81" t="s">
        <v>850</v>
      </c>
      <c r="D65" s="79" t="s">
        <v>254</v>
      </c>
      <c r="E65" s="79" t="s">
        <v>252</v>
      </c>
      <c r="F65" s="79" t="s">
        <v>900</v>
      </c>
      <c r="G65" s="79" t="s">
        <v>899</v>
      </c>
      <c r="H65" s="92"/>
      <c r="I65" s="92"/>
      <c r="J65" s="92"/>
      <c r="K65" s="79" t="s">
        <v>853</v>
      </c>
      <c r="L65" s="79" t="s">
        <v>854</v>
      </c>
      <c r="M65" s="79">
        <v>0.91700000000000004</v>
      </c>
      <c r="N65" s="79">
        <v>1.216</v>
      </c>
      <c r="O65" s="74">
        <v>100</v>
      </c>
      <c r="P65" s="74">
        <v>0</v>
      </c>
      <c r="Q65" s="82">
        <f t="shared" si="19"/>
        <v>1</v>
      </c>
      <c r="R65" s="79">
        <v>7.6920000000000002</v>
      </c>
      <c r="S65" s="79">
        <v>83</v>
      </c>
      <c r="T65" s="79">
        <v>5.3220000000000001</v>
      </c>
      <c r="U65" s="79">
        <v>13.16</v>
      </c>
      <c r="V65" s="82">
        <f t="shared" si="35"/>
        <v>0.18913574218749996</v>
      </c>
      <c r="W65" s="82">
        <f t="shared" si="33"/>
        <v>0.18963623046875</v>
      </c>
      <c r="X65" s="82">
        <f t="shared" si="22"/>
        <v>0.47570999999999997</v>
      </c>
      <c r="Y65" s="82">
        <f t="shared" si="34"/>
        <v>0.59250999999999998</v>
      </c>
      <c r="Z65" s="80" t="s">
        <v>888</v>
      </c>
      <c r="AA65" s="80"/>
      <c r="AB65" s="80"/>
      <c r="AC65" s="80"/>
      <c r="AD65" s="75" t="s">
        <v>898</v>
      </c>
      <c r="AE65" s="164"/>
      <c r="AF65" s="86">
        <v>13277</v>
      </c>
      <c r="AG65" s="86">
        <v>13285.2</v>
      </c>
      <c r="AH65" s="86">
        <v>47.570999999999998</v>
      </c>
      <c r="AI65" s="86">
        <v>59.250999999999998</v>
      </c>
    </row>
    <row r="66" spans="1:35" s="67" customFormat="1" ht="20.100000000000001" customHeight="1" x14ac:dyDescent="0.2">
      <c r="A66" s="253" t="s">
        <v>827</v>
      </c>
      <c r="B66" s="138" t="s">
        <v>709</v>
      </c>
      <c r="C66" s="81" t="s">
        <v>289</v>
      </c>
      <c r="D66" s="79" t="s">
        <v>254</v>
      </c>
      <c r="E66" s="79" t="s">
        <v>252</v>
      </c>
      <c r="F66" s="79" t="s">
        <v>900</v>
      </c>
      <c r="G66" s="79" t="s">
        <v>899</v>
      </c>
      <c r="H66" s="92"/>
      <c r="I66" s="92"/>
      <c r="J66" s="92"/>
      <c r="K66" s="79" t="s">
        <v>853</v>
      </c>
      <c r="L66" s="79" t="s">
        <v>854</v>
      </c>
      <c r="M66" s="79">
        <v>0.13100000000000001</v>
      </c>
      <c r="N66" s="79">
        <v>0.16400000000000001</v>
      </c>
      <c r="O66" s="74">
        <v>100</v>
      </c>
      <c r="P66" s="74">
        <v>0</v>
      </c>
      <c r="Q66" s="82">
        <f t="shared" si="19"/>
        <v>1</v>
      </c>
      <c r="R66" s="79">
        <v>8.3330000000000002</v>
      </c>
      <c r="S66" s="79">
        <v>30</v>
      </c>
      <c r="T66" s="79">
        <v>4.9029999999999996</v>
      </c>
      <c r="U66" s="79">
        <v>7.0609999999999999</v>
      </c>
      <c r="V66" s="82">
        <f t="shared" si="35"/>
        <v>0.18817138671875</v>
      </c>
      <c r="W66" s="82">
        <f t="shared" si="33"/>
        <v>0.18841552734375</v>
      </c>
      <c r="X66" s="82">
        <f t="shared" si="22"/>
        <v>0.19559000000000001</v>
      </c>
      <c r="Y66" s="82">
        <f t="shared" si="34"/>
        <v>0.23574999999999999</v>
      </c>
      <c r="Z66" s="80" t="s">
        <v>889</v>
      </c>
      <c r="AA66" s="80"/>
      <c r="AB66" s="80"/>
      <c r="AC66" s="80"/>
      <c r="AD66" s="75" t="s">
        <v>898</v>
      </c>
      <c r="AE66" s="164"/>
      <c r="AF66" s="86">
        <v>13297</v>
      </c>
      <c r="AG66" s="86">
        <v>13301</v>
      </c>
      <c r="AH66" s="86">
        <v>19.559000000000001</v>
      </c>
      <c r="AI66" s="86">
        <v>23.574999999999999</v>
      </c>
    </row>
    <row r="67" spans="1:35" s="67" customFormat="1" ht="20.100000000000001" customHeight="1" x14ac:dyDescent="0.2">
      <c r="A67" s="253"/>
      <c r="B67" s="138" t="s">
        <v>406</v>
      </c>
      <c r="C67" s="81" t="s">
        <v>850</v>
      </c>
      <c r="D67" s="79" t="s">
        <v>254</v>
      </c>
      <c r="E67" s="79" t="s">
        <v>252</v>
      </c>
      <c r="F67" s="79" t="s">
        <v>900</v>
      </c>
      <c r="G67" s="79" t="s">
        <v>899</v>
      </c>
      <c r="H67" s="92"/>
      <c r="I67" s="92"/>
      <c r="J67" s="92"/>
      <c r="K67" s="79" t="s">
        <v>853</v>
      </c>
      <c r="L67" s="79" t="s">
        <v>854</v>
      </c>
      <c r="M67" s="79">
        <v>0.32300000000000001</v>
      </c>
      <c r="N67" s="79">
        <v>0.40500000000000003</v>
      </c>
      <c r="O67" s="74">
        <v>100</v>
      </c>
      <c r="P67" s="74">
        <v>0</v>
      </c>
      <c r="Q67" s="82">
        <f t="shared" si="19"/>
        <v>1</v>
      </c>
      <c r="R67" s="79">
        <v>7.6920000000000002</v>
      </c>
      <c r="S67" s="79">
        <v>69</v>
      </c>
      <c r="T67" s="79">
        <v>5.42</v>
      </c>
      <c r="U67" s="79">
        <v>13.622</v>
      </c>
      <c r="V67" s="82">
        <f t="shared" si="35"/>
        <v>0.187744140625</v>
      </c>
      <c r="W67" s="82">
        <f t="shared" si="33"/>
        <v>0.188720703125</v>
      </c>
      <c r="X67" s="93">
        <f t="shared" si="22"/>
        <v>0.63682000000000005</v>
      </c>
      <c r="Y67" s="82">
        <f t="shared" si="34"/>
        <v>0.8983199999999999</v>
      </c>
      <c r="Z67" s="80" t="s">
        <v>890</v>
      </c>
      <c r="AA67" s="80"/>
      <c r="AB67" s="80"/>
      <c r="AC67" s="80"/>
      <c r="AD67" s="75" t="s">
        <v>898</v>
      </c>
      <c r="AE67" s="164"/>
      <c r="AF67" s="86">
        <v>13292</v>
      </c>
      <c r="AG67" s="86">
        <v>13308</v>
      </c>
      <c r="AH67" s="86">
        <v>63.682000000000002</v>
      </c>
      <c r="AI67" s="86">
        <v>89.831999999999994</v>
      </c>
    </row>
    <row r="68" spans="1:35" s="67" customFormat="1" ht="20.100000000000001" customHeight="1" x14ac:dyDescent="0.2">
      <c r="A68" s="253"/>
      <c r="B68" s="138" t="s">
        <v>409</v>
      </c>
      <c r="C68" s="81" t="s">
        <v>289</v>
      </c>
      <c r="D68" s="79" t="s">
        <v>254</v>
      </c>
      <c r="E68" s="79" t="s">
        <v>252</v>
      </c>
      <c r="F68" s="79" t="s">
        <v>900</v>
      </c>
      <c r="G68" s="79" t="s">
        <v>899</v>
      </c>
      <c r="H68" s="92"/>
      <c r="I68" s="92"/>
      <c r="J68" s="92"/>
      <c r="K68" s="79" t="s">
        <v>853</v>
      </c>
      <c r="L68" s="79" t="s">
        <v>854</v>
      </c>
      <c r="M68" s="79">
        <v>1.02</v>
      </c>
      <c r="N68" s="79">
        <v>1.637</v>
      </c>
      <c r="O68" s="74">
        <v>100</v>
      </c>
      <c r="P68" s="74">
        <v>0</v>
      </c>
      <c r="Q68" s="82">
        <f t="shared" si="19"/>
        <v>1</v>
      </c>
      <c r="R68" s="79">
        <v>7.1429999999999998</v>
      </c>
      <c r="S68" s="79">
        <v>71</v>
      </c>
      <c r="T68" s="79">
        <v>4.7619999999999996</v>
      </c>
      <c r="U68" s="79">
        <v>9.0129999999999999</v>
      </c>
      <c r="V68" s="82">
        <f t="shared" si="35"/>
        <v>0.18776855468749998</v>
      </c>
      <c r="W68" s="82">
        <f t="shared" si="33"/>
        <v>0.1885986328125</v>
      </c>
      <c r="X68" s="82">
        <f t="shared" si="22"/>
        <v>0.46179000000000003</v>
      </c>
      <c r="Y68" s="82">
        <f t="shared" si="34"/>
        <v>0.57253999999999994</v>
      </c>
      <c r="Z68" s="80" t="s">
        <v>891</v>
      </c>
      <c r="AA68" s="80"/>
      <c r="AB68" s="80"/>
      <c r="AC68" s="80"/>
      <c r="AD68" s="75" t="s">
        <v>898</v>
      </c>
      <c r="AE68" s="164"/>
      <c r="AF68" s="86">
        <v>13294</v>
      </c>
      <c r="AG68" s="86">
        <v>13307.6</v>
      </c>
      <c r="AH68" s="86">
        <v>46.179000000000002</v>
      </c>
      <c r="AI68" s="86">
        <v>57.253999999999998</v>
      </c>
    </row>
    <row r="69" spans="1:35" s="67" customFormat="1" ht="20.100000000000001" customHeight="1" x14ac:dyDescent="0.2">
      <c r="A69" s="253"/>
      <c r="B69" s="138" t="s">
        <v>412</v>
      </c>
      <c r="C69" s="81" t="s">
        <v>850</v>
      </c>
      <c r="D69" s="79" t="s">
        <v>254</v>
      </c>
      <c r="E69" s="79" t="s">
        <v>252</v>
      </c>
      <c r="F69" s="79" t="s">
        <v>900</v>
      </c>
      <c r="G69" s="79" t="s">
        <v>899</v>
      </c>
      <c r="H69" s="92"/>
      <c r="I69" s="92"/>
      <c r="J69" s="92"/>
      <c r="K69" s="79" t="s">
        <v>853</v>
      </c>
      <c r="L69" s="79" t="s">
        <v>854</v>
      </c>
      <c r="M69" s="79">
        <v>0.113</v>
      </c>
      <c r="N69" s="79">
        <v>0.14599999999999999</v>
      </c>
      <c r="O69" s="74">
        <v>100</v>
      </c>
      <c r="P69" s="74">
        <v>0</v>
      </c>
      <c r="Q69" s="82">
        <f t="shared" si="19"/>
        <v>1</v>
      </c>
      <c r="R69" s="79">
        <v>8.3330000000000002</v>
      </c>
      <c r="S69" s="79">
        <v>30</v>
      </c>
      <c r="T69" s="79">
        <v>5.0190000000000001</v>
      </c>
      <c r="U69" s="79">
        <v>6.0229999999999997</v>
      </c>
      <c r="V69" s="82">
        <f t="shared" si="35"/>
        <v>0.1888275146484375</v>
      </c>
      <c r="W69" s="82">
        <f t="shared" si="33"/>
        <v>0.18890380859375</v>
      </c>
      <c r="X69" s="82">
        <f t="shared" si="22"/>
        <v>0.16904</v>
      </c>
      <c r="Y69" s="82">
        <f t="shared" si="34"/>
        <v>0.20052</v>
      </c>
      <c r="Z69" s="80" t="s">
        <v>892</v>
      </c>
      <c r="AA69" s="80"/>
      <c r="AB69" s="80"/>
      <c r="AC69" s="80"/>
      <c r="AD69" s="75" t="s">
        <v>898</v>
      </c>
      <c r="AE69" s="164"/>
      <c r="AF69" s="86">
        <v>13289</v>
      </c>
      <c r="AG69" s="86">
        <v>13290.25</v>
      </c>
      <c r="AH69" s="86">
        <v>16.904</v>
      </c>
      <c r="AI69" s="86">
        <v>20.052</v>
      </c>
    </row>
    <row r="70" spans="1:35" s="67" customFormat="1" ht="20.100000000000001" customHeight="1" x14ac:dyDescent="0.2">
      <c r="A70" s="253" t="s">
        <v>828</v>
      </c>
      <c r="B70" s="138" t="s">
        <v>712</v>
      </c>
      <c r="C70" s="81" t="s">
        <v>289</v>
      </c>
      <c r="D70" s="79" t="s">
        <v>254</v>
      </c>
      <c r="E70" s="79" t="s">
        <v>252</v>
      </c>
      <c r="F70" s="79" t="s">
        <v>900</v>
      </c>
      <c r="G70" s="79" t="s">
        <v>899</v>
      </c>
      <c r="H70" s="92"/>
      <c r="I70" s="92"/>
      <c r="J70" s="92"/>
      <c r="K70" s="79" t="s">
        <v>853</v>
      </c>
      <c r="L70" s="79" t="s">
        <v>854</v>
      </c>
      <c r="M70" s="79">
        <v>0.38800000000000001</v>
      </c>
      <c r="N70" s="79">
        <v>0.54</v>
      </c>
      <c r="O70" s="74">
        <v>100</v>
      </c>
      <c r="P70" s="74">
        <v>0</v>
      </c>
      <c r="Q70" s="82">
        <f t="shared" si="19"/>
        <v>1</v>
      </c>
      <c r="R70" s="79">
        <v>7.6920000000000002</v>
      </c>
      <c r="S70" s="79">
        <v>94</v>
      </c>
      <c r="T70" s="158">
        <v>5.4189999999999996</v>
      </c>
      <c r="U70" s="158">
        <v>14.093</v>
      </c>
      <c r="V70" s="82">
        <f t="shared" si="35"/>
        <v>0.18806152343750004</v>
      </c>
      <c r="W70" s="82">
        <f t="shared" si="33"/>
        <v>0.1944580078125</v>
      </c>
      <c r="X70" s="93">
        <f t="shared" si="22"/>
        <v>0.62741999999999998</v>
      </c>
      <c r="Y70" s="82">
        <f t="shared" si="34"/>
        <v>0.82706999999999997</v>
      </c>
      <c r="Z70" s="157" t="s">
        <v>893</v>
      </c>
      <c r="AA70" s="157"/>
      <c r="AB70" s="80"/>
      <c r="AC70" s="80"/>
      <c r="AD70" s="75" t="s">
        <v>898</v>
      </c>
      <c r="AE70" s="164"/>
      <c r="AF70" s="86">
        <v>13198</v>
      </c>
      <c r="AG70" s="86">
        <v>13302.8</v>
      </c>
      <c r="AH70" s="86">
        <v>62.741999999999997</v>
      </c>
      <c r="AI70" s="86">
        <v>82.706999999999994</v>
      </c>
    </row>
    <row r="71" spans="1:35" s="67" customFormat="1" ht="20.100000000000001" customHeight="1" x14ac:dyDescent="0.2">
      <c r="A71" s="253"/>
      <c r="B71" s="138" t="s">
        <v>418</v>
      </c>
      <c r="C71" s="81" t="s">
        <v>850</v>
      </c>
      <c r="D71" s="79" t="s">
        <v>254</v>
      </c>
      <c r="E71" s="79" t="s">
        <v>252</v>
      </c>
      <c r="F71" s="79" t="s">
        <v>900</v>
      </c>
      <c r="G71" s="79" t="s">
        <v>899</v>
      </c>
      <c r="H71" s="92"/>
      <c r="I71" s="92"/>
      <c r="J71" s="92"/>
      <c r="K71" s="79" t="s">
        <v>853</v>
      </c>
      <c r="L71" s="79" t="s">
        <v>854</v>
      </c>
      <c r="M71" s="79">
        <v>0.41899999999999998</v>
      </c>
      <c r="N71" s="79">
        <v>0.56699999999999995</v>
      </c>
      <c r="O71" s="74">
        <v>100</v>
      </c>
      <c r="P71" s="74">
        <v>0</v>
      </c>
      <c r="Q71" s="82">
        <f t="shared" si="19"/>
        <v>1</v>
      </c>
      <c r="R71" s="79">
        <v>7.6920000000000002</v>
      </c>
      <c r="S71" s="79">
        <v>74</v>
      </c>
      <c r="T71" s="158">
        <v>5.1479999999999997</v>
      </c>
      <c r="U71" s="158">
        <v>13.385</v>
      </c>
      <c r="V71" s="82">
        <f t="shared" si="35"/>
        <v>0.1941680908203125</v>
      </c>
      <c r="W71" s="82">
        <f t="shared" si="33"/>
        <v>0.19488525390625</v>
      </c>
      <c r="X71" s="82">
        <f t="shared" si="22"/>
        <v>0.49822000000000005</v>
      </c>
      <c r="Y71" s="82">
        <f t="shared" si="34"/>
        <v>0.73834</v>
      </c>
      <c r="Z71" s="157" t="s">
        <v>894</v>
      </c>
      <c r="AA71" s="157"/>
      <c r="AB71" s="80"/>
      <c r="AC71" s="80"/>
      <c r="AD71" s="75" t="s">
        <v>898</v>
      </c>
      <c r="AE71" s="164"/>
      <c r="AF71" s="86">
        <v>13191</v>
      </c>
      <c r="AG71" s="86">
        <v>13202.75</v>
      </c>
      <c r="AH71" s="86">
        <v>49.822000000000003</v>
      </c>
      <c r="AI71" s="86">
        <v>73.834000000000003</v>
      </c>
    </row>
    <row r="72" spans="1:35" s="67" customFormat="1" ht="20.100000000000001" customHeight="1" x14ac:dyDescent="0.2">
      <c r="A72" s="253" t="s">
        <v>696</v>
      </c>
      <c r="B72" s="138" t="s">
        <v>422</v>
      </c>
      <c r="C72" s="81" t="s">
        <v>289</v>
      </c>
      <c r="D72" s="79" t="s">
        <v>254</v>
      </c>
      <c r="E72" s="79" t="s">
        <v>252</v>
      </c>
      <c r="F72" s="79" t="s">
        <v>900</v>
      </c>
      <c r="G72" s="79" t="s">
        <v>899</v>
      </c>
      <c r="H72" s="92"/>
      <c r="I72" s="92"/>
      <c r="J72" s="92"/>
      <c r="K72" s="79" t="s">
        <v>853</v>
      </c>
      <c r="L72" s="79" t="s">
        <v>854</v>
      </c>
      <c r="M72" s="158">
        <v>0.4</v>
      </c>
      <c r="N72" s="79">
        <v>0.53500000000000003</v>
      </c>
      <c r="O72" s="74">
        <v>100</v>
      </c>
      <c r="P72" s="74">
        <v>0</v>
      </c>
      <c r="Q72" s="82">
        <f t="shared" si="19"/>
        <v>1</v>
      </c>
      <c r="R72" s="79">
        <v>6.25</v>
      </c>
      <c r="S72" s="79">
        <v>71</v>
      </c>
      <c r="T72" s="158">
        <v>6.21</v>
      </c>
      <c r="U72" s="158">
        <v>9.266</v>
      </c>
      <c r="V72" s="82">
        <f t="shared" si="35"/>
        <v>0.19517822265624996</v>
      </c>
      <c r="W72" s="82">
        <f t="shared" si="33"/>
        <v>0.1954345703125</v>
      </c>
      <c r="X72" s="93">
        <f t="shared" si="22"/>
        <v>0.59533999999999998</v>
      </c>
      <c r="Y72" s="82">
        <f t="shared" si="34"/>
        <v>0.81153000000000008</v>
      </c>
      <c r="Z72" s="157" t="s">
        <v>895</v>
      </c>
      <c r="AA72" s="157"/>
      <c r="AB72" s="80"/>
      <c r="AC72" s="80"/>
      <c r="AD72" s="75" t="s">
        <v>898</v>
      </c>
      <c r="AE72" s="164"/>
      <c r="AF72" s="86">
        <v>13182</v>
      </c>
      <c r="AG72" s="86">
        <v>13186.2</v>
      </c>
      <c r="AH72" s="86">
        <v>59.533999999999999</v>
      </c>
      <c r="AI72" s="86">
        <v>81.153000000000006</v>
      </c>
    </row>
    <row r="73" spans="1:35" s="67" customFormat="1" ht="20.100000000000001" customHeight="1" x14ac:dyDescent="0.2">
      <c r="A73" s="253"/>
      <c r="B73" s="138" t="s">
        <v>425</v>
      </c>
      <c r="C73" s="81" t="s">
        <v>850</v>
      </c>
      <c r="D73" s="79" t="s">
        <v>254</v>
      </c>
      <c r="E73" s="79" t="s">
        <v>252</v>
      </c>
      <c r="F73" s="79" t="s">
        <v>900</v>
      </c>
      <c r="G73" s="79" t="s">
        <v>899</v>
      </c>
      <c r="H73" s="92"/>
      <c r="I73" s="92"/>
      <c r="J73" s="92"/>
      <c r="K73" s="79" t="s">
        <v>853</v>
      </c>
      <c r="L73" s="79" t="s">
        <v>854</v>
      </c>
      <c r="M73" s="79">
        <v>0.42399999999999999</v>
      </c>
      <c r="N73" s="79">
        <v>0.55100000000000005</v>
      </c>
      <c r="O73" s="74">
        <v>100</v>
      </c>
      <c r="P73" s="74">
        <v>0</v>
      </c>
      <c r="Q73" s="82">
        <f t="shared" si="19"/>
        <v>1</v>
      </c>
      <c r="R73" s="79">
        <v>6.6669999999999998</v>
      </c>
      <c r="S73" s="79">
        <v>62</v>
      </c>
      <c r="T73" s="158">
        <v>6.6159999999999997</v>
      </c>
      <c r="U73" s="158">
        <v>11.938000000000001</v>
      </c>
      <c r="V73" s="82">
        <f t="shared" si="35"/>
        <v>0.1953125</v>
      </c>
      <c r="W73" s="82">
        <f t="shared" si="33"/>
        <v>0.195556640625</v>
      </c>
      <c r="X73" s="82">
        <f t="shared" si="22"/>
        <v>0.48237999999999998</v>
      </c>
      <c r="Y73" s="82">
        <f t="shared" si="34"/>
        <v>0.64637</v>
      </c>
      <c r="Z73" s="157" t="s">
        <v>896</v>
      </c>
      <c r="AA73" s="157"/>
      <c r="AB73" s="80"/>
      <c r="AC73" s="80"/>
      <c r="AD73" s="75" t="s">
        <v>898</v>
      </c>
      <c r="AE73" s="164"/>
      <c r="AF73" s="86">
        <v>13180</v>
      </c>
      <c r="AG73" s="86">
        <v>13184</v>
      </c>
      <c r="AH73" s="86">
        <v>48.238</v>
      </c>
      <c r="AI73" s="86">
        <v>64.637</v>
      </c>
    </row>
    <row r="74" spans="1:35" s="274" customFormat="1" ht="20.100000000000001" customHeight="1" x14ac:dyDescent="0.2">
      <c r="A74" s="265" t="s">
        <v>829</v>
      </c>
      <c r="B74" s="266" t="s">
        <v>429</v>
      </c>
      <c r="C74" s="267" t="s">
        <v>289</v>
      </c>
      <c r="D74" s="267" t="s">
        <v>254</v>
      </c>
      <c r="E74" s="267" t="s">
        <v>252</v>
      </c>
      <c r="F74" s="267" t="s">
        <v>900</v>
      </c>
      <c r="G74" s="267" t="s">
        <v>899</v>
      </c>
      <c r="H74" s="268"/>
      <c r="I74" s="268"/>
      <c r="J74" s="268"/>
      <c r="K74" s="267" t="s">
        <v>853</v>
      </c>
      <c r="L74" s="267" t="s">
        <v>854</v>
      </c>
      <c r="M74" s="267">
        <v>0.64600000000000002</v>
      </c>
      <c r="N74" s="267">
        <v>1.0549999999999999</v>
      </c>
      <c r="O74" s="269">
        <v>100</v>
      </c>
      <c r="P74" s="269">
        <v>0</v>
      </c>
      <c r="Q74" s="270">
        <f t="shared" si="19"/>
        <v>1</v>
      </c>
      <c r="R74" s="267">
        <v>8.3330000000000002</v>
      </c>
      <c r="S74" s="267">
        <v>30</v>
      </c>
      <c r="T74" s="267">
        <v>5.0389999999999997</v>
      </c>
      <c r="U74" s="267">
        <v>6.0460000000000003</v>
      </c>
      <c r="V74" s="270">
        <f t="shared" si="35"/>
        <v>0.1947174072265625</v>
      </c>
      <c r="W74" s="270">
        <f t="shared" si="33"/>
        <v>0.19500732421875</v>
      </c>
      <c r="X74" s="270">
        <f t="shared" si="22"/>
        <v>0.17335</v>
      </c>
      <c r="Y74" s="270">
        <f t="shared" si="34"/>
        <v>0.25777</v>
      </c>
      <c r="Z74" s="271" t="s">
        <v>897</v>
      </c>
      <c r="AA74" s="271"/>
      <c r="AB74" s="271"/>
      <c r="AC74" s="271"/>
      <c r="AD74" s="272" t="s">
        <v>898</v>
      </c>
      <c r="AE74" s="272"/>
      <c r="AF74" s="273">
        <v>13189</v>
      </c>
      <c r="AG74" s="273">
        <v>13193.75</v>
      </c>
      <c r="AH74" s="273">
        <v>17.335000000000001</v>
      </c>
      <c r="AI74" s="273">
        <v>25.777000000000001</v>
      </c>
    </row>
    <row r="75" spans="1:35" s="67" customFormat="1" x14ac:dyDescent="0.2">
      <c r="A75" s="68"/>
      <c r="B75" s="68"/>
      <c r="C75" s="68"/>
      <c r="D75" s="68"/>
      <c r="E75" s="68"/>
      <c r="F75" s="68"/>
      <c r="G75" s="68"/>
      <c r="H75" s="68"/>
      <c r="I75" s="68"/>
      <c r="J75" s="68"/>
      <c r="K75" s="68"/>
      <c r="L75" s="68"/>
      <c r="M75" s="68"/>
      <c r="N75" s="68"/>
      <c r="O75" s="68"/>
      <c r="P75" s="68"/>
      <c r="Q75" s="68"/>
      <c r="R75" s="68"/>
      <c r="S75" s="68"/>
      <c r="T75" s="68"/>
      <c r="Z75" s="166"/>
      <c r="AF75" s="66"/>
      <c r="AG75" s="66"/>
      <c r="AH75" s="66"/>
      <c r="AI75" s="66"/>
    </row>
    <row r="76" spans="1:35" s="67" customFormat="1" x14ac:dyDescent="0.2">
      <c r="A76" s="68"/>
      <c r="B76" s="68"/>
      <c r="C76" s="68"/>
      <c r="D76" s="68"/>
      <c r="E76" s="68"/>
      <c r="F76" s="68"/>
      <c r="G76" s="68"/>
      <c r="H76" s="68"/>
      <c r="I76" s="68"/>
      <c r="J76" s="68"/>
      <c r="K76" s="68"/>
      <c r="L76" s="68"/>
      <c r="M76" s="68"/>
      <c r="N76" s="68"/>
      <c r="O76" s="68"/>
      <c r="P76" s="68"/>
      <c r="Q76" s="68"/>
      <c r="R76" s="68"/>
      <c r="S76" s="68"/>
      <c r="T76" s="68"/>
      <c r="Z76" s="166"/>
      <c r="AF76" s="66"/>
      <c r="AG76" s="66"/>
      <c r="AH76" s="66"/>
      <c r="AI76" s="66"/>
    </row>
    <row r="77" spans="1:35" s="67" customFormat="1" x14ac:dyDescent="0.2">
      <c r="A77" s="68"/>
      <c r="B77" s="68"/>
      <c r="C77" s="68"/>
      <c r="D77" s="68"/>
      <c r="E77" s="68"/>
      <c r="F77" s="68"/>
      <c r="G77" s="68"/>
      <c r="H77" s="68"/>
      <c r="I77" s="68"/>
      <c r="J77" s="68"/>
      <c r="K77" s="68"/>
      <c r="L77" s="68"/>
      <c r="M77" s="68"/>
      <c r="N77" s="68"/>
      <c r="O77" s="68"/>
      <c r="P77" s="68"/>
      <c r="Q77" s="68"/>
      <c r="R77" s="68"/>
      <c r="S77" s="68"/>
      <c r="T77" s="68"/>
      <c r="Z77" s="166"/>
      <c r="AF77" s="66"/>
      <c r="AG77" s="66"/>
      <c r="AH77" s="66"/>
      <c r="AI77" s="66"/>
    </row>
    <row r="78" spans="1:35" s="67" customFormat="1" x14ac:dyDescent="0.2">
      <c r="A78" s="68"/>
      <c r="B78" s="68"/>
      <c r="C78" s="68"/>
      <c r="D78" s="68"/>
      <c r="E78" s="68"/>
      <c r="F78" s="68"/>
      <c r="G78" s="68"/>
      <c r="H78" s="68"/>
      <c r="I78" s="68"/>
      <c r="J78" s="68"/>
      <c r="K78" s="68"/>
      <c r="L78" s="68"/>
      <c r="M78" s="68"/>
      <c r="N78" s="68"/>
      <c r="O78" s="68"/>
      <c r="P78" s="68"/>
      <c r="Q78" s="68"/>
      <c r="R78" s="68"/>
      <c r="S78" s="68"/>
      <c r="T78" s="68"/>
      <c r="Z78" s="166"/>
      <c r="AF78" s="66"/>
      <c r="AG78" s="66"/>
      <c r="AH78" s="66"/>
      <c r="AI78" s="66"/>
    </row>
    <row r="79" spans="1:35" s="67" customFormat="1" x14ac:dyDescent="0.2">
      <c r="A79" s="68"/>
      <c r="B79" s="68"/>
      <c r="C79" s="68"/>
      <c r="D79" s="68"/>
      <c r="E79" s="68"/>
      <c r="F79" s="68"/>
      <c r="G79" s="68"/>
      <c r="H79" s="68"/>
      <c r="I79" s="68"/>
      <c r="J79" s="68"/>
      <c r="K79" s="68"/>
      <c r="L79" s="68"/>
      <c r="M79" s="68"/>
      <c r="N79" s="68"/>
      <c r="O79" s="68"/>
      <c r="P79" s="68"/>
      <c r="Q79" s="68"/>
      <c r="R79" s="68"/>
      <c r="S79" s="68"/>
      <c r="T79" s="68"/>
      <c r="Z79" s="166"/>
      <c r="AF79" s="66"/>
      <c r="AG79" s="66"/>
      <c r="AH79" s="66"/>
      <c r="AI79" s="66"/>
    </row>
    <row r="80" spans="1:35" s="67" customFormat="1" x14ac:dyDescent="0.2">
      <c r="A80" s="68"/>
      <c r="B80" s="68"/>
      <c r="C80" s="68"/>
      <c r="D80" s="68"/>
      <c r="E80" s="68"/>
      <c r="F80" s="68"/>
      <c r="G80" s="68"/>
      <c r="H80" s="68"/>
      <c r="I80" s="68"/>
      <c r="J80" s="68"/>
      <c r="K80" s="68"/>
      <c r="L80" s="68"/>
      <c r="M80" s="68"/>
      <c r="N80" s="68"/>
      <c r="O80" s="68"/>
      <c r="P80" s="68"/>
      <c r="Q80" s="68"/>
      <c r="R80" s="68"/>
      <c r="S80" s="68"/>
      <c r="T80" s="68"/>
      <c r="Z80" s="166"/>
      <c r="AF80" s="66"/>
      <c r="AG80" s="66"/>
      <c r="AH80" s="66"/>
      <c r="AI80" s="66"/>
    </row>
    <row r="81" spans="1:35" s="67" customFormat="1" x14ac:dyDescent="0.2">
      <c r="A81" s="68"/>
      <c r="B81" s="68"/>
      <c r="C81" s="68"/>
      <c r="D81" s="68"/>
      <c r="E81" s="68"/>
      <c r="F81" s="68"/>
      <c r="G81" s="68"/>
      <c r="H81" s="68"/>
      <c r="I81" s="68"/>
      <c r="J81" s="68"/>
      <c r="K81" s="68"/>
      <c r="L81" s="68"/>
      <c r="M81" s="68"/>
      <c r="N81" s="68"/>
      <c r="O81" s="68"/>
      <c r="P81" s="68"/>
      <c r="Q81" s="68"/>
      <c r="R81" s="68"/>
      <c r="S81" s="68"/>
      <c r="T81" s="68"/>
      <c r="Z81" s="166"/>
      <c r="AF81" s="66"/>
      <c r="AG81" s="66"/>
      <c r="AH81" s="66"/>
      <c r="AI81" s="66"/>
    </row>
    <row r="82" spans="1:35" s="67" customFormat="1" x14ac:dyDescent="0.2">
      <c r="A82" s="68"/>
      <c r="B82" s="68"/>
      <c r="C82" s="68"/>
      <c r="D82" s="68"/>
      <c r="E82" s="68"/>
      <c r="F82" s="68"/>
      <c r="G82" s="68"/>
      <c r="H82" s="68"/>
      <c r="I82" s="68"/>
      <c r="J82" s="68"/>
      <c r="K82" s="68"/>
      <c r="L82" s="68"/>
      <c r="M82" s="68"/>
      <c r="N82" s="68"/>
      <c r="O82" s="68"/>
      <c r="P82" s="68"/>
      <c r="Q82" s="68"/>
      <c r="R82" s="68"/>
      <c r="S82" s="68"/>
      <c r="T82" s="68"/>
      <c r="Z82" s="166"/>
      <c r="AF82" s="66"/>
      <c r="AG82" s="66"/>
      <c r="AH82" s="66"/>
      <c r="AI82" s="66"/>
    </row>
    <row r="83" spans="1:35" s="67" customFormat="1" x14ac:dyDescent="0.2">
      <c r="A83" s="68"/>
      <c r="B83" s="68"/>
      <c r="C83" s="68"/>
      <c r="D83" s="68"/>
      <c r="E83" s="68"/>
      <c r="F83" s="68"/>
      <c r="G83" s="68"/>
      <c r="H83" s="68"/>
      <c r="I83" s="68"/>
      <c r="J83" s="68"/>
      <c r="K83" s="68"/>
      <c r="L83" s="68"/>
      <c r="M83" s="68"/>
      <c r="N83" s="68"/>
      <c r="O83" s="68"/>
      <c r="P83" s="68"/>
      <c r="Q83" s="68"/>
      <c r="R83" s="68"/>
      <c r="S83" s="68"/>
      <c r="T83" s="68"/>
      <c r="Z83" s="166"/>
      <c r="AF83" s="66"/>
      <c r="AG83" s="66"/>
      <c r="AH83" s="66"/>
      <c r="AI83" s="66"/>
    </row>
    <row r="84" spans="1:35" s="67" customFormat="1" x14ac:dyDescent="0.2">
      <c r="A84" s="68"/>
      <c r="B84" s="68"/>
      <c r="C84" s="68"/>
      <c r="D84" s="68"/>
      <c r="E84" s="68"/>
      <c r="F84" s="68"/>
      <c r="G84" s="68"/>
      <c r="H84" s="68"/>
      <c r="I84" s="68"/>
      <c r="J84" s="68"/>
      <c r="K84" s="68"/>
      <c r="L84" s="68"/>
      <c r="M84" s="68"/>
      <c r="N84" s="68"/>
      <c r="O84" s="68"/>
      <c r="P84" s="68"/>
      <c r="Q84" s="68"/>
      <c r="R84" s="68"/>
      <c r="S84" s="68"/>
      <c r="T84" s="68"/>
      <c r="Z84" s="166"/>
      <c r="AF84" s="66"/>
      <c r="AG84" s="66"/>
      <c r="AH84" s="66"/>
      <c r="AI84" s="66"/>
    </row>
    <row r="85" spans="1:35" s="67" customFormat="1" x14ac:dyDescent="0.2">
      <c r="A85" s="68"/>
      <c r="B85" s="68"/>
      <c r="C85" s="68"/>
      <c r="D85" s="68"/>
      <c r="E85" s="68"/>
      <c r="F85" s="68"/>
      <c r="G85" s="68"/>
      <c r="H85" s="68"/>
      <c r="I85" s="68"/>
      <c r="J85" s="68"/>
      <c r="K85" s="68"/>
      <c r="L85" s="68"/>
      <c r="M85" s="68"/>
      <c r="N85" s="68"/>
      <c r="O85" s="68"/>
      <c r="P85" s="68"/>
      <c r="Q85" s="68"/>
      <c r="R85" s="68"/>
      <c r="S85" s="68"/>
      <c r="T85" s="68"/>
      <c r="Z85" s="166"/>
      <c r="AF85" s="66"/>
      <c r="AG85" s="66"/>
      <c r="AH85" s="66"/>
      <c r="AI85" s="66"/>
    </row>
    <row r="86" spans="1:35" s="67" customFormat="1" x14ac:dyDescent="0.2">
      <c r="A86" s="68"/>
      <c r="B86" s="68"/>
      <c r="C86" s="68"/>
      <c r="D86" s="68"/>
      <c r="E86" s="68"/>
      <c r="F86" s="68"/>
      <c r="G86" s="68"/>
      <c r="H86" s="68"/>
      <c r="I86" s="68"/>
      <c r="J86" s="68"/>
      <c r="K86" s="68"/>
      <c r="L86" s="68"/>
      <c r="M86" s="68"/>
      <c r="N86" s="68"/>
      <c r="O86" s="68"/>
      <c r="P86" s="68"/>
      <c r="Q86" s="68"/>
      <c r="R86" s="68"/>
      <c r="S86" s="68"/>
      <c r="T86" s="68"/>
      <c r="Z86" s="166"/>
      <c r="AF86" s="66"/>
      <c r="AG86" s="66"/>
      <c r="AH86" s="66"/>
      <c r="AI86" s="66"/>
    </row>
    <row r="87" spans="1:35" s="67" customFormat="1" x14ac:dyDescent="0.2">
      <c r="A87" s="68"/>
      <c r="B87" s="68"/>
      <c r="C87" s="68"/>
      <c r="D87" s="68"/>
      <c r="E87" s="68"/>
      <c r="F87" s="68"/>
      <c r="G87" s="68"/>
      <c r="H87" s="68"/>
      <c r="I87" s="68"/>
      <c r="J87" s="68"/>
      <c r="K87" s="68"/>
      <c r="L87" s="68"/>
      <c r="M87" s="68"/>
      <c r="N87" s="68"/>
      <c r="O87" s="68"/>
      <c r="P87" s="68"/>
      <c r="Q87" s="68"/>
      <c r="R87" s="68"/>
      <c r="S87" s="68"/>
      <c r="T87" s="68"/>
      <c r="Z87" s="166"/>
      <c r="AF87" s="66"/>
      <c r="AG87" s="66"/>
      <c r="AH87" s="66"/>
      <c r="AI87" s="66"/>
    </row>
    <row r="88" spans="1:35" s="67" customFormat="1" x14ac:dyDescent="0.2">
      <c r="A88" s="68"/>
      <c r="B88" s="68"/>
      <c r="C88" s="68"/>
      <c r="D88" s="68"/>
      <c r="E88" s="68"/>
      <c r="F88" s="68"/>
      <c r="G88" s="68"/>
      <c r="H88" s="68"/>
      <c r="I88" s="68"/>
      <c r="J88" s="68"/>
      <c r="K88" s="68"/>
      <c r="L88" s="68"/>
      <c r="M88" s="68"/>
      <c r="N88" s="68"/>
      <c r="O88" s="68"/>
      <c r="P88" s="68"/>
      <c r="Q88" s="68"/>
      <c r="R88" s="68"/>
      <c r="S88" s="68"/>
      <c r="T88" s="68"/>
      <c r="Z88" s="166"/>
      <c r="AF88" s="66"/>
      <c r="AG88" s="66"/>
      <c r="AH88" s="66"/>
      <c r="AI88" s="66"/>
    </row>
    <row r="89" spans="1:35" s="67" customFormat="1" x14ac:dyDescent="0.2">
      <c r="A89" s="68"/>
      <c r="B89" s="68"/>
      <c r="C89" s="68"/>
      <c r="D89" s="68"/>
      <c r="E89" s="68"/>
      <c r="F89" s="68"/>
      <c r="G89" s="68"/>
      <c r="H89" s="68"/>
      <c r="I89" s="68"/>
      <c r="J89" s="68"/>
      <c r="K89" s="68"/>
      <c r="L89" s="68"/>
      <c r="M89" s="68"/>
      <c r="N89" s="68"/>
      <c r="O89" s="68"/>
      <c r="P89" s="68"/>
      <c r="Q89" s="68"/>
      <c r="R89" s="68"/>
      <c r="S89" s="68"/>
      <c r="T89" s="68"/>
      <c r="Z89" s="166"/>
      <c r="AF89" s="66"/>
      <c r="AG89" s="66"/>
      <c r="AH89" s="66"/>
      <c r="AI89" s="66"/>
    </row>
    <row r="90" spans="1:35" s="67" customFormat="1" x14ac:dyDescent="0.2">
      <c r="A90" s="68"/>
      <c r="B90" s="68"/>
      <c r="C90" s="68"/>
      <c r="D90" s="68"/>
      <c r="E90" s="68"/>
      <c r="F90" s="68"/>
      <c r="G90" s="68"/>
      <c r="H90" s="68"/>
      <c r="I90" s="68"/>
      <c r="J90" s="68"/>
      <c r="K90" s="68"/>
      <c r="L90" s="68"/>
      <c r="M90" s="68"/>
      <c r="N90" s="68"/>
      <c r="O90" s="68"/>
      <c r="P90" s="68"/>
      <c r="Q90" s="68"/>
      <c r="R90" s="68"/>
      <c r="S90" s="68"/>
      <c r="T90" s="68"/>
      <c r="Z90" s="166"/>
      <c r="AF90" s="66"/>
      <c r="AG90" s="66"/>
      <c r="AH90" s="66"/>
      <c r="AI90" s="66"/>
    </row>
    <row r="91" spans="1:35" s="67" customFormat="1" x14ac:dyDescent="0.2">
      <c r="A91" s="68"/>
      <c r="B91" s="68"/>
      <c r="C91" s="68"/>
      <c r="D91" s="68"/>
      <c r="E91" s="68"/>
      <c r="F91" s="68"/>
      <c r="G91" s="68"/>
      <c r="H91" s="68"/>
      <c r="I91" s="68"/>
      <c r="J91" s="68"/>
      <c r="K91" s="68"/>
      <c r="L91" s="68"/>
      <c r="M91" s="68"/>
      <c r="N91" s="68"/>
      <c r="O91" s="68"/>
      <c r="P91" s="68"/>
      <c r="Q91" s="68"/>
      <c r="R91" s="68"/>
      <c r="S91" s="68"/>
      <c r="T91" s="68"/>
      <c r="Z91" s="166"/>
      <c r="AF91" s="66"/>
      <c r="AG91" s="66"/>
      <c r="AH91" s="66"/>
      <c r="AI91" s="66"/>
    </row>
    <row r="92" spans="1:35" s="67" customFormat="1" x14ac:dyDescent="0.2">
      <c r="A92" s="68"/>
      <c r="B92" s="68"/>
      <c r="C92" s="68"/>
      <c r="D92" s="68"/>
      <c r="E92" s="68"/>
      <c r="F92" s="68"/>
      <c r="G92" s="68"/>
      <c r="H92" s="68"/>
      <c r="I92" s="68"/>
      <c r="J92" s="68"/>
      <c r="K92" s="68"/>
      <c r="L92" s="68"/>
      <c r="M92" s="68"/>
      <c r="N92" s="68"/>
      <c r="O92" s="68"/>
      <c r="P92" s="68"/>
      <c r="Q92" s="68"/>
      <c r="R92" s="68"/>
      <c r="S92" s="68"/>
      <c r="T92" s="68"/>
      <c r="Z92" s="166"/>
      <c r="AF92" s="66"/>
      <c r="AG92" s="66"/>
      <c r="AH92" s="66"/>
      <c r="AI92" s="66"/>
    </row>
    <row r="93" spans="1:35" s="67" customFormat="1" x14ac:dyDescent="0.2">
      <c r="A93" s="68"/>
      <c r="B93" s="68"/>
      <c r="C93" s="68"/>
      <c r="D93" s="68"/>
      <c r="E93" s="68"/>
      <c r="F93" s="68"/>
      <c r="G93" s="68"/>
      <c r="H93" s="68"/>
      <c r="I93" s="68"/>
      <c r="J93" s="68"/>
      <c r="K93" s="68"/>
      <c r="L93" s="68"/>
      <c r="M93" s="68"/>
      <c r="N93" s="68"/>
      <c r="O93" s="68"/>
      <c r="P93" s="68"/>
      <c r="Q93" s="68"/>
      <c r="R93" s="68"/>
      <c r="S93" s="68"/>
      <c r="T93" s="68"/>
      <c r="Z93" s="166"/>
      <c r="AF93" s="66"/>
      <c r="AG93" s="66"/>
      <c r="AH93" s="66"/>
      <c r="AI93" s="66"/>
    </row>
    <row r="94" spans="1:35" s="67" customFormat="1" x14ac:dyDescent="0.2">
      <c r="A94" s="68"/>
      <c r="B94" s="68"/>
      <c r="C94" s="68"/>
      <c r="D94" s="68"/>
      <c r="E94" s="68"/>
      <c r="F94" s="68"/>
      <c r="G94" s="68"/>
      <c r="H94" s="68"/>
      <c r="I94" s="68"/>
      <c r="J94" s="68"/>
      <c r="K94" s="68"/>
      <c r="L94" s="68"/>
      <c r="M94" s="68"/>
      <c r="N94" s="68"/>
      <c r="O94" s="68"/>
      <c r="P94" s="68"/>
      <c r="Q94" s="68"/>
      <c r="R94" s="68"/>
      <c r="S94" s="68"/>
      <c r="T94" s="68"/>
      <c r="Z94" s="166"/>
      <c r="AF94" s="66"/>
      <c r="AG94" s="66"/>
      <c r="AH94" s="66"/>
      <c r="AI94" s="66"/>
    </row>
    <row r="95" spans="1:35" s="67" customFormat="1" x14ac:dyDescent="0.2">
      <c r="A95" s="68"/>
      <c r="B95" s="68"/>
      <c r="C95" s="68"/>
      <c r="D95" s="68"/>
      <c r="E95" s="68"/>
      <c r="F95" s="68"/>
      <c r="G95" s="68"/>
      <c r="H95" s="68"/>
      <c r="I95" s="68"/>
      <c r="J95" s="68"/>
      <c r="K95" s="68"/>
      <c r="L95" s="68"/>
      <c r="M95" s="68"/>
      <c r="N95" s="68"/>
      <c r="O95" s="68"/>
      <c r="P95" s="68"/>
      <c r="Q95" s="68"/>
      <c r="R95" s="68"/>
      <c r="S95" s="68"/>
      <c r="T95" s="68"/>
      <c r="Z95" s="166"/>
      <c r="AF95" s="66"/>
      <c r="AG95" s="66"/>
      <c r="AH95" s="66"/>
      <c r="AI95" s="66"/>
    </row>
    <row r="96" spans="1:35" s="67" customFormat="1" x14ac:dyDescent="0.2">
      <c r="A96" s="68"/>
      <c r="B96" s="68"/>
      <c r="C96" s="68"/>
      <c r="D96" s="68"/>
      <c r="E96" s="68"/>
      <c r="F96" s="68"/>
      <c r="G96" s="68"/>
      <c r="H96" s="68"/>
      <c r="I96" s="68"/>
      <c r="J96" s="68"/>
      <c r="K96" s="68"/>
      <c r="L96" s="68"/>
      <c r="M96" s="68"/>
      <c r="N96" s="68"/>
      <c r="O96" s="68"/>
      <c r="P96" s="68"/>
      <c r="Q96" s="68"/>
      <c r="R96" s="68"/>
      <c r="S96" s="68"/>
      <c r="T96" s="68"/>
      <c r="Z96" s="166"/>
      <c r="AF96" s="66"/>
      <c r="AG96" s="66"/>
      <c r="AH96" s="66"/>
      <c r="AI96" s="66"/>
    </row>
    <row r="97" spans="1:35" s="67" customFormat="1" x14ac:dyDescent="0.2">
      <c r="A97" s="68"/>
      <c r="B97" s="68"/>
      <c r="C97" s="68"/>
      <c r="D97" s="68"/>
      <c r="E97" s="68"/>
      <c r="F97" s="68"/>
      <c r="G97" s="68"/>
      <c r="H97" s="68"/>
      <c r="I97" s="68"/>
      <c r="J97" s="68"/>
      <c r="K97" s="68"/>
      <c r="L97" s="68"/>
      <c r="M97" s="68"/>
      <c r="N97" s="68"/>
      <c r="O97" s="68"/>
      <c r="P97" s="68"/>
      <c r="Q97" s="68"/>
      <c r="R97" s="68"/>
      <c r="S97" s="68"/>
      <c r="T97" s="68"/>
      <c r="Z97" s="166"/>
      <c r="AF97" s="66"/>
      <c r="AG97" s="66"/>
      <c r="AH97" s="66"/>
      <c r="AI97" s="66"/>
    </row>
    <row r="98" spans="1:35" s="67" customFormat="1" x14ac:dyDescent="0.2">
      <c r="A98" s="68"/>
      <c r="B98" s="68"/>
      <c r="C98" s="68"/>
      <c r="D98" s="68"/>
      <c r="E98" s="68"/>
      <c r="F98" s="68"/>
      <c r="G98" s="68"/>
      <c r="H98" s="68"/>
      <c r="I98" s="68"/>
      <c r="J98" s="68"/>
      <c r="K98" s="68"/>
      <c r="L98" s="68"/>
      <c r="M98" s="68"/>
      <c r="N98" s="68"/>
      <c r="O98" s="68"/>
      <c r="P98" s="68"/>
      <c r="Q98" s="68"/>
      <c r="R98" s="68"/>
      <c r="S98" s="68"/>
      <c r="T98" s="68"/>
      <c r="Z98" s="166"/>
      <c r="AF98" s="66"/>
      <c r="AG98" s="66"/>
      <c r="AH98" s="66"/>
      <c r="AI98" s="66"/>
    </row>
    <row r="99" spans="1:35" s="67" customFormat="1" x14ac:dyDescent="0.2">
      <c r="A99" s="68"/>
      <c r="B99" s="68"/>
      <c r="C99" s="68"/>
      <c r="D99" s="68"/>
      <c r="E99" s="68"/>
      <c r="F99" s="68"/>
      <c r="G99" s="68"/>
      <c r="H99" s="68"/>
      <c r="I99" s="68"/>
      <c r="J99" s="68"/>
      <c r="K99" s="68"/>
      <c r="L99" s="68"/>
      <c r="M99" s="68"/>
      <c r="N99" s="68"/>
      <c r="O99" s="68"/>
      <c r="P99" s="68"/>
      <c r="Q99" s="68"/>
      <c r="R99" s="68"/>
      <c r="S99" s="68"/>
      <c r="T99" s="68"/>
      <c r="Z99" s="166"/>
      <c r="AF99" s="66"/>
      <c r="AG99" s="66"/>
      <c r="AH99" s="66"/>
      <c r="AI99" s="66"/>
    </row>
    <row r="100" spans="1:35" s="67" customFormat="1" x14ac:dyDescent="0.2">
      <c r="A100" s="68"/>
      <c r="B100" s="68"/>
      <c r="C100" s="68"/>
      <c r="D100" s="68"/>
      <c r="E100" s="68"/>
      <c r="F100" s="68"/>
      <c r="G100" s="68"/>
      <c r="H100" s="68"/>
      <c r="I100" s="68"/>
      <c r="J100" s="68"/>
      <c r="K100" s="68"/>
      <c r="L100" s="68"/>
      <c r="M100" s="68"/>
      <c r="N100" s="68"/>
      <c r="O100" s="68"/>
      <c r="P100" s="68"/>
      <c r="Q100" s="68"/>
      <c r="R100" s="68"/>
      <c r="S100" s="68"/>
      <c r="T100" s="68"/>
      <c r="Z100" s="166"/>
      <c r="AF100" s="66"/>
      <c r="AG100" s="66"/>
      <c r="AH100" s="66"/>
      <c r="AI100" s="66"/>
    </row>
    <row r="101" spans="1:35" s="67" customFormat="1" x14ac:dyDescent="0.2">
      <c r="A101" s="68"/>
      <c r="B101" s="68"/>
      <c r="C101" s="68"/>
      <c r="D101" s="68"/>
      <c r="E101" s="68"/>
      <c r="F101" s="68"/>
      <c r="G101" s="68"/>
      <c r="H101" s="68"/>
      <c r="I101" s="68"/>
      <c r="J101" s="68"/>
      <c r="K101" s="68"/>
      <c r="L101" s="68"/>
      <c r="M101" s="68"/>
      <c r="N101" s="68"/>
      <c r="O101" s="68"/>
      <c r="P101" s="68"/>
      <c r="Q101" s="68"/>
      <c r="R101" s="68"/>
      <c r="S101" s="68"/>
      <c r="T101" s="68"/>
      <c r="Z101" s="166"/>
      <c r="AF101" s="66"/>
      <c r="AG101" s="66"/>
      <c r="AH101" s="66"/>
      <c r="AI101" s="66"/>
    </row>
    <row r="102" spans="1:35" s="67" customFormat="1" x14ac:dyDescent="0.2">
      <c r="A102" s="68"/>
      <c r="B102" s="68"/>
      <c r="C102" s="68"/>
      <c r="D102" s="68"/>
      <c r="E102" s="68"/>
      <c r="F102" s="68"/>
      <c r="G102" s="68"/>
      <c r="H102" s="68"/>
      <c r="I102" s="68"/>
      <c r="J102" s="68"/>
      <c r="K102" s="68"/>
      <c r="L102" s="68"/>
      <c r="M102" s="68"/>
      <c r="N102" s="68"/>
      <c r="O102" s="68"/>
      <c r="P102" s="68"/>
      <c r="Q102" s="68"/>
      <c r="R102" s="68"/>
      <c r="S102" s="68"/>
      <c r="T102" s="68"/>
      <c r="Z102" s="166"/>
      <c r="AF102" s="66"/>
      <c r="AG102" s="66"/>
      <c r="AH102" s="66"/>
      <c r="AI102" s="66"/>
    </row>
    <row r="103" spans="1:35" s="67" customFormat="1" x14ac:dyDescent="0.2">
      <c r="A103" s="68"/>
      <c r="B103" s="68"/>
      <c r="C103" s="68"/>
      <c r="D103" s="68"/>
      <c r="E103" s="68"/>
      <c r="F103" s="68"/>
      <c r="G103" s="68"/>
      <c r="H103" s="68"/>
      <c r="I103" s="68"/>
      <c r="J103" s="68"/>
      <c r="K103" s="68"/>
      <c r="L103" s="68"/>
      <c r="M103" s="68"/>
      <c r="N103" s="68"/>
      <c r="O103" s="68"/>
      <c r="P103" s="68"/>
      <c r="Q103" s="68"/>
      <c r="R103" s="68"/>
      <c r="S103" s="68"/>
      <c r="T103" s="68"/>
      <c r="Z103" s="166"/>
      <c r="AF103" s="66"/>
      <c r="AG103" s="66"/>
      <c r="AH103" s="66"/>
      <c r="AI103" s="66"/>
    </row>
    <row r="104" spans="1:35" s="67" customFormat="1" x14ac:dyDescent="0.2">
      <c r="A104" s="68"/>
      <c r="B104" s="68"/>
      <c r="C104" s="68"/>
      <c r="D104" s="68"/>
      <c r="E104" s="68"/>
      <c r="F104" s="68"/>
      <c r="G104" s="68"/>
      <c r="H104" s="68"/>
      <c r="I104" s="68"/>
      <c r="J104" s="68"/>
      <c r="K104" s="68"/>
      <c r="L104" s="68"/>
      <c r="M104" s="68"/>
      <c r="N104" s="68"/>
      <c r="O104" s="68"/>
      <c r="P104" s="68"/>
      <c r="Q104" s="68"/>
      <c r="R104" s="68"/>
      <c r="S104" s="68"/>
      <c r="T104" s="68"/>
      <c r="Z104" s="166"/>
      <c r="AF104" s="66"/>
      <c r="AG104" s="66"/>
      <c r="AH104" s="66"/>
      <c r="AI104" s="66"/>
    </row>
    <row r="105" spans="1:35" s="67" customFormat="1" x14ac:dyDescent="0.2">
      <c r="A105" s="68"/>
      <c r="B105" s="68"/>
      <c r="C105" s="68"/>
      <c r="D105" s="68"/>
      <c r="E105" s="68"/>
      <c r="F105" s="68"/>
      <c r="G105" s="68"/>
      <c r="H105" s="68"/>
      <c r="I105" s="68"/>
      <c r="J105" s="68"/>
      <c r="K105" s="68"/>
      <c r="L105" s="68"/>
      <c r="M105" s="68"/>
      <c r="N105" s="68"/>
      <c r="O105" s="68"/>
      <c r="P105" s="68"/>
      <c r="Q105" s="68"/>
      <c r="R105" s="68"/>
      <c r="S105" s="68"/>
      <c r="T105" s="68"/>
      <c r="Z105" s="166"/>
      <c r="AF105" s="66"/>
      <c r="AG105" s="66"/>
      <c r="AH105" s="66"/>
      <c r="AI105" s="66"/>
    </row>
    <row r="106" spans="1:35" s="67" customFormat="1" x14ac:dyDescent="0.2">
      <c r="A106" s="68"/>
      <c r="B106" s="68"/>
      <c r="C106" s="68"/>
      <c r="D106" s="68"/>
      <c r="E106" s="68"/>
      <c r="F106" s="68"/>
      <c r="G106" s="68"/>
      <c r="H106" s="68"/>
      <c r="I106" s="68"/>
      <c r="J106" s="68"/>
      <c r="K106" s="68"/>
      <c r="L106" s="68"/>
      <c r="M106" s="68"/>
      <c r="N106" s="68"/>
      <c r="O106" s="68"/>
      <c r="P106" s="68"/>
      <c r="Q106" s="68"/>
      <c r="R106" s="68"/>
      <c r="S106" s="68"/>
      <c r="T106" s="68"/>
      <c r="Z106" s="166"/>
      <c r="AF106" s="66"/>
      <c r="AG106" s="66"/>
      <c r="AH106" s="66"/>
      <c r="AI106" s="66"/>
    </row>
    <row r="107" spans="1:35" s="67" customFormat="1" x14ac:dyDescent="0.2">
      <c r="A107" s="68"/>
      <c r="B107" s="68"/>
      <c r="C107" s="68"/>
      <c r="D107" s="68"/>
      <c r="E107" s="68"/>
      <c r="F107" s="68"/>
      <c r="G107" s="68"/>
      <c r="H107" s="68"/>
      <c r="I107" s="68"/>
      <c r="J107" s="68"/>
      <c r="K107" s="68"/>
      <c r="L107" s="68"/>
      <c r="M107" s="68"/>
      <c r="N107" s="68"/>
      <c r="O107" s="68"/>
      <c r="P107" s="68"/>
      <c r="Q107" s="68"/>
      <c r="R107" s="68"/>
      <c r="S107" s="68"/>
      <c r="T107" s="68"/>
      <c r="Z107" s="166"/>
      <c r="AF107" s="66"/>
      <c r="AG107" s="66"/>
      <c r="AH107" s="66"/>
      <c r="AI107" s="66"/>
    </row>
    <row r="108" spans="1:35" s="67" customFormat="1" x14ac:dyDescent="0.2">
      <c r="A108" s="68"/>
      <c r="B108" s="68"/>
      <c r="C108" s="68"/>
      <c r="D108" s="68"/>
      <c r="E108" s="68"/>
      <c r="F108" s="68"/>
      <c r="G108" s="68"/>
      <c r="H108" s="68"/>
      <c r="I108" s="68"/>
      <c r="J108" s="68"/>
      <c r="K108" s="68"/>
      <c r="L108" s="68"/>
      <c r="M108" s="68"/>
      <c r="N108" s="68"/>
      <c r="O108" s="68"/>
      <c r="P108" s="68"/>
      <c r="Q108" s="68"/>
      <c r="R108" s="68"/>
      <c r="S108" s="68"/>
      <c r="T108" s="68"/>
      <c r="Z108" s="166"/>
      <c r="AF108" s="66"/>
      <c r="AG108" s="66"/>
      <c r="AH108" s="66"/>
      <c r="AI108" s="66"/>
    </row>
    <row r="109" spans="1:35" s="67" customFormat="1" x14ac:dyDescent="0.2">
      <c r="A109" s="68"/>
      <c r="B109" s="68"/>
      <c r="C109" s="68"/>
      <c r="D109" s="68"/>
      <c r="E109" s="68"/>
      <c r="F109" s="68"/>
      <c r="G109" s="68"/>
      <c r="H109" s="68"/>
      <c r="I109" s="68"/>
      <c r="J109" s="68"/>
      <c r="K109" s="68"/>
      <c r="L109" s="68"/>
      <c r="M109" s="68"/>
      <c r="N109" s="68"/>
      <c r="O109" s="68"/>
      <c r="P109" s="68"/>
      <c r="Q109" s="68"/>
      <c r="R109" s="68"/>
      <c r="S109" s="68"/>
      <c r="T109" s="68"/>
      <c r="Z109" s="166"/>
      <c r="AF109" s="66"/>
      <c r="AG109" s="66"/>
      <c r="AH109" s="66"/>
      <c r="AI109" s="66"/>
    </row>
    <row r="110" spans="1:35" s="67" customFormat="1" x14ac:dyDescent="0.2">
      <c r="A110" s="68"/>
      <c r="B110" s="68"/>
      <c r="C110" s="68"/>
      <c r="D110" s="68"/>
      <c r="E110" s="68"/>
      <c r="F110" s="68"/>
      <c r="G110" s="68"/>
      <c r="H110" s="68"/>
      <c r="I110" s="68"/>
      <c r="J110" s="68"/>
      <c r="K110" s="68"/>
      <c r="L110" s="68"/>
      <c r="M110" s="68"/>
      <c r="N110" s="68"/>
      <c r="O110" s="68"/>
      <c r="P110" s="68"/>
      <c r="Q110" s="68"/>
      <c r="R110" s="68"/>
      <c r="S110" s="68"/>
      <c r="T110" s="68"/>
      <c r="Z110" s="166"/>
      <c r="AF110" s="66"/>
      <c r="AG110" s="66"/>
      <c r="AH110" s="66"/>
      <c r="AI110" s="66"/>
    </row>
    <row r="111" spans="1:35" s="67" customFormat="1" x14ac:dyDescent="0.2">
      <c r="A111" s="68"/>
      <c r="B111" s="68"/>
      <c r="C111" s="68"/>
      <c r="D111" s="68"/>
      <c r="E111" s="68"/>
      <c r="F111" s="68"/>
      <c r="G111" s="68"/>
      <c r="H111" s="68"/>
      <c r="I111" s="68"/>
      <c r="J111" s="68"/>
      <c r="K111" s="68"/>
      <c r="L111" s="68"/>
      <c r="M111" s="68"/>
      <c r="N111" s="68"/>
      <c r="O111" s="68"/>
      <c r="P111" s="68"/>
      <c r="Q111" s="68"/>
      <c r="R111" s="68"/>
      <c r="S111" s="68"/>
      <c r="T111" s="68"/>
      <c r="Z111" s="166"/>
      <c r="AF111" s="66"/>
      <c r="AG111" s="66"/>
      <c r="AH111" s="66"/>
      <c r="AI111" s="66"/>
    </row>
    <row r="112" spans="1:35" s="67" customFormat="1" x14ac:dyDescent="0.2">
      <c r="A112" s="68"/>
      <c r="B112" s="68"/>
      <c r="C112" s="68"/>
      <c r="D112" s="68"/>
      <c r="E112" s="68"/>
      <c r="F112" s="68"/>
      <c r="G112" s="68"/>
      <c r="H112" s="68"/>
      <c r="I112" s="68"/>
      <c r="J112" s="68"/>
      <c r="K112" s="68"/>
      <c r="L112" s="68"/>
      <c r="M112" s="68"/>
      <c r="N112" s="68"/>
      <c r="O112" s="68"/>
      <c r="P112" s="68"/>
      <c r="Q112" s="68"/>
      <c r="R112" s="68"/>
      <c r="S112" s="68"/>
      <c r="T112" s="68"/>
      <c r="Z112" s="166"/>
      <c r="AF112" s="66"/>
      <c r="AG112" s="66"/>
      <c r="AH112" s="66"/>
      <c r="AI112" s="66"/>
    </row>
    <row r="113" spans="1:35" s="67" customFormat="1" x14ac:dyDescent="0.2">
      <c r="A113" s="68"/>
      <c r="B113" s="68"/>
      <c r="C113" s="68"/>
      <c r="D113" s="68"/>
      <c r="E113" s="68"/>
      <c r="F113" s="68"/>
      <c r="G113" s="68"/>
      <c r="H113" s="68"/>
      <c r="I113" s="68"/>
      <c r="J113" s="68"/>
      <c r="K113" s="68"/>
      <c r="L113" s="68"/>
      <c r="M113" s="68"/>
      <c r="N113" s="68"/>
      <c r="O113" s="68"/>
      <c r="P113" s="68"/>
      <c r="Q113" s="68"/>
      <c r="R113" s="68"/>
      <c r="S113" s="68"/>
      <c r="T113" s="68"/>
      <c r="Z113" s="166"/>
      <c r="AF113" s="66"/>
      <c r="AG113" s="66"/>
      <c r="AH113" s="66"/>
      <c r="AI113" s="66"/>
    </row>
    <row r="114" spans="1:35" s="67" customFormat="1" x14ac:dyDescent="0.2">
      <c r="A114" s="68"/>
      <c r="B114" s="68"/>
      <c r="C114" s="68"/>
      <c r="D114" s="68"/>
      <c r="E114" s="68"/>
      <c r="F114" s="68"/>
      <c r="G114" s="68"/>
      <c r="H114" s="68"/>
      <c r="I114" s="68"/>
      <c r="J114" s="68"/>
      <c r="K114" s="68"/>
      <c r="L114" s="68"/>
      <c r="M114" s="68"/>
      <c r="N114" s="68"/>
      <c r="O114" s="68"/>
      <c r="P114" s="68"/>
      <c r="Q114" s="68"/>
      <c r="R114" s="68"/>
      <c r="S114" s="68"/>
      <c r="T114" s="68"/>
      <c r="Z114" s="166"/>
      <c r="AF114" s="66"/>
      <c r="AG114" s="66"/>
      <c r="AH114" s="66"/>
      <c r="AI114" s="66"/>
    </row>
    <row r="115" spans="1:35" s="67" customFormat="1" x14ac:dyDescent="0.2">
      <c r="A115" s="68"/>
      <c r="B115" s="68"/>
      <c r="C115" s="68"/>
      <c r="D115" s="68"/>
      <c r="E115" s="68"/>
      <c r="F115" s="68"/>
      <c r="G115" s="68"/>
      <c r="H115" s="68"/>
      <c r="I115" s="68"/>
      <c r="J115" s="68"/>
      <c r="K115" s="68"/>
      <c r="L115" s="68"/>
      <c r="M115" s="68"/>
      <c r="N115" s="68"/>
      <c r="O115" s="68"/>
      <c r="P115" s="68"/>
      <c r="Q115" s="68"/>
      <c r="R115" s="68"/>
      <c r="S115" s="68"/>
      <c r="T115" s="68"/>
      <c r="Z115" s="166"/>
      <c r="AF115" s="66"/>
      <c r="AG115" s="66"/>
      <c r="AH115" s="66"/>
      <c r="AI115" s="66"/>
    </row>
    <row r="116" spans="1:35" s="67" customFormat="1" x14ac:dyDescent="0.2">
      <c r="A116" s="68"/>
      <c r="B116" s="68"/>
      <c r="C116" s="68"/>
      <c r="D116" s="68"/>
      <c r="E116" s="68"/>
      <c r="F116" s="68"/>
      <c r="G116" s="68"/>
      <c r="H116" s="68"/>
      <c r="I116" s="68"/>
      <c r="J116" s="68"/>
      <c r="K116" s="68"/>
      <c r="L116" s="68"/>
      <c r="M116" s="68"/>
      <c r="N116" s="68"/>
      <c r="O116" s="68"/>
      <c r="P116" s="68"/>
      <c r="Q116" s="68"/>
      <c r="R116" s="68"/>
      <c r="S116" s="68"/>
      <c r="T116" s="68"/>
      <c r="Z116" s="166"/>
      <c r="AF116" s="66"/>
      <c r="AG116" s="66"/>
      <c r="AH116" s="66"/>
      <c r="AI116" s="66"/>
    </row>
    <row r="117" spans="1:35" s="67" customFormat="1" x14ac:dyDescent="0.2">
      <c r="A117" s="68"/>
      <c r="B117" s="68"/>
      <c r="C117" s="68"/>
      <c r="D117" s="68"/>
      <c r="E117" s="68"/>
      <c r="F117" s="68"/>
      <c r="G117" s="68"/>
      <c r="H117" s="68"/>
      <c r="I117" s="68"/>
      <c r="J117" s="68"/>
      <c r="K117" s="68"/>
      <c r="L117" s="68"/>
      <c r="M117" s="68"/>
      <c r="N117" s="68"/>
      <c r="O117" s="68"/>
      <c r="P117" s="68"/>
      <c r="Q117" s="68"/>
      <c r="R117" s="68"/>
      <c r="S117" s="68"/>
      <c r="T117" s="68"/>
      <c r="Z117" s="166"/>
      <c r="AF117" s="66"/>
      <c r="AG117" s="66"/>
      <c r="AH117" s="66"/>
      <c r="AI117" s="66"/>
    </row>
    <row r="118" spans="1:35" s="67" customFormat="1" x14ac:dyDescent="0.2">
      <c r="A118" s="68"/>
      <c r="B118" s="68"/>
      <c r="C118" s="68"/>
      <c r="D118" s="68"/>
      <c r="E118" s="68"/>
      <c r="F118" s="68"/>
      <c r="G118" s="68"/>
      <c r="H118" s="68"/>
      <c r="I118" s="68"/>
      <c r="J118" s="68"/>
      <c r="K118" s="68"/>
      <c r="L118" s="68"/>
      <c r="M118" s="68"/>
      <c r="N118" s="68"/>
      <c r="O118" s="68"/>
      <c r="P118" s="68"/>
      <c r="Q118" s="68"/>
      <c r="R118" s="68"/>
      <c r="S118" s="68"/>
      <c r="T118" s="68"/>
      <c r="Z118" s="166"/>
      <c r="AF118" s="66"/>
      <c r="AG118" s="66"/>
      <c r="AH118" s="66"/>
      <c r="AI118" s="66"/>
    </row>
    <row r="119" spans="1:35" s="67" customFormat="1" x14ac:dyDescent="0.2">
      <c r="A119" s="68"/>
      <c r="B119" s="68"/>
      <c r="C119" s="68"/>
      <c r="D119" s="68"/>
      <c r="E119" s="68"/>
      <c r="F119" s="68"/>
      <c r="G119" s="68"/>
      <c r="H119" s="68"/>
      <c r="I119" s="68"/>
      <c r="J119" s="68"/>
      <c r="K119" s="68"/>
      <c r="L119" s="68"/>
      <c r="M119" s="68"/>
      <c r="N119" s="68"/>
      <c r="O119" s="68"/>
      <c r="P119" s="68"/>
      <c r="Q119" s="68"/>
      <c r="R119" s="68"/>
      <c r="S119" s="68"/>
      <c r="T119" s="68"/>
      <c r="Z119" s="166"/>
      <c r="AF119" s="66"/>
      <c r="AG119" s="66"/>
      <c r="AH119" s="66"/>
      <c r="AI119" s="66"/>
    </row>
    <row r="120" spans="1:35" s="67" customFormat="1" x14ac:dyDescent="0.2">
      <c r="A120" s="68"/>
      <c r="B120" s="68"/>
      <c r="C120" s="68"/>
      <c r="D120" s="68"/>
      <c r="E120" s="68"/>
      <c r="F120" s="68"/>
      <c r="G120" s="68"/>
      <c r="H120" s="68"/>
      <c r="I120" s="68"/>
      <c r="J120" s="68"/>
      <c r="K120" s="68"/>
      <c r="L120" s="68"/>
      <c r="M120" s="68"/>
      <c r="N120" s="68"/>
      <c r="O120" s="68"/>
      <c r="P120" s="68"/>
      <c r="Q120" s="68"/>
      <c r="R120" s="68"/>
      <c r="S120" s="68"/>
      <c r="T120" s="68"/>
      <c r="Z120" s="166"/>
      <c r="AF120" s="66"/>
      <c r="AG120" s="66"/>
      <c r="AH120" s="66"/>
      <c r="AI120" s="66"/>
    </row>
    <row r="121" spans="1:35" s="67" customFormat="1" x14ac:dyDescent="0.2">
      <c r="A121" s="68"/>
      <c r="B121" s="68"/>
      <c r="C121" s="68"/>
      <c r="D121" s="68"/>
      <c r="E121" s="68"/>
      <c r="F121" s="68"/>
      <c r="G121" s="68"/>
      <c r="H121" s="68"/>
      <c r="I121" s="68"/>
      <c r="J121" s="68"/>
      <c r="K121" s="68"/>
      <c r="L121" s="68"/>
      <c r="M121" s="68"/>
      <c r="N121" s="68"/>
      <c r="O121" s="68"/>
      <c r="P121" s="68"/>
      <c r="Q121" s="68"/>
      <c r="R121" s="68"/>
      <c r="S121" s="68"/>
      <c r="T121" s="68"/>
      <c r="Z121" s="166"/>
      <c r="AF121" s="66"/>
      <c r="AG121" s="66"/>
      <c r="AH121" s="66"/>
      <c r="AI121" s="66"/>
    </row>
    <row r="122" spans="1:35" s="67" customFormat="1" x14ac:dyDescent="0.2">
      <c r="A122" s="68"/>
      <c r="B122" s="68"/>
      <c r="C122" s="68"/>
      <c r="D122" s="68"/>
      <c r="E122" s="68"/>
      <c r="F122" s="68"/>
      <c r="G122" s="68"/>
      <c r="H122" s="68"/>
      <c r="I122" s="68"/>
      <c r="J122" s="68"/>
      <c r="K122" s="68"/>
      <c r="L122" s="68"/>
      <c r="M122" s="68"/>
      <c r="N122" s="68"/>
      <c r="O122" s="68"/>
      <c r="P122" s="68"/>
      <c r="Q122" s="68"/>
      <c r="R122" s="68"/>
      <c r="S122" s="68"/>
      <c r="T122" s="68"/>
      <c r="Z122" s="166"/>
      <c r="AF122" s="66"/>
      <c r="AG122" s="66"/>
      <c r="AH122" s="66"/>
      <c r="AI122" s="66"/>
    </row>
    <row r="123" spans="1:35" s="67" customFormat="1" x14ac:dyDescent="0.2">
      <c r="A123" s="68"/>
      <c r="B123" s="68"/>
      <c r="C123" s="68"/>
      <c r="D123" s="68"/>
      <c r="E123" s="68"/>
      <c r="F123" s="68"/>
      <c r="G123" s="68"/>
      <c r="H123" s="68"/>
      <c r="I123" s="68"/>
      <c r="J123" s="68"/>
      <c r="K123" s="68"/>
      <c r="L123" s="68"/>
      <c r="M123" s="68"/>
      <c r="N123" s="68"/>
      <c r="O123" s="68"/>
      <c r="P123" s="68"/>
      <c r="Q123" s="68"/>
      <c r="R123" s="68"/>
      <c r="S123" s="68"/>
      <c r="T123" s="68"/>
      <c r="Z123" s="166"/>
      <c r="AF123" s="66"/>
      <c r="AG123" s="66"/>
      <c r="AH123" s="66"/>
      <c r="AI123" s="66"/>
    </row>
    <row r="124" spans="1:35" s="67" customFormat="1" x14ac:dyDescent="0.2">
      <c r="A124" s="68"/>
      <c r="B124" s="68"/>
      <c r="C124" s="68"/>
      <c r="D124" s="68"/>
      <c r="E124" s="68"/>
      <c r="F124" s="68"/>
      <c r="G124" s="68"/>
      <c r="H124" s="68"/>
      <c r="I124" s="68"/>
      <c r="J124" s="68"/>
      <c r="K124" s="68"/>
      <c r="L124" s="68"/>
      <c r="M124" s="68"/>
      <c r="N124" s="68"/>
      <c r="O124" s="68"/>
      <c r="P124" s="68"/>
      <c r="Q124" s="68"/>
      <c r="R124" s="68"/>
      <c r="S124" s="68"/>
      <c r="T124" s="68"/>
      <c r="Z124" s="166"/>
      <c r="AF124" s="66"/>
      <c r="AG124" s="66"/>
      <c r="AH124" s="66"/>
      <c r="AI124" s="66"/>
    </row>
    <row r="125" spans="1:35" s="67" customFormat="1" x14ac:dyDescent="0.2">
      <c r="A125" s="68"/>
      <c r="B125" s="68"/>
      <c r="C125" s="68"/>
      <c r="D125" s="68"/>
      <c r="E125" s="68"/>
      <c r="F125" s="68"/>
      <c r="G125" s="68"/>
      <c r="H125" s="68"/>
      <c r="I125" s="68"/>
      <c r="J125" s="68"/>
      <c r="K125" s="68"/>
      <c r="L125" s="68"/>
      <c r="M125" s="68"/>
      <c r="N125" s="68"/>
      <c r="O125" s="68"/>
      <c r="P125" s="68"/>
      <c r="Q125" s="68"/>
      <c r="R125" s="68"/>
      <c r="S125" s="68"/>
      <c r="T125" s="68"/>
      <c r="Z125" s="166"/>
      <c r="AF125" s="66"/>
      <c r="AG125" s="66"/>
      <c r="AH125" s="66"/>
      <c r="AI125" s="66"/>
    </row>
    <row r="126" spans="1:35" s="67" customFormat="1" x14ac:dyDescent="0.2">
      <c r="A126" s="68"/>
      <c r="B126" s="68"/>
      <c r="C126" s="68"/>
      <c r="D126" s="68"/>
      <c r="E126" s="68"/>
      <c r="F126" s="68"/>
      <c r="G126" s="68"/>
      <c r="H126" s="68"/>
      <c r="I126" s="68"/>
      <c r="J126" s="68"/>
      <c r="K126" s="68"/>
      <c r="L126" s="68"/>
      <c r="M126" s="68"/>
      <c r="N126" s="68"/>
      <c r="O126" s="68"/>
      <c r="P126" s="68"/>
      <c r="Q126" s="68"/>
      <c r="R126" s="68"/>
      <c r="S126" s="68"/>
      <c r="T126" s="68"/>
      <c r="Z126" s="166"/>
      <c r="AF126" s="66"/>
      <c r="AG126" s="66"/>
      <c r="AH126" s="66"/>
      <c r="AI126" s="66"/>
    </row>
    <row r="127" spans="1:35" s="67" customFormat="1" x14ac:dyDescent="0.2">
      <c r="A127" s="68"/>
      <c r="B127" s="68"/>
      <c r="C127" s="68"/>
      <c r="D127" s="68"/>
      <c r="E127" s="68"/>
      <c r="F127" s="68"/>
      <c r="G127" s="68"/>
      <c r="H127" s="68"/>
      <c r="I127" s="68"/>
      <c r="J127" s="68"/>
      <c r="K127" s="68"/>
      <c r="L127" s="68"/>
      <c r="M127" s="68"/>
      <c r="N127" s="68"/>
      <c r="O127" s="68"/>
      <c r="P127" s="68"/>
      <c r="Q127" s="68"/>
      <c r="R127" s="68"/>
      <c r="S127" s="68"/>
      <c r="T127" s="68"/>
      <c r="Z127" s="166"/>
      <c r="AF127" s="66"/>
      <c r="AG127" s="66"/>
      <c r="AH127" s="66"/>
      <c r="AI127" s="66"/>
    </row>
    <row r="128" spans="1:35" s="67" customFormat="1" x14ac:dyDescent="0.2">
      <c r="A128" s="68"/>
      <c r="B128" s="68"/>
      <c r="C128" s="68"/>
      <c r="D128" s="68"/>
      <c r="E128" s="68"/>
      <c r="F128" s="68"/>
      <c r="G128" s="68"/>
      <c r="H128" s="68"/>
      <c r="I128" s="68"/>
      <c r="J128" s="68"/>
      <c r="K128" s="68"/>
      <c r="L128" s="68"/>
      <c r="M128" s="68"/>
      <c r="N128" s="68"/>
      <c r="O128" s="68"/>
      <c r="P128" s="68"/>
      <c r="Q128" s="68"/>
      <c r="R128" s="68"/>
      <c r="S128" s="68"/>
      <c r="T128" s="68"/>
      <c r="Z128" s="166"/>
      <c r="AF128" s="66"/>
      <c r="AG128" s="66"/>
      <c r="AH128" s="66"/>
      <c r="AI128" s="66"/>
    </row>
    <row r="129" spans="1:35" s="67" customFormat="1" x14ac:dyDescent="0.2">
      <c r="A129" s="68"/>
      <c r="B129" s="68"/>
      <c r="C129" s="68"/>
      <c r="D129" s="68"/>
      <c r="E129" s="68"/>
      <c r="F129" s="68"/>
      <c r="G129" s="68"/>
      <c r="H129" s="68"/>
      <c r="I129" s="68"/>
      <c r="J129" s="68"/>
      <c r="K129" s="68"/>
      <c r="L129" s="68"/>
      <c r="M129" s="68"/>
      <c r="N129" s="68"/>
      <c r="O129" s="68"/>
      <c r="P129" s="68"/>
      <c r="Q129" s="68"/>
      <c r="R129" s="68"/>
      <c r="S129" s="68"/>
      <c r="T129" s="68"/>
      <c r="Z129" s="166"/>
      <c r="AF129" s="66"/>
      <c r="AG129" s="66"/>
      <c r="AH129" s="66"/>
      <c r="AI129" s="66"/>
    </row>
    <row r="130" spans="1:35" s="67" customFormat="1" x14ac:dyDescent="0.2">
      <c r="A130" s="68"/>
      <c r="B130" s="68"/>
      <c r="C130" s="68"/>
      <c r="D130" s="68"/>
      <c r="E130" s="68"/>
      <c r="F130" s="68"/>
      <c r="G130" s="68"/>
      <c r="H130" s="68"/>
      <c r="I130" s="68"/>
      <c r="J130" s="68"/>
      <c r="K130" s="68"/>
      <c r="L130" s="68"/>
      <c r="M130" s="68"/>
      <c r="N130" s="68"/>
      <c r="O130" s="68"/>
      <c r="P130" s="68"/>
      <c r="Q130" s="68"/>
      <c r="R130" s="68"/>
      <c r="S130" s="68"/>
      <c r="T130" s="68"/>
      <c r="Z130" s="166"/>
      <c r="AF130" s="66"/>
      <c r="AG130" s="66"/>
      <c r="AH130" s="66"/>
      <c r="AI130" s="66"/>
    </row>
    <row r="131" spans="1:35" s="67" customFormat="1" x14ac:dyDescent="0.2">
      <c r="A131" s="68"/>
      <c r="B131" s="68"/>
      <c r="C131" s="68"/>
      <c r="D131" s="68"/>
      <c r="E131" s="68"/>
      <c r="F131" s="68"/>
      <c r="G131" s="68"/>
      <c r="H131" s="68"/>
      <c r="I131" s="68"/>
      <c r="J131" s="68"/>
      <c r="K131" s="68"/>
      <c r="L131" s="68"/>
      <c r="M131" s="68"/>
      <c r="N131" s="68"/>
      <c r="O131" s="68"/>
      <c r="P131" s="68"/>
      <c r="Q131" s="68"/>
      <c r="R131" s="68"/>
      <c r="S131" s="68"/>
      <c r="T131" s="68"/>
      <c r="Z131" s="166"/>
      <c r="AF131" s="66"/>
      <c r="AG131" s="66"/>
      <c r="AH131" s="66"/>
      <c r="AI131" s="66"/>
    </row>
    <row r="132" spans="1:35" s="67" customFormat="1" x14ac:dyDescent="0.2">
      <c r="A132" s="68"/>
      <c r="B132" s="68"/>
      <c r="C132" s="68"/>
      <c r="D132" s="68"/>
      <c r="E132" s="68"/>
      <c r="F132" s="68"/>
      <c r="G132" s="68"/>
      <c r="H132" s="68"/>
      <c r="I132" s="68"/>
      <c r="J132" s="68"/>
      <c r="K132" s="68"/>
      <c r="L132" s="68"/>
      <c r="M132" s="68"/>
      <c r="N132" s="68"/>
      <c r="O132" s="68"/>
      <c r="P132" s="68"/>
      <c r="Q132" s="68"/>
      <c r="R132" s="68"/>
      <c r="S132" s="68"/>
      <c r="T132" s="68"/>
      <c r="Z132" s="166"/>
      <c r="AF132" s="66"/>
      <c r="AG132" s="66"/>
      <c r="AH132" s="66"/>
      <c r="AI132" s="66"/>
    </row>
    <row r="133" spans="1:35" s="67" customFormat="1" x14ac:dyDescent="0.2">
      <c r="A133" s="68"/>
      <c r="B133" s="68"/>
      <c r="C133" s="68"/>
      <c r="D133" s="68"/>
      <c r="E133" s="68"/>
      <c r="F133" s="68"/>
      <c r="G133" s="68"/>
      <c r="H133" s="68"/>
      <c r="I133" s="68"/>
      <c r="J133" s="68"/>
      <c r="K133" s="68"/>
      <c r="L133" s="68"/>
      <c r="M133" s="68"/>
      <c r="N133" s="68"/>
      <c r="O133" s="68"/>
      <c r="P133" s="68"/>
      <c r="Q133" s="68"/>
      <c r="R133" s="68"/>
      <c r="S133" s="68"/>
      <c r="T133" s="68"/>
      <c r="Z133" s="166"/>
      <c r="AF133" s="66"/>
      <c r="AG133" s="66"/>
      <c r="AH133" s="66"/>
      <c r="AI133" s="66"/>
    </row>
    <row r="134" spans="1:35" s="67" customFormat="1" x14ac:dyDescent="0.2">
      <c r="A134" s="68"/>
      <c r="B134" s="68"/>
      <c r="C134" s="68"/>
      <c r="D134" s="68"/>
      <c r="E134" s="68"/>
      <c r="F134" s="68"/>
      <c r="G134" s="68"/>
      <c r="H134" s="68"/>
      <c r="I134" s="68"/>
      <c r="J134" s="68"/>
      <c r="K134" s="68"/>
      <c r="L134" s="68"/>
      <c r="M134" s="68"/>
      <c r="N134" s="68"/>
      <c r="O134" s="68"/>
      <c r="P134" s="68"/>
      <c r="Q134" s="68"/>
      <c r="R134" s="68"/>
      <c r="S134" s="68"/>
      <c r="T134" s="68"/>
      <c r="Z134" s="166"/>
      <c r="AF134" s="66"/>
      <c r="AG134" s="66"/>
      <c r="AH134" s="66"/>
      <c r="AI134" s="66"/>
    </row>
    <row r="135" spans="1:35" s="67" customFormat="1" x14ac:dyDescent="0.2">
      <c r="A135" s="68"/>
      <c r="B135" s="68"/>
      <c r="C135" s="68"/>
      <c r="D135" s="68"/>
      <c r="E135" s="68"/>
      <c r="F135" s="68"/>
      <c r="G135" s="68"/>
      <c r="H135" s="68"/>
      <c r="I135" s="68"/>
      <c r="J135" s="68"/>
      <c r="K135" s="68"/>
      <c r="L135" s="68"/>
      <c r="M135" s="68"/>
      <c r="N135" s="68"/>
      <c r="O135" s="68"/>
      <c r="P135" s="68"/>
      <c r="Q135" s="68"/>
      <c r="R135" s="68"/>
      <c r="S135" s="68"/>
      <c r="T135" s="68"/>
      <c r="Z135" s="166"/>
      <c r="AF135" s="66"/>
      <c r="AG135" s="66"/>
      <c r="AH135" s="66"/>
      <c r="AI135" s="66"/>
    </row>
    <row r="136" spans="1:35" s="67" customFormat="1" x14ac:dyDescent="0.2">
      <c r="A136" s="68"/>
      <c r="B136" s="68"/>
      <c r="C136" s="68"/>
      <c r="D136" s="68"/>
      <c r="E136" s="68"/>
      <c r="F136" s="68"/>
      <c r="G136" s="68"/>
      <c r="H136" s="68"/>
      <c r="I136" s="68"/>
      <c r="J136" s="68"/>
      <c r="K136" s="68"/>
      <c r="L136" s="68"/>
      <c r="M136" s="68"/>
      <c r="N136" s="68"/>
      <c r="O136" s="68"/>
      <c r="P136" s="68"/>
      <c r="Q136" s="68"/>
      <c r="R136" s="68"/>
      <c r="S136" s="68"/>
      <c r="T136" s="68"/>
      <c r="Z136" s="166"/>
      <c r="AF136" s="66"/>
      <c r="AG136" s="66"/>
      <c r="AH136" s="66"/>
      <c r="AI136" s="66"/>
    </row>
    <row r="137" spans="1:35" s="67" customFormat="1" x14ac:dyDescent="0.2">
      <c r="A137" s="68"/>
      <c r="B137" s="68"/>
      <c r="C137" s="68"/>
      <c r="D137" s="68"/>
      <c r="E137" s="68"/>
      <c r="F137" s="68"/>
      <c r="G137" s="68"/>
      <c r="H137" s="68"/>
      <c r="I137" s="68"/>
      <c r="J137" s="68"/>
      <c r="K137" s="68"/>
      <c r="L137" s="68"/>
      <c r="M137" s="68"/>
      <c r="N137" s="68"/>
      <c r="O137" s="68"/>
      <c r="P137" s="68"/>
      <c r="Q137" s="68"/>
      <c r="R137" s="68"/>
      <c r="S137" s="68"/>
      <c r="T137" s="68"/>
      <c r="Z137" s="166"/>
      <c r="AF137" s="66"/>
      <c r="AG137" s="66"/>
      <c r="AH137" s="66"/>
      <c r="AI137" s="66"/>
    </row>
    <row r="138" spans="1:35" s="67" customFormat="1" x14ac:dyDescent="0.2">
      <c r="A138" s="68"/>
      <c r="B138" s="68"/>
      <c r="C138" s="68"/>
      <c r="D138" s="68"/>
      <c r="E138" s="68"/>
      <c r="F138" s="68"/>
      <c r="G138" s="68"/>
      <c r="H138" s="68"/>
      <c r="I138" s="68"/>
      <c r="J138" s="68"/>
      <c r="K138" s="68"/>
      <c r="L138" s="68"/>
      <c r="M138" s="68"/>
      <c r="N138" s="68"/>
      <c r="O138" s="68"/>
      <c r="P138" s="68"/>
      <c r="Q138" s="68"/>
      <c r="R138" s="68"/>
      <c r="S138" s="68"/>
      <c r="T138" s="68"/>
      <c r="Z138" s="166"/>
      <c r="AF138" s="66"/>
      <c r="AG138" s="66"/>
      <c r="AH138" s="66"/>
      <c r="AI138" s="66"/>
    </row>
    <row r="139" spans="1:35" s="67" customFormat="1" x14ac:dyDescent="0.2">
      <c r="A139" s="68"/>
      <c r="B139" s="68"/>
      <c r="C139" s="68"/>
      <c r="D139" s="68"/>
      <c r="E139" s="68"/>
      <c r="F139" s="68"/>
      <c r="G139" s="68"/>
      <c r="H139" s="68"/>
      <c r="I139" s="68"/>
      <c r="J139" s="68"/>
      <c r="K139" s="68"/>
      <c r="L139" s="68"/>
      <c r="M139" s="68"/>
      <c r="N139" s="68"/>
      <c r="O139" s="68"/>
      <c r="P139" s="68"/>
      <c r="Q139" s="68"/>
      <c r="R139" s="68"/>
      <c r="S139" s="68"/>
      <c r="T139" s="68"/>
      <c r="Z139" s="166"/>
      <c r="AF139" s="66"/>
      <c r="AG139" s="66"/>
      <c r="AH139" s="66"/>
      <c r="AI139" s="66"/>
    </row>
    <row r="140" spans="1:35" s="67" customFormat="1" x14ac:dyDescent="0.2">
      <c r="A140" s="68"/>
      <c r="B140" s="68"/>
      <c r="C140" s="68"/>
      <c r="D140" s="68"/>
      <c r="E140" s="68"/>
      <c r="F140" s="68"/>
      <c r="G140" s="68"/>
      <c r="H140" s="68"/>
      <c r="I140" s="68"/>
      <c r="J140" s="68"/>
      <c r="K140" s="68"/>
      <c r="L140" s="68"/>
      <c r="M140" s="68"/>
      <c r="N140" s="68"/>
      <c r="O140" s="68"/>
      <c r="P140" s="68"/>
      <c r="Q140" s="68"/>
      <c r="R140" s="68"/>
      <c r="S140" s="68"/>
      <c r="T140" s="68"/>
      <c r="Z140" s="166"/>
      <c r="AF140" s="66"/>
      <c r="AG140" s="66"/>
      <c r="AH140" s="66"/>
      <c r="AI140" s="66"/>
    </row>
    <row r="141" spans="1:35" s="67" customFormat="1" x14ac:dyDescent="0.2">
      <c r="A141" s="68"/>
      <c r="B141" s="68"/>
      <c r="C141" s="68"/>
      <c r="D141" s="68"/>
      <c r="E141" s="68"/>
      <c r="F141" s="68"/>
      <c r="G141" s="68"/>
      <c r="H141" s="68"/>
      <c r="I141" s="68"/>
      <c r="J141" s="68"/>
      <c r="K141" s="68"/>
      <c r="L141" s="68"/>
      <c r="M141" s="68"/>
      <c r="N141" s="68"/>
      <c r="O141" s="68"/>
      <c r="P141" s="68"/>
      <c r="Q141" s="68"/>
      <c r="R141" s="68"/>
      <c r="S141" s="68"/>
      <c r="T141" s="68"/>
      <c r="Z141" s="166"/>
      <c r="AF141" s="66"/>
      <c r="AG141" s="66"/>
      <c r="AH141" s="66"/>
      <c r="AI141" s="66"/>
    </row>
    <row r="142" spans="1:35" s="67" customFormat="1" x14ac:dyDescent="0.2">
      <c r="A142" s="68"/>
      <c r="B142" s="68"/>
      <c r="C142" s="68"/>
      <c r="D142" s="68"/>
      <c r="E142" s="68"/>
      <c r="F142" s="68"/>
      <c r="G142" s="68"/>
      <c r="H142" s="68"/>
      <c r="I142" s="68"/>
      <c r="J142" s="68"/>
      <c r="K142" s="68"/>
      <c r="L142" s="68"/>
      <c r="M142" s="68"/>
      <c r="N142" s="68"/>
      <c r="O142" s="68"/>
      <c r="P142" s="68"/>
      <c r="Q142" s="68"/>
      <c r="R142" s="68"/>
      <c r="S142" s="68"/>
      <c r="T142" s="68"/>
      <c r="Z142" s="166"/>
      <c r="AF142" s="66"/>
      <c r="AG142" s="66"/>
      <c r="AH142" s="66"/>
      <c r="AI142" s="66"/>
    </row>
    <row r="143" spans="1:35" s="67" customFormat="1" x14ac:dyDescent="0.2">
      <c r="A143" s="68"/>
      <c r="B143" s="68"/>
      <c r="C143" s="68"/>
      <c r="D143" s="68"/>
      <c r="E143" s="68"/>
      <c r="F143" s="68"/>
      <c r="G143" s="68"/>
      <c r="H143" s="68"/>
      <c r="I143" s="68"/>
      <c r="J143" s="68"/>
      <c r="K143" s="68"/>
      <c r="L143" s="68"/>
      <c r="M143" s="68"/>
      <c r="N143" s="68"/>
      <c r="O143" s="68"/>
      <c r="P143" s="68"/>
      <c r="Q143" s="68"/>
      <c r="R143" s="68"/>
      <c r="S143" s="68"/>
      <c r="T143" s="68"/>
      <c r="Z143" s="166"/>
      <c r="AF143" s="66"/>
      <c r="AG143" s="66"/>
      <c r="AH143" s="66"/>
      <c r="AI143" s="66"/>
    </row>
    <row r="144" spans="1:35" s="67" customFormat="1" x14ac:dyDescent="0.2">
      <c r="A144" s="68"/>
      <c r="B144" s="68"/>
      <c r="C144" s="68"/>
      <c r="D144" s="68"/>
      <c r="E144" s="68"/>
      <c r="F144" s="68"/>
      <c r="G144" s="68"/>
      <c r="H144" s="68"/>
      <c r="I144" s="68"/>
      <c r="J144" s="68"/>
      <c r="K144" s="68"/>
      <c r="L144" s="68"/>
      <c r="M144" s="68"/>
      <c r="N144" s="68"/>
      <c r="O144" s="68"/>
      <c r="P144" s="68"/>
      <c r="Q144" s="68"/>
      <c r="R144" s="68"/>
      <c r="S144" s="68"/>
      <c r="T144" s="68"/>
      <c r="Z144" s="166"/>
      <c r="AF144" s="66"/>
      <c r="AG144" s="66"/>
      <c r="AH144" s="66"/>
      <c r="AI144" s="66"/>
    </row>
    <row r="145" spans="1:35" s="67" customFormat="1" x14ac:dyDescent="0.2">
      <c r="A145" s="68"/>
      <c r="B145" s="68"/>
      <c r="C145" s="68"/>
      <c r="D145" s="68"/>
      <c r="E145" s="68"/>
      <c r="F145" s="68"/>
      <c r="G145" s="68"/>
      <c r="H145" s="68"/>
      <c r="I145" s="68"/>
      <c r="J145" s="68"/>
      <c r="K145" s="68"/>
      <c r="L145" s="68"/>
      <c r="M145" s="68"/>
      <c r="N145" s="68"/>
      <c r="O145" s="68"/>
      <c r="P145" s="68"/>
      <c r="Q145" s="68"/>
      <c r="R145" s="68"/>
      <c r="S145" s="68"/>
      <c r="T145" s="68"/>
      <c r="Z145" s="166"/>
      <c r="AF145" s="66"/>
      <c r="AG145" s="66"/>
      <c r="AH145" s="66"/>
      <c r="AI145" s="66"/>
    </row>
    <row r="146" spans="1:35" s="67" customFormat="1" x14ac:dyDescent="0.2">
      <c r="A146" s="68"/>
      <c r="B146" s="68"/>
      <c r="C146" s="68"/>
      <c r="D146" s="68"/>
      <c r="E146" s="68"/>
      <c r="F146" s="68"/>
      <c r="G146" s="68"/>
      <c r="H146" s="68"/>
      <c r="I146" s="68"/>
      <c r="J146" s="68"/>
      <c r="K146" s="68"/>
      <c r="L146" s="68"/>
      <c r="M146" s="68"/>
      <c r="N146" s="68"/>
      <c r="O146" s="68"/>
      <c r="P146" s="68"/>
      <c r="Q146" s="68"/>
      <c r="R146" s="68"/>
      <c r="S146" s="68"/>
      <c r="T146" s="68"/>
      <c r="Z146" s="166"/>
      <c r="AF146" s="66"/>
      <c r="AG146" s="66"/>
      <c r="AH146" s="66"/>
      <c r="AI146" s="66"/>
    </row>
    <row r="147" spans="1:35" s="67" customFormat="1" x14ac:dyDescent="0.2">
      <c r="A147" s="68"/>
      <c r="B147" s="68"/>
      <c r="C147" s="68"/>
      <c r="D147" s="68"/>
      <c r="E147" s="68"/>
      <c r="F147" s="68"/>
      <c r="G147" s="68"/>
      <c r="H147" s="68"/>
      <c r="I147" s="68"/>
      <c r="J147" s="68"/>
      <c r="K147" s="68"/>
      <c r="L147" s="68"/>
      <c r="M147" s="68"/>
      <c r="N147" s="68"/>
      <c r="O147" s="68"/>
      <c r="P147" s="68"/>
      <c r="Q147" s="68"/>
      <c r="R147" s="68"/>
      <c r="S147" s="68"/>
      <c r="T147" s="68"/>
      <c r="Z147" s="166"/>
      <c r="AF147" s="66"/>
      <c r="AG147" s="66"/>
      <c r="AH147" s="66"/>
      <c r="AI147" s="66"/>
    </row>
    <row r="148" spans="1:35" s="67" customFormat="1" x14ac:dyDescent="0.2">
      <c r="A148" s="68"/>
      <c r="B148" s="68"/>
      <c r="C148" s="68"/>
      <c r="D148" s="68"/>
      <c r="E148" s="68"/>
      <c r="F148" s="68"/>
      <c r="G148" s="68"/>
      <c r="H148" s="68"/>
      <c r="I148" s="68"/>
      <c r="J148" s="68"/>
      <c r="K148" s="68"/>
      <c r="L148" s="68"/>
      <c r="M148" s="68"/>
      <c r="N148" s="68"/>
      <c r="O148" s="68"/>
      <c r="P148" s="68"/>
      <c r="Q148" s="68"/>
      <c r="R148" s="68"/>
      <c r="S148" s="68"/>
      <c r="T148" s="68"/>
      <c r="Z148" s="166"/>
      <c r="AF148" s="66"/>
      <c r="AG148" s="66"/>
      <c r="AH148" s="66"/>
      <c r="AI148" s="66"/>
    </row>
    <row r="149" spans="1:35" s="67" customFormat="1" x14ac:dyDescent="0.2">
      <c r="A149" s="68"/>
      <c r="B149" s="68"/>
      <c r="C149" s="68"/>
      <c r="D149" s="68"/>
      <c r="E149" s="68"/>
      <c r="F149" s="68"/>
      <c r="G149" s="68"/>
      <c r="H149" s="68"/>
      <c r="I149" s="68"/>
      <c r="J149" s="68"/>
      <c r="K149" s="68"/>
      <c r="L149" s="68"/>
      <c r="M149" s="68"/>
      <c r="N149" s="68"/>
      <c r="O149" s="68"/>
      <c r="P149" s="68"/>
      <c r="Q149" s="68"/>
      <c r="R149" s="68"/>
      <c r="S149" s="68"/>
      <c r="T149" s="68"/>
      <c r="Z149" s="166"/>
      <c r="AF149" s="66"/>
      <c r="AG149" s="66"/>
      <c r="AH149" s="66"/>
      <c r="AI149" s="66"/>
    </row>
    <row r="150" spans="1:35" s="67" customFormat="1" x14ac:dyDescent="0.2">
      <c r="A150" s="68"/>
      <c r="B150" s="68"/>
      <c r="C150" s="68"/>
      <c r="D150" s="68"/>
      <c r="E150" s="68"/>
      <c r="F150" s="68"/>
      <c r="G150" s="68"/>
      <c r="H150" s="68"/>
      <c r="I150" s="68"/>
      <c r="J150" s="68"/>
      <c r="K150" s="68"/>
      <c r="L150" s="68"/>
      <c r="M150" s="68"/>
      <c r="N150" s="68"/>
      <c r="O150" s="68"/>
      <c r="P150" s="68"/>
      <c r="Q150" s="68"/>
      <c r="R150" s="68"/>
      <c r="S150" s="68"/>
      <c r="T150" s="68"/>
      <c r="Z150" s="166"/>
      <c r="AF150" s="66"/>
      <c r="AG150" s="66"/>
      <c r="AH150" s="66"/>
      <c r="AI150" s="66"/>
    </row>
    <row r="151" spans="1:35" s="67" customFormat="1" x14ac:dyDescent="0.2">
      <c r="A151" s="68"/>
      <c r="B151" s="68"/>
      <c r="C151" s="68"/>
      <c r="D151" s="68"/>
      <c r="E151" s="68"/>
      <c r="F151" s="68"/>
      <c r="G151" s="68"/>
      <c r="H151" s="68"/>
      <c r="I151" s="68"/>
      <c r="J151" s="68"/>
      <c r="K151" s="68"/>
      <c r="L151" s="68"/>
      <c r="M151" s="68"/>
      <c r="N151" s="68"/>
      <c r="O151" s="68"/>
      <c r="P151" s="68"/>
      <c r="Q151" s="68"/>
      <c r="R151" s="68"/>
      <c r="S151" s="68"/>
      <c r="T151" s="68"/>
      <c r="Z151" s="166"/>
      <c r="AF151" s="66"/>
      <c r="AG151" s="66"/>
      <c r="AH151" s="66"/>
      <c r="AI151" s="66"/>
    </row>
    <row r="152" spans="1:35" s="67" customFormat="1" x14ac:dyDescent="0.2">
      <c r="A152" s="68"/>
      <c r="B152" s="68"/>
      <c r="C152" s="68"/>
      <c r="D152" s="68"/>
      <c r="E152" s="68"/>
      <c r="F152" s="68"/>
      <c r="G152" s="68"/>
      <c r="H152" s="68"/>
      <c r="I152" s="68"/>
      <c r="J152" s="68"/>
      <c r="K152" s="68"/>
      <c r="L152" s="68"/>
      <c r="M152" s="68"/>
      <c r="N152" s="68"/>
      <c r="O152" s="68"/>
      <c r="P152" s="68"/>
      <c r="Q152" s="68"/>
      <c r="R152" s="68"/>
      <c r="S152" s="68"/>
      <c r="T152" s="68"/>
      <c r="Z152" s="166"/>
      <c r="AF152" s="66"/>
      <c r="AG152" s="66"/>
      <c r="AH152" s="66"/>
      <c r="AI152" s="66"/>
    </row>
    <row r="153" spans="1:35" s="67" customFormat="1" x14ac:dyDescent="0.2">
      <c r="A153" s="68"/>
      <c r="B153" s="68"/>
      <c r="C153" s="68"/>
      <c r="D153" s="68"/>
      <c r="E153" s="68"/>
      <c r="F153" s="68"/>
      <c r="G153" s="68"/>
      <c r="H153" s="68"/>
      <c r="I153" s="68"/>
      <c r="J153" s="68"/>
      <c r="K153" s="68"/>
      <c r="L153" s="68"/>
      <c r="M153" s="68"/>
      <c r="N153" s="68"/>
      <c r="O153" s="68"/>
      <c r="P153" s="68"/>
      <c r="Q153" s="68"/>
      <c r="R153" s="68"/>
      <c r="S153" s="68"/>
      <c r="T153" s="68"/>
      <c r="Z153" s="166"/>
      <c r="AF153" s="66"/>
      <c r="AG153" s="66"/>
      <c r="AH153" s="66"/>
      <c r="AI153" s="66"/>
    </row>
    <row r="154" spans="1:35" s="67" customFormat="1" x14ac:dyDescent="0.2">
      <c r="A154" s="68"/>
      <c r="B154" s="68"/>
      <c r="C154" s="68"/>
      <c r="D154" s="68"/>
      <c r="E154" s="68"/>
      <c r="F154" s="68"/>
      <c r="G154" s="68"/>
      <c r="H154" s="68"/>
      <c r="I154" s="68"/>
      <c r="J154" s="68"/>
      <c r="K154" s="68"/>
      <c r="L154" s="68"/>
      <c r="M154" s="68"/>
      <c r="N154" s="68"/>
      <c r="O154" s="68"/>
      <c r="P154" s="68"/>
      <c r="Q154" s="68"/>
      <c r="R154" s="68"/>
      <c r="S154" s="68"/>
      <c r="T154" s="68"/>
      <c r="Z154" s="166"/>
      <c r="AF154" s="66"/>
      <c r="AG154" s="66"/>
      <c r="AH154" s="66"/>
      <c r="AI154" s="66"/>
    </row>
    <row r="155" spans="1:35" s="67" customFormat="1" x14ac:dyDescent="0.2">
      <c r="A155" s="68"/>
      <c r="B155" s="68"/>
      <c r="C155" s="68"/>
      <c r="D155" s="68"/>
      <c r="E155" s="68"/>
      <c r="F155" s="68"/>
      <c r="G155" s="68"/>
      <c r="H155" s="68"/>
      <c r="I155" s="68"/>
      <c r="J155" s="68"/>
      <c r="K155" s="68"/>
      <c r="L155" s="68"/>
      <c r="M155" s="68"/>
      <c r="N155" s="68"/>
      <c r="O155" s="68"/>
      <c r="P155" s="68"/>
      <c r="Q155" s="68"/>
      <c r="R155" s="68"/>
      <c r="S155" s="68"/>
      <c r="T155" s="68"/>
      <c r="Z155" s="166"/>
      <c r="AF155" s="66"/>
      <c r="AG155" s="66"/>
      <c r="AH155" s="66"/>
      <c r="AI155" s="66"/>
    </row>
    <row r="156" spans="1:35" s="67" customFormat="1" x14ac:dyDescent="0.2">
      <c r="A156" s="68"/>
      <c r="B156" s="68"/>
      <c r="C156" s="68"/>
      <c r="D156" s="68"/>
      <c r="E156" s="68"/>
      <c r="F156" s="68"/>
      <c r="G156" s="68"/>
      <c r="H156" s="68"/>
      <c r="I156" s="68"/>
      <c r="J156" s="68"/>
      <c r="K156" s="68"/>
      <c r="L156" s="68"/>
      <c r="M156" s="68"/>
      <c r="N156" s="68"/>
      <c r="O156" s="68"/>
      <c r="P156" s="68"/>
      <c r="Q156" s="68"/>
      <c r="R156" s="68"/>
      <c r="S156" s="68"/>
      <c r="T156" s="68"/>
      <c r="Z156" s="166"/>
      <c r="AF156" s="66"/>
      <c r="AG156" s="66"/>
      <c r="AH156" s="66"/>
      <c r="AI156" s="66"/>
    </row>
    <row r="157" spans="1:35" s="67" customFormat="1" x14ac:dyDescent="0.2">
      <c r="A157" s="68"/>
      <c r="B157" s="68"/>
      <c r="C157" s="68"/>
      <c r="D157" s="68"/>
      <c r="E157" s="68"/>
      <c r="F157" s="68"/>
      <c r="G157" s="68"/>
      <c r="H157" s="68"/>
      <c r="I157" s="68"/>
      <c r="J157" s="68"/>
      <c r="K157" s="68"/>
      <c r="L157" s="68"/>
      <c r="M157" s="68"/>
      <c r="N157" s="68"/>
      <c r="O157" s="68"/>
      <c r="P157" s="68"/>
      <c r="Q157" s="68"/>
      <c r="R157" s="68"/>
      <c r="S157" s="68"/>
      <c r="T157" s="68"/>
      <c r="Z157" s="166"/>
      <c r="AF157" s="66"/>
      <c r="AG157" s="66"/>
      <c r="AH157" s="66"/>
      <c r="AI157" s="66"/>
    </row>
    <row r="158" spans="1:35" s="67" customFormat="1" x14ac:dyDescent="0.2">
      <c r="A158" s="68"/>
      <c r="B158" s="68"/>
      <c r="C158" s="68"/>
      <c r="D158" s="68"/>
      <c r="E158" s="68"/>
      <c r="F158" s="68"/>
      <c r="G158" s="68"/>
      <c r="H158" s="68"/>
      <c r="I158" s="68"/>
      <c r="J158" s="68"/>
      <c r="K158" s="68"/>
      <c r="L158" s="68"/>
      <c r="M158" s="68"/>
      <c r="N158" s="68"/>
      <c r="O158" s="68"/>
      <c r="P158" s="68"/>
      <c r="Q158" s="68"/>
      <c r="R158" s="68"/>
      <c r="S158" s="68"/>
      <c r="T158" s="68"/>
      <c r="Z158" s="166"/>
      <c r="AF158" s="66"/>
      <c r="AG158" s="66"/>
      <c r="AH158" s="66"/>
      <c r="AI158" s="66"/>
    </row>
    <row r="159" spans="1:35" s="67" customFormat="1" x14ac:dyDescent="0.2">
      <c r="A159" s="68"/>
      <c r="B159" s="68"/>
      <c r="C159" s="68"/>
      <c r="D159" s="68"/>
      <c r="E159" s="68"/>
      <c r="F159" s="68"/>
      <c r="G159" s="68"/>
      <c r="H159" s="68"/>
      <c r="I159" s="68"/>
      <c r="J159" s="68"/>
      <c r="K159" s="68"/>
      <c r="L159" s="68"/>
      <c r="M159" s="68"/>
      <c r="N159" s="68"/>
      <c r="O159" s="68"/>
      <c r="P159" s="68"/>
      <c r="Q159" s="68"/>
      <c r="R159" s="68"/>
      <c r="S159" s="68"/>
      <c r="T159" s="68"/>
      <c r="Z159" s="166"/>
      <c r="AF159" s="66"/>
      <c r="AG159" s="66"/>
      <c r="AH159" s="66"/>
      <c r="AI159" s="66"/>
    </row>
    <row r="160" spans="1:35" s="67" customFormat="1" x14ac:dyDescent="0.2">
      <c r="A160" s="68"/>
      <c r="B160" s="68"/>
      <c r="C160" s="68"/>
      <c r="D160" s="68"/>
      <c r="E160" s="68"/>
      <c r="F160" s="68"/>
      <c r="G160" s="68"/>
      <c r="H160" s="68"/>
      <c r="I160" s="68"/>
      <c r="J160" s="68"/>
      <c r="K160" s="68"/>
      <c r="L160" s="68"/>
      <c r="M160" s="68"/>
      <c r="N160" s="68"/>
      <c r="O160" s="68"/>
      <c r="P160" s="68"/>
      <c r="Q160" s="68"/>
      <c r="R160" s="68"/>
      <c r="S160" s="68"/>
      <c r="T160" s="68"/>
      <c r="Z160" s="166"/>
      <c r="AF160" s="66"/>
      <c r="AG160" s="66"/>
      <c r="AH160" s="66"/>
      <c r="AI160" s="66"/>
    </row>
    <row r="161" spans="1:35" s="67" customFormat="1" x14ac:dyDescent="0.2">
      <c r="A161" s="68"/>
      <c r="B161" s="68"/>
      <c r="C161" s="68"/>
      <c r="D161" s="68"/>
      <c r="E161" s="68"/>
      <c r="F161" s="68"/>
      <c r="G161" s="68"/>
      <c r="H161" s="68"/>
      <c r="I161" s="68"/>
      <c r="J161" s="68"/>
      <c r="K161" s="68"/>
      <c r="L161" s="68"/>
      <c r="M161" s="68"/>
      <c r="N161" s="68"/>
      <c r="O161" s="68"/>
      <c r="P161" s="68"/>
      <c r="Q161" s="68"/>
      <c r="R161" s="68"/>
      <c r="S161" s="68"/>
      <c r="T161" s="68"/>
      <c r="Z161" s="166"/>
      <c r="AF161" s="66"/>
      <c r="AG161" s="66"/>
      <c r="AH161" s="66"/>
      <c r="AI161" s="66"/>
    </row>
    <row r="162" spans="1:35" s="67" customFormat="1" x14ac:dyDescent="0.2">
      <c r="A162" s="68"/>
      <c r="B162" s="68"/>
      <c r="C162" s="68"/>
      <c r="D162" s="68"/>
      <c r="E162" s="68"/>
      <c r="F162" s="68"/>
      <c r="G162" s="68"/>
      <c r="H162" s="68"/>
      <c r="I162" s="68"/>
      <c r="J162" s="68"/>
      <c r="K162" s="68"/>
      <c r="L162" s="68"/>
      <c r="M162" s="68"/>
      <c r="N162" s="68"/>
      <c r="O162" s="68"/>
      <c r="P162" s="68"/>
      <c r="Q162" s="68"/>
      <c r="R162" s="68"/>
      <c r="S162" s="68"/>
      <c r="T162" s="68"/>
      <c r="Z162" s="166"/>
      <c r="AF162" s="66"/>
      <c r="AG162" s="66"/>
      <c r="AH162" s="66"/>
      <c r="AI162" s="66"/>
    </row>
    <row r="163" spans="1:35" s="67" customFormat="1" x14ac:dyDescent="0.2">
      <c r="A163" s="68"/>
      <c r="B163" s="68"/>
      <c r="C163" s="68"/>
      <c r="D163" s="68"/>
      <c r="E163" s="68"/>
      <c r="F163" s="68"/>
      <c r="G163" s="68"/>
      <c r="H163" s="68"/>
      <c r="I163" s="68"/>
      <c r="J163" s="68"/>
      <c r="K163" s="68"/>
      <c r="L163" s="68"/>
      <c r="M163" s="68"/>
      <c r="N163" s="68"/>
      <c r="O163" s="68"/>
      <c r="P163" s="68"/>
      <c r="Q163" s="68"/>
      <c r="R163" s="68"/>
      <c r="S163" s="68"/>
      <c r="T163" s="68"/>
      <c r="Z163" s="166"/>
      <c r="AF163" s="66"/>
      <c r="AG163" s="66"/>
      <c r="AH163" s="66"/>
      <c r="AI163" s="66"/>
    </row>
    <row r="164" spans="1:35" s="67" customFormat="1" x14ac:dyDescent="0.2">
      <c r="A164" s="68"/>
      <c r="B164" s="68"/>
      <c r="C164" s="68"/>
      <c r="D164" s="68"/>
      <c r="E164" s="68"/>
      <c r="F164" s="68"/>
      <c r="G164" s="68"/>
      <c r="H164" s="68"/>
      <c r="I164" s="68"/>
      <c r="J164" s="68"/>
      <c r="K164" s="68"/>
      <c r="L164" s="68"/>
      <c r="M164" s="68"/>
      <c r="N164" s="68"/>
      <c r="O164" s="68"/>
      <c r="P164" s="68"/>
      <c r="Q164" s="68"/>
      <c r="R164" s="68"/>
      <c r="S164" s="68"/>
      <c r="T164" s="68"/>
      <c r="Z164" s="166"/>
      <c r="AF164" s="66"/>
      <c r="AG164" s="66"/>
      <c r="AH164" s="66"/>
      <c r="AI164" s="66"/>
    </row>
    <row r="165" spans="1:35" s="67" customFormat="1" x14ac:dyDescent="0.2">
      <c r="A165" s="68"/>
      <c r="B165" s="68"/>
      <c r="C165" s="68"/>
      <c r="D165" s="68"/>
      <c r="E165" s="68"/>
      <c r="F165" s="68"/>
      <c r="G165" s="68"/>
      <c r="H165" s="68"/>
      <c r="I165" s="68"/>
      <c r="J165" s="68"/>
      <c r="K165" s="68"/>
      <c r="L165" s="68"/>
      <c r="M165" s="68"/>
      <c r="N165" s="68"/>
      <c r="O165" s="68"/>
      <c r="P165" s="68"/>
      <c r="Q165" s="68"/>
      <c r="R165" s="68"/>
      <c r="S165" s="68"/>
      <c r="T165" s="68"/>
      <c r="Z165" s="166"/>
      <c r="AF165" s="66"/>
      <c r="AG165" s="66"/>
      <c r="AH165" s="66"/>
      <c r="AI165" s="66"/>
    </row>
    <row r="166" spans="1:35" s="67" customFormat="1" x14ac:dyDescent="0.2">
      <c r="A166" s="68"/>
      <c r="B166" s="68"/>
      <c r="C166" s="68"/>
      <c r="D166" s="68"/>
      <c r="E166" s="68"/>
      <c r="F166" s="68"/>
      <c r="G166" s="68"/>
      <c r="H166" s="68"/>
      <c r="I166" s="68"/>
      <c r="J166" s="68"/>
      <c r="K166" s="68"/>
      <c r="L166" s="68"/>
      <c r="M166" s="68"/>
      <c r="N166" s="68"/>
      <c r="O166" s="68"/>
      <c r="P166" s="68"/>
      <c r="Q166" s="68"/>
      <c r="R166" s="68"/>
      <c r="S166" s="68"/>
      <c r="T166" s="68"/>
      <c r="Z166" s="166"/>
      <c r="AF166" s="66"/>
      <c r="AG166" s="66"/>
      <c r="AH166" s="66"/>
      <c r="AI166" s="66"/>
    </row>
    <row r="167" spans="1:35" s="67" customFormat="1" x14ac:dyDescent="0.2">
      <c r="A167" s="68"/>
      <c r="B167" s="68"/>
      <c r="C167" s="68"/>
      <c r="D167" s="68"/>
      <c r="E167" s="68"/>
      <c r="F167" s="68"/>
      <c r="G167" s="68"/>
      <c r="H167" s="68"/>
      <c r="I167" s="68"/>
      <c r="J167" s="68"/>
      <c r="K167" s="68"/>
      <c r="L167" s="68"/>
      <c r="M167" s="68"/>
      <c r="N167" s="68"/>
      <c r="O167" s="68"/>
      <c r="P167" s="68"/>
      <c r="Q167" s="68"/>
      <c r="R167" s="68"/>
      <c r="S167" s="68"/>
      <c r="T167" s="68"/>
      <c r="Z167" s="166"/>
      <c r="AF167" s="66"/>
      <c r="AG167" s="66"/>
      <c r="AH167" s="66"/>
      <c r="AI167" s="66"/>
    </row>
    <row r="168" spans="1:35" s="67" customFormat="1" x14ac:dyDescent="0.2">
      <c r="A168" s="68"/>
      <c r="B168" s="68"/>
      <c r="C168" s="68"/>
      <c r="D168" s="68"/>
      <c r="E168" s="68"/>
      <c r="F168" s="68"/>
      <c r="G168" s="68"/>
      <c r="H168" s="68"/>
      <c r="I168" s="68"/>
      <c r="J168" s="68"/>
      <c r="K168" s="68"/>
      <c r="L168" s="68"/>
      <c r="M168" s="68"/>
      <c r="N168" s="68"/>
      <c r="O168" s="68"/>
      <c r="P168" s="68"/>
      <c r="Q168" s="68"/>
      <c r="R168" s="68"/>
      <c r="S168" s="68"/>
      <c r="T168" s="68"/>
      <c r="Z168" s="166"/>
      <c r="AF168" s="66"/>
      <c r="AG168" s="66"/>
      <c r="AH168" s="66"/>
      <c r="AI168" s="66"/>
    </row>
    <row r="169" spans="1:35" s="67" customFormat="1" x14ac:dyDescent="0.2">
      <c r="A169" s="68"/>
      <c r="B169" s="68"/>
      <c r="C169" s="68"/>
      <c r="D169" s="68"/>
      <c r="E169" s="68"/>
      <c r="F169" s="68"/>
      <c r="G169" s="68"/>
      <c r="H169" s="68"/>
      <c r="I169" s="68"/>
      <c r="J169" s="68"/>
      <c r="K169" s="68"/>
      <c r="L169" s="68"/>
      <c r="M169" s="68"/>
      <c r="N169" s="68"/>
      <c r="O169" s="68"/>
      <c r="P169" s="68"/>
      <c r="Q169" s="68"/>
      <c r="R169" s="68"/>
      <c r="S169" s="68"/>
      <c r="T169" s="68"/>
      <c r="Z169" s="166"/>
      <c r="AF169" s="66"/>
      <c r="AG169" s="66"/>
      <c r="AH169" s="66"/>
      <c r="AI169" s="66"/>
    </row>
    <row r="170" spans="1:35" s="67" customFormat="1" x14ac:dyDescent="0.2">
      <c r="A170" s="68"/>
      <c r="B170" s="68"/>
      <c r="C170" s="68"/>
      <c r="D170" s="68"/>
      <c r="E170" s="68"/>
      <c r="F170" s="68"/>
      <c r="G170" s="68"/>
      <c r="H170" s="68"/>
      <c r="I170" s="68"/>
      <c r="J170" s="68"/>
      <c r="K170" s="68"/>
      <c r="L170" s="68"/>
      <c r="M170" s="68"/>
      <c r="N170" s="68"/>
      <c r="O170" s="68"/>
      <c r="P170" s="68"/>
      <c r="Q170" s="68"/>
      <c r="R170" s="68"/>
      <c r="S170" s="68"/>
      <c r="T170" s="68"/>
      <c r="Z170" s="166"/>
      <c r="AF170" s="66"/>
      <c r="AG170" s="66"/>
      <c r="AH170" s="66"/>
      <c r="AI170" s="66"/>
    </row>
    <row r="171" spans="1:35" s="67" customFormat="1" x14ac:dyDescent="0.2">
      <c r="A171" s="68"/>
      <c r="B171" s="68"/>
      <c r="C171" s="68"/>
      <c r="D171" s="68"/>
      <c r="E171" s="68"/>
      <c r="F171" s="68"/>
      <c r="G171" s="68"/>
      <c r="H171" s="68"/>
      <c r="I171" s="68"/>
      <c r="J171" s="68"/>
      <c r="K171" s="68"/>
      <c r="L171" s="68"/>
      <c r="M171" s="68"/>
      <c r="N171" s="68"/>
      <c r="O171" s="68"/>
      <c r="P171" s="68"/>
      <c r="Q171" s="68"/>
      <c r="R171" s="68"/>
      <c r="S171" s="68"/>
      <c r="T171" s="68"/>
      <c r="Z171" s="166"/>
      <c r="AF171" s="66"/>
      <c r="AG171" s="66"/>
      <c r="AH171" s="66"/>
      <c r="AI171" s="66"/>
    </row>
    <row r="172" spans="1:35" s="67" customFormat="1" x14ac:dyDescent="0.2">
      <c r="A172" s="68"/>
      <c r="B172" s="68"/>
      <c r="C172" s="68"/>
      <c r="D172" s="68"/>
      <c r="E172" s="68"/>
      <c r="F172" s="68"/>
      <c r="G172" s="68"/>
      <c r="H172" s="68"/>
      <c r="I172" s="68"/>
      <c r="J172" s="68"/>
      <c r="K172" s="68"/>
      <c r="L172" s="68"/>
      <c r="M172" s="68"/>
      <c r="N172" s="68"/>
      <c r="O172" s="68"/>
      <c r="P172" s="68"/>
      <c r="Q172" s="68"/>
      <c r="R172" s="68"/>
      <c r="S172" s="68"/>
      <c r="T172" s="68"/>
      <c r="Z172" s="166"/>
      <c r="AF172" s="66"/>
      <c r="AG172" s="66"/>
      <c r="AH172" s="66"/>
      <c r="AI172" s="66"/>
    </row>
    <row r="173" spans="1:35" s="67" customFormat="1" x14ac:dyDescent="0.2">
      <c r="A173" s="68"/>
      <c r="B173" s="68"/>
      <c r="C173" s="68"/>
      <c r="D173" s="68"/>
      <c r="E173" s="68"/>
      <c r="F173" s="68"/>
      <c r="G173" s="68"/>
      <c r="H173" s="68"/>
      <c r="I173" s="68"/>
      <c r="J173" s="68"/>
      <c r="K173" s="68"/>
      <c r="L173" s="68"/>
      <c r="M173" s="68"/>
      <c r="N173" s="68"/>
      <c r="O173" s="68"/>
      <c r="P173" s="68"/>
      <c r="Q173" s="68"/>
      <c r="R173" s="68"/>
      <c r="S173" s="68"/>
      <c r="T173" s="68"/>
      <c r="Z173" s="166"/>
      <c r="AF173" s="66"/>
      <c r="AG173" s="66"/>
      <c r="AH173" s="66"/>
      <c r="AI173" s="66"/>
    </row>
    <row r="174" spans="1:35" s="67" customFormat="1" x14ac:dyDescent="0.2">
      <c r="A174" s="68"/>
      <c r="B174" s="68"/>
      <c r="C174" s="68"/>
      <c r="D174" s="68"/>
      <c r="E174" s="68"/>
      <c r="F174" s="68"/>
      <c r="G174" s="68"/>
      <c r="H174" s="68"/>
      <c r="I174" s="68"/>
      <c r="J174" s="68"/>
      <c r="K174" s="68"/>
      <c r="L174" s="68"/>
      <c r="M174" s="68"/>
      <c r="N174" s="68"/>
      <c r="O174" s="68"/>
      <c r="P174" s="68"/>
      <c r="Q174" s="68"/>
      <c r="R174" s="68"/>
      <c r="S174" s="68"/>
      <c r="T174" s="68"/>
      <c r="Z174" s="166"/>
      <c r="AF174" s="66"/>
      <c r="AG174" s="66"/>
      <c r="AH174" s="66"/>
      <c r="AI174" s="66"/>
    </row>
    <row r="175" spans="1:35" s="67" customFormat="1" x14ac:dyDescent="0.2">
      <c r="A175" s="68"/>
      <c r="B175" s="68"/>
      <c r="C175" s="68"/>
      <c r="D175" s="68"/>
      <c r="E175" s="68"/>
      <c r="F175" s="68"/>
      <c r="G175" s="68"/>
      <c r="H175" s="68"/>
      <c r="I175" s="68"/>
      <c r="J175" s="68"/>
      <c r="K175" s="68"/>
      <c r="L175" s="68"/>
      <c r="M175" s="68"/>
      <c r="N175" s="68"/>
      <c r="O175" s="68"/>
      <c r="P175" s="68"/>
      <c r="Q175" s="68"/>
      <c r="R175" s="68"/>
      <c r="S175" s="68"/>
      <c r="T175" s="68"/>
      <c r="Z175" s="166"/>
      <c r="AF175" s="66"/>
      <c r="AG175" s="66"/>
      <c r="AH175" s="66"/>
      <c r="AI175" s="66"/>
    </row>
    <row r="176" spans="1:35" s="67" customFormat="1" x14ac:dyDescent="0.2">
      <c r="A176" s="68"/>
      <c r="B176" s="68"/>
      <c r="C176" s="68"/>
      <c r="D176" s="68"/>
      <c r="E176" s="68"/>
      <c r="F176" s="68"/>
      <c r="G176" s="68"/>
      <c r="H176" s="68"/>
      <c r="I176" s="68"/>
      <c r="J176" s="68"/>
      <c r="K176" s="68"/>
      <c r="L176" s="68"/>
      <c r="M176" s="68"/>
      <c r="N176" s="68"/>
      <c r="O176" s="68"/>
      <c r="P176" s="68"/>
      <c r="Q176" s="68"/>
      <c r="R176" s="68"/>
      <c r="S176" s="68"/>
      <c r="T176" s="68"/>
      <c r="Z176" s="166"/>
      <c r="AF176" s="66"/>
      <c r="AG176" s="66"/>
      <c r="AH176" s="66"/>
      <c r="AI176" s="66"/>
    </row>
    <row r="177" spans="1:35" s="67" customFormat="1" x14ac:dyDescent="0.2">
      <c r="A177" s="68"/>
      <c r="B177" s="68"/>
      <c r="C177" s="68"/>
      <c r="D177" s="68"/>
      <c r="E177" s="68"/>
      <c r="F177" s="68"/>
      <c r="G177" s="68"/>
      <c r="H177" s="68"/>
      <c r="I177" s="68"/>
      <c r="J177" s="68"/>
      <c r="K177" s="68"/>
      <c r="L177" s="68"/>
      <c r="M177" s="68"/>
      <c r="N177" s="68"/>
      <c r="O177" s="68"/>
      <c r="P177" s="68"/>
      <c r="Q177" s="68"/>
      <c r="R177" s="68"/>
      <c r="S177" s="68"/>
      <c r="T177" s="68"/>
      <c r="Z177" s="166"/>
      <c r="AF177" s="66"/>
      <c r="AG177" s="66"/>
      <c r="AH177" s="66"/>
      <c r="AI177" s="66"/>
    </row>
    <row r="178" spans="1:35" s="67" customFormat="1" x14ac:dyDescent="0.2">
      <c r="A178" s="68"/>
      <c r="B178" s="68"/>
      <c r="C178" s="68"/>
      <c r="D178" s="68"/>
      <c r="E178" s="68"/>
      <c r="F178" s="68"/>
      <c r="G178" s="68"/>
      <c r="H178" s="68"/>
      <c r="I178" s="68"/>
      <c r="J178" s="68"/>
      <c r="K178" s="68"/>
      <c r="L178" s="68"/>
      <c r="M178" s="68"/>
      <c r="N178" s="68"/>
      <c r="O178" s="68"/>
      <c r="P178" s="68"/>
      <c r="Q178" s="68"/>
      <c r="R178" s="68"/>
      <c r="S178" s="68"/>
      <c r="T178" s="68"/>
      <c r="Z178" s="166"/>
      <c r="AF178" s="66"/>
      <c r="AG178" s="66"/>
      <c r="AH178" s="66"/>
      <c r="AI178" s="66"/>
    </row>
    <row r="179" spans="1:35" s="67" customFormat="1" x14ac:dyDescent="0.2">
      <c r="A179" s="68"/>
      <c r="B179" s="68"/>
      <c r="C179" s="68"/>
      <c r="D179" s="68"/>
      <c r="E179" s="68"/>
      <c r="F179" s="68"/>
      <c r="G179" s="68"/>
      <c r="H179" s="68"/>
      <c r="I179" s="68"/>
      <c r="J179" s="68"/>
      <c r="K179" s="68"/>
      <c r="L179" s="68"/>
      <c r="M179" s="68"/>
      <c r="N179" s="68"/>
      <c r="O179" s="68"/>
      <c r="P179" s="68"/>
      <c r="Q179" s="68"/>
      <c r="R179" s="68"/>
      <c r="S179" s="68"/>
      <c r="T179" s="68"/>
      <c r="Z179" s="166"/>
      <c r="AF179" s="66"/>
      <c r="AG179" s="66"/>
      <c r="AH179" s="66"/>
      <c r="AI179" s="66"/>
    </row>
    <row r="180" spans="1:35" s="67" customFormat="1" x14ac:dyDescent="0.2">
      <c r="A180" s="68"/>
      <c r="B180" s="68"/>
      <c r="C180" s="68"/>
      <c r="D180" s="68"/>
      <c r="E180" s="68"/>
      <c r="F180" s="68"/>
      <c r="G180" s="68"/>
      <c r="H180" s="68"/>
      <c r="I180" s="68"/>
      <c r="J180" s="68"/>
      <c r="K180" s="68"/>
      <c r="L180" s="68"/>
      <c r="M180" s="68"/>
      <c r="N180" s="68"/>
      <c r="O180" s="68"/>
      <c r="P180" s="68"/>
      <c r="Q180" s="68"/>
      <c r="R180" s="68"/>
      <c r="S180" s="68"/>
      <c r="T180" s="68"/>
      <c r="Z180" s="166"/>
      <c r="AF180" s="66"/>
      <c r="AG180" s="66"/>
      <c r="AH180" s="66"/>
      <c r="AI180" s="66"/>
    </row>
    <row r="181" spans="1:35" s="67" customFormat="1" x14ac:dyDescent="0.2">
      <c r="A181" s="68"/>
      <c r="B181" s="68"/>
      <c r="C181" s="68"/>
      <c r="D181" s="68"/>
      <c r="E181" s="68"/>
      <c r="F181" s="68"/>
      <c r="G181" s="68"/>
      <c r="H181" s="68"/>
      <c r="I181" s="68"/>
      <c r="J181" s="68"/>
      <c r="K181" s="68"/>
      <c r="L181" s="68"/>
      <c r="M181" s="68"/>
      <c r="N181" s="68"/>
      <c r="O181" s="68"/>
      <c r="P181" s="68"/>
      <c r="Q181" s="68"/>
      <c r="R181" s="68"/>
      <c r="S181" s="68"/>
      <c r="T181" s="68"/>
      <c r="Z181" s="166"/>
      <c r="AF181" s="66"/>
      <c r="AG181" s="66"/>
      <c r="AH181" s="66"/>
      <c r="AI181" s="66"/>
    </row>
    <row r="182" spans="1:35" s="67" customFormat="1" x14ac:dyDescent="0.2">
      <c r="A182" s="68"/>
      <c r="B182" s="68"/>
      <c r="C182" s="68"/>
      <c r="D182" s="68"/>
      <c r="E182" s="68"/>
      <c r="F182" s="68"/>
      <c r="G182" s="68"/>
      <c r="H182" s="68"/>
      <c r="I182" s="68"/>
      <c r="J182" s="68"/>
      <c r="K182" s="68"/>
      <c r="L182" s="68"/>
      <c r="M182" s="68"/>
      <c r="N182" s="68"/>
      <c r="O182" s="68"/>
      <c r="P182" s="68"/>
      <c r="Q182" s="68"/>
      <c r="R182" s="68"/>
      <c r="S182" s="68"/>
      <c r="T182" s="68"/>
      <c r="Z182" s="166"/>
      <c r="AF182" s="66"/>
      <c r="AG182" s="66"/>
      <c r="AH182" s="66"/>
      <c r="AI182" s="66"/>
    </row>
    <row r="183" spans="1:35" s="67" customFormat="1" x14ac:dyDescent="0.2">
      <c r="A183" s="68"/>
      <c r="B183" s="68"/>
      <c r="C183" s="68"/>
      <c r="D183" s="68"/>
      <c r="E183" s="68"/>
      <c r="F183" s="68"/>
      <c r="G183" s="68"/>
      <c r="H183" s="68"/>
      <c r="I183" s="68"/>
      <c r="J183" s="68"/>
      <c r="K183" s="68"/>
      <c r="L183" s="68"/>
      <c r="M183" s="68"/>
      <c r="N183" s="68"/>
      <c r="O183" s="68"/>
      <c r="P183" s="68"/>
      <c r="Q183" s="68"/>
      <c r="R183" s="68"/>
      <c r="S183" s="68"/>
      <c r="T183" s="68"/>
      <c r="Z183" s="166"/>
      <c r="AF183" s="66"/>
      <c r="AG183" s="66"/>
      <c r="AH183" s="66"/>
      <c r="AI183" s="66"/>
    </row>
    <row r="184" spans="1:35" s="67" customFormat="1" x14ac:dyDescent="0.2">
      <c r="A184" s="68"/>
      <c r="B184" s="68"/>
      <c r="C184" s="68"/>
      <c r="D184" s="68"/>
      <c r="E184" s="68"/>
      <c r="F184" s="68"/>
      <c r="G184" s="68"/>
      <c r="H184" s="68"/>
      <c r="I184" s="68"/>
      <c r="J184" s="68"/>
      <c r="K184" s="68"/>
      <c r="L184" s="68"/>
      <c r="M184" s="68"/>
      <c r="N184" s="68"/>
      <c r="O184" s="68"/>
      <c r="P184" s="68"/>
      <c r="Q184" s="68"/>
      <c r="R184" s="68"/>
      <c r="S184" s="68"/>
      <c r="T184" s="68"/>
      <c r="Z184" s="166"/>
      <c r="AF184" s="66"/>
      <c r="AG184" s="66"/>
      <c r="AH184" s="66"/>
      <c r="AI184" s="66"/>
    </row>
    <row r="185" spans="1:35" s="67" customFormat="1" x14ac:dyDescent="0.2">
      <c r="A185" s="68"/>
      <c r="B185" s="68"/>
      <c r="C185" s="68"/>
      <c r="D185" s="68"/>
      <c r="E185" s="68"/>
      <c r="F185" s="68"/>
      <c r="G185" s="68"/>
      <c r="H185" s="68"/>
      <c r="I185" s="68"/>
      <c r="J185" s="68"/>
      <c r="K185" s="68"/>
      <c r="L185" s="68"/>
      <c r="M185" s="68"/>
      <c r="N185" s="68"/>
      <c r="O185" s="68"/>
      <c r="P185" s="68"/>
      <c r="Q185" s="68"/>
      <c r="R185" s="68"/>
      <c r="S185" s="68"/>
      <c r="T185" s="68"/>
      <c r="Z185" s="166"/>
      <c r="AF185" s="66"/>
      <c r="AG185" s="66"/>
      <c r="AH185" s="66"/>
      <c r="AI185" s="66"/>
    </row>
    <row r="186" spans="1:35" s="67" customFormat="1" x14ac:dyDescent="0.2">
      <c r="A186" s="68"/>
      <c r="B186" s="68"/>
      <c r="C186" s="68"/>
      <c r="D186" s="68"/>
      <c r="E186" s="68"/>
      <c r="F186" s="68"/>
      <c r="G186" s="68"/>
      <c r="H186" s="68"/>
      <c r="I186" s="68"/>
      <c r="J186" s="68"/>
      <c r="K186" s="68"/>
      <c r="L186" s="68"/>
      <c r="M186" s="68"/>
      <c r="N186" s="68"/>
      <c r="O186" s="68"/>
      <c r="P186" s="68"/>
      <c r="Q186" s="68"/>
      <c r="R186" s="68"/>
      <c r="S186" s="68"/>
      <c r="T186" s="68"/>
      <c r="Z186" s="166"/>
      <c r="AF186" s="66"/>
      <c r="AG186" s="66"/>
      <c r="AH186" s="66"/>
      <c r="AI186" s="66"/>
    </row>
    <row r="187" spans="1:35" s="67" customFormat="1" x14ac:dyDescent="0.2">
      <c r="A187" s="68"/>
      <c r="B187" s="68"/>
      <c r="C187" s="68"/>
      <c r="D187" s="68"/>
      <c r="E187" s="68"/>
      <c r="F187" s="68"/>
      <c r="G187" s="68"/>
      <c r="H187" s="68"/>
      <c r="I187" s="68"/>
      <c r="J187" s="68"/>
      <c r="K187" s="68"/>
      <c r="L187" s="68"/>
      <c r="M187" s="68"/>
      <c r="N187" s="68"/>
      <c r="O187" s="68"/>
      <c r="P187" s="68"/>
      <c r="Q187" s="68"/>
      <c r="R187" s="68"/>
      <c r="S187" s="68"/>
      <c r="T187" s="68"/>
      <c r="Z187" s="166"/>
      <c r="AF187" s="66"/>
      <c r="AG187" s="66"/>
      <c r="AH187" s="66"/>
      <c r="AI187" s="66"/>
    </row>
    <row r="188" spans="1:35" s="67" customFormat="1" x14ac:dyDescent="0.2">
      <c r="A188" s="68"/>
      <c r="B188" s="68"/>
      <c r="C188" s="68"/>
      <c r="D188" s="68"/>
      <c r="E188" s="68"/>
      <c r="F188" s="68"/>
      <c r="G188" s="68"/>
      <c r="H188" s="68"/>
      <c r="I188" s="68"/>
      <c r="J188" s="68"/>
      <c r="K188" s="68"/>
      <c r="L188" s="68"/>
      <c r="M188" s="68"/>
      <c r="N188" s="68"/>
      <c r="O188" s="68"/>
      <c r="P188" s="68"/>
      <c r="Q188" s="68"/>
      <c r="R188" s="68"/>
      <c r="S188" s="68"/>
      <c r="T188" s="68"/>
      <c r="Z188" s="166"/>
      <c r="AF188" s="66"/>
      <c r="AG188" s="66"/>
      <c r="AH188" s="66"/>
      <c r="AI188" s="66"/>
    </row>
    <row r="189" spans="1:35" s="67" customFormat="1" x14ac:dyDescent="0.2">
      <c r="A189" s="68"/>
      <c r="B189" s="68"/>
      <c r="C189" s="68"/>
      <c r="D189" s="68"/>
      <c r="E189" s="68"/>
      <c r="F189" s="68"/>
      <c r="G189" s="68"/>
      <c r="H189" s="68"/>
      <c r="I189" s="68"/>
      <c r="J189" s="68"/>
      <c r="K189" s="68"/>
      <c r="L189" s="68"/>
      <c r="M189" s="68"/>
      <c r="N189" s="68"/>
      <c r="O189" s="68"/>
      <c r="P189" s="68"/>
      <c r="Q189" s="68"/>
      <c r="R189" s="68"/>
      <c r="S189" s="68"/>
      <c r="T189" s="68"/>
      <c r="Z189" s="166"/>
      <c r="AF189" s="66"/>
      <c r="AG189" s="66"/>
      <c r="AH189" s="66"/>
      <c r="AI189" s="66"/>
    </row>
    <row r="190" spans="1:35" s="67" customFormat="1" x14ac:dyDescent="0.2">
      <c r="A190" s="68"/>
      <c r="B190" s="68"/>
      <c r="C190" s="68"/>
      <c r="D190" s="68"/>
      <c r="E190" s="68"/>
      <c r="F190" s="68"/>
      <c r="G190" s="68"/>
      <c r="H190" s="68"/>
      <c r="I190" s="68"/>
      <c r="J190" s="68"/>
      <c r="K190" s="68"/>
      <c r="L190" s="68"/>
      <c r="M190" s="68"/>
      <c r="N190" s="68"/>
      <c r="O190" s="68"/>
      <c r="P190" s="68"/>
      <c r="Q190" s="68"/>
      <c r="R190" s="68"/>
      <c r="S190" s="68"/>
      <c r="T190" s="68"/>
      <c r="Z190" s="166"/>
      <c r="AF190" s="66"/>
      <c r="AG190" s="66"/>
      <c r="AH190" s="66"/>
      <c r="AI190" s="66"/>
    </row>
    <row r="191" spans="1:35" s="67" customFormat="1" x14ac:dyDescent="0.2">
      <c r="A191" s="68"/>
      <c r="B191" s="68"/>
      <c r="C191" s="68"/>
      <c r="D191" s="68"/>
      <c r="E191" s="68"/>
      <c r="F191" s="68"/>
      <c r="G191" s="68"/>
      <c r="H191" s="68"/>
      <c r="I191" s="68"/>
      <c r="J191" s="68"/>
      <c r="K191" s="68"/>
      <c r="L191" s="68"/>
      <c r="M191" s="68"/>
      <c r="N191" s="68"/>
      <c r="O191" s="68"/>
      <c r="P191" s="68"/>
      <c r="Q191" s="68"/>
      <c r="R191" s="68"/>
      <c r="S191" s="68"/>
      <c r="T191" s="68"/>
      <c r="Z191" s="166"/>
      <c r="AF191" s="66"/>
      <c r="AG191" s="66"/>
      <c r="AH191" s="66"/>
      <c r="AI191" s="66"/>
    </row>
    <row r="192" spans="1:35" s="67" customFormat="1" x14ac:dyDescent="0.2">
      <c r="A192" s="68"/>
      <c r="B192" s="68"/>
      <c r="C192" s="68"/>
      <c r="D192" s="68"/>
      <c r="E192" s="68"/>
      <c r="F192" s="68"/>
      <c r="G192" s="68"/>
      <c r="H192" s="68"/>
      <c r="I192" s="68"/>
      <c r="J192" s="68"/>
      <c r="K192" s="68"/>
      <c r="L192" s="68"/>
      <c r="M192" s="68"/>
      <c r="N192" s="68"/>
      <c r="O192" s="68"/>
      <c r="P192" s="68"/>
      <c r="Q192" s="68"/>
      <c r="R192" s="68"/>
      <c r="S192" s="68"/>
      <c r="T192" s="68"/>
      <c r="Z192" s="166"/>
      <c r="AF192" s="66"/>
      <c r="AG192" s="66"/>
      <c r="AH192" s="66"/>
      <c r="AI192" s="66"/>
    </row>
    <row r="193" spans="1:35" s="67" customFormat="1" x14ac:dyDescent="0.2">
      <c r="A193" s="68"/>
      <c r="B193" s="68"/>
      <c r="C193" s="68"/>
      <c r="D193" s="68"/>
      <c r="E193" s="68"/>
      <c r="F193" s="68"/>
      <c r="G193" s="68"/>
      <c r="H193" s="68"/>
      <c r="I193" s="68"/>
      <c r="J193" s="68"/>
      <c r="K193" s="68"/>
      <c r="L193" s="68"/>
      <c r="M193" s="68"/>
      <c r="N193" s="68"/>
      <c r="O193" s="68"/>
      <c r="P193" s="68"/>
      <c r="Q193" s="68"/>
      <c r="R193" s="68"/>
      <c r="S193" s="68"/>
      <c r="T193" s="68"/>
      <c r="Z193" s="166"/>
      <c r="AF193" s="66"/>
      <c r="AG193" s="66"/>
      <c r="AH193" s="66"/>
      <c r="AI193" s="66"/>
    </row>
    <row r="194" spans="1:35" s="67" customFormat="1" x14ac:dyDescent="0.2">
      <c r="A194" s="68"/>
      <c r="B194" s="68"/>
      <c r="C194" s="68"/>
      <c r="D194" s="68"/>
      <c r="E194" s="68"/>
      <c r="F194" s="68"/>
      <c r="G194" s="68"/>
      <c r="H194" s="68"/>
      <c r="I194" s="68"/>
      <c r="J194" s="68"/>
      <c r="K194" s="68"/>
      <c r="L194" s="68"/>
      <c r="M194" s="68"/>
      <c r="N194" s="68"/>
      <c r="O194" s="68"/>
      <c r="P194" s="68"/>
      <c r="Q194" s="68"/>
      <c r="R194" s="68"/>
      <c r="S194" s="68"/>
      <c r="T194" s="68"/>
      <c r="Z194" s="166"/>
      <c r="AF194" s="66"/>
      <c r="AG194" s="66"/>
      <c r="AH194" s="66"/>
      <c r="AI194" s="66"/>
    </row>
    <row r="195" spans="1:35" s="67" customFormat="1" x14ac:dyDescent="0.2">
      <c r="A195" s="68"/>
      <c r="B195" s="68"/>
      <c r="C195" s="68"/>
      <c r="D195" s="68"/>
      <c r="E195" s="68"/>
      <c r="F195" s="68"/>
      <c r="G195" s="68"/>
      <c r="H195" s="68"/>
      <c r="I195" s="68"/>
      <c r="J195" s="68"/>
      <c r="K195" s="68"/>
      <c r="L195" s="68"/>
      <c r="M195" s="68"/>
      <c r="N195" s="68"/>
      <c r="O195" s="68"/>
      <c r="P195" s="68"/>
      <c r="Q195" s="68"/>
      <c r="R195" s="68"/>
      <c r="S195" s="68"/>
      <c r="T195" s="68"/>
      <c r="Z195" s="166"/>
      <c r="AF195" s="66"/>
      <c r="AG195" s="66"/>
      <c r="AH195" s="66"/>
      <c r="AI195" s="66"/>
    </row>
    <row r="196" spans="1:35" s="67" customFormat="1" x14ac:dyDescent="0.2">
      <c r="A196" s="68"/>
      <c r="B196" s="68"/>
      <c r="C196" s="68"/>
      <c r="D196" s="68"/>
      <c r="E196" s="68"/>
      <c r="F196" s="68"/>
      <c r="G196" s="68"/>
      <c r="H196" s="68"/>
      <c r="I196" s="68"/>
      <c r="J196" s="68"/>
      <c r="K196" s="68"/>
      <c r="L196" s="68"/>
      <c r="M196" s="68"/>
      <c r="N196" s="68"/>
      <c r="O196" s="68"/>
      <c r="P196" s="68"/>
      <c r="Q196" s="68"/>
      <c r="R196" s="68"/>
      <c r="S196" s="68"/>
      <c r="T196" s="68"/>
      <c r="Z196" s="166"/>
      <c r="AF196" s="66"/>
      <c r="AG196" s="66"/>
      <c r="AH196" s="66"/>
      <c r="AI196" s="66"/>
    </row>
    <row r="197" spans="1:35" s="67" customFormat="1" x14ac:dyDescent="0.2">
      <c r="A197" s="68"/>
      <c r="B197" s="68"/>
      <c r="C197" s="68"/>
      <c r="D197" s="68"/>
      <c r="E197" s="68"/>
      <c r="F197" s="68"/>
      <c r="G197" s="68"/>
      <c r="H197" s="68"/>
      <c r="I197" s="68"/>
      <c r="J197" s="68"/>
      <c r="K197" s="68"/>
      <c r="L197" s="68"/>
      <c r="M197" s="68"/>
      <c r="N197" s="68"/>
      <c r="O197" s="68"/>
      <c r="P197" s="68"/>
      <c r="Q197" s="68"/>
      <c r="R197" s="68"/>
      <c r="S197" s="68"/>
      <c r="T197" s="68"/>
      <c r="Z197" s="166"/>
      <c r="AF197" s="66"/>
      <c r="AG197" s="66"/>
      <c r="AH197" s="66"/>
      <c r="AI197" s="66"/>
    </row>
    <row r="198" spans="1:35" s="67" customFormat="1" x14ac:dyDescent="0.2">
      <c r="A198" s="68"/>
      <c r="B198" s="68"/>
      <c r="C198" s="68"/>
      <c r="D198" s="68"/>
      <c r="E198" s="68"/>
      <c r="F198" s="68"/>
      <c r="G198" s="68"/>
      <c r="H198" s="68"/>
      <c r="I198" s="68"/>
      <c r="J198" s="68"/>
      <c r="K198" s="68"/>
      <c r="L198" s="68"/>
      <c r="M198" s="68"/>
      <c r="N198" s="68"/>
      <c r="O198" s="68"/>
      <c r="P198" s="68"/>
      <c r="Q198" s="68"/>
      <c r="R198" s="68"/>
      <c r="S198" s="68"/>
      <c r="T198" s="68"/>
      <c r="Z198" s="166"/>
      <c r="AF198" s="66"/>
      <c r="AG198" s="66"/>
      <c r="AH198" s="66"/>
      <c r="AI198" s="66"/>
    </row>
    <row r="199" spans="1:35" s="67" customFormat="1" x14ac:dyDescent="0.2">
      <c r="A199" s="68"/>
      <c r="B199" s="68"/>
      <c r="C199" s="68"/>
      <c r="D199" s="68"/>
      <c r="E199" s="68"/>
      <c r="F199" s="68"/>
      <c r="G199" s="68"/>
      <c r="H199" s="68"/>
      <c r="I199" s="68"/>
      <c r="J199" s="68"/>
      <c r="K199" s="68"/>
      <c r="L199" s="68"/>
      <c r="M199" s="68"/>
      <c r="N199" s="68"/>
      <c r="O199" s="68"/>
      <c r="P199" s="68"/>
      <c r="Q199" s="68"/>
      <c r="R199" s="68"/>
      <c r="S199" s="68"/>
      <c r="T199" s="68"/>
      <c r="Z199" s="166"/>
      <c r="AF199" s="66"/>
      <c r="AG199" s="66"/>
      <c r="AH199" s="66"/>
      <c r="AI199" s="66"/>
    </row>
    <row r="200" spans="1:35" s="67" customFormat="1" x14ac:dyDescent="0.2">
      <c r="A200" s="68"/>
      <c r="B200" s="68"/>
      <c r="C200" s="68"/>
      <c r="D200" s="68"/>
      <c r="E200" s="68"/>
      <c r="F200" s="68"/>
      <c r="G200" s="68"/>
      <c r="H200" s="68"/>
      <c r="I200" s="68"/>
      <c r="J200" s="68"/>
      <c r="K200" s="68"/>
      <c r="L200" s="68"/>
      <c r="M200" s="68"/>
      <c r="N200" s="68"/>
      <c r="O200" s="68"/>
      <c r="P200" s="68"/>
      <c r="Q200" s="68"/>
      <c r="R200" s="68"/>
      <c r="S200" s="68"/>
      <c r="T200" s="68"/>
      <c r="Z200" s="166"/>
      <c r="AF200" s="66"/>
      <c r="AG200" s="66"/>
      <c r="AH200" s="66"/>
      <c r="AI200" s="66"/>
    </row>
    <row r="201" spans="1:35" s="67" customFormat="1" x14ac:dyDescent="0.2">
      <c r="A201" s="68"/>
      <c r="B201" s="68"/>
      <c r="C201" s="68"/>
      <c r="D201" s="68"/>
      <c r="E201" s="68"/>
      <c r="F201" s="68"/>
      <c r="G201" s="68"/>
      <c r="H201" s="68"/>
      <c r="I201" s="68"/>
      <c r="J201" s="68"/>
      <c r="K201" s="68"/>
      <c r="L201" s="68"/>
      <c r="M201" s="68"/>
      <c r="N201" s="68"/>
      <c r="O201" s="68"/>
      <c r="P201" s="68"/>
      <c r="Q201" s="68"/>
      <c r="R201" s="68"/>
      <c r="S201" s="68"/>
      <c r="T201" s="68"/>
      <c r="Z201" s="166"/>
      <c r="AF201" s="66"/>
      <c r="AG201" s="66"/>
      <c r="AH201" s="66"/>
      <c r="AI201" s="66"/>
    </row>
    <row r="202" spans="1:35" s="67" customFormat="1" x14ac:dyDescent="0.2">
      <c r="A202" s="68"/>
      <c r="B202" s="68"/>
      <c r="C202" s="68"/>
      <c r="D202" s="68"/>
      <c r="E202" s="68"/>
      <c r="F202" s="68"/>
      <c r="G202" s="68"/>
      <c r="H202" s="68"/>
      <c r="I202" s="68"/>
      <c r="J202" s="68"/>
      <c r="K202" s="68"/>
      <c r="L202" s="68"/>
      <c r="M202" s="68"/>
      <c r="N202" s="68"/>
      <c r="O202" s="68"/>
      <c r="P202" s="68"/>
      <c r="Q202" s="68"/>
      <c r="R202" s="68"/>
      <c r="S202" s="68"/>
      <c r="T202" s="68"/>
      <c r="Z202" s="166"/>
      <c r="AF202" s="66"/>
      <c r="AG202" s="66"/>
      <c r="AH202" s="66"/>
      <c r="AI202" s="66"/>
    </row>
    <row r="203" spans="1:35" s="67" customFormat="1" x14ac:dyDescent="0.2">
      <c r="A203" s="68"/>
      <c r="B203" s="68"/>
      <c r="C203" s="68"/>
      <c r="D203" s="68"/>
      <c r="E203" s="68"/>
      <c r="F203" s="68"/>
      <c r="G203" s="68"/>
      <c r="H203" s="68"/>
      <c r="I203" s="68"/>
      <c r="J203" s="68"/>
      <c r="K203" s="68"/>
      <c r="L203" s="68"/>
      <c r="M203" s="68"/>
      <c r="N203" s="68"/>
      <c r="O203" s="68"/>
      <c r="P203" s="68"/>
      <c r="Q203" s="68"/>
      <c r="R203" s="68"/>
      <c r="S203" s="68"/>
      <c r="T203" s="68"/>
      <c r="Z203" s="166"/>
      <c r="AF203" s="66"/>
      <c r="AG203" s="66"/>
      <c r="AH203" s="66"/>
      <c r="AI203" s="66"/>
    </row>
    <row r="204" spans="1:35" s="67" customFormat="1" x14ac:dyDescent="0.2">
      <c r="A204" s="68"/>
      <c r="B204" s="68"/>
      <c r="C204" s="68"/>
      <c r="D204" s="68"/>
      <c r="E204" s="68"/>
      <c r="F204" s="68"/>
      <c r="G204" s="68"/>
      <c r="H204" s="68"/>
      <c r="I204" s="68"/>
      <c r="J204" s="68"/>
      <c r="K204" s="68"/>
      <c r="L204" s="68"/>
      <c r="M204" s="68"/>
      <c r="N204" s="68"/>
      <c r="O204" s="68"/>
      <c r="P204" s="68"/>
      <c r="Q204" s="68"/>
      <c r="R204" s="68"/>
      <c r="S204" s="68"/>
      <c r="T204" s="68"/>
      <c r="Z204" s="166"/>
      <c r="AF204" s="66"/>
      <c r="AG204" s="66"/>
      <c r="AH204" s="66"/>
      <c r="AI204" s="66"/>
    </row>
    <row r="205" spans="1:35" s="67" customFormat="1" x14ac:dyDescent="0.2">
      <c r="A205" s="68"/>
      <c r="B205" s="68"/>
      <c r="C205" s="68"/>
      <c r="D205" s="68"/>
      <c r="E205" s="68"/>
      <c r="F205" s="68"/>
      <c r="G205" s="68"/>
      <c r="H205" s="68"/>
      <c r="I205" s="68"/>
      <c r="J205" s="68"/>
      <c r="K205" s="68"/>
      <c r="L205" s="68"/>
      <c r="M205" s="68"/>
      <c r="N205" s="68"/>
      <c r="O205" s="68"/>
      <c r="P205" s="68"/>
      <c r="Q205" s="68"/>
      <c r="R205" s="68"/>
      <c r="S205" s="68"/>
      <c r="T205" s="68"/>
      <c r="Z205" s="166"/>
      <c r="AF205" s="66"/>
      <c r="AG205" s="66"/>
      <c r="AH205" s="66"/>
      <c r="AI205" s="66"/>
    </row>
    <row r="206" spans="1:35" s="67" customFormat="1" x14ac:dyDescent="0.2">
      <c r="A206" s="68"/>
      <c r="B206" s="68"/>
      <c r="C206" s="68"/>
      <c r="D206" s="68"/>
      <c r="E206" s="68"/>
      <c r="F206" s="68"/>
      <c r="G206" s="68"/>
      <c r="H206" s="68"/>
      <c r="I206" s="68"/>
      <c r="J206" s="68"/>
      <c r="K206" s="68"/>
      <c r="L206" s="68"/>
      <c r="M206" s="68"/>
      <c r="N206" s="68"/>
      <c r="O206" s="68"/>
      <c r="P206" s="68"/>
      <c r="Q206" s="68"/>
      <c r="R206" s="68"/>
      <c r="S206" s="68"/>
      <c r="T206" s="68"/>
      <c r="Z206" s="166"/>
      <c r="AF206" s="66"/>
      <c r="AG206" s="66"/>
      <c r="AH206" s="66"/>
      <c r="AI206" s="66"/>
    </row>
    <row r="207" spans="1:35" s="67" customFormat="1" x14ac:dyDescent="0.2">
      <c r="A207" s="68"/>
      <c r="B207" s="68"/>
      <c r="C207" s="68"/>
      <c r="D207" s="68"/>
      <c r="E207" s="68"/>
      <c r="F207" s="68"/>
      <c r="G207" s="68"/>
      <c r="H207" s="68"/>
      <c r="I207" s="68"/>
      <c r="J207" s="68"/>
      <c r="K207" s="68"/>
      <c r="L207" s="68"/>
      <c r="M207" s="68"/>
      <c r="N207" s="68"/>
      <c r="O207" s="68"/>
      <c r="P207" s="68"/>
      <c r="Q207" s="68"/>
      <c r="R207" s="68"/>
      <c r="S207" s="68"/>
      <c r="T207" s="68"/>
      <c r="Z207" s="166"/>
      <c r="AF207" s="66"/>
      <c r="AG207" s="66"/>
      <c r="AH207" s="66"/>
      <c r="AI207" s="66"/>
    </row>
    <row r="208" spans="1:35" s="67" customFormat="1" x14ac:dyDescent="0.2">
      <c r="A208" s="68"/>
      <c r="B208" s="68"/>
      <c r="C208" s="68"/>
      <c r="D208" s="68"/>
      <c r="E208" s="68"/>
      <c r="F208" s="68"/>
      <c r="G208" s="68"/>
      <c r="H208" s="68"/>
      <c r="I208" s="68"/>
      <c r="J208" s="68"/>
      <c r="K208" s="68"/>
      <c r="L208" s="68"/>
      <c r="M208" s="68"/>
      <c r="N208" s="68"/>
      <c r="O208" s="68"/>
      <c r="P208" s="68"/>
      <c r="Q208" s="68"/>
      <c r="R208" s="68"/>
      <c r="S208" s="68"/>
      <c r="T208" s="68"/>
      <c r="Z208" s="166"/>
      <c r="AF208" s="66"/>
      <c r="AG208" s="66"/>
      <c r="AH208" s="66"/>
      <c r="AI208" s="66"/>
    </row>
    <row r="209" spans="1:35" s="67" customFormat="1" x14ac:dyDescent="0.2">
      <c r="A209" s="68"/>
      <c r="B209" s="68"/>
      <c r="C209" s="68"/>
      <c r="D209" s="68"/>
      <c r="E209" s="68"/>
      <c r="F209" s="68"/>
      <c r="G209" s="68"/>
      <c r="H209" s="68"/>
      <c r="I209" s="68"/>
      <c r="J209" s="68"/>
      <c r="K209" s="68"/>
      <c r="L209" s="68"/>
      <c r="M209" s="68"/>
      <c r="N209" s="68"/>
      <c r="O209" s="68"/>
      <c r="P209" s="68"/>
      <c r="Q209" s="68"/>
      <c r="R209" s="68"/>
      <c r="S209" s="68"/>
      <c r="T209" s="68"/>
      <c r="Z209" s="166"/>
      <c r="AF209" s="66"/>
      <c r="AG209" s="66"/>
      <c r="AH209" s="66"/>
      <c r="AI209" s="66"/>
    </row>
    <row r="210" spans="1:35" s="67" customFormat="1" x14ac:dyDescent="0.2">
      <c r="A210" s="68"/>
      <c r="B210" s="68"/>
      <c r="C210" s="68"/>
      <c r="D210" s="68"/>
      <c r="E210" s="68"/>
      <c r="F210" s="68"/>
      <c r="G210" s="68"/>
      <c r="H210" s="68"/>
      <c r="I210" s="68"/>
      <c r="J210" s="68"/>
      <c r="K210" s="68"/>
      <c r="L210" s="68"/>
      <c r="M210" s="68"/>
      <c r="N210" s="68"/>
      <c r="O210" s="68"/>
      <c r="P210" s="68"/>
      <c r="Q210" s="68"/>
      <c r="R210" s="68"/>
      <c r="S210" s="68"/>
      <c r="T210" s="68"/>
      <c r="Z210" s="166"/>
      <c r="AF210" s="66"/>
      <c r="AG210" s="66"/>
      <c r="AH210" s="66"/>
      <c r="AI210" s="66"/>
    </row>
    <row r="211" spans="1:35" s="67" customFormat="1" x14ac:dyDescent="0.2">
      <c r="A211" s="68"/>
      <c r="B211" s="68"/>
      <c r="C211" s="68"/>
      <c r="D211" s="68"/>
      <c r="E211" s="68"/>
      <c r="F211" s="68"/>
      <c r="G211" s="68"/>
      <c r="H211" s="68"/>
      <c r="I211" s="68"/>
      <c r="J211" s="68"/>
      <c r="K211" s="68"/>
      <c r="L211" s="68"/>
      <c r="M211" s="68"/>
      <c r="N211" s="68"/>
      <c r="O211" s="68"/>
      <c r="P211" s="68"/>
      <c r="Q211" s="68"/>
      <c r="R211" s="68"/>
      <c r="S211" s="68"/>
      <c r="T211" s="68"/>
      <c r="Z211" s="166"/>
      <c r="AF211" s="66"/>
      <c r="AG211" s="66"/>
      <c r="AH211" s="66"/>
      <c r="AI211" s="66"/>
    </row>
    <row r="212" spans="1:35" s="67" customFormat="1" x14ac:dyDescent="0.2">
      <c r="A212" s="68"/>
      <c r="B212" s="68"/>
      <c r="C212" s="68"/>
      <c r="D212" s="68"/>
      <c r="E212" s="68"/>
      <c r="F212" s="68"/>
      <c r="G212" s="68"/>
      <c r="H212" s="68"/>
      <c r="I212" s="68"/>
      <c r="J212" s="68"/>
      <c r="K212" s="68"/>
      <c r="L212" s="68"/>
      <c r="M212" s="68"/>
      <c r="N212" s="68"/>
      <c r="O212" s="68"/>
      <c r="P212" s="68"/>
      <c r="Q212" s="68"/>
      <c r="R212" s="68"/>
      <c r="S212" s="68"/>
      <c r="T212" s="68"/>
      <c r="Z212" s="166"/>
      <c r="AF212" s="66"/>
      <c r="AG212" s="66"/>
      <c r="AH212" s="66"/>
      <c r="AI212" s="66"/>
    </row>
    <row r="213" spans="1:35" s="67" customFormat="1" x14ac:dyDescent="0.2">
      <c r="A213" s="68"/>
      <c r="B213" s="68"/>
      <c r="C213" s="68"/>
      <c r="D213" s="68"/>
      <c r="E213" s="68"/>
      <c r="F213" s="68"/>
      <c r="G213" s="68"/>
      <c r="H213" s="68"/>
      <c r="I213" s="68"/>
      <c r="J213" s="68"/>
      <c r="K213" s="68"/>
      <c r="L213" s="68"/>
      <c r="M213" s="68"/>
      <c r="N213" s="68"/>
      <c r="O213" s="68"/>
      <c r="P213" s="68"/>
      <c r="Q213" s="68"/>
      <c r="R213" s="68"/>
      <c r="S213" s="68"/>
      <c r="T213" s="68"/>
      <c r="Z213" s="166"/>
      <c r="AF213" s="66"/>
      <c r="AG213" s="66"/>
      <c r="AH213" s="66"/>
      <c r="AI213" s="66"/>
    </row>
    <row r="214" spans="1:35" s="67" customFormat="1" x14ac:dyDescent="0.2">
      <c r="A214" s="68"/>
      <c r="B214" s="68"/>
      <c r="C214" s="68"/>
      <c r="D214" s="68"/>
      <c r="E214" s="68"/>
      <c r="F214" s="68"/>
      <c r="G214" s="68"/>
      <c r="H214" s="68"/>
      <c r="I214" s="68"/>
      <c r="J214" s="68"/>
      <c r="K214" s="68"/>
      <c r="L214" s="68"/>
      <c r="M214" s="68"/>
      <c r="N214" s="68"/>
      <c r="O214" s="68"/>
      <c r="P214" s="68"/>
      <c r="Q214" s="68"/>
      <c r="R214" s="68"/>
      <c r="S214" s="68"/>
      <c r="T214" s="68"/>
      <c r="Z214" s="166"/>
      <c r="AF214" s="66"/>
      <c r="AG214" s="66"/>
      <c r="AH214" s="66"/>
      <c r="AI214" s="66"/>
    </row>
    <row r="215" spans="1:35" s="67" customFormat="1" x14ac:dyDescent="0.2">
      <c r="A215" s="68"/>
      <c r="B215" s="68"/>
      <c r="C215" s="68"/>
      <c r="D215" s="68"/>
      <c r="E215" s="68"/>
      <c r="F215" s="68"/>
      <c r="G215" s="68"/>
      <c r="H215" s="68"/>
      <c r="I215" s="68"/>
      <c r="J215" s="68"/>
      <c r="K215" s="68"/>
      <c r="L215" s="68"/>
      <c r="M215" s="68"/>
      <c r="N215" s="68"/>
      <c r="O215" s="68"/>
      <c r="P215" s="68"/>
      <c r="Q215" s="68"/>
      <c r="R215" s="68"/>
      <c r="S215" s="68"/>
      <c r="T215" s="68"/>
      <c r="Z215" s="166"/>
      <c r="AF215" s="66"/>
      <c r="AG215" s="66"/>
      <c r="AH215" s="66"/>
      <c r="AI215" s="66"/>
    </row>
    <row r="216" spans="1:35" s="67" customFormat="1" x14ac:dyDescent="0.2">
      <c r="A216" s="68"/>
      <c r="B216" s="68"/>
      <c r="C216" s="68"/>
      <c r="D216" s="68"/>
      <c r="E216" s="68"/>
      <c r="F216" s="68"/>
      <c r="G216" s="68"/>
      <c r="H216" s="68"/>
      <c r="I216" s="68"/>
      <c r="J216" s="68"/>
      <c r="K216" s="68"/>
      <c r="L216" s="68"/>
      <c r="M216" s="68"/>
      <c r="N216" s="68"/>
      <c r="O216" s="68"/>
      <c r="P216" s="68"/>
      <c r="Q216" s="68"/>
      <c r="R216" s="68"/>
      <c r="S216" s="68"/>
      <c r="T216" s="68"/>
      <c r="Z216" s="166"/>
      <c r="AF216" s="66"/>
      <c r="AG216" s="66"/>
      <c r="AH216" s="66"/>
      <c r="AI216" s="66"/>
    </row>
    <row r="217" spans="1:35" s="67" customFormat="1" x14ac:dyDescent="0.2">
      <c r="A217" s="68"/>
      <c r="B217" s="68"/>
      <c r="C217" s="68"/>
      <c r="D217" s="68"/>
      <c r="E217" s="68"/>
      <c r="F217" s="68"/>
      <c r="G217" s="68"/>
      <c r="H217" s="68"/>
      <c r="I217" s="68"/>
      <c r="J217" s="68"/>
      <c r="K217" s="68"/>
      <c r="L217" s="68"/>
      <c r="M217" s="68"/>
      <c r="N217" s="68"/>
      <c r="O217" s="68"/>
      <c r="P217" s="68"/>
      <c r="Q217" s="68"/>
      <c r="R217" s="68"/>
      <c r="S217" s="68"/>
      <c r="T217" s="68"/>
      <c r="Z217" s="166"/>
      <c r="AF217" s="66"/>
      <c r="AG217" s="66"/>
      <c r="AH217" s="66"/>
      <c r="AI217" s="66"/>
    </row>
    <row r="218" spans="1:35" s="67" customFormat="1" x14ac:dyDescent="0.2">
      <c r="A218" s="68"/>
      <c r="B218" s="68"/>
      <c r="C218" s="68"/>
      <c r="D218" s="68"/>
      <c r="E218" s="68"/>
      <c r="F218" s="68"/>
      <c r="G218" s="68"/>
      <c r="H218" s="68"/>
      <c r="I218" s="68"/>
      <c r="J218" s="68"/>
      <c r="K218" s="68"/>
      <c r="L218" s="68"/>
      <c r="M218" s="68"/>
      <c r="N218" s="68"/>
      <c r="O218" s="68"/>
      <c r="P218" s="68"/>
      <c r="Q218" s="68"/>
      <c r="R218" s="68"/>
      <c r="S218" s="68"/>
      <c r="T218" s="68"/>
      <c r="Z218" s="166"/>
      <c r="AF218" s="66"/>
      <c r="AG218" s="66"/>
      <c r="AH218" s="66"/>
      <c r="AI218" s="66"/>
    </row>
    <row r="219" spans="1:35" s="67" customFormat="1" x14ac:dyDescent="0.2">
      <c r="A219" s="68"/>
      <c r="B219" s="68"/>
      <c r="C219" s="68"/>
      <c r="D219" s="68"/>
      <c r="E219" s="68"/>
      <c r="F219" s="68"/>
      <c r="G219" s="68"/>
      <c r="H219" s="68"/>
      <c r="I219" s="68"/>
      <c r="J219" s="68"/>
      <c r="K219" s="68"/>
      <c r="L219" s="68"/>
      <c r="M219" s="68"/>
      <c r="N219" s="68"/>
      <c r="O219" s="68"/>
      <c r="P219" s="68"/>
      <c r="Q219" s="68"/>
      <c r="R219" s="68"/>
      <c r="S219" s="68"/>
      <c r="T219" s="68"/>
      <c r="Z219" s="166"/>
      <c r="AF219" s="66"/>
      <c r="AG219" s="66"/>
      <c r="AH219" s="66"/>
      <c r="AI219" s="66"/>
    </row>
    <row r="220" spans="1:35" s="67" customFormat="1" x14ac:dyDescent="0.2">
      <c r="A220" s="68"/>
      <c r="B220" s="68"/>
      <c r="C220" s="68"/>
      <c r="D220" s="68"/>
      <c r="E220" s="68"/>
      <c r="F220" s="68"/>
      <c r="G220" s="68"/>
      <c r="H220" s="68"/>
      <c r="I220" s="68"/>
      <c r="J220" s="68"/>
      <c r="K220" s="68"/>
      <c r="L220" s="68"/>
      <c r="M220" s="68"/>
      <c r="N220" s="68"/>
      <c r="O220" s="68"/>
      <c r="P220" s="68"/>
      <c r="Q220" s="68"/>
      <c r="R220" s="68"/>
      <c r="S220" s="68"/>
      <c r="T220" s="68"/>
      <c r="Z220" s="166"/>
      <c r="AF220" s="66"/>
      <c r="AG220" s="66"/>
      <c r="AH220" s="66"/>
      <c r="AI220" s="66"/>
    </row>
    <row r="221" spans="1:35" s="67" customFormat="1" x14ac:dyDescent="0.2">
      <c r="A221" s="68"/>
      <c r="B221" s="68"/>
      <c r="C221" s="68"/>
      <c r="D221" s="68"/>
      <c r="E221" s="68"/>
      <c r="F221" s="68"/>
      <c r="G221" s="68"/>
      <c r="H221" s="68"/>
      <c r="I221" s="68"/>
      <c r="J221" s="68"/>
      <c r="K221" s="68"/>
      <c r="L221" s="68"/>
      <c r="M221" s="68"/>
      <c r="N221" s="68"/>
      <c r="O221" s="68"/>
      <c r="P221" s="68"/>
      <c r="Q221" s="68"/>
      <c r="R221" s="68"/>
      <c r="S221" s="68"/>
      <c r="T221" s="68"/>
      <c r="Z221" s="166"/>
      <c r="AF221" s="66"/>
      <c r="AG221" s="66"/>
      <c r="AH221" s="66"/>
      <c r="AI221" s="66"/>
    </row>
    <row r="222" spans="1:35" s="67" customFormat="1" x14ac:dyDescent="0.2">
      <c r="A222" s="68"/>
      <c r="B222" s="68"/>
      <c r="C222" s="68"/>
      <c r="D222" s="68"/>
      <c r="E222" s="68"/>
      <c r="F222" s="68"/>
      <c r="G222" s="68"/>
      <c r="H222" s="68"/>
      <c r="I222" s="68"/>
      <c r="J222" s="68"/>
      <c r="K222" s="68"/>
      <c r="L222" s="68"/>
      <c r="M222" s="68"/>
      <c r="N222" s="68"/>
      <c r="O222" s="68"/>
      <c r="P222" s="68"/>
      <c r="Q222" s="68"/>
      <c r="R222" s="68"/>
      <c r="S222" s="68"/>
      <c r="T222" s="68"/>
      <c r="Z222" s="166"/>
      <c r="AF222" s="66"/>
      <c r="AG222" s="66"/>
      <c r="AH222" s="66"/>
      <c r="AI222" s="66"/>
    </row>
    <row r="223" spans="1:35" s="67" customFormat="1" x14ac:dyDescent="0.2">
      <c r="A223" s="68"/>
      <c r="B223" s="68"/>
      <c r="C223" s="68"/>
      <c r="D223" s="68"/>
      <c r="E223" s="68"/>
      <c r="F223" s="68"/>
      <c r="G223" s="68"/>
      <c r="H223" s="68"/>
      <c r="I223" s="68"/>
      <c r="J223" s="68"/>
      <c r="K223" s="68"/>
      <c r="L223" s="68"/>
      <c r="M223" s="68"/>
      <c r="N223" s="68"/>
      <c r="O223" s="68"/>
      <c r="P223" s="68"/>
      <c r="Q223" s="68"/>
      <c r="R223" s="68"/>
      <c r="S223" s="68"/>
      <c r="T223" s="68"/>
      <c r="Z223" s="166"/>
      <c r="AF223" s="66"/>
      <c r="AG223" s="66"/>
      <c r="AH223" s="66"/>
      <c r="AI223" s="66"/>
    </row>
    <row r="224" spans="1:35" s="67" customFormat="1" x14ac:dyDescent="0.2">
      <c r="A224" s="68"/>
      <c r="B224" s="68"/>
      <c r="C224" s="68"/>
      <c r="D224" s="68"/>
      <c r="E224" s="68"/>
      <c r="F224" s="68"/>
      <c r="G224" s="68"/>
      <c r="H224" s="68"/>
      <c r="I224" s="68"/>
      <c r="J224" s="68"/>
      <c r="K224" s="68"/>
      <c r="L224" s="68"/>
      <c r="M224" s="68"/>
      <c r="N224" s="68"/>
      <c r="O224" s="68"/>
      <c r="P224" s="68"/>
      <c r="Q224" s="68"/>
      <c r="R224" s="68"/>
      <c r="S224" s="68"/>
      <c r="T224" s="68"/>
      <c r="Z224" s="166"/>
      <c r="AF224" s="66"/>
      <c r="AG224" s="66"/>
      <c r="AH224" s="66"/>
      <c r="AI224" s="66"/>
    </row>
    <row r="225" spans="1:35" s="67" customFormat="1" x14ac:dyDescent="0.2">
      <c r="A225" s="68"/>
      <c r="B225" s="68"/>
      <c r="C225" s="68"/>
      <c r="D225" s="68"/>
      <c r="E225" s="68"/>
      <c r="F225" s="68"/>
      <c r="G225" s="68"/>
      <c r="H225" s="68"/>
      <c r="I225" s="68"/>
      <c r="J225" s="68"/>
      <c r="K225" s="68"/>
      <c r="L225" s="68"/>
      <c r="M225" s="68"/>
      <c r="N225" s="68"/>
      <c r="O225" s="68"/>
      <c r="P225" s="68"/>
      <c r="Q225" s="68"/>
      <c r="R225" s="68"/>
      <c r="S225" s="68"/>
      <c r="T225" s="68"/>
      <c r="Z225" s="166"/>
      <c r="AF225" s="66"/>
      <c r="AG225" s="66"/>
      <c r="AH225" s="66"/>
      <c r="AI225" s="66"/>
    </row>
    <row r="226" spans="1:35" s="67" customFormat="1" x14ac:dyDescent="0.2">
      <c r="A226" s="68"/>
      <c r="B226" s="68"/>
      <c r="C226" s="68"/>
      <c r="D226" s="68"/>
      <c r="E226" s="68"/>
      <c r="F226" s="68"/>
      <c r="G226" s="68"/>
      <c r="H226" s="68"/>
      <c r="I226" s="68"/>
      <c r="J226" s="68"/>
      <c r="K226" s="68"/>
      <c r="L226" s="68"/>
      <c r="M226" s="68"/>
      <c r="N226" s="68"/>
      <c r="O226" s="68"/>
      <c r="P226" s="68"/>
      <c r="Q226" s="68"/>
      <c r="R226" s="68"/>
      <c r="S226" s="68"/>
      <c r="T226" s="68"/>
      <c r="Z226" s="166"/>
      <c r="AF226" s="66"/>
      <c r="AG226" s="66"/>
      <c r="AH226" s="66"/>
      <c r="AI226" s="66"/>
    </row>
    <row r="227" spans="1:35" s="67" customFormat="1" x14ac:dyDescent="0.2">
      <c r="A227" s="68"/>
      <c r="B227" s="68"/>
      <c r="C227" s="68"/>
      <c r="D227" s="68"/>
      <c r="E227" s="68"/>
      <c r="F227" s="68"/>
      <c r="G227" s="68"/>
      <c r="H227" s="68"/>
      <c r="I227" s="68"/>
      <c r="J227" s="68"/>
      <c r="K227" s="68"/>
      <c r="L227" s="68"/>
      <c r="M227" s="68"/>
      <c r="N227" s="68"/>
      <c r="O227" s="68"/>
      <c r="P227" s="68"/>
      <c r="Q227" s="68"/>
      <c r="R227" s="68"/>
      <c r="S227" s="68"/>
      <c r="T227" s="68"/>
      <c r="Z227" s="166"/>
      <c r="AF227" s="66"/>
      <c r="AG227" s="66"/>
      <c r="AH227" s="66"/>
      <c r="AI227" s="66"/>
    </row>
    <row r="228" spans="1:35" s="67" customFormat="1" x14ac:dyDescent="0.2">
      <c r="A228" s="68"/>
      <c r="B228" s="68"/>
      <c r="C228" s="68"/>
      <c r="D228" s="68"/>
      <c r="E228" s="68"/>
      <c r="F228" s="68"/>
      <c r="G228" s="68"/>
      <c r="H228" s="68"/>
      <c r="I228" s="68"/>
      <c r="J228" s="68"/>
      <c r="K228" s="68"/>
      <c r="L228" s="68"/>
      <c r="M228" s="68"/>
      <c r="N228" s="68"/>
      <c r="O228" s="68"/>
      <c r="P228" s="68"/>
      <c r="Q228" s="68"/>
      <c r="R228" s="68"/>
      <c r="S228" s="68"/>
      <c r="T228" s="68"/>
      <c r="Z228" s="166"/>
      <c r="AF228" s="66"/>
      <c r="AG228" s="66"/>
      <c r="AH228" s="66"/>
      <c r="AI228" s="66"/>
    </row>
    <row r="229" spans="1:35" s="67" customFormat="1" x14ac:dyDescent="0.2">
      <c r="A229" s="68"/>
      <c r="B229" s="68"/>
      <c r="C229" s="68"/>
      <c r="D229" s="68"/>
      <c r="E229" s="68"/>
      <c r="F229" s="68"/>
      <c r="G229" s="68"/>
      <c r="H229" s="68"/>
      <c r="I229" s="68"/>
      <c r="J229" s="68"/>
      <c r="K229" s="68"/>
      <c r="L229" s="68"/>
      <c r="M229" s="68"/>
      <c r="N229" s="68"/>
      <c r="O229" s="68"/>
      <c r="P229" s="68"/>
      <c r="Q229" s="68"/>
      <c r="R229" s="68"/>
      <c r="S229" s="68"/>
      <c r="T229" s="68"/>
      <c r="Z229" s="166"/>
      <c r="AF229" s="66"/>
      <c r="AG229" s="66"/>
      <c r="AH229" s="66"/>
      <c r="AI229" s="66"/>
    </row>
    <row r="230" spans="1:35" s="67" customFormat="1" x14ac:dyDescent="0.2">
      <c r="A230" s="68"/>
      <c r="B230" s="68"/>
      <c r="C230" s="68"/>
      <c r="D230" s="68"/>
      <c r="E230" s="68"/>
      <c r="F230" s="68"/>
      <c r="G230" s="68"/>
      <c r="H230" s="68"/>
      <c r="I230" s="68"/>
      <c r="J230" s="68"/>
      <c r="K230" s="68"/>
      <c r="L230" s="68"/>
      <c r="M230" s="68"/>
      <c r="N230" s="68"/>
      <c r="O230" s="68"/>
      <c r="P230" s="68"/>
      <c r="Q230" s="68"/>
      <c r="R230" s="68"/>
      <c r="S230" s="68"/>
      <c r="T230" s="68"/>
      <c r="Z230" s="166"/>
      <c r="AF230" s="66"/>
      <c r="AG230" s="66"/>
      <c r="AH230" s="66"/>
      <c r="AI230" s="66"/>
    </row>
    <row r="231" spans="1:35" s="67" customFormat="1" x14ac:dyDescent="0.2">
      <c r="A231" s="68"/>
      <c r="B231" s="68"/>
      <c r="C231" s="68"/>
      <c r="D231" s="68"/>
      <c r="E231" s="68"/>
      <c r="F231" s="68"/>
      <c r="G231" s="68"/>
      <c r="H231" s="68"/>
      <c r="I231" s="68"/>
      <c r="J231" s="68"/>
      <c r="K231" s="68"/>
      <c r="L231" s="68"/>
      <c r="M231" s="68"/>
      <c r="N231" s="68"/>
      <c r="O231" s="68"/>
      <c r="P231" s="68"/>
      <c r="Q231" s="68"/>
      <c r="R231" s="68"/>
      <c r="S231" s="68"/>
      <c r="T231" s="68"/>
      <c r="Z231" s="166"/>
      <c r="AF231" s="66"/>
      <c r="AG231" s="66"/>
      <c r="AH231" s="66"/>
      <c r="AI231" s="66"/>
    </row>
    <row r="232" spans="1:35" s="67" customFormat="1" x14ac:dyDescent="0.2">
      <c r="A232" s="68"/>
      <c r="B232" s="68"/>
      <c r="C232" s="68"/>
      <c r="D232" s="68"/>
      <c r="E232" s="68"/>
      <c r="F232" s="68"/>
      <c r="G232" s="68"/>
      <c r="H232" s="68"/>
      <c r="I232" s="68"/>
      <c r="J232" s="68"/>
      <c r="K232" s="68"/>
      <c r="L232" s="68"/>
      <c r="M232" s="68"/>
      <c r="N232" s="68"/>
      <c r="O232" s="68"/>
      <c r="P232" s="68"/>
      <c r="Q232" s="68"/>
      <c r="R232" s="68"/>
      <c r="S232" s="68"/>
      <c r="T232" s="68"/>
      <c r="Z232" s="166"/>
      <c r="AF232" s="66"/>
      <c r="AG232" s="66"/>
      <c r="AH232" s="66"/>
      <c r="AI232" s="66"/>
    </row>
    <row r="233" spans="1:35" s="67" customFormat="1" x14ac:dyDescent="0.2">
      <c r="A233" s="68"/>
      <c r="B233" s="68"/>
      <c r="C233" s="68"/>
      <c r="D233" s="68"/>
      <c r="E233" s="68"/>
      <c r="F233" s="68"/>
      <c r="G233" s="68"/>
      <c r="H233" s="68"/>
      <c r="I233" s="68"/>
      <c r="J233" s="68"/>
      <c r="K233" s="68"/>
      <c r="L233" s="68"/>
      <c r="M233" s="68"/>
      <c r="N233" s="68"/>
      <c r="O233" s="68"/>
      <c r="P233" s="68"/>
      <c r="Q233" s="68"/>
      <c r="R233" s="68"/>
      <c r="S233" s="68"/>
      <c r="T233" s="68"/>
      <c r="Z233" s="166"/>
      <c r="AF233" s="66"/>
      <c r="AG233" s="66"/>
      <c r="AH233" s="66"/>
      <c r="AI233" s="66"/>
    </row>
    <row r="234" spans="1:35" s="67" customFormat="1" x14ac:dyDescent="0.2">
      <c r="A234" s="68"/>
      <c r="B234" s="68"/>
      <c r="C234" s="68"/>
      <c r="D234" s="68"/>
      <c r="E234" s="68"/>
      <c r="F234" s="68"/>
      <c r="G234" s="68"/>
      <c r="H234" s="68"/>
      <c r="I234" s="68"/>
      <c r="J234" s="68"/>
      <c r="K234" s="68"/>
      <c r="L234" s="68"/>
      <c r="M234" s="68"/>
      <c r="N234" s="68"/>
      <c r="O234" s="68"/>
      <c r="P234" s="68"/>
      <c r="Q234" s="68"/>
      <c r="R234" s="68"/>
      <c r="S234" s="68"/>
      <c r="T234" s="68"/>
      <c r="Z234" s="166"/>
      <c r="AF234" s="66"/>
      <c r="AG234" s="66"/>
      <c r="AH234" s="66"/>
      <c r="AI234" s="66"/>
    </row>
    <row r="235" spans="1:35" s="67" customFormat="1" x14ac:dyDescent="0.2">
      <c r="A235" s="68"/>
      <c r="B235" s="68"/>
      <c r="C235" s="68"/>
      <c r="D235" s="68"/>
      <c r="E235" s="68"/>
      <c r="F235" s="68"/>
      <c r="G235" s="68"/>
      <c r="H235" s="68"/>
      <c r="I235" s="68"/>
      <c r="J235" s="68"/>
      <c r="K235" s="68"/>
      <c r="L235" s="68"/>
      <c r="M235" s="68"/>
      <c r="N235" s="68"/>
      <c r="O235" s="68"/>
      <c r="P235" s="68"/>
      <c r="Q235" s="68"/>
      <c r="R235" s="68"/>
      <c r="S235" s="68"/>
      <c r="T235" s="68"/>
      <c r="Z235" s="166"/>
      <c r="AF235" s="66"/>
      <c r="AG235" s="66"/>
      <c r="AH235" s="66"/>
      <c r="AI235" s="66"/>
    </row>
    <row r="236" spans="1:35" s="67" customFormat="1" x14ac:dyDescent="0.2">
      <c r="A236" s="68"/>
      <c r="B236" s="68"/>
      <c r="C236" s="68"/>
      <c r="D236" s="68"/>
      <c r="E236" s="68"/>
      <c r="F236" s="68"/>
      <c r="G236" s="68"/>
      <c r="H236" s="68"/>
      <c r="I236" s="68"/>
      <c r="J236" s="68"/>
      <c r="K236" s="68"/>
      <c r="L236" s="68"/>
      <c r="M236" s="68"/>
      <c r="N236" s="68"/>
      <c r="O236" s="68"/>
      <c r="P236" s="68"/>
      <c r="Q236" s="68"/>
      <c r="R236" s="68"/>
      <c r="S236" s="68"/>
      <c r="T236" s="68"/>
      <c r="Z236" s="166"/>
      <c r="AF236" s="66"/>
      <c r="AG236" s="66"/>
      <c r="AH236" s="66"/>
      <c r="AI236" s="66"/>
    </row>
    <row r="237" spans="1:35" s="67" customFormat="1" x14ac:dyDescent="0.2">
      <c r="A237" s="68"/>
      <c r="B237" s="68"/>
      <c r="C237" s="68"/>
      <c r="D237" s="68"/>
      <c r="E237" s="68"/>
      <c r="F237" s="68"/>
      <c r="G237" s="68"/>
      <c r="H237" s="68"/>
      <c r="I237" s="68"/>
      <c r="J237" s="68"/>
      <c r="K237" s="68"/>
      <c r="L237" s="68"/>
      <c r="M237" s="68"/>
      <c r="N237" s="68"/>
      <c r="O237" s="68"/>
      <c r="P237" s="68"/>
      <c r="Q237" s="68"/>
      <c r="R237" s="68"/>
      <c r="S237" s="68"/>
      <c r="T237" s="68"/>
      <c r="Z237" s="166"/>
      <c r="AF237" s="66"/>
      <c r="AG237" s="66"/>
      <c r="AH237" s="66"/>
      <c r="AI237" s="66"/>
    </row>
    <row r="238" spans="1:35" s="67" customFormat="1" x14ac:dyDescent="0.2">
      <c r="A238" s="68"/>
      <c r="B238" s="68"/>
      <c r="C238" s="68"/>
      <c r="D238" s="68"/>
      <c r="E238" s="68"/>
      <c r="F238" s="68"/>
      <c r="G238" s="68"/>
      <c r="H238" s="68"/>
      <c r="I238" s="68"/>
      <c r="J238" s="68"/>
      <c r="K238" s="68"/>
      <c r="L238" s="68"/>
      <c r="M238" s="68"/>
      <c r="N238" s="68"/>
      <c r="O238" s="68"/>
      <c r="P238" s="68"/>
      <c r="Q238" s="68"/>
      <c r="R238" s="68"/>
      <c r="S238" s="68"/>
      <c r="T238" s="68"/>
      <c r="Z238" s="166"/>
      <c r="AF238" s="66"/>
      <c r="AG238" s="66"/>
      <c r="AH238" s="66"/>
      <c r="AI238" s="66"/>
    </row>
    <row r="239" spans="1:35" s="67" customFormat="1" x14ac:dyDescent="0.2">
      <c r="A239" s="68"/>
      <c r="B239" s="68"/>
      <c r="C239" s="68"/>
      <c r="D239" s="68"/>
      <c r="E239" s="68"/>
      <c r="F239" s="68"/>
      <c r="G239" s="68"/>
      <c r="H239" s="68"/>
      <c r="I239" s="68"/>
      <c r="J239" s="68"/>
      <c r="K239" s="68"/>
      <c r="L239" s="68"/>
      <c r="M239" s="68"/>
      <c r="N239" s="68"/>
      <c r="O239" s="68"/>
      <c r="P239" s="68"/>
      <c r="Q239" s="68"/>
      <c r="R239" s="68"/>
      <c r="S239" s="68"/>
      <c r="T239" s="68"/>
      <c r="Z239" s="166"/>
      <c r="AF239" s="66"/>
      <c r="AG239" s="66"/>
      <c r="AH239" s="66"/>
      <c r="AI239" s="66"/>
    </row>
    <row r="240" spans="1:35" s="67" customFormat="1" x14ac:dyDescent="0.2">
      <c r="A240" s="68"/>
      <c r="B240" s="68"/>
      <c r="C240" s="68"/>
      <c r="D240" s="68"/>
      <c r="E240" s="68"/>
      <c r="F240" s="68"/>
      <c r="G240" s="68"/>
      <c r="H240" s="68"/>
      <c r="I240" s="68"/>
      <c r="J240" s="68"/>
      <c r="K240" s="68"/>
      <c r="L240" s="68"/>
      <c r="M240" s="68"/>
      <c r="N240" s="68"/>
      <c r="O240" s="68"/>
      <c r="P240" s="68"/>
      <c r="Q240" s="68"/>
      <c r="R240" s="68"/>
      <c r="S240" s="68"/>
      <c r="T240" s="68"/>
      <c r="Z240" s="166"/>
      <c r="AF240" s="66"/>
      <c r="AG240" s="66"/>
      <c r="AH240" s="66"/>
      <c r="AI240" s="66"/>
    </row>
    <row r="241" spans="1:35" s="67" customFormat="1" x14ac:dyDescent="0.2">
      <c r="A241" s="68"/>
      <c r="B241" s="68"/>
      <c r="C241" s="68"/>
      <c r="D241" s="68"/>
      <c r="E241" s="68"/>
      <c r="F241" s="68"/>
      <c r="G241" s="68"/>
      <c r="H241" s="68"/>
      <c r="I241" s="68"/>
      <c r="J241" s="68"/>
      <c r="K241" s="68"/>
      <c r="L241" s="68"/>
      <c r="M241" s="68"/>
      <c r="N241" s="68"/>
      <c r="O241" s="68"/>
      <c r="P241" s="68"/>
      <c r="Q241" s="68"/>
      <c r="R241" s="68"/>
      <c r="S241" s="68"/>
      <c r="T241" s="68"/>
      <c r="Z241" s="166"/>
      <c r="AF241" s="66"/>
      <c r="AG241" s="66"/>
      <c r="AH241" s="66"/>
      <c r="AI241" s="66"/>
    </row>
    <row r="242" spans="1:35" s="67" customFormat="1" x14ac:dyDescent="0.2">
      <c r="A242" s="68"/>
      <c r="B242" s="68"/>
      <c r="C242" s="68"/>
      <c r="D242" s="68"/>
      <c r="E242" s="68"/>
      <c r="F242" s="68"/>
      <c r="G242" s="68"/>
      <c r="H242" s="68"/>
      <c r="I242" s="68"/>
      <c r="J242" s="68"/>
      <c r="K242" s="68"/>
      <c r="L242" s="68"/>
      <c r="M242" s="68"/>
      <c r="N242" s="68"/>
      <c r="O242" s="68"/>
      <c r="P242" s="68"/>
      <c r="Q242" s="68"/>
      <c r="R242" s="68"/>
      <c r="S242" s="68"/>
      <c r="T242" s="68"/>
      <c r="Z242" s="166"/>
      <c r="AF242" s="66"/>
      <c r="AG242" s="66"/>
      <c r="AH242" s="66"/>
      <c r="AI242" s="66"/>
    </row>
    <row r="243" spans="1:35" s="67" customFormat="1" x14ac:dyDescent="0.2">
      <c r="A243" s="68"/>
      <c r="B243" s="68"/>
      <c r="C243" s="68"/>
      <c r="D243" s="68"/>
      <c r="E243" s="68"/>
      <c r="F243" s="68"/>
      <c r="G243" s="68"/>
      <c r="H243" s="68"/>
      <c r="I243" s="68"/>
      <c r="J243" s="68"/>
      <c r="K243" s="68"/>
      <c r="L243" s="68"/>
      <c r="M243" s="68"/>
      <c r="N243" s="68"/>
      <c r="O243" s="68"/>
      <c r="P243" s="68"/>
      <c r="Q243" s="68"/>
      <c r="R243" s="68"/>
      <c r="S243" s="68"/>
      <c r="T243" s="68"/>
      <c r="Z243" s="166"/>
      <c r="AF243" s="66"/>
      <c r="AG243" s="66"/>
      <c r="AH243" s="66"/>
      <c r="AI243" s="66"/>
    </row>
    <row r="244" spans="1:35" s="67" customFormat="1" x14ac:dyDescent="0.2">
      <c r="A244" s="68"/>
      <c r="B244" s="68"/>
      <c r="C244" s="68"/>
      <c r="D244" s="68"/>
      <c r="E244" s="68"/>
      <c r="F244" s="68"/>
      <c r="G244" s="68"/>
      <c r="H244" s="68"/>
      <c r="I244" s="68"/>
      <c r="J244" s="68"/>
      <c r="K244" s="68"/>
      <c r="L244" s="68"/>
      <c r="M244" s="68"/>
      <c r="N244" s="68"/>
      <c r="O244" s="68"/>
      <c r="P244" s="68"/>
      <c r="Q244" s="68"/>
      <c r="R244" s="68"/>
      <c r="S244" s="68"/>
      <c r="T244" s="68"/>
      <c r="Z244" s="166"/>
      <c r="AF244" s="66"/>
      <c r="AG244" s="66"/>
      <c r="AH244" s="66"/>
      <c r="AI244" s="66"/>
    </row>
    <row r="245" spans="1:35" s="67" customFormat="1" x14ac:dyDescent="0.2">
      <c r="A245" s="68"/>
      <c r="B245" s="68"/>
      <c r="C245" s="68"/>
      <c r="D245" s="68"/>
      <c r="E245" s="68"/>
      <c r="F245" s="68"/>
      <c r="G245" s="68"/>
      <c r="H245" s="68"/>
      <c r="I245" s="68"/>
      <c r="J245" s="68"/>
      <c r="K245" s="68"/>
      <c r="L245" s="68"/>
      <c r="M245" s="68"/>
      <c r="N245" s="68"/>
      <c r="O245" s="68"/>
      <c r="P245" s="68"/>
      <c r="Q245" s="68"/>
      <c r="R245" s="68"/>
      <c r="S245" s="68"/>
      <c r="T245" s="68"/>
      <c r="Z245" s="166"/>
      <c r="AF245" s="66"/>
      <c r="AG245" s="66"/>
      <c r="AH245" s="66"/>
      <c r="AI245" s="66"/>
    </row>
    <row r="246" spans="1:35" s="67" customFormat="1" x14ac:dyDescent="0.2">
      <c r="A246" s="68"/>
      <c r="B246" s="68"/>
      <c r="C246" s="68"/>
      <c r="D246" s="68"/>
      <c r="E246" s="68"/>
      <c r="F246" s="68"/>
      <c r="G246" s="68"/>
      <c r="H246" s="68"/>
      <c r="I246" s="68"/>
      <c r="J246" s="68"/>
      <c r="K246" s="68"/>
      <c r="L246" s="68"/>
      <c r="M246" s="68"/>
      <c r="N246" s="68"/>
      <c r="O246" s="68"/>
      <c r="P246" s="68"/>
      <c r="Q246" s="68"/>
      <c r="R246" s="68"/>
      <c r="S246" s="68"/>
      <c r="T246" s="68"/>
      <c r="Z246" s="166"/>
      <c r="AF246" s="66"/>
      <c r="AG246" s="66"/>
      <c r="AH246" s="66"/>
      <c r="AI246" s="66"/>
    </row>
    <row r="247" spans="1:35" s="67" customFormat="1" x14ac:dyDescent="0.2">
      <c r="A247" s="68"/>
      <c r="B247" s="68"/>
      <c r="C247" s="68"/>
      <c r="D247" s="68"/>
      <c r="E247" s="68"/>
      <c r="F247" s="68"/>
      <c r="G247" s="68"/>
      <c r="H247" s="68"/>
      <c r="I247" s="68"/>
      <c r="J247" s="68"/>
      <c r="K247" s="68"/>
      <c r="L247" s="68"/>
      <c r="M247" s="68"/>
      <c r="N247" s="68"/>
      <c r="O247" s="68"/>
      <c r="P247" s="68"/>
      <c r="Q247" s="68"/>
      <c r="R247" s="68"/>
      <c r="S247" s="68"/>
      <c r="T247" s="68"/>
      <c r="Z247" s="166"/>
      <c r="AF247" s="66"/>
      <c r="AG247" s="66"/>
      <c r="AH247" s="66"/>
      <c r="AI247" s="66"/>
    </row>
    <row r="248" spans="1:35" s="67" customFormat="1" x14ac:dyDescent="0.2">
      <c r="A248" s="68"/>
      <c r="B248" s="68"/>
      <c r="C248" s="68"/>
      <c r="D248" s="68"/>
      <c r="E248" s="68"/>
      <c r="F248" s="68"/>
      <c r="G248" s="68"/>
      <c r="H248" s="68"/>
      <c r="I248" s="68"/>
      <c r="J248" s="68"/>
      <c r="K248" s="68"/>
      <c r="L248" s="68"/>
      <c r="M248" s="68"/>
      <c r="N248" s="68"/>
      <c r="O248" s="68"/>
      <c r="P248" s="68"/>
      <c r="Q248" s="68"/>
      <c r="R248" s="68"/>
      <c r="S248" s="68"/>
      <c r="T248" s="68"/>
      <c r="Z248" s="166"/>
      <c r="AF248" s="66"/>
      <c r="AG248" s="66"/>
      <c r="AH248" s="66"/>
      <c r="AI248" s="66"/>
    </row>
  </sheetData>
  <mergeCells count="32">
    <mergeCell ref="A72:A73"/>
    <mergeCell ref="A43:A45"/>
    <mergeCell ref="A54:A55"/>
    <mergeCell ref="A56:A57"/>
    <mergeCell ref="A58:A60"/>
    <mergeCell ref="A61:A63"/>
    <mergeCell ref="A50:A51"/>
    <mergeCell ref="A52:A53"/>
    <mergeCell ref="K1:AE1"/>
    <mergeCell ref="J1:J2"/>
    <mergeCell ref="A64:A65"/>
    <mergeCell ref="A66:A69"/>
    <mergeCell ref="A70:A71"/>
    <mergeCell ref="A1:A2"/>
    <mergeCell ref="B1:G1"/>
    <mergeCell ref="H1:H2"/>
    <mergeCell ref="I1:I2"/>
    <mergeCell ref="A48:A49"/>
    <mergeCell ref="A39:G39"/>
    <mergeCell ref="A3:G3"/>
    <mergeCell ref="A7:A9"/>
    <mergeCell ref="A12:A13"/>
    <mergeCell ref="A14:A15"/>
    <mergeCell ref="A16:A17"/>
    <mergeCell ref="A18:A19"/>
    <mergeCell ref="A20:A21"/>
    <mergeCell ref="A22:A24"/>
    <mergeCell ref="A25:A27"/>
    <mergeCell ref="A28:A29"/>
    <mergeCell ref="A30:A33"/>
    <mergeCell ref="A34:A35"/>
    <mergeCell ref="A36:A37"/>
  </mergeCells>
  <phoneticPr fontId="6" type="noConversion"/>
  <dataValidations count="2">
    <dataValidation type="list" allowBlank="1" showInputMessage="1" showErrorMessage="1" sqref="E40:E74 E4:E38">
      <formula1>"≧99%,≧98%"</formula1>
    </dataValidation>
    <dataValidation type="list" allowBlank="1" showInputMessage="1" showErrorMessage="1" sqref="D40:D74 D4:D38">
      <formula1>"≦2s,≦3s,≦5s,≦8s,≦10s"</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showGridLines="0" topLeftCell="A13" workbookViewId="0">
      <selection activeCell="A3" sqref="A3:A4"/>
    </sheetView>
  </sheetViews>
  <sheetFormatPr defaultColWidth="12.5" defaultRowHeight="18" customHeight="1" x14ac:dyDescent="0.15"/>
  <cols>
    <col min="1" max="1" width="9.75" style="58" customWidth="1"/>
    <col min="2" max="2" width="9.375" style="58" customWidth="1"/>
    <col min="3" max="3" width="8.5" style="58" customWidth="1"/>
    <col min="4" max="4" width="6.375" style="112" customWidth="1"/>
    <col min="5" max="5" width="7.125" style="113" customWidth="1"/>
    <col min="6" max="6" width="8.25" style="112" customWidth="1"/>
    <col min="7" max="7" width="8.5" style="112" customWidth="1"/>
    <col min="8" max="8" width="6.875" style="112" customWidth="1"/>
    <col min="9" max="9" width="7.625" style="114" bestFit="1" customWidth="1"/>
    <col min="10" max="10" width="8.875" style="115" customWidth="1"/>
    <col min="11" max="11" width="8.625" style="116" customWidth="1"/>
    <col min="12" max="12" width="15.125" style="110" customWidth="1"/>
    <col min="13" max="13" width="7" style="58" customWidth="1"/>
    <col min="14" max="14" width="9" style="58" bestFit="1" customWidth="1"/>
    <col min="15" max="15" width="5.25" style="110" bestFit="1" customWidth="1"/>
    <col min="16" max="16384" width="12.5" style="58"/>
  </cols>
  <sheetData>
    <row r="1" spans="1:15" s="101" customFormat="1" ht="12" x14ac:dyDescent="0.15">
      <c r="D1" s="259" t="s">
        <v>274</v>
      </c>
      <c r="E1" s="260"/>
      <c r="F1" s="260"/>
      <c r="G1" s="261"/>
      <c r="H1" s="262" t="s">
        <v>275</v>
      </c>
      <c r="I1" s="263"/>
      <c r="J1" s="263"/>
      <c r="K1" s="264"/>
      <c r="M1" s="102"/>
    </row>
    <row r="2" spans="1:15" s="101" customFormat="1" ht="36" customHeight="1" x14ac:dyDescent="0.15">
      <c r="A2" s="103" t="s">
        <v>276</v>
      </c>
      <c r="B2" s="104" t="s">
        <v>277</v>
      </c>
      <c r="C2" s="103" t="s">
        <v>278</v>
      </c>
      <c r="D2" s="105" t="s">
        <v>279</v>
      </c>
      <c r="E2" s="106" t="s">
        <v>280</v>
      </c>
      <c r="F2" s="103" t="s">
        <v>281</v>
      </c>
      <c r="G2" s="103" t="s">
        <v>282</v>
      </c>
      <c r="H2" s="103" t="s">
        <v>283</v>
      </c>
      <c r="I2" s="107" t="s">
        <v>284</v>
      </c>
      <c r="J2" s="103" t="s">
        <v>281</v>
      </c>
      <c r="K2" s="103" t="s">
        <v>282</v>
      </c>
      <c r="L2" s="103" t="s">
        <v>285</v>
      </c>
      <c r="M2" s="104" t="s">
        <v>286</v>
      </c>
    </row>
    <row r="3" spans="1:15" ht="24" x14ac:dyDescent="0.15">
      <c r="A3" s="148" t="s">
        <v>310</v>
      </c>
      <c r="B3" s="138" t="s">
        <v>314</v>
      </c>
      <c r="C3" s="81" t="s">
        <v>289</v>
      </c>
      <c r="D3" s="79" t="s">
        <v>254</v>
      </c>
      <c r="E3" s="108" t="s">
        <v>252</v>
      </c>
      <c r="F3" s="79" t="s">
        <v>944</v>
      </c>
      <c r="G3" s="79" t="s">
        <v>947</v>
      </c>
      <c r="H3" s="150">
        <v>0.20599999999999999</v>
      </c>
      <c r="I3" s="35">
        <v>1</v>
      </c>
      <c r="J3" s="187">
        <v>0.153106689453125</v>
      </c>
      <c r="K3" s="35">
        <v>0.23591000000000001</v>
      </c>
      <c r="L3" s="79" t="s">
        <v>287</v>
      </c>
      <c r="M3" s="109"/>
    </row>
    <row r="4" spans="1:15" ht="24" x14ac:dyDescent="0.15">
      <c r="A4" s="148" t="s">
        <v>820</v>
      </c>
      <c r="B4" s="138" t="s">
        <v>433</v>
      </c>
      <c r="C4" s="81" t="s">
        <v>263</v>
      </c>
      <c r="D4" s="79" t="s">
        <v>254</v>
      </c>
      <c r="E4" s="108" t="s">
        <v>252</v>
      </c>
      <c r="F4" s="79" t="s">
        <v>945</v>
      </c>
      <c r="G4" s="79" t="s">
        <v>948</v>
      </c>
      <c r="H4" s="79">
        <v>2.5990000000000002</v>
      </c>
      <c r="I4" s="35">
        <v>1</v>
      </c>
      <c r="J4" s="187">
        <v>0.21542968750000002</v>
      </c>
      <c r="K4" s="35">
        <v>0.28051999999999999</v>
      </c>
      <c r="L4" s="79" t="s">
        <v>287</v>
      </c>
      <c r="M4" s="111"/>
    </row>
    <row r="5" spans="1:15" ht="24" x14ac:dyDescent="0.15">
      <c r="A5" s="78" t="s">
        <v>821</v>
      </c>
      <c r="B5" s="138" t="s">
        <v>325</v>
      </c>
      <c r="C5" s="81" t="s">
        <v>289</v>
      </c>
      <c r="D5" s="79" t="s">
        <v>254</v>
      </c>
      <c r="E5" s="108" t="s">
        <v>252</v>
      </c>
      <c r="F5" s="79" t="s">
        <v>945</v>
      </c>
      <c r="G5" s="79" t="s">
        <v>288</v>
      </c>
      <c r="H5" s="150">
        <v>0.317</v>
      </c>
      <c r="I5" s="35">
        <v>1</v>
      </c>
      <c r="J5" s="187">
        <v>0.168426513671875</v>
      </c>
      <c r="K5" s="35">
        <v>0.40787000000000001</v>
      </c>
      <c r="L5" s="79" t="s">
        <v>287</v>
      </c>
      <c r="M5" s="109"/>
    </row>
    <row r="6" spans="1:15" ht="24" x14ac:dyDescent="0.15">
      <c r="A6" s="253" t="s">
        <v>822</v>
      </c>
      <c r="B6" s="138" t="s">
        <v>443</v>
      </c>
      <c r="C6" s="81" t="s">
        <v>850</v>
      </c>
      <c r="D6" s="79" t="s">
        <v>254</v>
      </c>
      <c r="E6" s="108" t="s">
        <v>252</v>
      </c>
      <c r="F6" s="79" t="s">
        <v>946</v>
      </c>
      <c r="G6" s="79" t="s">
        <v>947</v>
      </c>
      <c r="H6" s="150">
        <v>2.3839999999999999</v>
      </c>
      <c r="I6" s="35">
        <v>1</v>
      </c>
      <c r="J6" s="187">
        <v>0.18897985839843745</v>
      </c>
      <c r="K6" s="184">
        <v>0.48594999999999999</v>
      </c>
      <c r="L6" s="79" t="s">
        <v>287</v>
      </c>
      <c r="M6" s="83"/>
      <c r="O6" s="58"/>
    </row>
    <row r="7" spans="1:15" ht="24" x14ac:dyDescent="0.15">
      <c r="A7" s="253"/>
      <c r="B7" s="138" t="s">
        <v>702</v>
      </c>
      <c r="C7" s="81" t="s">
        <v>289</v>
      </c>
      <c r="D7" s="79" t="s">
        <v>254</v>
      </c>
      <c r="E7" s="108" t="s">
        <v>252</v>
      </c>
      <c r="F7" s="79" t="s">
        <v>946</v>
      </c>
      <c r="G7" s="79" t="s">
        <v>948</v>
      </c>
      <c r="H7" s="150">
        <v>1.3340000000000001</v>
      </c>
      <c r="I7" s="35">
        <v>1</v>
      </c>
      <c r="J7" s="187">
        <v>0.19783526611328128</v>
      </c>
      <c r="K7" s="184">
        <v>0.21481999999999998</v>
      </c>
      <c r="L7" s="79" t="s">
        <v>287</v>
      </c>
      <c r="M7" s="83"/>
      <c r="O7" s="58"/>
    </row>
    <row r="8" spans="1:15" ht="24" x14ac:dyDescent="0.15">
      <c r="A8" s="253"/>
      <c r="B8" s="138" t="s">
        <v>334</v>
      </c>
      <c r="C8" s="81" t="s">
        <v>850</v>
      </c>
      <c r="D8" s="79" t="s">
        <v>254</v>
      </c>
      <c r="E8" s="108" t="s">
        <v>252</v>
      </c>
      <c r="F8" s="79" t="s">
        <v>946</v>
      </c>
      <c r="G8" s="79" t="s">
        <v>288</v>
      </c>
      <c r="H8" s="150">
        <v>0.58499999999999996</v>
      </c>
      <c r="I8" s="184">
        <v>1</v>
      </c>
      <c r="J8" s="187">
        <v>0.1998931274414063</v>
      </c>
      <c r="K8" s="93">
        <v>0.53078999999999998</v>
      </c>
      <c r="L8" s="185" t="s">
        <v>949</v>
      </c>
      <c r="M8" s="109"/>
      <c r="O8" s="58"/>
    </row>
    <row r="9" spans="1:15" ht="18" customHeight="1" x14ac:dyDescent="0.15">
      <c r="A9" s="78" t="s">
        <v>690</v>
      </c>
      <c r="B9" s="138" t="s">
        <v>704</v>
      </c>
      <c r="C9" s="81" t="s">
        <v>289</v>
      </c>
      <c r="D9" s="79" t="s">
        <v>254</v>
      </c>
      <c r="E9" s="108" t="s">
        <v>252</v>
      </c>
      <c r="F9" s="79" t="s">
        <v>946</v>
      </c>
      <c r="G9" s="79" t="s">
        <v>947</v>
      </c>
      <c r="H9" s="150">
        <v>2.657</v>
      </c>
      <c r="I9" s="184">
        <v>1</v>
      </c>
      <c r="J9" s="187">
        <v>0.20971887207031248</v>
      </c>
      <c r="K9" s="184">
        <v>0.47116999999999998</v>
      </c>
      <c r="L9" s="182" t="s">
        <v>287</v>
      </c>
      <c r="M9" s="111"/>
    </row>
    <row r="10" spans="1:15" ht="18" customHeight="1" x14ac:dyDescent="0.15">
      <c r="A10" s="78" t="s">
        <v>691</v>
      </c>
      <c r="B10" s="138" t="s">
        <v>484</v>
      </c>
      <c r="C10" s="81" t="s">
        <v>850</v>
      </c>
      <c r="D10" s="79" t="s">
        <v>254</v>
      </c>
      <c r="E10" s="108" t="s">
        <v>252</v>
      </c>
      <c r="F10" s="79" t="s">
        <v>946</v>
      </c>
      <c r="G10" s="79" t="s">
        <v>948</v>
      </c>
      <c r="H10" s="89">
        <v>3.625</v>
      </c>
      <c r="I10" s="184">
        <v>1</v>
      </c>
      <c r="J10" s="187">
        <v>0.21567382812500002</v>
      </c>
      <c r="K10" s="184">
        <v>0.43863000000000002</v>
      </c>
      <c r="L10" s="185" t="s">
        <v>949</v>
      </c>
      <c r="M10" s="109"/>
    </row>
    <row r="11" spans="1:15" ht="18" customHeight="1" x14ac:dyDescent="0.15">
      <c r="A11" s="253" t="s">
        <v>823</v>
      </c>
      <c r="B11" s="138" t="s">
        <v>344</v>
      </c>
      <c r="C11" s="81" t="s">
        <v>289</v>
      </c>
      <c r="D11" s="79" t="s">
        <v>254</v>
      </c>
      <c r="E11" s="108" t="s">
        <v>252</v>
      </c>
      <c r="F11" s="79" t="s">
        <v>946</v>
      </c>
      <c r="G11" s="79" t="s">
        <v>288</v>
      </c>
      <c r="H11" s="150">
        <v>1.766</v>
      </c>
      <c r="I11" s="184">
        <v>1</v>
      </c>
      <c r="J11" s="187">
        <v>0.19035144042968755</v>
      </c>
      <c r="K11" s="184">
        <v>0.47412999999999994</v>
      </c>
      <c r="L11" s="182" t="s">
        <v>287</v>
      </c>
      <c r="M11" s="83"/>
    </row>
    <row r="12" spans="1:15" ht="18" customHeight="1" x14ac:dyDescent="0.15">
      <c r="A12" s="253"/>
      <c r="B12" s="149" t="s">
        <v>347</v>
      </c>
      <c r="C12" s="81" t="s">
        <v>850</v>
      </c>
      <c r="D12" s="79" t="s">
        <v>254</v>
      </c>
      <c r="E12" s="108" t="s">
        <v>252</v>
      </c>
      <c r="F12" s="79" t="s">
        <v>946</v>
      </c>
      <c r="G12" s="79" t="s">
        <v>947</v>
      </c>
      <c r="H12" s="150">
        <v>2.5920000000000001</v>
      </c>
      <c r="I12" s="184">
        <v>1</v>
      </c>
      <c r="J12" s="187">
        <v>0.19637451171874998</v>
      </c>
      <c r="K12" s="184">
        <v>0.43896000000000002</v>
      </c>
      <c r="L12" s="182" t="s">
        <v>287</v>
      </c>
      <c r="M12" s="83"/>
    </row>
    <row r="13" spans="1:15" ht="18" customHeight="1" x14ac:dyDescent="0.15">
      <c r="A13" s="253" t="s">
        <v>824</v>
      </c>
      <c r="B13" s="138" t="s">
        <v>351</v>
      </c>
      <c r="C13" s="81" t="s">
        <v>289</v>
      </c>
      <c r="D13" s="79" t="s">
        <v>254</v>
      </c>
      <c r="E13" s="108" t="s">
        <v>252</v>
      </c>
      <c r="F13" s="79" t="s">
        <v>946</v>
      </c>
      <c r="G13" s="79" t="s">
        <v>948</v>
      </c>
      <c r="H13" s="89">
        <v>3.05</v>
      </c>
      <c r="I13" s="184">
        <v>1</v>
      </c>
      <c r="J13" s="187">
        <v>0.19576416015624998</v>
      </c>
      <c r="K13" s="184">
        <v>0.31864999999999999</v>
      </c>
      <c r="L13" s="185" t="s">
        <v>949</v>
      </c>
      <c r="M13" s="109"/>
    </row>
    <row r="14" spans="1:15" ht="18" customHeight="1" x14ac:dyDescent="0.15">
      <c r="A14" s="253"/>
      <c r="B14" s="138" t="s">
        <v>354</v>
      </c>
      <c r="C14" s="81" t="s">
        <v>850</v>
      </c>
      <c r="D14" s="79" t="s">
        <v>254</v>
      </c>
      <c r="E14" s="108" t="s">
        <v>252</v>
      </c>
      <c r="F14" s="79" t="s">
        <v>946</v>
      </c>
      <c r="G14" s="79" t="s">
        <v>288</v>
      </c>
      <c r="H14" s="150">
        <v>0.159</v>
      </c>
      <c r="I14" s="184">
        <v>1</v>
      </c>
      <c r="J14" s="187">
        <v>0.165496826171875</v>
      </c>
      <c r="K14" s="184">
        <v>0.40688999999999997</v>
      </c>
      <c r="L14" s="182" t="s">
        <v>287</v>
      </c>
      <c r="M14" s="111"/>
    </row>
    <row r="15" spans="1:15" ht="18" customHeight="1" x14ac:dyDescent="0.15">
      <c r="A15" s="253" t="s">
        <v>692</v>
      </c>
      <c r="B15" s="138" t="s">
        <v>358</v>
      </c>
      <c r="C15" s="81" t="s">
        <v>289</v>
      </c>
      <c r="D15" s="79" t="s">
        <v>254</v>
      </c>
      <c r="E15" s="108" t="s">
        <v>252</v>
      </c>
      <c r="F15" s="79" t="s">
        <v>946</v>
      </c>
      <c r="G15" s="79" t="s">
        <v>947</v>
      </c>
      <c r="H15" s="79">
        <v>0.626</v>
      </c>
      <c r="I15" s="184">
        <v>1</v>
      </c>
      <c r="J15" s="187">
        <v>0.19782794189453123</v>
      </c>
      <c r="K15" s="184">
        <v>0.34494000000000002</v>
      </c>
      <c r="L15" s="182" t="s">
        <v>287</v>
      </c>
      <c r="M15" s="109"/>
    </row>
    <row r="16" spans="1:15" ht="18" customHeight="1" x14ac:dyDescent="0.15">
      <c r="A16" s="253"/>
      <c r="B16" s="138" t="s">
        <v>361</v>
      </c>
      <c r="C16" s="81" t="s">
        <v>850</v>
      </c>
      <c r="D16" s="79" t="s">
        <v>254</v>
      </c>
      <c r="E16" s="108" t="s">
        <v>252</v>
      </c>
      <c r="F16" s="79" t="s">
        <v>946</v>
      </c>
      <c r="G16" s="79" t="s">
        <v>948</v>
      </c>
      <c r="H16" s="79">
        <v>2.0859999999999999</v>
      </c>
      <c r="I16" s="184">
        <v>1</v>
      </c>
      <c r="J16" s="187">
        <v>0.15286865234375002</v>
      </c>
      <c r="K16" s="184">
        <v>0.34895999999999999</v>
      </c>
      <c r="L16" s="182" t="s">
        <v>287</v>
      </c>
      <c r="M16" s="83"/>
    </row>
    <row r="17" spans="1:13" ht="18" customHeight="1" x14ac:dyDescent="0.15">
      <c r="A17" s="253" t="s">
        <v>825</v>
      </c>
      <c r="B17" s="138" t="s">
        <v>365</v>
      </c>
      <c r="C17" s="81" t="s">
        <v>289</v>
      </c>
      <c r="D17" s="79" t="s">
        <v>254</v>
      </c>
      <c r="E17" s="108" t="s">
        <v>252</v>
      </c>
      <c r="F17" s="79" t="s">
        <v>946</v>
      </c>
      <c r="G17" s="79" t="s">
        <v>288</v>
      </c>
      <c r="H17" s="92">
        <v>1.323</v>
      </c>
      <c r="I17" s="184">
        <v>1</v>
      </c>
      <c r="J17" s="187">
        <v>0.19775390625</v>
      </c>
      <c r="K17" s="184">
        <v>0.11288999999999999</v>
      </c>
      <c r="L17" s="182" t="s">
        <v>287</v>
      </c>
      <c r="M17" s="83"/>
    </row>
    <row r="18" spans="1:13" ht="18" customHeight="1" x14ac:dyDescent="0.15">
      <c r="A18" s="253"/>
      <c r="B18" s="138" t="s">
        <v>368</v>
      </c>
      <c r="C18" s="81" t="s">
        <v>850</v>
      </c>
      <c r="D18" s="79" t="s">
        <v>254</v>
      </c>
      <c r="E18" s="108" t="s">
        <v>252</v>
      </c>
      <c r="F18" s="79" t="s">
        <v>946</v>
      </c>
      <c r="G18" s="79" t="s">
        <v>947</v>
      </c>
      <c r="H18" s="92">
        <v>0.46300000000000002</v>
      </c>
      <c r="I18" s="184">
        <v>1</v>
      </c>
      <c r="J18" s="187">
        <v>0.1975250244140625</v>
      </c>
      <c r="K18" s="184">
        <v>0.25020999999999999</v>
      </c>
      <c r="L18" s="182" t="s">
        <v>287</v>
      </c>
      <c r="M18" s="109"/>
    </row>
    <row r="19" spans="1:13" ht="18" customHeight="1" x14ac:dyDescent="0.15">
      <c r="A19" s="253" t="s">
        <v>826</v>
      </c>
      <c r="B19" s="138" t="s">
        <v>372</v>
      </c>
      <c r="C19" s="81" t="s">
        <v>289</v>
      </c>
      <c r="D19" s="79" t="s">
        <v>254</v>
      </c>
      <c r="E19" s="108" t="s">
        <v>252</v>
      </c>
      <c r="F19" s="79" t="s">
        <v>946</v>
      </c>
      <c r="G19" s="79" t="s">
        <v>948</v>
      </c>
      <c r="H19" s="92">
        <v>2.3010000000000002</v>
      </c>
      <c r="I19" s="184">
        <v>1</v>
      </c>
      <c r="J19" s="187">
        <v>0.19812811279296871</v>
      </c>
      <c r="K19" s="184">
        <v>0.48993000000000003</v>
      </c>
      <c r="L19" s="182" t="s">
        <v>287</v>
      </c>
      <c r="M19" s="111"/>
    </row>
    <row r="20" spans="1:13" ht="18" customHeight="1" x14ac:dyDescent="0.15">
      <c r="A20" s="253"/>
      <c r="B20" s="138" t="s">
        <v>374</v>
      </c>
      <c r="C20" s="81" t="s">
        <v>850</v>
      </c>
      <c r="D20" s="79" t="s">
        <v>254</v>
      </c>
      <c r="E20" s="108" t="s">
        <v>252</v>
      </c>
      <c r="F20" s="79" t="s">
        <v>946</v>
      </c>
      <c r="G20" s="79" t="s">
        <v>288</v>
      </c>
      <c r="H20" s="161">
        <v>4.1779999999999999</v>
      </c>
      <c r="I20" s="184">
        <v>1</v>
      </c>
      <c r="J20" s="187">
        <v>0.20145263671875002</v>
      </c>
      <c r="K20" s="184">
        <v>0.36023000000000005</v>
      </c>
      <c r="L20" s="185" t="s">
        <v>949</v>
      </c>
      <c r="M20" s="109"/>
    </row>
    <row r="21" spans="1:13" ht="18" customHeight="1" x14ac:dyDescent="0.15">
      <c r="A21" s="253" t="s">
        <v>918</v>
      </c>
      <c r="B21" s="138" t="s">
        <v>378</v>
      </c>
      <c r="C21" s="81" t="s">
        <v>289</v>
      </c>
      <c r="D21" s="79" t="s">
        <v>254</v>
      </c>
      <c r="E21" s="108" t="s">
        <v>252</v>
      </c>
      <c r="F21" s="79" t="s">
        <v>946</v>
      </c>
      <c r="G21" s="79" t="s">
        <v>947</v>
      </c>
      <c r="H21" s="150">
        <v>2.915</v>
      </c>
      <c r="I21" s="184">
        <v>1</v>
      </c>
      <c r="J21" s="187">
        <v>0.21860955810546878</v>
      </c>
      <c r="K21" s="184">
        <v>0.44594</v>
      </c>
      <c r="L21" s="79" t="s">
        <v>287</v>
      </c>
      <c r="M21" s="83"/>
    </row>
    <row r="22" spans="1:13" ht="18" customHeight="1" x14ac:dyDescent="0.15">
      <c r="A22" s="253"/>
      <c r="B22" s="138" t="s">
        <v>381</v>
      </c>
      <c r="C22" s="81" t="s">
        <v>850</v>
      </c>
      <c r="D22" s="79" t="s">
        <v>254</v>
      </c>
      <c r="E22" s="108" t="s">
        <v>252</v>
      </c>
      <c r="F22" s="79" t="s">
        <v>946</v>
      </c>
      <c r="G22" s="79" t="s">
        <v>948</v>
      </c>
      <c r="H22" s="150">
        <v>2.3109999999999999</v>
      </c>
      <c r="I22" s="184">
        <v>1</v>
      </c>
      <c r="J22" s="187">
        <v>0.219970703125</v>
      </c>
      <c r="K22" s="184">
        <v>0.45846999999999999</v>
      </c>
      <c r="L22" s="79" t="s">
        <v>287</v>
      </c>
      <c r="M22" s="83"/>
    </row>
    <row r="23" spans="1:13" ht="18" customHeight="1" x14ac:dyDescent="0.15">
      <c r="A23" s="253"/>
      <c r="B23" s="138" t="s">
        <v>384</v>
      </c>
      <c r="C23" s="81" t="s">
        <v>289</v>
      </c>
      <c r="D23" s="79" t="s">
        <v>254</v>
      </c>
      <c r="E23" s="108" t="s">
        <v>252</v>
      </c>
      <c r="F23" s="79" t="s">
        <v>946</v>
      </c>
      <c r="G23" s="79" t="s">
        <v>288</v>
      </c>
      <c r="H23" s="79">
        <v>0.185</v>
      </c>
      <c r="I23" s="184">
        <v>1</v>
      </c>
      <c r="J23" s="187">
        <v>0.18577069091796872</v>
      </c>
      <c r="K23" s="184">
        <v>0.29178999999999999</v>
      </c>
      <c r="L23" s="79" t="s">
        <v>287</v>
      </c>
      <c r="M23" s="109"/>
    </row>
    <row r="24" spans="1:13" ht="18" customHeight="1" x14ac:dyDescent="0.15">
      <c r="A24" s="253" t="s">
        <v>694</v>
      </c>
      <c r="B24" s="138" t="s">
        <v>388</v>
      </c>
      <c r="C24" s="81" t="s">
        <v>850</v>
      </c>
      <c r="D24" s="79" t="s">
        <v>254</v>
      </c>
      <c r="E24" s="108" t="s">
        <v>252</v>
      </c>
      <c r="F24" s="79" t="s">
        <v>946</v>
      </c>
      <c r="G24" s="79" t="s">
        <v>947</v>
      </c>
      <c r="H24" s="150">
        <v>2.86</v>
      </c>
      <c r="I24" s="184">
        <v>1</v>
      </c>
      <c r="J24" s="187">
        <v>0.20571215820312505</v>
      </c>
      <c r="K24" s="184">
        <v>0.47771000000000002</v>
      </c>
      <c r="L24" s="79" t="s">
        <v>287</v>
      </c>
      <c r="M24" s="111"/>
    </row>
    <row r="25" spans="1:13" ht="18" customHeight="1" x14ac:dyDescent="0.15">
      <c r="A25" s="253"/>
      <c r="B25" s="138" t="s">
        <v>390</v>
      </c>
      <c r="C25" s="81" t="s">
        <v>289</v>
      </c>
      <c r="D25" s="79" t="s">
        <v>254</v>
      </c>
      <c r="E25" s="108" t="s">
        <v>252</v>
      </c>
      <c r="F25" s="79" t="s">
        <v>946</v>
      </c>
      <c r="G25" s="79" t="s">
        <v>948</v>
      </c>
      <c r="H25" s="79">
        <v>0.501</v>
      </c>
      <c r="I25" s="184">
        <v>1</v>
      </c>
      <c r="J25" s="187">
        <v>0.195343017578125</v>
      </c>
      <c r="K25" s="184">
        <v>0.4294</v>
      </c>
      <c r="L25" s="79" t="s">
        <v>287</v>
      </c>
      <c r="M25" s="109"/>
    </row>
    <row r="26" spans="1:13" ht="18" customHeight="1" x14ac:dyDescent="0.15">
      <c r="A26" s="253"/>
      <c r="B26" s="138" t="s">
        <v>393</v>
      </c>
      <c r="C26" s="81" t="s">
        <v>850</v>
      </c>
      <c r="D26" s="79" t="s">
        <v>254</v>
      </c>
      <c r="E26" s="108" t="s">
        <v>252</v>
      </c>
      <c r="F26" s="79" t="s">
        <v>946</v>
      </c>
      <c r="G26" s="79" t="s">
        <v>288</v>
      </c>
      <c r="H26" s="150">
        <v>0.7</v>
      </c>
      <c r="I26" s="184">
        <v>1</v>
      </c>
      <c r="J26" s="187">
        <v>0.22028808593750004</v>
      </c>
      <c r="K26" s="184">
        <v>0.49052999999999997</v>
      </c>
      <c r="L26" s="79" t="s">
        <v>287</v>
      </c>
      <c r="M26" s="83"/>
    </row>
    <row r="27" spans="1:13" ht="18" customHeight="1" x14ac:dyDescent="0.15">
      <c r="A27" s="253" t="s">
        <v>928</v>
      </c>
      <c r="B27" s="138" t="s">
        <v>397</v>
      </c>
      <c r="C27" s="81" t="s">
        <v>289</v>
      </c>
      <c r="D27" s="79" t="s">
        <v>254</v>
      </c>
      <c r="E27" s="108" t="s">
        <v>252</v>
      </c>
      <c r="F27" s="79" t="s">
        <v>946</v>
      </c>
      <c r="G27" s="79" t="s">
        <v>947</v>
      </c>
      <c r="H27" s="150">
        <v>2.5259999999999998</v>
      </c>
      <c r="I27" s="184">
        <v>1</v>
      </c>
      <c r="J27" s="187">
        <v>0.189361572265625</v>
      </c>
      <c r="K27" s="93">
        <v>0.57308000000000003</v>
      </c>
      <c r="L27" s="186" t="s">
        <v>949</v>
      </c>
      <c r="M27" s="83"/>
    </row>
    <row r="28" spans="1:13" ht="18" customHeight="1" x14ac:dyDescent="0.15">
      <c r="A28" s="253"/>
      <c r="B28" s="138" t="s">
        <v>399</v>
      </c>
      <c r="C28" s="81" t="s">
        <v>850</v>
      </c>
      <c r="D28" s="79" t="s">
        <v>254</v>
      </c>
      <c r="E28" s="108" t="s">
        <v>252</v>
      </c>
      <c r="F28" s="79" t="s">
        <v>946</v>
      </c>
      <c r="G28" s="79" t="s">
        <v>948</v>
      </c>
      <c r="H28" s="79">
        <v>1.216</v>
      </c>
      <c r="I28" s="184">
        <v>1</v>
      </c>
      <c r="J28" s="187">
        <v>0.18913574218749996</v>
      </c>
      <c r="K28" s="184">
        <v>0.47570999999999997</v>
      </c>
      <c r="L28" s="79" t="s">
        <v>287</v>
      </c>
      <c r="M28" s="109"/>
    </row>
    <row r="29" spans="1:13" ht="18" customHeight="1" x14ac:dyDescent="0.15">
      <c r="A29" s="253" t="s">
        <v>827</v>
      </c>
      <c r="B29" s="138" t="s">
        <v>930</v>
      </c>
      <c r="C29" s="81" t="s">
        <v>289</v>
      </c>
      <c r="D29" s="79" t="s">
        <v>254</v>
      </c>
      <c r="E29" s="108" t="s">
        <v>252</v>
      </c>
      <c r="F29" s="79" t="s">
        <v>946</v>
      </c>
      <c r="G29" s="79" t="s">
        <v>288</v>
      </c>
      <c r="H29" s="150">
        <v>0.46500000000000002</v>
      </c>
      <c r="I29" s="184">
        <v>1</v>
      </c>
      <c r="J29" s="187">
        <v>0.2103402099609375</v>
      </c>
      <c r="K29" s="93">
        <v>0.51468999999999998</v>
      </c>
      <c r="L29" s="186" t="s">
        <v>949</v>
      </c>
      <c r="M29" s="111"/>
    </row>
    <row r="30" spans="1:13" ht="18" customHeight="1" x14ac:dyDescent="0.15">
      <c r="A30" s="253"/>
      <c r="B30" s="138" t="s">
        <v>406</v>
      </c>
      <c r="C30" s="81" t="s">
        <v>850</v>
      </c>
      <c r="D30" s="79" t="s">
        <v>254</v>
      </c>
      <c r="E30" s="108" t="s">
        <v>252</v>
      </c>
      <c r="F30" s="79" t="s">
        <v>946</v>
      </c>
      <c r="G30" s="79" t="s">
        <v>947</v>
      </c>
      <c r="H30" s="150">
        <v>1.0609999999999999</v>
      </c>
      <c r="I30" s="184">
        <v>1</v>
      </c>
      <c r="J30" s="187">
        <v>0.18858642578124996</v>
      </c>
      <c r="K30" s="93">
        <v>0.60167999999999999</v>
      </c>
      <c r="L30" s="186" t="s">
        <v>949</v>
      </c>
      <c r="M30" s="109"/>
    </row>
    <row r="31" spans="1:13" ht="18" customHeight="1" x14ac:dyDescent="0.15">
      <c r="A31" s="253"/>
      <c r="B31" s="138" t="s">
        <v>409</v>
      </c>
      <c r="C31" s="81" t="s">
        <v>289</v>
      </c>
      <c r="D31" s="79" t="s">
        <v>254</v>
      </c>
      <c r="E31" s="108" t="s">
        <v>252</v>
      </c>
      <c r="F31" s="79" t="s">
        <v>946</v>
      </c>
      <c r="G31" s="79" t="s">
        <v>948</v>
      </c>
      <c r="H31" s="79">
        <v>1.637</v>
      </c>
      <c r="I31" s="184">
        <v>1</v>
      </c>
      <c r="J31" s="187">
        <v>0.18776855468749998</v>
      </c>
      <c r="K31" s="184">
        <v>0.46179000000000003</v>
      </c>
      <c r="L31" s="79" t="s">
        <v>287</v>
      </c>
      <c r="M31" s="83"/>
    </row>
    <row r="32" spans="1:13" ht="18" customHeight="1" x14ac:dyDescent="0.15">
      <c r="A32" s="253"/>
      <c r="B32" s="138" t="s">
        <v>412</v>
      </c>
      <c r="C32" s="81" t="s">
        <v>850</v>
      </c>
      <c r="D32" s="79" t="s">
        <v>254</v>
      </c>
      <c r="E32" s="108" t="s">
        <v>252</v>
      </c>
      <c r="F32" s="79" t="s">
        <v>946</v>
      </c>
      <c r="G32" s="79" t="s">
        <v>288</v>
      </c>
      <c r="H32" s="79">
        <v>0.14599999999999999</v>
      </c>
      <c r="I32" s="184">
        <v>1</v>
      </c>
      <c r="J32" s="187">
        <v>0.1888275146484375</v>
      </c>
      <c r="K32" s="184">
        <v>0.16904</v>
      </c>
      <c r="L32" s="79" t="s">
        <v>287</v>
      </c>
      <c r="M32" s="83"/>
    </row>
    <row r="33" spans="1:13" ht="18" customHeight="1" x14ac:dyDescent="0.15">
      <c r="A33" s="253" t="s">
        <v>828</v>
      </c>
      <c r="B33" s="138" t="s">
        <v>712</v>
      </c>
      <c r="C33" s="81" t="s">
        <v>289</v>
      </c>
      <c r="D33" s="79" t="s">
        <v>254</v>
      </c>
      <c r="E33" s="108" t="s">
        <v>252</v>
      </c>
      <c r="F33" s="79" t="s">
        <v>946</v>
      </c>
      <c r="G33" s="79" t="s">
        <v>947</v>
      </c>
      <c r="H33" s="150">
        <v>2.9060000000000001</v>
      </c>
      <c r="I33" s="184">
        <v>1</v>
      </c>
      <c r="J33" s="187">
        <v>0.18868408203124998</v>
      </c>
      <c r="K33" s="93">
        <v>0.58406000000000002</v>
      </c>
      <c r="L33" s="186" t="s">
        <v>949</v>
      </c>
      <c r="M33" s="109"/>
    </row>
    <row r="34" spans="1:13" ht="18" customHeight="1" x14ac:dyDescent="0.15">
      <c r="A34" s="253"/>
      <c r="B34" s="138" t="s">
        <v>418</v>
      </c>
      <c r="C34" s="81" t="s">
        <v>850</v>
      </c>
      <c r="D34" s="79" t="s">
        <v>254</v>
      </c>
      <c r="E34" s="108" t="s">
        <v>252</v>
      </c>
      <c r="F34" s="79" t="s">
        <v>946</v>
      </c>
      <c r="G34" s="79" t="s">
        <v>948</v>
      </c>
      <c r="H34" s="79">
        <v>0.56699999999999995</v>
      </c>
      <c r="I34" s="184">
        <v>1</v>
      </c>
      <c r="J34" s="187">
        <v>0.1941680908203125</v>
      </c>
      <c r="K34" s="184">
        <v>0.49822000000000005</v>
      </c>
      <c r="L34" s="79" t="s">
        <v>287</v>
      </c>
      <c r="M34" s="111"/>
    </row>
    <row r="35" spans="1:13" ht="18" customHeight="1" x14ac:dyDescent="0.15">
      <c r="A35" s="253" t="s">
        <v>696</v>
      </c>
      <c r="B35" s="138" t="s">
        <v>422</v>
      </c>
      <c r="C35" s="81" t="s">
        <v>289</v>
      </c>
      <c r="D35" s="79" t="s">
        <v>254</v>
      </c>
      <c r="E35" s="108" t="s">
        <v>252</v>
      </c>
      <c r="F35" s="79" t="s">
        <v>946</v>
      </c>
      <c r="G35" s="79" t="s">
        <v>288</v>
      </c>
      <c r="H35" s="79">
        <v>0.59899999999999998</v>
      </c>
      <c r="I35" s="184">
        <v>1</v>
      </c>
      <c r="J35" s="187">
        <v>0.20677691650390628</v>
      </c>
      <c r="K35" s="93">
        <v>0.55169999999999997</v>
      </c>
      <c r="L35" s="186" t="s">
        <v>949</v>
      </c>
      <c r="M35" s="109"/>
    </row>
    <row r="36" spans="1:13" ht="18" customHeight="1" x14ac:dyDescent="0.15">
      <c r="A36" s="253"/>
      <c r="B36" s="138" t="s">
        <v>425</v>
      </c>
      <c r="C36" s="81" t="s">
        <v>850</v>
      </c>
      <c r="D36" s="79" t="s">
        <v>254</v>
      </c>
      <c r="E36" s="108" t="s">
        <v>252</v>
      </c>
      <c r="F36" s="79" t="s">
        <v>946</v>
      </c>
      <c r="G36" s="79" t="s">
        <v>947</v>
      </c>
      <c r="H36" s="79">
        <v>0.55100000000000005</v>
      </c>
      <c r="I36" s="184">
        <v>1</v>
      </c>
      <c r="J36" s="187">
        <v>0.1953125</v>
      </c>
      <c r="K36" s="184">
        <v>0.48237999999999998</v>
      </c>
      <c r="L36" s="79" t="s">
        <v>287</v>
      </c>
      <c r="M36" s="83"/>
    </row>
    <row r="37" spans="1:13" ht="18" customHeight="1" x14ac:dyDescent="0.15">
      <c r="A37" s="78" t="s">
        <v>829</v>
      </c>
      <c r="B37" s="138" t="s">
        <v>429</v>
      </c>
      <c r="C37" s="81" t="s">
        <v>289</v>
      </c>
      <c r="D37" s="79" t="s">
        <v>254</v>
      </c>
      <c r="E37" s="108" t="s">
        <v>252</v>
      </c>
      <c r="F37" s="79" t="s">
        <v>946</v>
      </c>
      <c r="G37" s="79" t="s">
        <v>948</v>
      </c>
      <c r="H37" s="150">
        <v>1.0549999999999999</v>
      </c>
      <c r="I37" s="184">
        <v>1</v>
      </c>
      <c r="J37" s="187">
        <v>0.1947174072265625</v>
      </c>
      <c r="K37" s="184">
        <v>0.17335</v>
      </c>
      <c r="L37" s="79" t="s">
        <v>287</v>
      </c>
      <c r="M37" s="83"/>
    </row>
  </sheetData>
  <mergeCells count="14">
    <mergeCell ref="D1:G1"/>
    <mergeCell ref="H1:K1"/>
    <mergeCell ref="A6:A8"/>
    <mergeCell ref="A11:A12"/>
    <mergeCell ref="A13:A14"/>
    <mergeCell ref="A15:A16"/>
    <mergeCell ref="A17:A18"/>
    <mergeCell ref="A19:A20"/>
    <mergeCell ref="A35:A36"/>
    <mergeCell ref="A21:A23"/>
    <mergeCell ref="A24:A26"/>
    <mergeCell ref="A27:A28"/>
    <mergeCell ref="A29:A32"/>
    <mergeCell ref="A33:A34"/>
  </mergeCells>
  <phoneticPr fontId="5" type="noConversion"/>
  <conditionalFormatting sqref="L38:L1048576 H8 L1:L2">
    <cfRule type="cellIs" dxfId="0" priority="1" operator="equal">
      <formula>"FAIL"</formula>
    </cfRule>
  </conditionalFormatting>
  <dataValidations count="1">
    <dataValidation type="list" allowBlank="1" showInputMessage="1" showErrorMessage="1" sqref="L2:L1048576">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election activeCell="C8" sqref="C8"/>
    </sheetView>
  </sheetViews>
  <sheetFormatPr defaultRowHeight="13.5" x14ac:dyDescent="0.15"/>
  <cols>
    <col min="1" max="1" width="31.125" customWidth="1"/>
    <col min="2" max="2" width="23" customWidth="1"/>
    <col min="3" max="3" width="41.875" bestFit="1" customWidth="1"/>
    <col min="5" max="5" width="19.25" customWidth="1"/>
    <col min="6" max="6" width="42.5" customWidth="1"/>
  </cols>
  <sheetData>
    <row r="1" spans="2:6" ht="25.5" x14ac:dyDescent="0.15">
      <c r="B1" s="98"/>
      <c r="C1" s="99"/>
    </row>
    <row r="2" spans="2:6" ht="25.5" x14ac:dyDescent="0.15">
      <c r="B2" s="94" t="s">
        <v>264</v>
      </c>
      <c r="C2" s="95" t="s">
        <v>942</v>
      </c>
      <c r="E2" s="94" t="s">
        <v>264</v>
      </c>
      <c r="F2" s="95" t="s">
        <v>938</v>
      </c>
    </row>
    <row r="3" spans="2:6" ht="36" customHeight="1" x14ac:dyDescent="0.15">
      <c r="B3" s="96" t="s">
        <v>265</v>
      </c>
      <c r="C3" s="96" t="s">
        <v>937</v>
      </c>
      <c r="E3" s="96" t="s">
        <v>265</v>
      </c>
      <c r="F3" s="96" t="s">
        <v>939</v>
      </c>
    </row>
    <row r="4" spans="2:6" ht="36" customHeight="1" x14ac:dyDescent="0.15">
      <c r="B4" s="96" t="s">
        <v>269</v>
      </c>
      <c r="C4" s="96" t="s">
        <v>940</v>
      </c>
      <c r="E4" s="96" t="s">
        <v>269</v>
      </c>
      <c r="F4" s="96" t="s">
        <v>943</v>
      </c>
    </row>
    <row r="5" spans="2:6" ht="36" customHeight="1" x14ac:dyDescent="0.15">
      <c r="B5" s="97" t="s">
        <v>270</v>
      </c>
      <c r="C5" s="96" t="s">
        <v>941</v>
      </c>
      <c r="E5" s="97" t="s">
        <v>270</v>
      </c>
      <c r="F5" s="96" t="s">
        <v>941</v>
      </c>
    </row>
    <row r="6" spans="2:6" ht="36" customHeight="1" x14ac:dyDescent="0.15">
      <c r="B6" s="97" t="s">
        <v>271</v>
      </c>
      <c r="C6" s="96" t="s">
        <v>266</v>
      </c>
      <c r="E6" s="97" t="s">
        <v>271</v>
      </c>
      <c r="F6" s="96" t="s">
        <v>266</v>
      </c>
    </row>
    <row r="7" spans="2:6" ht="36" customHeight="1" x14ac:dyDescent="0.15">
      <c r="B7" s="97" t="s">
        <v>272</v>
      </c>
      <c r="C7" s="97" t="s">
        <v>267</v>
      </c>
      <c r="E7" s="97" t="s">
        <v>272</v>
      </c>
      <c r="F7" s="97" t="s">
        <v>267</v>
      </c>
    </row>
    <row r="8" spans="2:6" ht="36" customHeight="1" x14ac:dyDescent="0.15">
      <c r="B8" s="96" t="s">
        <v>273</v>
      </c>
      <c r="C8" s="96" t="s">
        <v>268</v>
      </c>
      <c r="E8" s="96" t="s">
        <v>273</v>
      </c>
      <c r="F8" s="96" t="s">
        <v>268</v>
      </c>
    </row>
    <row r="9" spans="2:6" x14ac:dyDescent="0.15">
      <c r="B9" s="100"/>
      <c r="C9" s="100"/>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第一轮</vt:lpstr>
      <vt:lpstr>第二轮</vt:lpstr>
      <vt:lpstr>性能测试需求</vt:lpstr>
      <vt:lpstr>性能测试用例</vt:lpstr>
      <vt:lpstr>性能测试历史数据</vt:lpstr>
      <vt:lpstr>验收数据比对</vt:lpstr>
      <vt:lpstr>性能测试环境配置</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何美娟</dc:creator>
  <cp:lastModifiedBy>黄琪(测试四部)</cp:lastModifiedBy>
  <dcterms:created xsi:type="dcterms:W3CDTF">2006-09-16T00:00:00Z</dcterms:created>
  <dcterms:modified xsi:type="dcterms:W3CDTF">2018-10-26T03:10:23Z</dcterms:modified>
</cp:coreProperties>
</file>