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570" yWindow="105" windowWidth="20295" windowHeight="11460" firstSheet="2" activeTab="5"/>
  </bookViews>
  <sheets>
    <sheet name="第一轮" sheetId="1" state="hidden" r:id="rId1"/>
    <sheet name="第二轮" sheetId="4" state="hidden" r:id="rId2"/>
    <sheet name="性能测试需求" sheetId="11" r:id="rId3"/>
    <sheet name="性能测试用例" sheetId="13" r:id="rId4"/>
    <sheet name="性能测试历史数据" sheetId="8" r:id="rId5"/>
    <sheet name="验收数据比对" sheetId="14" r:id="rId6"/>
    <sheet name="性能测试环境配置" sheetId="12" r:id="rId7"/>
  </sheets>
  <definedNames>
    <definedName name="_xlnm._FilterDatabase" localSheetId="1" hidden="1">第二轮!$A$2:$AH$41</definedName>
    <definedName name="_xlnm._FilterDatabase" localSheetId="0" hidden="1">第一轮!$A$2:$AH$46</definedName>
    <definedName name="_xlnm._FilterDatabase" localSheetId="4" hidden="1">性能测试历史数据!$A$2:$AG$2</definedName>
    <definedName name="_xlnm._FilterDatabase" localSheetId="3" hidden="1">性能测试用例!$A$2:$J$2</definedName>
    <definedName name="Z_1ED35C10_F1B2_4157_981B_2CC8EC5E5379_.wvu.FilterData" localSheetId="1" hidden="1">第二轮!$A$2:$AH$41</definedName>
    <definedName name="Z_1ED35C10_F1B2_4157_981B_2CC8EC5E5379_.wvu.FilterData" localSheetId="0" hidden="1">第一轮!$A$2:$AH$43</definedName>
    <definedName name="Z_1ED35C10_F1B2_4157_981B_2CC8EC5E5379_.wvu.FilterData" localSheetId="4" hidden="1">性能测试历史数据!$A$2:$AG$2</definedName>
    <definedName name="Z_1ED35C10_F1B2_4157_981B_2CC8EC5E5379_.wvu.FilterData" localSheetId="3" hidden="1">性能测试用例!$A$2:$J$2</definedName>
    <definedName name="Z_3AC61225_405E_4C22_BB79_275C96D41ABA_.wvu.FilterData" localSheetId="1" hidden="1">第二轮!$A$2:$AH$41</definedName>
    <definedName name="Z_3AC61225_405E_4C22_BB79_275C96D41ABA_.wvu.FilterData" localSheetId="0" hidden="1">第一轮!$A$2:$AH$43</definedName>
    <definedName name="Z_3AC61225_405E_4C22_BB79_275C96D41ABA_.wvu.FilterData" localSheetId="4" hidden="1">性能测试历史数据!$A$2:$AG$2</definedName>
    <definedName name="Z_3AC61225_405E_4C22_BB79_275C96D41ABA_.wvu.FilterData" localSheetId="3" hidden="1">性能测试用例!$A$2:$J$2</definedName>
    <definedName name="Z_707D86F3_DAED_4921_B989_A9936EDDF594_.wvu.FilterData" localSheetId="1" hidden="1">第二轮!$A$2:$AH$41</definedName>
    <definedName name="Z_707D86F3_DAED_4921_B989_A9936EDDF594_.wvu.FilterData" localSheetId="0" hidden="1">第一轮!$A$2:$AH$43</definedName>
    <definedName name="Z_707D86F3_DAED_4921_B989_A9936EDDF594_.wvu.FilterData" localSheetId="4" hidden="1">性能测试历史数据!$A$2:$AG$2</definedName>
    <definedName name="Z_707D86F3_DAED_4921_B989_A9936EDDF594_.wvu.FilterData" localSheetId="3" hidden="1">性能测试用例!$A$2:$J$2</definedName>
    <definedName name="Z_82FD0D7B_436C_49C6_830C_1DB5D6E0C450_.wvu.Cols" localSheetId="1" hidden="1">第二轮!$AG:$AH</definedName>
    <definedName name="Z_82FD0D7B_436C_49C6_830C_1DB5D6E0C450_.wvu.Cols" localSheetId="0" hidden="1">第一轮!$AG:$AH</definedName>
    <definedName name="Z_82FD0D7B_436C_49C6_830C_1DB5D6E0C450_.wvu.Cols" localSheetId="4" hidden="1">性能测试历史数据!$AF:$AG</definedName>
    <definedName name="Z_82FD0D7B_436C_49C6_830C_1DB5D6E0C450_.wvu.Cols" localSheetId="3" hidden="1">性能测试用例!#REF!</definedName>
    <definedName name="Z_82FD0D7B_436C_49C6_830C_1DB5D6E0C450_.wvu.FilterData" localSheetId="1" hidden="1">第二轮!$A$2:$AH$41</definedName>
    <definedName name="Z_82FD0D7B_436C_49C6_830C_1DB5D6E0C450_.wvu.FilterData" localSheetId="0" hidden="1">第一轮!$A$2:$AH$43</definedName>
    <definedName name="Z_82FD0D7B_436C_49C6_830C_1DB5D6E0C450_.wvu.FilterData" localSheetId="4" hidden="1">性能测试历史数据!$A$2:$AG$2</definedName>
    <definedName name="Z_82FD0D7B_436C_49C6_830C_1DB5D6E0C450_.wvu.FilterData" localSheetId="3" hidden="1">性能测试用例!$A$2:$J$2</definedName>
    <definedName name="Z_B15D58B7_698F_4ABE_AA89_BC899E09AC31_.wvu.FilterData" localSheetId="1" hidden="1">第二轮!$A$2:$AH$41</definedName>
    <definedName name="Z_B15D58B7_698F_4ABE_AA89_BC899E09AC31_.wvu.FilterData" localSheetId="0" hidden="1">第一轮!$A$2:$AH$43</definedName>
    <definedName name="Z_B15D58B7_698F_4ABE_AA89_BC899E09AC31_.wvu.FilterData" localSheetId="4" hidden="1">性能测试历史数据!$A$2:$AG$2</definedName>
    <definedName name="Z_B15D58B7_698F_4ABE_AA89_BC899E09AC31_.wvu.FilterData" localSheetId="3" hidden="1">性能测试用例!$A$2:$J$2</definedName>
    <definedName name="Z_B58A6256_D5C1_49C3_A775_0193AABAF210_.wvu.Cols" localSheetId="1" hidden="1">第二轮!$L:$AE</definedName>
    <definedName name="Z_B58A6256_D5C1_49C3_A775_0193AABAF210_.wvu.Cols" localSheetId="0" hidden="1">第一轮!$L:$AE</definedName>
    <definedName name="Z_B58A6256_D5C1_49C3_A775_0193AABAF210_.wvu.Cols" localSheetId="4" hidden="1">性能测试历史数据!$K:$AD</definedName>
    <definedName name="Z_B58A6256_D5C1_49C3_A775_0193AABAF210_.wvu.Cols" localSheetId="3" hidden="1">性能测试用例!#REF!</definedName>
    <definedName name="Z_B58A6256_D5C1_49C3_A775_0193AABAF210_.wvu.FilterData" localSheetId="1" hidden="1">第二轮!$A$2:$AH$41</definedName>
    <definedName name="Z_B58A6256_D5C1_49C3_A775_0193AABAF210_.wvu.FilterData" localSheetId="0" hidden="1">第一轮!$A$2:$AH$43</definedName>
    <definedName name="Z_B58A6256_D5C1_49C3_A775_0193AABAF210_.wvu.FilterData" localSheetId="4" hidden="1">性能测试历史数据!$A$2:$AG$2</definedName>
    <definedName name="Z_B58A6256_D5C1_49C3_A775_0193AABAF210_.wvu.FilterData" localSheetId="3" hidden="1">性能测试用例!$A$2:$J$2</definedName>
    <definedName name="Z_B6F82670_D82A_4388_86F9_4882097A444F_.wvu.FilterData" localSheetId="1" hidden="1">第二轮!$A$2:$AH$41</definedName>
    <definedName name="Z_B6F82670_D82A_4388_86F9_4882097A444F_.wvu.FilterData" localSheetId="0" hidden="1">第一轮!$A$2:$AH$43</definedName>
    <definedName name="Z_B6F82670_D82A_4388_86F9_4882097A444F_.wvu.FilterData" localSheetId="4" hidden="1">性能测试历史数据!$A$2:$AG$2</definedName>
    <definedName name="Z_B6F82670_D82A_4388_86F9_4882097A444F_.wvu.FilterData" localSheetId="3" hidden="1">性能测试用例!$A$2:$J$2</definedName>
    <definedName name="Z_C60E89D1_A337_4723_983A_4A5CC3686B7B_.wvu.FilterData" localSheetId="1" hidden="1">第二轮!$A$2:$AH$41</definedName>
    <definedName name="Z_C60E89D1_A337_4723_983A_4A5CC3686B7B_.wvu.FilterData" localSheetId="0" hidden="1">第一轮!$A$2:$AH$43</definedName>
    <definedName name="Z_C60E89D1_A337_4723_983A_4A5CC3686B7B_.wvu.FilterData" localSheetId="4" hidden="1">性能测试历史数据!$A$2:$AG$2</definedName>
    <definedName name="Z_C60E89D1_A337_4723_983A_4A5CC3686B7B_.wvu.FilterData" localSheetId="3" hidden="1">性能测试用例!$A$2:$J$2</definedName>
    <definedName name="Z_D8528BB0_DABC_455E_8E42_E21E4C03334B_.wvu.FilterData" localSheetId="1" hidden="1">第二轮!$A$2:$AH$41</definedName>
    <definedName name="Z_D8528BB0_DABC_455E_8E42_E21E4C03334B_.wvu.FilterData" localSheetId="0" hidden="1">第一轮!$A$2:$AH$43</definedName>
    <definedName name="Z_D8528BB0_DABC_455E_8E42_E21E4C03334B_.wvu.FilterData" localSheetId="4" hidden="1">性能测试历史数据!$A$2:$AG$2</definedName>
    <definedName name="Z_D8528BB0_DABC_455E_8E42_E21E4C03334B_.wvu.FilterData" localSheetId="3" hidden="1">性能测试用例!$A$2:$J$2</definedName>
    <definedName name="Z_E1269AFD_AA28_44F9_9822_2ED9E8EF0750_.wvu.FilterData" localSheetId="1" hidden="1">第二轮!$A$2:$AH$41</definedName>
    <definedName name="Z_E1269AFD_AA28_44F9_9822_2ED9E8EF0750_.wvu.FilterData" localSheetId="0" hidden="1">第一轮!$A$2:$AH$43</definedName>
    <definedName name="Z_E1269AFD_AA28_44F9_9822_2ED9E8EF0750_.wvu.FilterData" localSheetId="4" hidden="1">性能测试历史数据!$A$2:$AG$2</definedName>
    <definedName name="Z_E1269AFD_AA28_44F9_9822_2ED9E8EF0750_.wvu.FilterData" localSheetId="3" hidden="1">性能测试用例!$A$2:$J$2</definedName>
  </definedNames>
  <calcPr calcId="145621"/>
  <customWorkbookViews>
    <customWorkbookView name="欧阳海华 - 个人视图" guid="{B58A6256-D5C1-49C3-A775-0193AABAF210}" autoUpdate="1" mergeInterval="5" personalView="1" maximized="1" windowWidth="1436" windowHeight="649" activeSheetId="2"/>
    <customWorkbookView name="AutoBVT - 个人视图" guid="{82FD0D7B-436C-49C6-830C-1DB5D6E0C450}" mergeInterval="0" personalView="1" maximized="1" windowWidth="1436" windowHeight="649" activeSheetId="1"/>
  </customWorkbookViews>
</workbook>
</file>

<file path=xl/calcChain.xml><?xml version="1.0" encoding="utf-8"?>
<calcChain xmlns="http://schemas.openxmlformats.org/spreadsheetml/2006/main">
  <c r="AG1" i="8" l="1"/>
  <c r="Y4" i="8" l="1"/>
  <c r="X4" i="8"/>
  <c r="Q4" i="8"/>
  <c r="Y3" i="8"/>
  <c r="X3" i="8"/>
  <c r="Q3" i="8"/>
  <c r="V4" i="8" l="1"/>
  <c r="W4" i="8"/>
  <c r="W3" i="8"/>
  <c r="V3" i="8"/>
  <c r="Z41" i="4" l="1"/>
  <c r="R41" i="4"/>
  <c r="Y40" i="4"/>
  <c r="R40" i="4"/>
  <c r="R39" i="4"/>
  <c r="R38" i="4"/>
  <c r="Z37" i="4"/>
  <c r="R37" i="4"/>
  <c r="Y36" i="4"/>
  <c r="R36" i="4"/>
  <c r="R35" i="4"/>
  <c r="R34" i="4"/>
  <c r="Z22" i="4"/>
  <c r="R22" i="4"/>
  <c r="Y20" i="4"/>
  <c r="R20" i="4"/>
  <c r="R19" i="4"/>
  <c r="R11" i="4"/>
  <c r="Z9" i="4"/>
  <c r="R9" i="4"/>
  <c r="Y3" i="4"/>
  <c r="R3" i="4"/>
  <c r="AH1" i="4"/>
  <c r="Z39" i="4" s="1"/>
  <c r="R46" i="1"/>
  <c r="R45" i="1"/>
  <c r="R44" i="1"/>
  <c r="R43" i="1"/>
  <c r="R42" i="1"/>
  <c r="R41" i="1"/>
  <c r="R40" i="1"/>
  <c r="R39" i="1"/>
  <c r="R38" i="1"/>
  <c r="R37" i="1"/>
  <c r="R36" i="1"/>
  <c r="R35" i="1"/>
  <c r="R34" i="1"/>
  <c r="R33" i="1"/>
  <c r="R32" i="1"/>
  <c r="Z31" i="1"/>
  <c r="R31" i="1"/>
  <c r="Y30" i="1"/>
  <c r="R30" i="1"/>
  <c r="R29" i="1"/>
  <c r="R28" i="1"/>
  <c r="Z27" i="1"/>
  <c r="R27" i="1"/>
  <c r="Y26" i="1"/>
  <c r="R26" i="1"/>
  <c r="R25" i="1"/>
  <c r="R24" i="1"/>
  <c r="Z23" i="1"/>
  <c r="R23" i="1"/>
  <c r="Y22" i="1"/>
  <c r="R22" i="1"/>
  <c r="R21" i="1"/>
  <c r="R20" i="1"/>
  <c r="Z19" i="1"/>
  <c r="R19" i="1"/>
  <c r="Y18" i="1"/>
  <c r="R18" i="1"/>
  <c r="R17" i="1"/>
  <c r="R16" i="1"/>
  <c r="Z15" i="1"/>
  <c r="R15" i="1"/>
  <c r="Y14" i="1"/>
  <c r="R14" i="1"/>
  <c r="R13" i="1"/>
  <c r="R12" i="1"/>
  <c r="Z11" i="1"/>
  <c r="R11" i="1"/>
  <c r="Y10" i="1"/>
  <c r="R10" i="1"/>
  <c r="R9" i="1"/>
  <c r="R8" i="1"/>
  <c r="Z7" i="1"/>
  <c r="R7" i="1"/>
  <c r="Y6" i="1"/>
  <c r="R6" i="1"/>
  <c r="R5" i="1"/>
  <c r="R4" i="1"/>
  <c r="Z3" i="1"/>
  <c r="Y3" i="1"/>
  <c r="R3" i="1"/>
  <c r="AH1" i="1"/>
  <c r="Z45" i="1" s="1"/>
  <c r="Z4" i="1" l="1"/>
  <c r="Y7" i="1"/>
  <c r="Z8" i="1"/>
  <c r="Y11" i="1"/>
  <c r="Z12" i="1"/>
  <c r="Y15" i="1"/>
  <c r="Z16" i="1"/>
  <c r="Y19" i="1"/>
  <c r="Z20" i="1"/>
  <c r="Y23" i="1"/>
  <c r="Z24" i="1"/>
  <c r="Y27" i="1"/>
  <c r="Z28" i="1"/>
  <c r="Y31" i="1"/>
  <c r="Z32" i="1"/>
  <c r="Y35" i="1"/>
  <c r="Z36" i="1"/>
  <c r="Y39" i="1"/>
  <c r="Z40" i="1"/>
  <c r="Y43" i="1"/>
  <c r="Z44" i="1"/>
  <c r="Y9" i="4"/>
  <c r="Z11" i="4"/>
  <c r="Y22" i="4"/>
  <c r="Z34" i="4"/>
  <c r="Y37" i="4"/>
  <c r="Z38" i="4"/>
  <c r="Y41" i="4"/>
  <c r="Y34" i="1"/>
  <c r="Z35" i="1"/>
  <c r="Y38" i="1"/>
  <c r="Z39" i="1"/>
  <c r="Y42" i="1"/>
  <c r="Z43" i="1"/>
  <c r="Y46" i="1"/>
  <c r="Y5" i="1"/>
  <c r="Z6" i="1"/>
  <c r="Y9" i="1"/>
  <c r="Z10" i="1"/>
  <c r="Y13" i="1"/>
  <c r="Z14" i="1"/>
  <c r="Y17" i="1"/>
  <c r="Z18" i="1"/>
  <c r="Y21" i="1"/>
  <c r="Z22" i="1"/>
  <c r="Y25" i="1"/>
  <c r="Z26" i="1"/>
  <c r="Y29" i="1"/>
  <c r="Z30" i="1"/>
  <c r="Y33" i="1"/>
  <c r="Z34" i="1"/>
  <c r="Y37" i="1"/>
  <c r="Z38" i="1"/>
  <c r="Y41" i="1"/>
  <c r="Z42" i="1"/>
  <c r="Y45" i="1"/>
  <c r="Z46" i="1"/>
  <c r="Z3" i="4"/>
  <c r="Y19" i="4"/>
  <c r="Z20" i="4"/>
  <c r="Y35" i="4"/>
  <c r="Z36" i="4"/>
  <c r="Y39" i="4"/>
  <c r="Z40" i="4"/>
  <c r="Y4" i="1"/>
  <c r="Z5" i="1"/>
  <c r="Y8" i="1"/>
  <c r="Z9" i="1"/>
  <c r="Y12" i="1"/>
  <c r="Z13" i="1"/>
  <c r="Y16" i="1"/>
  <c r="Z17" i="1"/>
  <c r="Y20" i="1"/>
  <c r="Z21" i="1"/>
  <c r="Y24" i="1"/>
  <c r="Z25" i="1"/>
  <c r="Y28" i="1"/>
  <c r="Z29" i="1"/>
  <c r="Y32" i="1"/>
  <c r="Z33" i="1"/>
  <c r="Y36" i="1"/>
  <c r="Z37" i="1"/>
  <c r="Y40" i="1"/>
  <c r="Z41" i="1"/>
  <c r="Y44" i="1"/>
  <c r="Y11" i="4"/>
  <c r="Z19" i="4"/>
  <c r="Y34" i="4"/>
  <c r="Z35" i="4"/>
  <c r="Y38" i="4"/>
</calcChain>
</file>

<file path=xl/comments1.xml><?xml version="1.0" encoding="utf-8"?>
<comments xmlns="http://schemas.openxmlformats.org/spreadsheetml/2006/main">
  <authors>
    <author>Windows 用户</author>
  </authors>
  <commentLis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List>
</comments>
</file>

<file path=xl/sharedStrings.xml><?xml version="1.0" encoding="utf-8"?>
<sst xmlns="http://schemas.openxmlformats.org/spreadsheetml/2006/main" count="976" uniqueCount="330">
  <si>
    <t>Case.002</t>
  </si>
  <si>
    <t>Case.003</t>
  </si>
  <si>
    <t>Case.004</t>
  </si>
  <si>
    <t>Case.005</t>
  </si>
  <si>
    <t>Case.006</t>
  </si>
  <si>
    <r>
      <rPr>
        <sz val="9"/>
        <color theme="1"/>
        <rFont val="宋体"/>
        <family val="3"/>
        <charset val="134"/>
      </rPr>
      <t>测试原始需求</t>
    </r>
  </si>
  <si>
    <r>
      <rPr>
        <sz val="9"/>
        <color theme="1"/>
        <rFont val="宋体"/>
        <family val="3"/>
        <charset val="134"/>
      </rPr>
      <t>名称</t>
    </r>
    <phoneticPr fontId="7" type="noConversion"/>
  </si>
  <si>
    <r>
      <rPr>
        <sz val="9"/>
        <color theme="1"/>
        <rFont val="宋体"/>
        <family val="3"/>
        <charset val="134"/>
      </rPr>
      <t>用户在线及并发数</t>
    </r>
    <phoneticPr fontId="7" type="noConversion"/>
  </si>
  <si>
    <r>
      <rPr>
        <sz val="9"/>
        <color theme="1"/>
        <rFont val="宋体"/>
        <family val="3"/>
        <charset val="134"/>
      </rPr>
      <t>事务
成功率</t>
    </r>
    <phoneticPr fontId="7" type="noConversion"/>
  </si>
  <si>
    <r>
      <rPr>
        <sz val="9"/>
        <color theme="1"/>
        <rFont val="宋体"/>
        <family val="3"/>
        <charset val="134"/>
      </rPr>
      <t>内存
使用率</t>
    </r>
    <phoneticPr fontId="7" type="noConversion"/>
  </si>
  <si>
    <r>
      <t>CPU</t>
    </r>
    <r>
      <rPr>
        <sz val="9"/>
        <color theme="1"/>
        <rFont val="宋体"/>
        <family val="3"/>
        <charset val="134"/>
      </rPr>
      <t>使用率</t>
    </r>
    <phoneticPr fontId="7" type="noConversion"/>
  </si>
  <si>
    <r>
      <rPr>
        <sz val="9"/>
        <color theme="1"/>
        <rFont val="宋体"/>
        <family val="3"/>
        <charset val="134"/>
      </rPr>
      <t>操作步骤</t>
    </r>
    <phoneticPr fontId="6" type="noConversion"/>
  </si>
  <si>
    <r>
      <rPr>
        <sz val="9"/>
        <color theme="1"/>
        <rFont val="宋体"/>
        <family val="3"/>
        <charset val="134"/>
      </rPr>
      <t>持续运行时间</t>
    </r>
    <phoneticPr fontId="7" type="noConversion"/>
  </si>
  <si>
    <r>
      <rPr>
        <sz val="9"/>
        <rFont val="宋体"/>
        <family val="3"/>
        <charset val="134"/>
      </rPr>
      <t>平均响应时间（</t>
    </r>
    <r>
      <rPr>
        <sz val="9"/>
        <rFont val="Arial"/>
        <family val="2"/>
      </rPr>
      <t>s</t>
    </r>
    <r>
      <rPr>
        <sz val="9"/>
        <rFont val="宋体"/>
        <family val="3"/>
        <charset val="134"/>
      </rPr>
      <t>）</t>
    </r>
    <phoneticPr fontId="8" type="noConversion"/>
  </si>
  <si>
    <r>
      <t>CPU</t>
    </r>
    <r>
      <rPr>
        <sz val="9"/>
        <rFont val="宋体"/>
        <family val="3"/>
        <charset val="134"/>
      </rPr>
      <t>平均使用率</t>
    </r>
    <phoneticPr fontId="8" type="noConversion"/>
  </si>
  <si>
    <r>
      <t>CPU</t>
    </r>
    <r>
      <rPr>
        <sz val="9"/>
        <rFont val="宋体"/>
        <family val="3"/>
        <charset val="134"/>
      </rPr>
      <t>使用率峰值</t>
    </r>
    <phoneticPr fontId="6" type="noConversion"/>
  </si>
  <si>
    <r>
      <rPr>
        <sz val="9"/>
        <color theme="1"/>
        <rFont val="宋体"/>
        <family val="3"/>
        <charset val="134"/>
      </rPr>
      <t>执行日期</t>
    </r>
    <phoneticPr fontId="7" type="noConversion"/>
  </si>
  <si>
    <r>
      <rPr>
        <sz val="9"/>
        <rFont val="宋体"/>
        <family val="3"/>
        <charset val="134"/>
      </rPr>
      <t>测试问题</t>
    </r>
    <phoneticPr fontId="7" type="noConversion"/>
  </si>
  <si>
    <r>
      <rPr>
        <sz val="9"/>
        <rFont val="宋体"/>
        <family val="3"/>
        <charset val="134"/>
      </rPr>
      <t>服务器配置</t>
    </r>
    <phoneticPr fontId="7" type="noConversion"/>
  </si>
  <si>
    <r>
      <rPr>
        <sz val="9"/>
        <rFont val="宋体"/>
        <family val="3"/>
        <charset val="134"/>
      </rPr>
      <t>备注</t>
    </r>
    <phoneticPr fontId="7" type="noConversion"/>
  </si>
  <si>
    <r>
      <t>90%</t>
    </r>
    <r>
      <rPr>
        <sz val="9"/>
        <rFont val="宋体"/>
        <family val="3"/>
        <charset val="134"/>
      </rPr>
      <t>响应时间（</t>
    </r>
    <r>
      <rPr>
        <sz val="9"/>
        <rFont val="Arial"/>
        <family val="2"/>
      </rPr>
      <t>s</t>
    </r>
    <r>
      <rPr>
        <sz val="9"/>
        <rFont val="宋体"/>
        <family val="3"/>
        <charset val="134"/>
      </rPr>
      <t>）</t>
    </r>
    <phoneticPr fontId="6" type="noConversion"/>
  </si>
  <si>
    <r>
      <rPr>
        <sz val="9"/>
        <rFont val="宋体"/>
        <family val="3"/>
        <charset val="134"/>
      </rPr>
      <t>通过事务数</t>
    </r>
    <phoneticPr fontId="6" type="noConversion"/>
  </si>
  <si>
    <r>
      <rPr>
        <sz val="9"/>
        <rFont val="宋体"/>
        <family val="3"/>
        <charset val="134"/>
      </rPr>
      <t>失败事务数</t>
    </r>
    <phoneticPr fontId="6" type="noConversion"/>
  </si>
  <si>
    <r>
      <rPr>
        <sz val="9"/>
        <rFont val="宋体"/>
        <family val="3"/>
        <charset val="134"/>
      </rPr>
      <t>事务成功率</t>
    </r>
    <phoneticPr fontId="7" type="noConversion"/>
  </si>
  <si>
    <r>
      <rPr>
        <sz val="9"/>
        <color theme="1"/>
        <rFont val="宋体"/>
        <family val="3"/>
        <charset val="134"/>
      </rPr>
      <t>平均每秒处理的事务数（</t>
    </r>
    <r>
      <rPr>
        <sz val="9"/>
        <color theme="1"/>
        <rFont val="Arial"/>
        <family val="2"/>
      </rPr>
      <t>TPS)</t>
    </r>
    <phoneticPr fontId="6" type="noConversion"/>
  </si>
  <si>
    <r>
      <rPr>
        <sz val="9"/>
        <color theme="1"/>
        <rFont val="宋体"/>
        <family val="3"/>
        <charset val="134"/>
      </rPr>
      <t>每秒处理的事务数最大值（</t>
    </r>
    <r>
      <rPr>
        <sz val="9"/>
        <color theme="1"/>
        <rFont val="Arial"/>
        <family val="2"/>
      </rPr>
      <t>TPS)</t>
    </r>
    <phoneticPr fontId="6" type="noConversion"/>
  </si>
  <si>
    <r>
      <rPr>
        <sz val="9"/>
        <rFont val="宋体"/>
        <family val="3"/>
        <charset val="134"/>
      </rPr>
      <t>平均
吞吐量
（</t>
    </r>
    <r>
      <rPr>
        <sz val="9"/>
        <rFont val="Arial"/>
        <family val="2"/>
      </rPr>
      <t>MB/s</t>
    </r>
    <r>
      <rPr>
        <sz val="9"/>
        <rFont val="宋体"/>
        <family val="3"/>
        <charset val="134"/>
      </rPr>
      <t>）</t>
    </r>
    <phoneticPr fontId="7" type="noConversion"/>
  </si>
  <si>
    <r>
      <rPr>
        <sz val="9"/>
        <rFont val="宋体"/>
        <family val="3"/>
        <charset val="134"/>
      </rPr>
      <t>最大
吞吐量
（</t>
    </r>
    <r>
      <rPr>
        <sz val="9"/>
        <rFont val="Arial"/>
        <family val="2"/>
      </rPr>
      <t>MB/s</t>
    </r>
    <r>
      <rPr>
        <sz val="9"/>
        <rFont val="宋体"/>
        <family val="3"/>
        <charset val="134"/>
      </rPr>
      <t>）</t>
    </r>
    <phoneticPr fontId="7" type="noConversion"/>
  </si>
  <si>
    <r>
      <rPr>
        <sz val="9"/>
        <rFont val="宋体"/>
        <family val="3"/>
        <charset val="134"/>
      </rPr>
      <t>内存平均使用率</t>
    </r>
  </si>
  <si>
    <r>
      <rPr>
        <sz val="9"/>
        <rFont val="宋体"/>
        <family val="3"/>
        <charset val="134"/>
      </rPr>
      <t>内存使用率峰值</t>
    </r>
  </si>
  <si>
    <r>
      <rPr>
        <sz val="9"/>
        <color theme="1"/>
        <rFont val="宋体"/>
        <family val="3"/>
        <charset val="134"/>
      </rPr>
      <t>需求编号</t>
    </r>
    <phoneticPr fontId="7" type="noConversion"/>
  </si>
  <si>
    <r>
      <rPr>
        <sz val="9"/>
        <color theme="1"/>
        <rFont val="宋体"/>
        <family val="3"/>
        <charset val="134"/>
      </rPr>
      <t>操作步骤</t>
    </r>
    <phoneticPr fontId="7" type="noConversion"/>
  </si>
  <si>
    <t>场景策略</t>
    <phoneticPr fontId="7" type="noConversion"/>
  </si>
  <si>
    <t>测试数据</t>
    <phoneticPr fontId="7" type="noConversion"/>
  </si>
  <si>
    <t>用户在线及并发数</t>
    <phoneticPr fontId="7" type="noConversion"/>
  </si>
  <si>
    <t>90%响应时间</t>
    <phoneticPr fontId="7" type="noConversion"/>
  </si>
  <si>
    <r>
      <rPr>
        <sz val="9"/>
        <rFont val="宋体"/>
        <family val="2"/>
        <charset val="134"/>
      </rPr>
      <t>可用内存</t>
    </r>
    <r>
      <rPr>
        <sz val="9"/>
        <rFont val="Arial"/>
        <family val="2"/>
      </rPr>
      <t>(MB)</t>
    </r>
    <phoneticPr fontId="7" type="noConversion"/>
  </si>
  <si>
    <t>Available Min</t>
    <phoneticPr fontId="7" type="noConversion"/>
  </si>
  <si>
    <t>Available Avg</t>
    <phoneticPr fontId="7" type="noConversion"/>
  </si>
  <si>
    <t>产品名称</t>
    <phoneticPr fontId="7" type="noConversion"/>
  </si>
  <si>
    <t>Case.001</t>
    <phoneticPr fontId="7" type="noConversion"/>
  </si>
  <si>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7" type="noConversion"/>
  </si>
  <si>
    <r>
      <t>1</t>
    </r>
    <r>
      <rPr>
        <sz val="9"/>
        <color theme="1"/>
        <rFont val="宋体"/>
        <family val="3"/>
        <charset val="134"/>
      </rPr>
      <t>、用户数：</t>
    </r>
    <r>
      <rPr>
        <sz val="9"/>
        <color theme="1"/>
        <rFont val="Arial"/>
        <family val="2"/>
      </rPr>
      <t>1500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7" type="noConversion"/>
  </si>
  <si>
    <r>
      <t>1</t>
    </r>
    <r>
      <rPr>
        <sz val="9"/>
        <color theme="1"/>
        <rFont val="宋体"/>
        <family val="3"/>
        <charset val="134"/>
      </rPr>
      <t>、用户数：</t>
    </r>
    <r>
      <rPr>
        <sz val="9"/>
        <color theme="1"/>
        <rFont val="Arial"/>
        <family val="2"/>
      </rPr>
      <t>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7"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</si>
  <si>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、点击成长档案（或者由统一门户页面，点击人事师资管理系统</t>
    </r>
    <r>
      <rPr>
        <sz val="9"/>
        <rFont val="Arial"/>
        <family val="2"/>
      </rPr>
      <t>-</t>
    </r>
    <r>
      <rPr>
        <sz val="9"/>
        <rFont val="宋体"/>
        <family val="3"/>
        <charset val="134"/>
      </rPr>
      <t>成长档案）（开始事务：</t>
    </r>
    <r>
      <rPr>
        <b/>
        <sz val="9"/>
        <rFont val="宋体"/>
        <family val="3"/>
        <charset val="134"/>
      </rPr>
      <t>成长档案</t>
    </r>
    <r>
      <rPr>
        <sz val="9"/>
        <rFont val="宋体"/>
        <family val="3"/>
        <charset val="134"/>
      </rPr>
      <t>），加载完成后（结束事务：</t>
    </r>
    <r>
      <rPr>
        <b/>
        <sz val="9"/>
        <rFont val="宋体"/>
        <family val="3"/>
        <charset val="134"/>
      </rPr>
      <t>成长档案</t>
    </r>
    <r>
      <rPr>
        <sz val="9"/>
        <rFont val="宋体"/>
        <family val="3"/>
        <charset val="134"/>
      </rPr>
      <t xml:space="preserve">）
</t>
    </r>
    <r>
      <rPr>
        <sz val="9"/>
        <rFont val="Arial"/>
        <family val="2"/>
      </rPr>
      <t>3</t>
    </r>
    <r>
      <rPr>
        <sz val="9"/>
        <rFont val="宋体"/>
        <family val="3"/>
        <charset val="134"/>
      </rPr>
      <t>、点击返回，退出系统</t>
    </r>
    <phoneticPr fontId="7" type="noConversion"/>
  </si>
  <si>
    <r>
      <t>1</t>
    </r>
    <r>
      <rPr>
        <sz val="9"/>
        <rFont val="宋体"/>
        <family val="3"/>
        <charset val="134"/>
      </rPr>
      <t xml:space="preserve">、进入户籍管理系统，点击学生户籍管理
</t>
    </r>
    <r>
      <rPr>
        <sz val="9"/>
        <rFont val="Arial"/>
        <family val="2"/>
      </rPr>
      <t>2</t>
    </r>
    <r>
      <rPr>
        <sz val="9"/>
        <rFont val="宋体"/>
        <family val="3"/>
        <charset val="134"/>
      </rPr>
      <t>、点击学生户籍登记（开始事务：</t>
    </r>
    <r>
      <rPr>
        <b/>
        <sz val="9"/>
        <rFont val="宋体"/>
        <family val="3"/>
        <charset val="134"/>
      </rPr>
      <t>学生户籍</t>
    </r>
    <r>
      <rPr>
        <sz val="9"/>
        <rFont val="宋体"/>
        <family val="3"/>
        <charset val="134"/>
      </rPr>
      <t>），加载完后（结束事务：</t>
    </r>
    <r>
      <rPr>
        <b/>
        <sz val="9"/>
        <rFont val="宋体"/>
        <family val="3"/>
        <charset val="134"/>
      </rPr>
      <t>学生户籍</t>
    </r>
    <r>
      <rPr>
        <sz val="9"/>
        <rFont val="宋体"/>
        <family val="3"/>
        <charset val="134"/>
      </rPr>
      <t xml:space="preserve">）
</t>
    </r>
    <r>
      <rPr>
        <sz val="9"/>
        <rFont val="Arial"/>
        <family val="2"/>
      </rPr>
      <t>3</t>
    </r>
    <r>
      <rPr>
        <sz val="9"/>
        <rFont val="宋体"/>
        <family val="3"/>
        <charset val="134"/>
      </rPr>
      <t>、退出系统</t>
    </r>
    <phoneticPr fontId="7" type="noConversion"/>
  </si>
  <si>
    <r>
      <rPr>
        <sz val="9"/>
        <color theme="1"/>
        <rFont val="宋体"/>
        <family val="3"/>
        <charset val="134"/>
      </rPr>
      <t xml:space="preserve">背景数据
</t>
    </r>
    <r>
      <rPr>
        <sz val="9"/>
        <color theme="1"/>
        <rFont val="Arial"/>
        <family val="2"/>
      </rPr>
      <t>(</t>
    </r>
    <r>
      <rPr>
        <sz val="9"/>
        <color theme="1"/>
        <rFont val="宋体"/>
        <family val="3"/>
        <charset val="134"/>
      </rPr>
      <t>测试数据）</t>
    </r>
    <phoneticPr fontId="7" type="noConversion"/>
  </si>
  <si>
    <r>
      <rPr>
        <sz val="9"/>
        <color theme="1" tint="0.14999847407452621"/>
        <rFont val="宋体"/>
        <family val="3"/>
        <charset val="134"/>
      </rPr>
      <t>≧</t>
    </r>
    <r>
      <rPr>
        <sz val="9"/>
        <color theme="1" tint="0.14999847407452621"/>
        <rFont val="Arial"/>
        <family val="2"/>
      </rPr>
      <t>99%</t>
    </r>
    <r>
      <rPr>
        <sz val="11"/>
        <color theme="1"/>
        <rFont val="宋体"/>
        <family val="2"/>
        <scheme val="minor"/>
      </rPr>
      <t/>
    </r>
  </si>
  <si>
    <r>
      <rPr>
        <sz val="9"/>
        <color theme="1"/>
        <rFont val="宋体"/>
        <family val="3"/>
        <charset val="134"/>
      </rPr>
      <t>≦</t>
    </r>
    <r>
      <rPr>
        <sz val="9"/>
        <color theme="1"/>
        <rFont val="Arial"/>
        <family val="2"/>
      </rPr>
      <t>80%</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</si>
  <si>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7" type="noConversion"/>
  </si>
  <si>
    <r>
      <t>1</t>
    </r>
    <r>
      <rPr>
        <sz val="9"/>
        <rFont val="宋体"/>
        <family val="3"/>
        <charset val="134"/>
      </rPr>
      <t>、进入</t>
    </r>
    <r>
      <rPr>
        <sz val="9"/>
        <rFont val="Arial"/>
        <family val="2"/>
      </rPr>
      <t>OA</t>
    </r>
    <r>
      <rPr>
        <sz val="9"/>
        <rFont val="宋体"/>
        <family val="3"/>
        <charset val="134"/>
      </rPr>
      <t xml:space="preserve">系统，点击公文管理
</t>
    </r>
    <r>
      <rPr>
        <sz val="9"/>
        <rFont val="Arial"/>
        <family val="2"/>
      </rPr>
      <t>2</t>
    </r>
    <r>
      <rPr>
        <sz val="9"/>
        <rFont val="宋体"/>
        <family val="3"/>
        <charset val="134"/>
      </rPr>
      <t>、点击公文起草，在公文起草页面，点击一公文流程（开始事务：</t>
    </r>
    <r>
      <rPr>
        <b/>
        <sz val="9"/>
        <rFont val="宋体"/>
        <family val="3"/>
        <charset val="134"/>
      </rPr>
      <t>公文流程表单页面</t>
    </r>
    <r>
      <rPr>
        <sz val="9"/>
        <rFont val="宋体"/>
        <family val="3"/>
        <charset val="134"/>
      </rPr>
      <t>），加载完成后（结束事务：</t>
    </r>
    <r>
      <rPr>
        <b/>
        <sz val="9"/>
        <rFont val="宋体"/>
        <family val="3"/>
        <charset val="134"/>
      </rPr>
      <t>公文流程表单页面</t>
    </r>
    <r>
      <rPr>
        <sz val="9"/>
        <rFont val="宋体"/>
        <family val="3"/>
        <charset val="134"/>
      </rPr>
      <t xml:space="preserve">）
</t>
    </r>
    <r>
      <rPr>
        <sz val="9"/>
        <rFont val="Arial"/>
        <family val="2"/>
      </rPr>
      <t>3</t>
    </r>
    <r>
      <rPr>
        <sz val="9"/>
        <rFont val="宋体"/>
        <family val="3"/>
        <charset val="134"/>
      </rPr>
      <t>、填写完发文表信息后，点击启动流程（开始事务：</t>
    </r>
    <r>
      <rPr>
        <b/>
        <sz val="9"/>
        <rFont val="宋体"/>
        <family val="3"/>
        <charset val="134"/>
      </rPr>
      <t>启动公文流程</t>
    </r>
    <r>
      <rPr>
        <sz val="9"/>
        <rFont val="宋体"/>
        <family val="3"/>
        <charset val="134"/>
      </rPr>
      <t>），提示启动成功后（结束事务：</t>
    </r>
    <r>
      <rPr>
        <b/>
        <sz val="9"/>
        <rFont val="宋体"/>
        <family val="3"/>
        <charset val="134"/>
      </rPr>
      <t>启动公文流程</t>
    </r>
    <r>
      <rPr>
        <sz val="9"/>
        <rFont val="宋体"/>
        <family val="3"/>
        <charset val="134"/>
      </rPr>
      <t xml:space="preserve">）
</t>
    </r>
    <r>
      <rPr>
        <sz val="9"/>
        <rFont val="Arial"/>
        <family val="2"/>
      </rPr>
      <t>4</t>
    </r>
    <r>
      <rPr>
        <sz val="9"/>
        <rFont val="宋体"/>
        <family val="3"/>
        <charset val="134"/>
      </rPr>
      <t>、点击返回，退出系统</t>
    </r>
    <phoneticPr fontId="7" type="noConversion"/>
  </si>
  <si>
    <r>
      <t>1</t>
    </r>
    <r>
      <rPr>
        <sz val="9"/>
        <rFont val="宋体"/>
        <family val="3"/>
        <charset val="134"/>
      </rPr>
      <t>、进入</t>
    </r>
    <r>
      <rPr>
        <sz val="9"/>
        <rFont val="Arial"/>
        <family val="2"/>
      </rPr>
      <t>OA</t>
    </r>
    <r>
      <rPr>
        <sz val="9"/>
        <rFont val="宋体"/>
        <family val="3"/>
        <charset val="134"/>
      </rPr>
      <t xml:space="preserve">系统，点击会议管理
</t>
    </r>
    <r>
      <rPr>
        <sz val="9"/>
        <rFont val="Arial"/>
        <family val="2"/>
      </rPr>
      <t>2</t>
    </r>
    <r>
      <rPr>
        <sz val="9"/>
        <rFont val="宋体"/>
        <family val="3"/>
        <charset val="134"/>
      </rPr>
      <t>、点击会议申请，在会议申请界面，点击一会议申请流程（开始事务：</t>
    </r>
    <r>
      <rPr>
        <b/>
        <sz val="9"/>
        <rFont val="宋体"/>
        <family val="3"/>
        <charset val="134"/>
      </rPr>
      <t>会议申请表单页面</t>
    </r>
    <r>
      <rPr>
        <sz val="9"/>
        <rFont val="宋体"/>
        <family val="3"/>
        <charset val="134"/>
      </rPr>
      <t>），加载完后（结束事务：</t>
    </r>
    <r>
      <rPr>
        <b/>
        <sz val="9"/>
        <rFont val="宋体"/>
        <family val="3"/>
        <charset val="134"/>
      </rPr>
      <t>会议申请表单页面</t>
    </r>
    <r>
      <rPr>
        <sz val="9"/>
        <rFont val="宋体"/>
        <family val="3"/>
        <charset val="134"/>
      </rPr>
      <t xml:space="preserve">）
</t>
    </r>
    <r>
      <rPr>
        <sz val="9"/>
        <rFont val="Arial"/>
        <family val="2"/>
      </rPr>
      <t>3</t>
    </r>
    <r>
      <rPr>
        <sz val="9"/>
        <rFont val="宋体"/>
        <family val="3"/>
        <charset val="134"/>
      </rPr>
      <t>、填写完会议申请表信息后，点击启动流程（开始事务：</t>
    </r>
    <r>
      <rPr>
        <b/>
        <sz val="9"/>
        <rFont val="宋体"/>
        <family val="3"/>
        <charset val="134"/>
      </rPr>
      <t>启动会议申请流程</t>
    </r>
    <r>
      <rPr>
        <sz val="9"/>
        <rFont val="宋体"/>
        <family val="3"/>
        <charset val="134"/>
      </rPr>
      <t>），提示启动成功后（结束事务：</t>
    </r>
    <r>
      <rPr>
        <b/>
        <sz val="9"/>
        <rFont val="宋体"/>
        <family val="3"/>
        <charset val="134"/>
      </rPr>
      <t>启动会议申请流程</t>
    </r>
    <r>
      <rPr>
        <sz val="9"/>
        <rFont val="宋体"/>
        <family val="3"/>
        <charset val="134"/>
      </rPr>
      <t xml:space="preserve">）
</t>
    </r>
    <r>
      <rPr>
        <sz val="9"/>
        <rFont val="Arial"/>
        <family val="2"/>
      </rPr>
      <t>4</t>
    </r>
    <r>
      <rPr>
        <sz val="9"/>
        <rFont val="宋体"/>
        <family val="3"/>
        <charset val="134"/>
      </rPr>
      <t>、点击返回，退出系统</t>
    </r>
    <phoneticPr fontId="7"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</si>
  <si>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、点击教学情况（开始事务：</t>
    </r>
    <r>
      <rPr>
        <b/>
        <sz val="9"/>
        <rFont val="宋体"/>
        <family val="3"/>
        <charset val="134"/>
      </rPr>
      <t>教学情况</t>
    </r>
    <r>
      <rPr>
        <sz val="9"/>
        <rFont val="宋体"/>
        <family val="3"/>
        <charset val="134"/>
      </rPr>
      <t>），加载完后（结束事务：</t>
    </r>
    <r>
      <rPr>
        <b/>
        <sz val="9"/>
        <rFont val="宋体"/>
        <family val="3"/>
        <charset val="134"/>
      </rPr>
      <t>教学情况</t>
    </r>
    <r>
      <rPr>
        <sz val="9"/>
        <rFont val="宋体"/>
        <family val="3"/>
        <charset val="134"/>
      </rPr>
      <t xml:space="preserve">）
</t>
    </r>
    <r>
      <rPr>
        <sz val="9"/>
        <rFont val="Arial"/>
        <family val="2"/>
      </rPr>
      <t>2</t>
    </r>
    <r>
      <rPr>
        <sz val="9"/>
        <rFont val="宋体"/>
        <family val="3"/>
        <charset val="134"/>
      </rPr>
      <t>、点击返回，退出系统</t>
    </r>
    <phoneticPr fontId="7"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</si>
  <si>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智能分配（开始事务：</t>
    </r>
    <r>
      <rPr>
        <b/>
        <sz val="9"/>
        <rFont val="宋体"/>
        <family val="3"/>
        <charset val="134"/>
      </rPr>
      <t>智能分配</t>
    </r>
    <r>
      <rPr>
        <sz val="9"/>
        <rFont val="宋体"/>
        <family val="3"/>
        <charset val="134"/>
      </rPr>
      <t>），加载完成后（结束事务：</t>
    </r>
    <r>
      <rPr>
        <b/>
        <sz val="9"/>
        <rFont val="宋体"/>
        <family val="3"/>
        <charset val="134"/>
      </rPr>
      <t>智能分配</t>
    </r>
    <r>
      <rPr>
        <sz val="9"/>
        <rFont val="宋体"/>
        <family val="3"/>
        <charset val="134"/>
      </rPr>
      <t xml:space="preserve">）
</t>
    </r>
    <r>
      <rPr>
        <sz val="9"/>
        <rFont val="Arial"/>
        <family val="2"/>
      </rPr>
      <t>3</t>
    </r>
    <r>
      <rPr>
        <sz val="9"/>
        <rFont val="宋体"/>
        <family val="3"/>
        <charset val="134"/>
      </rPr>
      <t>、点击返回，退出系统</t>
    </r>
    <phoneticPr fontId="7"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</si>
  <si>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、点击奖学金公告（开始事务：</t>
    </r>
    <r>
      <rPr>
        <b/>
        <sz val="9"/>
        <rFont val="宋体"/>
        <family val="3"/>
        <charset val="134"/>
      </rPr>
      <t>奖学金公告页面</t>
    </r>
    <r>
      <rPr>
        <sz val="9"/>
        <rFont val="宋体"/>
        <family val="3"/>
        <charset val="134"/>
      </rPr>
      <t>），加载完成后（结束事务：</t>
    </r>
    <r>
      <rPr>
        <b/>
        <sz val="9"/>
        <rFont val="宋体"/>
        <family val="3"/>
        <charset val="134"/>
      </rPr>
      <t>奖学金公告页面</t>
    </r>
    <r>
      <rPr>
        <sz val="9"/>
        <rFont val="宋体"/>
        <family val="3"/>
        <charset val="134"/>
      </rPr>
      <t xml:space="preserve">）
</t>
    </r>
    <r>
      <rPr>
        <sz val="9"/>
        <rFont val="Arial"/>
        <family val="2"/>
      </rPr>
      <t>3</t>
    </r>
    <r>
      <rPr>
        <sz val="9"/>
        <rFont val="宋体"/>
        <family val="3"/>
        <charset val="134"/>
      </rPr>
      <t>、点击注销，退出系统</t>
    </r>
    <phoneticPr fontId="7"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</si>
  <si>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、点击奖学金审核（开始事务：</t>
    </r>
    <r>
      <rPr>
        <b/>
        <sz val="9"/>
        <rFont val="宋体"/>
        <family val="3"/>
        <charset val="134"/>
      </rPr>
      <t>奖学金审核页面</t>
    </r>
    <r>
      <rPr>
        <sz val="9"/>
        <rFont val="宋体"/>
        <family val="3"/>
        <charset val="134"/>
      </rPr>
      <t>），加载完成后（结束事务：</t>
    </r>
    <r>
      <rPr>
        <b/>
        <sz val="9"/>
        <rFont val="宋体"/>
        <family val="3"/>
        <charset val="134"/>
      </rPr>
      <t>奖学金审核页面</t>
    </r>
    <r>
      <rPr>
        <sz val="9"/>
        <rFont val="宋体"/>
        <family val="3"/>
        <charset val="134"/>
      </rPr>
      <t xml:space="preserve">）
</t>
    </r>
    <r>
      <rPr>
        <sz val="9"/>
        <rFont val="Arial"/>
        <family val="2"/>
      </rPr>
      <t>3</t>
    </r>
    <r>
      <rPr>
        <sz val="9"/>
        <rFont val="宋体"/>
        <family val="3"/>
        <charset val="134"/>
      </rPr>
      <t>、点击注销，退出系统</t>
    </r>
    <phoneticPr fontId="7" type="noConversion"/>
  </si>
  <si>
    <r>
      <t>1</t>
    </r>
    <r>
      <rPr>
        <sz val="9"/>
        <rFont val="宋体"/>
        <family val="3"/>
        <charset val="134"/>
      </rPr>
      <t>、在迎新管理系统内点击迎新网（开始事务：</t>
    </r>
    <r>
      <rPr>
        <b/>
        <sz val="9"/>
        <rFont val="宋体"/>
        <family val="3"/>
        <charset val="134"/>
      </rPr>
      <t>迎新登录</t>
    </r>
    <r>
      <rPr>
        <sz val="9"/>
        <rFont val="宋体"/>
        <family val="3"/>
        <charset val="134"/>
      </rPr>
      <t>），加载完成后（结束事务：</t>
    </r>
    <r>
      <rPr>
        <b/>
        <sz val="9"/>
        <rFont val="宋体"/>
        <family val="3"/>
        <charset val="134"/>
      </rPr>
      <t>迎新登录</t>
    </r>
    <r>
      <rPr>
        <sz val="9"/>
        <rFont val="宋体"/>
        <family val="3"/>
        <charset val="134"/>
      </rPr>
      <t xml:space="preserve">）
</t>
    </r>
    <r>
      <rPr>
        <sz val="9"/>
        <rFont val="Arial"/>
        <family val="2"/>
      </rPr>
      <t>2</t>
    </r>
    <r>
      <rPr>
        <sz val="9"/>
        <rFont val="宋体"/>
        <family val="3"/>
        <charset val="134"/>
      </rPr>
      <t xml:space="preserve">、退出系统
</t>
    </r>
    <phoneticPr fontId="7" type="noConversion"/>
  </si>
  <si>
    <r>
      <t>1</t>
    </r>
    <r>
      <rPr>
        <sz val="9"/>
        <rFont val="宋体"/>
        <family val="3"/>
        <charset val="134"/>
      </rPr>
      <t xml:space="preserve">、进入迎新管理界面
</t>
    </r>
    <r>
      <rPr>
        <sz val="9"/>
        <rFont val="Arial"/>
        <family val="2"/>
      </rPr>
      <t>2</t>
    </r>
    <r>
      <rPr>
        <sz val="9"/>
        <rFont val="宋体"/>
        <family val="3"/>
        <charset val="134"/>
      </rPr>
      <t>、点击迎新数据统计（开始事务：</t>
    </r>
    <r>
      <rPr>
        <b/>
        <sz val="9"/>
        <rFont val="宋体"/>
        <family val="3"/>
        <charset val="134"/>
      </rPr>
      <t>迎新数据统计</t>
    </r>
    <r>
      <rPr>
        <sz val="9"/>
        <rFont val="宋体"/>
        <family val="3"/>
        <charset val="134"/>
      </rPr>
      <t>），加载完成后（结束事务：</t>
    </r>
    <r>
      <rPr>
        <b/>
        <sz val="9"/>
        <rFont val="宋体"/>
        <family val="3"/>
        <charset val="134"/>
      </rPr>
      <t>迎新事务统计</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</si>
  <si>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、点击学期注册管理（开始事务：</t>
    </r>
    <r>
      <rPr>
        <b/>
        <sz val="9"/>
        <rFont val="宋体"/>
        <family val="3"/>
        <charset val="134"/>
      </rPr>
      <t>学期注册管理</t>
    </r>
    <r>
      <rPr>
        <sz val="9"/>
        <rFont val="宋体"/>
        <family val="3"/>
        <charset val="134"/>
      </rPr>
      <t>），加载完成后（结束事务：</t>
    </r>
    <r>
      <rPr>
        <b/>
        <sz val="9"/>
        <rFont val="宋体"/>
        <family val="3"/>
        <charset val="134"/>
      </rPr>
      <t>学籍注册管理</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</si>
  <si>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、点击学生档案管理（开始事务：</t>
    </r>
    <r>
      <rPr>
        <b/>
        <sz val="9"/>
        <rFont val="宋体"/>
        <family val="3"/>
        <charset val="134"/>
      </rPr>
      <t>学生档案管理</t>
    </r>
    <r>
      <rPr>
        <sz val="9"/>
        <rFont val="宋体"/>
        <family val="3"/>
        <charset val="134"/>
      </rPr>
      <t>），加载完成后（结束事务：</t>
    </r>
    <r>
      <rPr>
        <b/>
        <sz val="9"/>
        <rFont val="宋体"/>
        <family val="3"/>
        <charset val="134"/>
      </rPr>
      <t>学生档案管理</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</si>
  <si>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、点击毕业生档案管理（开始事务：</t>
    </r>
    <r>
      <rPr>
        <b/>
        <sz val="9"/>
        <rFont val="宋体"/>
        <family val="3"/>
        <charset val="134"/>
      </rPr>
      <t>毕业生档案管理</t>
    </r>
    <r>
      <rPr>
        <sz val="9"/>
        <rFont val="宋体"/>
        <family val="3"/>
        <charset val="134"/>
      </rPr>
      <t>），加载完成后（结束事务：</t>
    </r>
    <r>
      <rPr>
        <b/>
        <sz val="9"/>
        <rFont val="宋体"/>
        <family val="3"/>
        <charset val="134"/>
      </rPr>
      <t>毕业生档案管理</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</si>
  <si>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、点击毕业资格审核（开始事务：</t>
    </r>
    <r>
      <rPr>
        <b/>
        <sz val="9"/>
        <rFont val="宋体"/>
        <family val="3"/>
        <charset val="134"/>
      </rPr>
      <t>毕业资格审核</t>
    </r>
    <r>
      <rPr>
        <sz val="9"/>
        <rFont val="宋体"/>
        <family val="3"/>
        <charset val="134"/>
      </rPr>
      <t>），加载完成后（结束事务：</t>
    </r>
    <r>
      <rPr>
        <b/>
        <sz val="9"/>
        <rFont val="宋体"/>
        <family val="3"/>
        <charset val="134"/>
      </rPr>
      <t>毕业资格审核</t>
    </r>
    <r>
      <rPr>
        <sz val="9"/>
        <rFont val="宋体"/>
        <family val="3"/>
        <charset val="134"/>
      </rPr>
      <t xml:space="preserve">）
</t>
    </r>
    <r>
      <rPr>
        <sz val="9"/>
        <rFont val="Arial"/>
        <family val="2"/>
      </rPr>
      <t>3</t>
    </r>
    <r>
      <rPr>
        <sz val="9"/>
        <rFont val="宋体"/>
        <family val="3"/>
        <charset val="134"/>
      </rPr>
      <t>、退出系统</t>
    </r>
    <phoneticPr fontId="7" type="noConversion"/>
  </si>
  <si>
    <r>
      <rPr>
        <sz val="9"/>
        <color indexed="63"/>
        <rFont val="宋体"/>
        <family val="3"/>
        <charset val="134"/>
      </rPr>
      <t>≧</t>
    </r>
    <r>
      <rPr>
        <sz val="9"/>
        <color indexed="63"/>
        <rFont val="Arial"/>
        <family val="2"/>
      </rPr>
      <t>99%</t>
    </r>
    <phoneticPr fontId="7" type="noConversion"/>
  </si>
  <si>
    <r>
      <rPr>
        <sz val="9"/>
        <color indexed="8"/>
        <rFont val="宋体"/>
        <family val="3"/>
        <charset val="134"/>
      </rPr>
      <t>≦</t>
    </r>
    <r>
      <rPr>
        <sz val="9"/>
        <color indexed="8"/>
        <rFont val="Arial"/>
        <family val="2"/>
      </rPr>
      <t>80%</t>
    </r>
    <phoneticPr fontId="7" type="noConversion"/>
  </si>
  <si>
    <r>
      <rPr>
        <sz val="9"/>
        <color indexed="8"/>
        <rFont val="宋体"/>
        <family val="3"/>
        <charset val="134"/>
      </rPr>
      <t>≦</t>
    </r>
    <r>
      <rPr>
        <sz val="9"/>
        <color indexed="8"/>
        <rFont val="Arial"/>
        <family val="2"/>
      </rPr>
      <t>80%</t>
    </r>
  </si>
  <si>
    <r>
      <rPr>
        <sz val="9"/>
        <color indexed="63"/>
        <rFont val="宋体"/>
        <family val="3"/>
        <charset val="134"/>
      </rPr>
      <t>≧</t>
    </r>
    <r>
      <rPr>
        <sz val="9"/>
        <color indexed="63"/>
        <rFont val="Arial"/>
        <family val="2"/>
      </rPr>
      <t>99%</t>
    </r>
  </si>
  <si>
    <r>
      <t>1</t>
    </r>
    <r>
      <rPr>
        <sz val="9"/>
        <rFont val="宋体"/>
        <family val="3"/>
        <charset val="134"/>
      </rPr>
      <t>、进入教务管理</t>
    </r>
    <r>
      <rPr>
        <sz val="9"/>
        <rFont val="Arial"/>
        <family val="2"/>
      </rPr>
      <t>-</t>
    </r>
    <r>
      <rPr>
        <sz val="9"/>
        <rFont val="宋体"/>
        <family val="3"/>
        <charset val="134"/>
      </rPr>
      <t xml:space="preserve">排课，点击开课管理
</t>
    </r>
    <r>
      <rPr>
        <sz val="9"/>
        <rFont val="Arial"/>
        <family val="2"/>
      </rPr>
      <t>2</t>
    </r>
    <r>
      <rPr>
        <sz val="9"/>
        <rFont val="宋体"/>
        <family val="3"/>
        <charset val="134"/>
      </rPr>
      <t>、点击管理开课信息（开始事务：</t>
    </r>
    <r>
      <rPr>
        <b/>
        <sz val="9"/>
        <rFont val="宋体"/>
        <family val="3"/>
        <charset val="134"/>
      </rPr>
      <t>管理开课信息</t>
    </r>
    <r>
      <rPr>
        <sz val="9"/>
        <rFont val="宋体"/>
        <family val="3"/>
        <charset val="134"/>
      </rPr>
      <t>），加载完成后（结束事务：</t>
    </r>
    <r>
      <rPr>
        <b/>
        <sz val="9"/>
        <rFont val="宋体"/>
        <family val="3"/>
        <charset val="134"/>
      </rPr>
      <t>管理开课信息</t>
    </r>
    <r>
      <rPr>
        <sz val="9"/>
        <rFont val="宋体"/>
        <family val="3"/>
        <charset val="134"/>
      </rPr>
      <t xml:space="preserve">）
</t>
    </r>
    <r>
      <rPr>
        <sz val="9"/>
        <rFont val="Arial"/>
        <family val="2"/>
      </rPr>
      <t>3</t>
    </r>
    <r>
      <rPr>
        <sz val="9"/>
        <rFont val="宋体"/>
        <family val="3"/>
        <charset val="134"/>
      </rPr>
      <t>、退出系统</t>
    </r>
    <phoneticPr fontId="7" type="noConversion"/>
  </si>
  <si>
    <r>
      <rPr>
        <sz val="9"/>
        <color theme="1"/>
        <rFont val="宋体"/>
        <family val="3"/>
        <charset val="134"/>
      </rPr>
      <t>教务管理</t>
    </r>
    <r>
      <rPr>
        <sz val="9"/>
        <color theme="1"/>
        <rFont val="Arial"/>
        <family val="2"/>
      </rPr>
      <t>-</t>
    </r>
    <r>
      <rPr>
        <sz val="9"/>
        <color theme="1"/>
        <rFont val="宋体"/>
        <family val="3"/>
        <charset val="134"/>
      </rPr>
      <t>成绩</t>
    </r>
    <phoneticPr fontId="7" type="noConversion"/>
  </si>
  <si>
    <r>
      <t>1</t>
    </r>
    <r>
      <rPr>
        <sz val="9"/>
        <rFont val="宋体"/>
        <family val="3"/>
        <charset val="134"/>
      </rPr>
      <t>、进入教务管理系统，成绩管理，点成绩查询与分析（开始事务：</t>
    </r>
    <r>
      <rPr>
        <b/>
        <sz val="9"/>
        <rFont val="宋体"/>
        <family val="3"/>
        <charset val="134"/>
      </rPr>
      <t>测试成绩查询与分析页</t>
    </r>
    <r>
      <rPr>
        <sz val="9"/>
        <rFont val="宋体"/>
        <family val="3"/>
        <charset val="134"/>
      </rPr>
      <t>），加载完后（结束事务：</t>
    </r>
    <r>
      <rPr>
        <b/>
        <sz val="9"/>
        <rFont val="宋体"/>
        <family val="3"/>
        <charset val="134"/>
      </rPr>
      <t>测试成绩查询与分析页</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</si>
  <si>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 xml:space="preserve">、进入量化考核管理系统
</t>
    </r>
    <r>
      <rPr>
        <sz val="9"/>
        <rFont val="Arial"/>
        <family val="2"/>
      </rPr>
      <t>2</t>
    </r>
    <r>
      <rPr>
        <sz val="9"/>
        <rFont val="宋体"/>
        <family val="3"/>
        <charset val="134"/>
      </rPr>
      <t>、点击量化考核成绩库（开始事务：</t>
    </r>
    <r>
      <rPr>
        <b/>
        <sz val="9"/>
        <rFont val="宋体"/>
        <family val="3"/>
        <charset val="134"/>
      </rPr>
      <t>量化考核成绩库</t>
    </r>
    <r>
      <rPr>
        <sz val="9"/>
        <rFont val="宋体"/>
        <family val="3"/>
        <charset val="134"/>
      </rPr>
      <t>），加载完后（结束事务：</t>
    </r>
    <r>
      <rPr>
        <b/>
        <sz val="9"/>
        <rFont val="宋体"/>
        <family val="3"/>
        <charset val="134"/>
      </rPr>
      <t>量化考核成绩库</t>
    </r>
    <r>
      <rPr>
        <sz val="9"/>
        <rFont val="宋体"/>
        <family val="3"/>
        <charset val="134"/>
      </rPr>
      <t xml:space="preserve">）
</t>
    </r>
    <r>
      <rPr>
        <sz val="9"/>
        <rFont val="Arial"/>
        <family val="2"/>
      </rPr>
      <t>3</t>
    </r>
    <r>
      <rPr>
        <sz val="9"/>
        <rFont val="宋体"/>
        <family val="3"/>
        <charset val="134"/>
      </rPr>
      <t>、退出系统</t>
    </r>
    <phoneticPr fontId="7" type="noConversion"/>
  </si>
  <si>
    <r>
      <rPr>
        <sz val="9"/>
        <color theme="1"/>
        <rFont val="宋体"/>
        <family val="3"/>
        <charset val="134"/>
      </rPr>
      <t>教务管理</t>
    </r>
    <r>
      <rPr>
        <sz val="9"/>
        <color theme="1"/>
        <rFont val="Arial"/>
        <family val="2"/>
      </rPr>
      <t>-</t>
    </r>
    <r>
      <rPr>
        <sz val="9"/>
        <color theme="1"/>
        <rFont val="宋体"/>
        <family val="3"/>
        <charset val="134"/>
      </rPr>
      <t>教材</t>
    </r>
  </si>
  <si>
    <r>
      <t>1</t>
    </r>
    <r>
      <rPr>
        <sz val="9"/>
        <rFont val="宋体"/>
        <family val="3"/>
        <charset val="134"/>
      </rPr>
      <t xml:space="preserve">、进入教材管理系统，点击教材管理
</t>
    </r>
    <r>
      <rPr>
        <sz val="9"/>
        <rFont val="Arial"/>
        <family val="2"/>
      </rPr>
      <t>2</t>
    </r>
    <r>
      <rPr>
        <sz val="9"/>
        <rFont val="宋体"/>
        <family val="3"/>
        <charset val="134"/>
      </rPr>
      <t>、点击教材申报汇总页面（开始事务：</t>
    </r>
    <r>
      <rPr>
        <b/>
        <sz val="9"/>
        <rFont val="宋体"/>
        <family val="3"/>
        <charset val="134"/>
      </rPr>
      <t>教材申报汇总</t>
    </r>
    <r>
      <rPr>
        <sz val="9"/>
        <rFont val="宋体"/>
        <family val="3"/>
        <charset val="134"/>
      </rPr>
      <t>），页面加载完后（结束事务：</t>
    </r>
    <r>
      <rPr>
        <b/>
        <sz val="9"/>
        <rFont val="宋体"/>
        <family val="3"/>
        <charset val="134"/>
      </rPr>
      <t>教材申报汇总</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</si>
  <si>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 xml:space="preserve">、进入教材管理系统，点击教材管理
</t>
    </r>
    <r>
      <rPr>
        <sz val="9"/>
        <rFont val="Arial"/>
        <family val="2"/>
      </rPr>
      <t>2</t>
    </r>
    <r>
      <rPr>
        <sz val="9"/>
        <rFont val="宋体"/>
        <family val="3"/>
        <charset val="134"/>
      </rPr>
      <t>、点击领书单导出页面（开始事务：</t>
    </r>
    <r>
      <rPr>
        <b/>
        <sz val="9"/>
        <rFont val="宋体"/>
        <family val="3"/>
        <charset val="134"/>
      </rPr>
      <t>领书单</t>
    </r>
    <r>
      <rPr>
        <sz val="9"/>
        <rFont val="宋体"/>
        <family val="3"/>
        <charset val="134"/>
      </rPr>
      <t>），页面加载完后（结束事务：</t>
    </r>
    <r>
      <rPr>
        <b/>
        <sz val="9"/>
        <rFont val="宋体"/>
        <family val="3"/>
        <charset val="134"/>
      </rPr>
      <t>领书单</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</si>
  <si>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 xml:space="preserve">、进入户籍管理系统，点击教师户籍管理
</t>
    </r>
    <r>
      <rPr>
        <sz val="9"/>
        <rFont val="Arial"/>
        <family val="2"/>
      </rPr>
      <t>2</t>
    </r>
    <r>
      <rPr>
        <sz val="9"/>
        <rFont val="宋体"/>
        <family val="3"/>
        <charset val="134"/>
      </rPr>
      <t>、点击教师户籍登记（开始事务：</t>
    </r>
    <r>
      <rPr>
        <b/>
        <sz val="9"/>
        <rFont val="宋体"/>
        <family val="3"/>
        <charset val="134"/>
      </rPr>
      <t>教师户籍</t>
    </r>
    <r>
      <rPr>
        <sz val="9"/>
        <rFont val="宋体"/>
        <family val="3"/>
        <charset val="134"/>
      </rPr>
      <t>），加载完后（结束事务：</t>
    </r>
    <r>
      <rPr>
        <b/>
        <sz val="9"/>
        <rFont val="宋体"/>
        <family val="3"/>
        <charset val="134"/>
      </rPr>
      <t>教师户籍</t>
    </r>
    <r>
      <rPr>
        <sz val="9"/>
        <rFont val="宋体"/>
        <family val="3"/>
        <charset val="134"/>
      </rPr>
      <t xml:space="preserve">）
</t>
    </r>
    <r>
      <rPr>
        <sz val="9"/>
        <rFont val="Arial"/>
        <family val="2"/>
      </rPr>
      <t>3</t>
    </r>
    <r>
      <rPr>
        <sz val="9"/>
        <rFont val="宋体"/>
        <family val="3"/>
        <charset val="134"/>
      </rPr>
      <t>、退出系统</t>
    </r>
    <phoneticPr fontId="7" type="noConversion"/>
  </si>
  <si>
    <r>
      <t>15000</t>
    </r>
    <r>
      <rPr>
        <sz val="9"/>
        <color theme="1"/>
        <rFont val="宋体"/>
        <family val="2"/>
        <charset val="134"/>
      </rPr>
      <t>在线</t>
    </r>
    <r>
      <rPr>
        <sz val="9"/>
        <color theme="1"/>
        <rFont val="Arial"/>
        <family val="2"/>
      </rPr>
      <t>300</t>
    </r>
    <r>
      <rPr>
        <sz val="9"/>
        <color theme="1"/>
        <rFont val="宋体"/>
        <family val="2"/>
        <charset val="134"/>
      </rPr>
      <t>并发</t>
    </r>
  </si>
  <si>
    <r>
      <rPr>
        <sz val="9"/>
        <color theme="1"/>
        <rFont val="宋体"/>
        <family val="2"/>
        <charset val="134"/>
      </rPr>
      <t>≤</t>
    </r>
    <r>
      <rPr>
        <sz val="9"/>
        <color theme="1"/>
        <rFont val="Arial"/>
        <family val="2"/>
      </rPr>
      <t>3S</t>
    </r>
  </si>
  <si>
    <r>
      <t>OA</t>
    </r>
    <r>
      <rPr>
        <sz val="9"/>
        <color theme="1"/>
        <rFont val="宋体"/>
        <family val="2"/>
        <charset val="134"/>
      </rPr>
      <t>系统</t>
    </r>
    <phoneticPr fontId="7" type="noConversion"/>
  </si>
  <si>
    <r>
      <t>1500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</si>
  <si>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t>
    </r>
    <r>
      <rPr>
        <sz val="9"/>
        <color theme="1"/>
        <rFont val="Arial"/>
        <family val="2"/>
      </rPr>
      <t>2S</t>
    </r>
  </si>
  <si>
    <r>
      <rPr>
        <sz val="9"/>
        <color theme="1"/>
        <rFont val="宋体"/>
        <family val="2"/>
        <charset val="134"/>
      </rPr>
      <t>公文管理</t>
    </r>
    <r>
      <rPr>
        <sz val="9"/>
        <color theme="1"/>
        <rFont val="Arial"/>
        <family val="2"/>
      </rPr>
      <t>-</t>
    </r>
    <r>
      <rPr>
        <sz val="9"/>
        <color theme="1"/>
        <rFont val="宋体"/>
        <family val="2"/>
        <charset val="134"/>
      </rPr>
      <t>公文起草</t>
    </r>
    <r>
      <rPr>
        <sz val="9"/>
        <color theme="1"/>
        <rFont val="Arial"/>
        <family val="2"/>
      </rPr>
      <t>-</t>
    </r>
    <r>
      <rPr>
        <sz val="9"/>
        <color theme="1"/>
        <rFont val="宋体"/>
        <family val="2"/>
        <charset val="134"/>
      </rPr>
      <t>点击公文流程名打开表单页面：（加载</t>
    </r>
    <r>
      <rPr>
        <sz val="9"/>
        <color theme="1"/>
        <rFont val="Arial"/>
        <family val="2"/>
      </rPr>
      <t>weboffice</t>
    </r>
    <r>
      <rPr>
        <sz val="9"/>
        <color theme="1"/>
        <rFont val="宋体"/>
        <family val="2"/>
        <charset val="134"/>
      </rPr>
      <t>插件）并启动流程</t>
    </r>
    <phoneticPr fontId="7" type="noConversion"/>
  </si>
  <si>
    <r>
      <rPr>
        <sz val="9"/>
        <color theme="1"/>
        <rFont val="宋体"/>
        <family val="2"/>
        <charset val="134"/>
      </rPr>
      <t>会议管理</t>
    </r>
    <r>
      <rPr>
        <sz val="9"/>
        <color theme="1"/>
        <rFont val="Arial"/>
        <family val="2"/>
      </rPr>
      <t>-</t>
    </r>
    <r>
      <rPr>
        <sz val="9"/>
        <color theme="1"/>
        <rFont val="宋体"/>
        <family val="2"/>
        <charset val="134"/>
      </rPr>
      <t>会议申请</t>
    </r>
    <r>
      <rPr>
        <sz val="9"/>
        <color theme="1"/>
        <rFont val="Arial"/>
        <family val="2"/>
      </rPr>
      <t>-</t>
    </r>
    <r>
      <rPr>
        <sz val="9"/>
        <color theme="1"/>
        <rFont val="宋体"/>
        <family val="2"/>
        <charset val="134"/>
      </rPr>
      <t>点击流程名打开表单页面：选择会议室；启动流程</t>
    </r>
    <phoneticPr fontId="7" type="noConversion"/>
  </si>
  <si>
    <r>
      <rPr>
        <sz val="9"/>
        <color theme="1"/>
        <rFont val="宋体"/>
        <family val="2"/>
        <charset val="134"/>
      </rPr>
      <t>人事师资</t>
    </r>
    <phoneticPr fontId="7" type="noConversion"/>
  </si>
  <si>
    <r>
      <rPr>
        <sz val="9"/>
        <color theme="1"/>
        <rFont val="宋体"/>
        <family val="2"/>
        <charset val="134"/>
      </rPr>
      <t>教师成长记录档案</t>
    </r>
    <r>
      <rPr>
        <sz val="9"/>
        <color theme="1"/>
        <rFont val="Arial"/>
        <family val="2"/>
      </rPr>
      <t>-</t>
    </r>
    <r>
      <rPr>
        <sz val="9"/>
        <color theme="1"/>
        <rFont val="宋体"/>
        <family val="2"/>
        <charset val="134"/>
      </rPr>
      <t>成长档案：打开页面</t>
    </r>
    <phoneticPr fontId="7" type="noConversion"/>
  </si>
  <si>
    <r>
      <rPr>
        <sz val="9"/>
        <color theme="1"/>
        <rFont val="宋体"/>
        <family val="2"/>
        <charset val="134"/>
      </rPr>
      <t>教师成长记录档案</t>
    </r>
    <r>
      <rPr>
        <sz val="9"/>
        <color theme="1"/>
        <rFont val="Arial"/>
        <family val="2"/>
      </rPr>
      <t>-</t>
    </r>
    <r>
      <rPr>
        <sz val="9"/>
        <color theme="1"/>
        <rFont val="宋体"/>
        <family val="2"/>
        <charset val="134"/>
      </rPr>
      <t>教学情况：打开页面</t>
    </r>
    <phoneticPr fontId="7" type="noConversion"/>
  </si>
  <si>
    <r>
      <rPr>
        <sz val="9"/>
        <color theme="1"/>
        <rFont val="宋体"/>
        <family val="2"/>
        <charset val="134"/>
      </rPr>
      <t>测试宿舍分配</t>
    </r>
    <r>
      <rPr>
        <sz val="9"/>
        <color theme="1"/>
        <rFont val="Arial"/>
        <family val="2"/>
      </rPr>
      <t>--</t>
    </r>
    <r>
      <rPr>
        <sz val="9"/>
        <color theme="1"/>
        <rFont val="宋体"/>
        <family val="2"/>
        <charset val="134"/>
      </rPr>
      <t>异动管理管理页面的打开响应时间</t>
    </r>
    <phoneticPr fontId="7" type="noConversion"/>
  </si>
  <si>
    <r>
      <rPr>
        <sz val="9"/>
        <color theme="1"/>
        <rFont val="宋体"/>
        <family val="2"/>
        <charset val="134"/>
      </rPr>
      <t>测试宿舍分配</t>
    </r>
    <r>
      <rPr>
        <sz val="9"/>
        <color theme="1"/>
        <rFont val="Arial"/>
        <family val="2"/>
      </rPr>
      <t>--</t>
    </r>
    <r>
      <rPr>
        <sz val="9"/>
        <color theme="1"/>
        <rFont val="宋体"/>
        <family val="2"/>
        <charset val="134"/>
      </rPr>
      <t>智能分配管理页面的打开响应时间</t>
    </r>
    <phoneticPr fontId="7" type="noConversion"/>
  </si>
  <si>
    <r>
      <rPr>
        <sz val="9"/>
        <color theme="1"/>
        <rFont val="宋体"/>
        <family val="2"/>
        <charset val="134"/>
      </rPr>
      <t>测试数据维护</t>
    </r>
    <r>
      <rPr>
        <sz val="9"/>
        <color theme="1"/>
        <rFont val="Arial"/>
        <family val="2"/>
      </rPr>
      <t>--</t>
    </r>
    <r>
      <rPr>
        <sz val="9"/>
        <color theme="1"/>
        <rFont val="宋体"/>
        <family val="2"/>
        <charset val="134"/>
      </rPr>
      <t>住宿人员管理页面的打开响应时间</t>
    </r>
    <phoneticPr fontId="7" type="noConversion"/>
  </si>
  <si>
    <r>
      <rPr>
        <sz val="9"/>
        <color theme="1"/>
        <rFont val="宋体"/>
        <family val="2"/>
        <charset val="134"/>
      </rPr>
      <t>勤工助学</t>
    </r>
    <r>
      <rPr>
        <sz val="9"/>
        <color theme="1"/>
        <rFont val="Arial"/>
        <family val="2"/>
      </rPr>
      <t>--</t>
    </r>
    <r>
      <rPr>
        <sz val="9"/>
        <color theme="1"/>
        <rFont val="宋体"/>
        <family val="2"/>
        <charset val="134"/>
      </rPr>
      <t>岗位管理</t>
    </r>
    <r>
      <rPr>
        <sz val="9"/>
        <color theme="1"/>
        <rFont val="Arial"/>
        <family val="2"/>
      </rPr>
      <t>--</t>
    </r>
    <r>
      <rPr>
        <sz val="9"/>
        <color theme="1"/>
        <rFont val="宋体"/>
        <family val="2"/>
        <charset val="134"/>
      </rPr>
      <t>页面的打开相应时间</t>
    </r>
    <phoneticPr fontId="7" type="noConversion"/>
  </si>
  <si>
    <r>
      <t>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</si>
  <si>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勤工助学</t>
    </r>
    <r>
      <rPr>
        <sz val="9"/>
        <color theme="1"/>
        <rFont val="Arial"/>
        <family val="2"/>
      </rPr>
      <t>--</t>
    </r>
    <r>
      <rPr>
        <sz val="9"/>
        <color theme="1"/>
        <rFont val="宋体"/>
        <family val="2"/>
        <charset val="134"/>
      </rPr>
      <t>岗位公告</t>
    </r>
    <r>
      <rPr>
        <sz val="9"/>
        <color theme="1"/>
        <rFont val="Arial"/>
        <family val="2"/>
      </rPr>
      <t>--</t>
    </r>
    <r>
      <rPr>
        <sz val="9"/>
        <color theme="1"/>
        <rFont val="宋体"/>
        <family val="2"/>
        <charset val="134"/>
      </rPr>
      <t>页面的打开相应时间</t>
    </r>
    <phoneticPr fontId="7" type="noConversion"/>
  </si>
  <si>
    <r>
      <rPr>
        <sz val="9"/>
        <color rgb="FF000000"/>
        <rFont val="宋体"/>
        <family val="3"/>
        <charset val="134"/>
      </rPr>
      <t>迎新管理系统</t>
    </r>
    <phoneticPr fontId="7" type="noConversion"/>
  </si>
  <si>
    <r>
      <rPr>
        <sz val="9"/>
        <color theme="1"/>
        <rFont val="宋体"/>
        <family val="2"/>
        <charset val="134"/>
      </rPr>
      <t>迎新数据统计</t>
    </r>
    <r>
      <rPr>
        <sz val="9"/>
        <color theme="1"/>
        <rFont val="Arial"/>
        <family val="2"/>
      </rPr>
      <t>--</t>
    </r>
    <r>
      <rPr>
        <sz val="9"/>
        <color theme="1"/>
        <rFont val="宋体"/>
        <family val="2"/>
        <charset val="134"/>
      </rPr>
      <t>统计查询页面加载速度</t>
    </r>
    <phoneticPr fontId="7" type="noConversion"/>
  </si>
  <si>
    <r>
      <rPr>
        <sz val="9"/>
        <color theme="1"/>
        <rFont val="宋体"/>
        <family val="2"/>
        <charset val="134"/>
      </rPr>
      <t>新生管理</t>
    </r>
    <r>
      <rPr>
        <sz val="9"/>
        <color theme="1"/>
        <rFont val="Arial"/>
        <family val="2"/>
      </rPr>
      <t>--</t>
    </r>
    <r>
      <rPr>
        <sz val="9"/>
        <color theme="1"/>
        <rFont val="宋体"/>
        <family val="2"/>
        <charset val="134"/>
      </rPr>
      <t>新生信息管理页面加载速度</t>
    </r>
    <phoneticPr fontId="7" type="noConversion"/>
  </si>
  <si>
    <r>
      <rPr>
        <sz val="9"/>
        <color theme="1"/>
        <rFont val="宋体"/>
        <family val="2"/>
        <charset val="134"/>
      </rPr>
      <t>新生管理</t>
    </r>
    <r>
      <rPr>
        <sz val="9"/>
        <color theme="1"/>
        <rFont val="Arial"/>
        <family val="2"/>
      </rPr>
      <t>--</t>
    </r>
    <r>
      <rPr>
        <sz val="9"/>
        <color theme="1"/>
        <rFont val="宋体"/>
        <family val="2"/>
        <charset val="134"/>
      </rPr>
      <t>新生报到登记页面加载速度</t>
    </r>
    <phoneticPr fontId="7" type="noConversion"/>
  </si>
  <si>
    <r>
      <rPr>
        <sz val="9"/>
        <color rgb="FF000000"/>
        <rFont val="宋体"/>
        <family val="3"/>
        <charset val="134"/>
      </rPr>
      <t>学籍管理</t>
    </r>
    <phoneticPr fontId="7" type="noConversion"/>
  </si>
  <si>
    <r>
      <rPr>
        <sz val="9"/>
        <color theme="1"/>
        <rFont val="宋体"/>
        <family val="2"/>
        <charset val="134"/>
      </rPr>
      <t>学生信息管理</t>
    </r>
    <r>
      <rPr>
        <sz val="9"/>
        <color theme="1"/>
        <rFont val="Arial"/>
        <family val="2"/>
      </rPr>
      <t>-</t>
    </r>
    <r>
      <rPr>
        <sz val="9"/>
        <color theme="1"/>
        <rFont val="宋体"/>
        <family val="2"/>
        <charset val="134"/>
      </rPr>
      <t>学期注册管理页面加载速度</t>
    </r>
    <phoneticPr fontId="7" type="noConversion"/>
  </si>
  <si>
    <r>
      <rPr>
        <sz val="9"/>
        <color theme="1"/>
        <rFont val="宋体"/>
        <family val="2"/>
        <charset val="134"/>
      </rPr>
      <t>学生信息管理</t>
    </r>
    <r>
      <rPr>
        <sz val="9"/>
        <color theme="1"/>
        <rFont val="Arial"/>
        <family val="2"/>
      </rPr>
      <t>-</t>
    </r>
    <r>
      <rPr>
        <sz val="9"/>
        <color theme="1"/>
        <rFont val="宋体"/>
        <family val="2"/>
        <charset val="134"/>
      </rPr>
      <t>学生档案管理页面加载速度</t>
    </r>
    <phoneticPr fontId="7" type="noConversion"/>
  </si>
  <si>
    <r>
      <rPr>
        <sz val="9"/>
        <color theme="1"/>
        <rFont val="宋体"/>
        <family val="2"/>
        <charset val="134"/>
      </rPr>
      <t>测试毕业管理</t>
    </r>
    <r>
      <rPr>
        <sz val="9"/>
        <color theme="1"/>
        <rFont val="Arial"/>
        <family val="2"/>
      </rPr>
      <t>-</t>
    </r>
    <r>
      <rPr>
        <sz val="9"/>
        <color theme="1"/>
        <rFont val="宋体"/>
        <family val="2"/>
        <charset val="134"/>
      </rPr>
      <t>毕业生档案管理页面打开时间</t>
    </r>
    <phoneticPr fontId="7" type="noConversion"/>
  </si>
  <si>
    <r>
      <rPr>
        <sz val="9"/>
        <color theme="1"/>
        <rFont val="宋体"/>
        <family val="2"/>
        <charset val="134"/>
      </rPr>
      <t>测试毕业管理</t>
    </r>
    <r>
      <rPr>
        <sz val="9"/>
        <color theme="1"/>
        <rFont val="Arial"/>
        <family val="2"/>
      </rPr>
      <t>-</t>
    </r>
    <r>
      <rPr>
        <sz val="9"/>
        <color theme="1"/>
        <rFont val="宋体"/>
        <family val="2"/>
        <charset val="134"/>
      </rPr>
      <t>毕业资格审核页面打开时间</t>
    </r>
    <phoneticPr fontId="7" type="noConversion"/>
  </si>
  <si>
    <r>
      <rPr>
        <sz val="9"/>
        <color theme="1"/>
        <rFont val="宋体"/>
        <family val="3"/>
        <charset val="134"/>
      </rPr>
      <t>测试课程</t>
    </r>
    <r>
      <rPr>
        <sz val="9"/>
        <color theme="1"/>
        <rFont val="Arial"/>
        <family val="2"/>
      </rPr>
      <t>--</t>
    </r>
    <r>
      <rPr>
        <sz val="9"/>
        <color theme="1"/>
        <rFont val="宋体"/>
        <family val="3"/>
        <charset val="134"/>
      </rPr>
      <t>课程库页面的打开响应时间</t>
    </r>
    <phoneticPr fontId="7" type="noConversion"/>
  </si>
  <si>
    <r>
      <rPr>
        <sz val="9"/>
        <color theme="1"/>
        <rFont val="宋体"/>
        <family val="3"/>
        <charset val="134"/>
      </rPr>
      <t>≤</t>
    </r>
    <r>
      <rPr>
        <sz val="9"/>
        <color theme="1"/>
        <rFont val="Arial"/>
        <family val="2"/>
      </rPr>
      <t>5S</t>
    </r>
    <phoneticPr fontId="7" type="noConversion"/>
  </si>
  <si>
    <r>
      <rPr>
        <sz val="9"/>
        <color theme="1"/>
        <rFont val="宋体"/>
        <family val="3"/>
        <charset val="134"/>
      </rPr>
      <t>测试教学计划与进程</t>
    </r>
    <r>
      <rPr>
        <sz val="9"/>
        <color theme="1"/>
        <rFont val="Arial"/>
        <family val="2"/>
      </rPr>
      <t>--</t>
    </r>
    <r>
      <rPr>
        <sz val="9"/>
        <color theme="1"/>
        <rFont val="宋体"/>
        <family val="3"/>
        <charset val="134"/>
      </rPr>
      <t>制定教学计划页面的打开响应时间</t>
    </r>
    <phoneticPr fontId="7" type="noConversion"/>
  </si>
  <si>
    <r>
      <rPr>
        <sz val="9"/>
        <color theme="1"/>
        <rFont val="宋体"/>
        <family val="3"/>
        <charset val="134"/>
      </rPr>
      <t>≤</t>
    </r>
    <r>
      <rPr>
        <sz val="9"/>
        <color theme="1"/>
        <rFont val="Arial"/>
        <family val="2"/>
      </rPr>
      <t>5S</t>
    </r>
  </si>
  <si>
    <r>
      <rPr>
        <sz val="9"/>
        <color theme="1"/>
        <rFont val="宋体"/>
        <family val="3"/>
        <charset val="134"/>
      </rPr>
      <t>测试开课管理</t>
    </r>
    <r>
      <rPr>
        <sz val="9"/>
        <color theme="1"/>
        <rFont val="Arial"/>
        <family val="2"/>
      </rPr>
      <t>--</t>
    </r>
    <r>
      <rPr>
        <sz val="9"/>
        <color theme="1"/>
        <rFont val="宋体"/>
        <family val="3"/>
        <charset val="134"/>
      </rPr>
      <t>管理开课信息页面的打开响应时间</t>
    </r>
    <phoneticPr fontId="7" type="noConversion"/>
  </si>
  <si>
    <r>
      <rPr>
        <sz val="9"/>
        <color theme="1"/>
        <rFont val="宋体"/>
        <family val="3"/>
        <charset val="134"/>
      </rPr>
      <t>测试排课管理</t>
    </r>
    <r>
      <rPr>
        <sz val="9"/>
        <color theme="1"/>
        <rFont val="Arial"/>
        <family val="2"/>
      </rPr>
      <t>--</t>
    </r>
    <r>
      <rPr>
        <sz val="9"/>
        <color theme="1"/>
        <rFont val="宋体"/>
        <family val="3"/>
        <charset val="134"/>
      </rPr>
      <t>编排课表页面的打开响应时间</t>
    </r>
    <phoneticPr fontId="7" type="noConversion"/>
  </si>
  <si>
    <r>
      <rPr>
        <sz val="9"/>
        <color theme="1"/>
        <rFont val="宋体"/>
        <family val="3"/>
        <charset val="134"/>
      </rPr>
      <t>测试信息查询</t>
    </r>
    <r>
      <rPr>
        <sz val="9"/>
        <color theme="1"/>
        <rFont val="Arial"/>
        <family val="2"/>
      </rPr>
      <t>-</t>
    </r>
    <r>
      <rPr>
        <sz val="9"/>
        <color theme="1"/>
        <rFont val="宋体"/>
        <family val="3"/>
        <charset val="134"/>
      </rPr>
      <t>全校总课表页面的打开响应时间</t>
    </r>
    <phoneticPr fontId="7" type="noConversion"/>
  </si>
  <si>
    <r>
      <rPr>
        <sz val="9"/>
        <color theme="1"/>
        <rFont val="宋体"/>
        <family val="3"/>
        <charset val="134"/>
      </rPr>
      <t>测试信息查询</t>
    </r>
    <r>
      <rPr>
        <sz val="9"/>
        <color theme="1"/>
        <rFont val="Arial"/>
        <family val="2"/>
      </rPr>
      <t>-</t>
    </r>
    <r>
      <rPr>
        <sz val="9"/>
        <color theme="1"/>
        <rFont val="宋体"/>
        <family val="3"/>
        <charset val="134"/>
      </rPr>
      <t>全校分课表页面的打开响应时间</t>
    </r>
    <phoneticPr fontId="7" type="noConversion"/>
  </si>
  <si>
    <r>
      <rPr>
        <sz val="9"/>
        <rFont val="宋体"/>
        <family val="3"/>
        <charset val="134"/>
      </rPr>
      <t>测试发起排考流程</t>
    </r>
    <r>
      <rPr>
        <sz val="9"/>
        <rFont val="Arial"/>
        <family val="2"/>
      </rPr>
      <t>-</t>
    </r>
    <r>
      <rPr>
        <sz val="9"/>
        <rFont val="宋体"/>
        <family val="3"/>
        <charset val="134"/>
      </rPr>
      <t>第三步：设置全局参数页面的打开相应时间</t>
    </r>
    <phoneticPr fontId="7" type="noConversion"/>
  </si>
  <si>
    <r>
      <rPr>
        <sz val="9"/>
        <color theme="1"/>
        <rFont val="宋体"/>
        <family val="3"/>
        <charset val="134"/>
      </rPr>
      <t>≤</t>
    </r>
    <r>
      <rPr>
        <sz val="9"/>
        <color theme="1"/>
        <rFont val="Arial"/>
        <family val="2"/>
      </rPr>
      <t>3S</t>
    </r>
  </si>
  <si>
    <r>
      <rPr>
        <sz val="9"/>
        <rFont val="宋体"/>
        <family val="3"/>
        <charset val="134"/>
      </rPr>
      <t>测试发起排考结果查询</t>
    </r>
    <r>
      <rPr>
        <sz val="9"/>
        <rFont val="Arial"/>
        <family val="2"/>
      </rPr>
      <t>-</t>
    </r>
    <r>
      <rPr>
        <sz val="9"/>
        <rFont val="宋体"/>
        <family val="3"/>
        <charset val="134"/>
      </rPr>
      <t>查看排考结果页面的打开相应时间</t>
    </r>
    <phoneticPr fontId="7" type="noConversion"/>
  </si>
  <si>
    <r>
      <rPr>
        <sz val="9"/>
        <color theme="1"/>
        <rFont val="宋体"/>
        <family val="2"/>
        <charset val="134"/>
      </rPr>
      <t>测试成绩查询与分析页面打开时间</t>
    </r>
    <phoneticPr fontId="7" type="noConversion"/>
  </si>
  <si>
    <r>
      <rPr>
        <sz val="9"/>
        <color theme="1"/>
        <rFont val="宋体"/>
        <family val="2"/>
        <charset val="134"/>
      </rPr>
      <t>测试量化考核成绩库页面打开时间</t>
    </r>
    <phoneticPr fontId="7" type="noConversion"/>
  </si>
  <si>
    <r>
      <rPr>
        <sz val="9"/>
        <rFont val="宋体"/>
        <family val="3"/>
        <charset val="134"/>
      </rPr>
      <t>测试教材申报汇总页面打开时间</t>
    </r>
    <phoneticPr fontId="7" type="noConversion"/>
  </si>
  <si>
    <r>
      <rPr>
        <sz val="9"/>
        <color theme="1"/>
        <rFont val="宋体"/>
        <family val="3"/>
        <charset val="134"/>
      </rPr>
      <t>≤</t>
    </r>
    <r>
      <rPr>
        <sz val="9"/>
        <color theme="1"/>
        <rFont val="Arial"/>
        <family val="2"/>
      </rPr>
      <t>3S</t>
    </r>
    <phoneticPr fontId="7" type="noConversion"/>
  </si>
  <si>
    <r>
      <rPr>
        <sz val="9"/>
        <color theme="1"/>
        <rFont val="宋体"/>
        <family val="2"/>
        <charset val="134"/>
      </rPr>
      <t>测试领书单导出页面打开时间</t>
    </r>
    <phoneticPr fontId="7" type="noConversion"/>
  </si>
  <si>
    <r>
      <rPr>
        <sz val="9"/>
        <color theme="1"/>
        <rFont val="宋体"/>
        <family val="2"/>
        <charset val="134"/>
      </rPr>
      <t>测试资产管理</t>
    </r>
    <r>
      <rPr>
        <sz val="9"/>
        <color theme="1"/>
        <rFont val="Arial"/>
        <family val="2"/>
      </rPr>
      <t>--</t>
    </r>
    <r>
      <rPr>
        <sz val="9"/>
        <color theme="1"/>
        <rFont val="宋体"/>
        <family val="2"/>
        <charset val="134"/>
      </rPr>
      <t>资产入库页面打开时间</t>
    </r>
    <phoneticPr fontId="7" type="noConversion"/>
  </si>
  <si>
    <r>
      <rPr>
        <sz val="9"/>
        <color theme="1"/>
        <rFont val="宋体"/>
        <family val="2"/>
        <charset val="134"/>
      </rPr>
      <t>测试学生户籍登记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7" type="noConversion"/>
  </si>
  <si>
    <r>
      <rPr>
        <sz val="9"/>
        <color theme="1"/>
        <rFont val="宋体"/>
        <family val="2"/>
        <charset val="134"/>
      </rPr>
      <t>测试教师户籍登记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7" type="noConversion"/>
  </si>
  <si>
    <t>毕业管理系统</t>
    <phoneticPr fontId="7" type="noConversion"/>
  </si>
  <si>
    <t>招生管理系统</t>
    <phoneticPr fontId="7" type="noConversion"/>
  </si>
  <si>
    <t>Case.001</t>
    <phoneticPr fontId="7"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</si>
  <si>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、点击新生信息管理（开始事务：</t>
    </r>
    <r>
      <rPr>
        <b/>
        <sz val="9"/>
        <rFont val="宋体"/>
        <family val="3"/>
        <charset val="134"/>
      </rPr>
      <t>新生信息管理</t>
    </r>
    <r>
      <rPr>
        <sz val="9"/>
        <rFont val="宋体"/>
        <family val="3"/>
        <charset val="134"/>
      </rPr>
      <t>），加载完成后（结束事务：</t>
    </r>
    <r>
      <rPr>
        <b/>
        <sz val="9"/>
        <rFont val="宋体"/>
        <family val="3"/>
        <charset val="134"/>
      </rPr>
      <t>新生信息管理</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</si>
  <si>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、点击新生报到登记（开始事务：</t>
    </r>
    <r>
      <rPr>
        <b/>
        <sz val="9"/>
        <rFont val="宋体"/>
        <family val="3"/>
        <charset val="134"/>
      </rPr>
      <t>新生报到登记</t>
    </r>
    <r>
      <rPr>
        <sz val="9"/>
        <rFont val="宋体"/>
        <family val="3"/>
        <charset val="134"/>
      </rPr>
      <t>），加载完成后（结束事务：</t>
    </r>
    <r>
      <rPr>
        <b/>
        <sz val="9"/>
        <rFont val="宋体"/>
        <family val="3"/>
        <charset val="134"/>
      </rPr>
      <t>新生报到登记</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</si>
  <si>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、点击全校总课表（开始事务：</t>
    </r>
    <r>
      <rPr>
        <b/>
        <sz val="9"/>
        <rFont val="宋体"/>
        <family val="3"/>
        <charset val="134"/>
      </rPr>
      <t>全校总课表</t>
    </r>
    <r>
      <rPr>
        <sz val="9"/>
        <rFont val="宋体"/>
        <family val="3"/>
        <charset val="134"/>
      </rPr>
      <t>），加载完成后（结束事务：</t>
    </r>
    <r>
      <rPr>
        <b/>
        <sz val="9"/>
        <rFont val="宋体"/>
        <family val="3"/>
        <charset val="134"/>
      </rPr>
      <t>全校总课表</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</si>
  <si>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、进入教务管理</t>
    </r>
    <r>
      <rPr>
        <sz val="9"/>
        <rFont val="Arial"/>
        <family val="2"/>
      </rPr>
      <t>-</t>
    </r>
    <r>
      <rPr>
        <sz val="9"/>
        <rFont val="宋体"/>
        <family val="3"/>
        <charset val="134"/>
      </rPr>
      <t xml:space="preserve">排课，点击教学计划与进程
</t>
    </r>
    <r>
      <rPr>
        <sz val="9"/>
        <rFont val="Arial"/>
        <family val="2"/>
      </rPr>
      <t>2</t>
    </r>
    <r>
      <rPr>
        <sz val="9"/>
        <rFont val="宋体"/>
        <family val="3"/>
        <charset val="134"/>
      </rPr>
      <t>、点击制定教学计划（开始事务：</t>
    </r>
    <r>
      <rPr>
        <b/>
        <sz val="9"/>
        <rFont val="宋体"/>
        <family val="3"/>
        <charset val="134"/>
      </rPr>
      <t>制定教学计划</t>
    </r>
    <r>
      <rPr>
        <sz val="9"/>
        <rFont val="宋体"/>
        <family val="3"/>
        <charset val="134"/>
      </rPr>
      <t>），加载完成后（结束事务：</t>
    </r>
    <r>
      <rPr>
        <b/>
        <sz val="9"/>
        <rFont val="宋体"/>
        <family val="3"/>
        <charset val="134"/>
      </rPr>
      <t>制定教学计划</t>
    </r>
    <r>
      <rPr>
        <sz val="9"/>
        <rFont val="宋体"/>
        <family val="3"/>
        <charset val="134"/>
      </rPr>
      <t xml:space="preserve">）
</t>
    </r>
    <r>
      <rPr>
        <sz val="9"/>
        <rFont val="Arial"/>
        <family val="2"/>
      </rPr>
      <t>3</t>
    </r>
    <r>
      <rPr>
        <sz val="9"/>
        <rFont val="宋体"/>
        <family val="3"/>
        <charset val="134"/>
      </rPr>
      <t>、退出系统</t>
    </r>
    <phoneticPr fontId="7" type="noConversion"/>
  </si>
  <si>
    <r>
      <rPr>
        <sz val="9"/>
        <color theme="1"/>
        <rFont val="宋体"/>
        <family val="3"/>
        <charset val="134"/>
      </rPr>
      <t>教务管理</t>
    </r>
    <r>
      <rPr>
        <sz val="9"/>
        <color theme="1"/>
        <rFont val="Arial"/>
        <family val="2"/>
      </rPr>
      <t>-</t>
    </r>
    <r>
      <rPr>
        <sz val="9"/>
        <color theme="1"/>
        <rFont val="宋体"/>
        <family val="3"/>
        <charset val="134"/>
      </rPr>
      <t>排课</t>
    </r>
    <phoneticPr fontId="7" type="noConversion"/>
  </si>
  <si>
    <r>
      <t>1</t>
    </r>
    <r>
      <rPr>
        <sz val="9"/>
        <rFont val="宋体"/>
        <family val="3"/>
        <charset val="134"/>
      </rPr>
      <t>、进入教务管理</t>
    </r>
    <r>
      <rPr>
        <sz val="9"/>
        <rFont val="Arial"/>
        <family val="2"/>
      </rPr>
      <t>-</t>
    </r>
    <r>
      <rPr>
        <sz val="9"/>
        <rFont val="宋体"/>
        <family val="3"/>
        <charset val="134"/>
      </rPr>
      <t xml:space="preserve">排课，点击课程
</t>
    </r>
    <r>
      <rPr>
        <sz val="9"/>
        <rFont val="Arial"/>
        <family val="2"/>
      </rPr>
      <t>2</t>
    </r>
    <r>
      <rPr>
        <sz val="9"/>
        <rFont val="宋体"/>
        <family val="3"/>
        <charset val="134"/>
      </rPr>
      <t>、点击课程库（开始事务：</t>
    </r>
    <r>
      <rPr>
        <b/>
        <sz val="9"/>
        <rFont val="宋体"/>
        <family val="3"/>
        <charset val="134"/>
      </rPr>
      <t>课程库</t>
    </r>
    <r>
      <rPr>
        <sz val="9"/>
        <rFont val="宋体"/>
        <family val="3"/>
        <charset val="134"/>
      </rPr>
      <t>），加载完成后（结束事务：</t>
    </r>
    <r>
      <rPr>
        <b/>
        <sz val="9"/>
        <rFont val="宋体"/>
        <family val="3"/>
        <charset val="134"/>
      </rPr>
      <t>课程库</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</si>
  <si>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、进入教务管理</t>
    </r>
    <r>
      <rPr>
        <sz val="9"/>
        <rFont val="Arial"/>
        <family val="2"/>
      </rPr>
      <t>-</t>
    </r>
    <r>
      <rPr>
        <sz val="9"/>
        <rFont val="宋体"/>
        <family val="3"/>
        <charset val="134"/>
      </rPr>
      <t xml:space="preserve">排课，点击排课管理
</t>
    </r>
    <r>
      <rPr>
        <sz val="9"/>
        <rFont val="Arial"/>
        <family val="2"/>
      </rPr>
      <t>2</t>
    </r>
    <r>
      <rPr>
        <sz val="9"/>
        <rFont val="宋体"/>
        <family val="3"/>
        <charset val="134"/>
      </rPr>
      <t>、点击编排课表（开始事务：</t>
    </r>
    <r>
      <rPr>
        <b/>
        <sz val="9"/>
        <rFont val="宋体"/>
        <family val="3"/>
        <charset val="134"/>
      </rPr>
      <t>编排课表</t>
    </r>
    <r>
      <rPr>
        <sz val="9"/>
        <rFont val="宋体"/>
        <family val="3"/>
        <charset val="134"/>
      </rPr>
      <t>），加载完成后（结束事务：</t>
    </r>
    <r>
      <rPr>
        <b/>
        <sz val="9"/>
        <rFont val="宋体"/>
        <family val="3"/>
        <charset val="134"/>
      </rPr>
      <t>编排课表</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</si>
  <si>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、点击全校分课表（开始事务：</t>
    </r>
    <r>
      <rPr>
        <b/>
        <sz val="9"/>
        <rFont val="宋体"/>
        <family val="3"/>
        <charset val="134"/>
      </rPr>
      <t>全校分课表</t>
    </r>
    <r>
      <rPr>
        <sz val="9"/>
        <rFont val="宋体"/>
        <family val="3"/>
        <charset val="134"/>
      </rPr>
      <t>），加载完成后（结束事务：</t>
    </r>
    <r>
      <rPr>
        <b/>
        <sz val="9"/>
        <rFont val="宋体"/>
        <family val="3"/>
        <charset val="134"/>
      </rPr>
      <t>全校分课表</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</si>
  <si>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异动分配（开始事务：</t>
    </r>
    <r>
      <rPr>
        <b/>
        <sz val="9"/>
        <rFont val="宋体"/>
        <family val="3"/>
        <charset val="134"/>
      </rPr>
      <t>异动分配</t>
    </r>
    <r>
      <rPr>
        <sz val="9"/>
        <rFont val="宋体"/>
        <family val="3"/>
        <charset val="134"/>
      </rPr>
      <t>），加载完成后（结束事务：</t>
    </r>
    <r>
      <rPr>
        <b/>
        <sz val="9"/>
        <rFont val="宋体"/>
        <family val="3"/>
        <charset val="134"/>
      </rPr>
      <t>异动分配</t>
    </r>
    <r>
      <rPr>
        <sz val="9"/>
        <rFont val="宋体"/>
        <family val="3"/>
        <charset val="134"/>
      </rPr>
      <t xml:space="preserve">）
</t>
    </r>
    <r>
      <rPr>
        <sz val="9"/>
        <rFont val="Arial"/>
        <family val="2"/>
      </rPr>
      <t>3</t>
    </r>
    <r>
      <rPr>
        <sz val="9"/>
        <rFont val="宋体"/>
        <family val="3"/>
        <charset val="134"/>
      </rPr>
      <t>、点击返回，退出系统</t>
    </r>
    <phoneticPr fontId="7"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</si>
  <si>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、点击宿舍维护</t>
    </r>
    <r>
      <rPr>
        <sz val="9"/>
        <rFont val="Arial"/>
        <family val="2"/>
      </rPr>
      <t>-</t>
    </r>
    <r>
      <rPr>
        <sz val="9"/>
        <rFont val="宋体"/>
        <family val="3"/>
        <charset val="134"/>
      </rPr>
      <t>住宿人员管理（开始事务：</t>
    </r>
    <r>
      <rPr>
        <b/>
        <sz val="9"/>
        <rFont val="宋体"/>
        <family val="3"/>
        <charset val="134"/>
      </rPr>
      <t>住宿人员管理页面</t>
    </r>
    <r>
      <rPr>
        <sz val="9"/>
        <rFont val="宋体"/>
        <family val="3"/>
        <charset val="134"/>
      </rPr>
      <t>），加载完成后（结束事务：</t>
    </r>
    <r>
      <rPr>
        <b/>
        <sz val="9"/>
        <rFont val="宋体"/>
        <family val="3"/>
        <charset val="134"/>
      </rPr>
      <t>住宿人员管理页面</t>
    </r>
    <r>
      <rPr>
        <sz val="9"/>
        <rFont val="宋体"/>
        <family val="3"/>
        <charset val="134"/>
      </rPr>
      <t xml:space="preserve">）
</t>
    </r>
    <r>
      <rPr>
        <sz val="9"/>
        <rFont val="Arial"/>
        <family val="2"/>
      </rPr>
      <t>3</t>
    </r>
    <r>
      <rPr>
        <sz val="9"/>
        <rFont val="宋体"/>
        <family val="3"/>
        <charset val="134"/>
      </rPr>
      <t>、点击返回，退出系统</t>
    </r>
    <phoneticPr fontId="7" type="noConversion"/>
  </si>
  <si>
    <r>
      <rPr>
        <sz val="9"/>
        <color theme="1"/>
        <rFont val="宋体"/>
        <family val="3"/>
        <charset val="134"/>
      </rPr>
      <t>教务管理</t>
    </r>
    <r>
      <rPr>
        <sz val="9"/>
        <color theme="1"/>
        <rFont val="Arial"/>
        <family val="2"/>
      </rPr>
      <t>-</t>
    </r>
    <r>
      <rPr>
        <sz val="9"/>
        <color theme="1"/>
        <rFont val="宋体"/>
        <family val="3"/>
        <charset val="134"/>
      </rPr>
      <t>考务</t>
    </r>
    <phoneticPr fontId="7" type="noConversion"/>
  </si>
  <si>
    <r>
      <t>1</t>
    </r>
    <r>
      <rPr>
        <sz val="9"/>
        <rFont val="宋体"/>
        <family val="3"/>
        <charset val="134"/>
      </rPr>
      <t xml:space="preserve">、进入考务管理系统，点击排考流程，选择排考类型，选择排考所属周次，点击查询
</t>
    </r>
    <r>
      <rPr>
        <sz val="9"/>
        <rFont val="Arial"/>
        <family val="2"/>
      </rPr>
      <t>2</t>
    </r>
    <r>
      <rPr>
        <sz val="9"/>
        <rFont val="宋体"/>
        <family val="3"/>
        <charset val="134"/>
      </rPr>
      <t>、点击下一步（开始事务：</t>
    </r>
    <r>
      <rPr>
        <b/>
        <sz val="9"/>
        <rFont val="宋体"/>
        <family val="3"/>
        <charset val="134"/>
      </rPr>
      <t>设置全局参数</t>
    </r>
    <r>
      <rPr>
        <sz val="9"/>
        <rFont val="宋体"/>
        <family val="3"/>
        <charset val="134"/>
      </rPr>
      <t>），加载完成后（结束事务：</t>
    </r>
    <r>
      <rPr>
        <b/>
        <sz val="9"/>
        <rFont val="宋体"/>
        <family val="3"/>
        <charset val="134"/>
      </rPr>
      <t>设置全局参数</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</si>
  <si>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、进入考务管理系统，点击排考结果查询，选择学年学期，点击查询（开始事务：</t>
    </r>
    <r>
      <rPr>
        <b/>
        <sz val="9"/>
        <rFont val="宋体"/>
        <family val="3"/>
        <charset val="134"/>
      </rPr>
      <t>排考结果查询</t>
    </r>
    <r>
      <rPr>
        <sz val="9"/>
        <rFont val="宋体"/>
        <family val="3"/>
        <charset val="134"/>
      </rPr>
      <t>），加载完成以后（结束事务：</t>
    </r>
    <r>
      <rPr>
        <b/>
        <sz val="9"/>
        <rFont val="宋体"/>
        <family val="3"/>
        <charset val="134"/>
      </rPr>
      <t>排考结果查询</t>
    </r>
    <r>
      <rPr>
        <sz val="9"/>
        <rFont val="宋体"/>
        <family val="3"/>
        <charset val="134"/>
      </rPr>
      <t xml:space="preserve">）
</t>
    </r>
    <r>
      <rPr>
        <sz val="9"/>
        <rFont val="Arial"/>
        <family val="2"/>
      </rPr>
      <t>2</t>
    </r>
    <r>
      <rPr>
        <sz val="9"/>
        <rFont val="宋体"/>
        <family val="3"/>
        <charset val="134"/>
      </rPr>
      <t>、退出系统</t>
    </r>
    <phoneticPr fontId="7" type="noConversion"/>
  </si>
  <si>
    <t>户籍管理系统</t>
    <phoneticPr fontId="7" type="noConversion"/>
  </si>
  <si>
    <t>Case.003</t>
    <phoneticPr fontId="6" type="noConversion"/>
  </si>
  <si>
    <t>统一门户</t>
    <phoneticPr fontId="7" type="noConversion"/>
  </si>
  <si>
    <t>公共门户</t>
  </si>
  <si>
    <t>个人空间</t>
  </si>
  <si>
    <t>图集</t>
  </si>
  <si>
    <r>
      <t>15000</t>
    </r>
    <r>
      <rPr>
        <sz val="9"/>
        <color theme="1"/>
        <rFont val="宋体"/>
        <family val="2"/>
        <charset val="134"/>
      </rPr>
      <t>在线</t>
    </r>
    <r>
      <rPr>
        <sz val="9"/>
        <color theme="1"/>
        <rFont val="Arial"/>
        <family val="2"/>
      </rPr>
      <t>300</t>
    </r>
    <r>
      <rPr>
        <sz val="9"/>
        <color theme="1"/>
        <rFont val="宋体"/>
        <family val="2"/>
        <charset val="134"/>
      </rPr>
      <t>并发</t>
    </r>
    <phoneticPr fontId="6" type="noConversion"/>
  </si>
  <si>
    <r>
      <t>5000</t>
    </r>
    <r>
      <rPr>
        <sz val="9"/>
        <color theme="1"/>
        <rFont val="宋体"/>
        <family val="2"/>
        <charset val="134"/>
      </rPr>
      <t>在线</t>
    </r>
    <r>
      <rPr>
        <sz val="9"/>
        <color theme="1"/>
        <rFont val="Arial"/>
        <family val="2"/>
      </rPr>
      <t>100</t>
    </r>
    <r>
      <rPr>
        <sz val="9"/>
        <color theme="1"/>
        <rFont val="宋体"/>
        <family val="2"/>
        <charset val="134"/>
      </rPr>
      <t>并发</t>
    </r>
    <phoneticPr fontId="6"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</si>
  <si>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7"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</si>
  <si>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7" type="noConversion"/>
  </si>
  <si>
    <r>
      <t>1</t>
    </r>
    <r>
      <rPr>
        <sz val="9"/>
        <rFont val="宋体"/>
        <family val="3"/>
        <charset val="134"/>
      </rPr>
      <t xml:space="preserve">、进入统一门户系统首页，点击公共门户
</t>
    </r>
    <r>
      <rPr>
        <sz val="9"/>
        <rFont val="Arial"/>
        <family val="2"/>
      </rPr>
      <t>2</t>
    </r>
    <r>
      <rPr>
        <sz val="9"/>
        <rFont val="宋体"/>
        <family val="3"/>
        <charset val="134"/>
      </rPr>
      <t>、点击公共门户（开始事务：</t>
    </r>
    <r>
      <rPr>
        <b/>
        <sz val="9"/>
        <rFont val="宋体"/>
        <family val="3"/>
        <charset val="134"/>
      </rPr>
      <t>公共门户访问</t>
    </r>
    <r>
      <rPr>
        <sz val="9"/>
        <rFont val="宋体"/>
        <family val="3"/>
        <charset val="134"/>
      </rPr>
      <t>），加载完成后（结束事务：</t>
    </r>
    <r>
      <rPr>
        <b/>
        <sz val="9"/>
        <rFont val="宋体"/>
        <family val="3"/>
        <charset val="134"/>
      </rPr>
      <t>公共门户访问</t>
    </r>
    <r>
      <rPr>
        <sz val="9"/>
        <rFont val="宋体"/>
        <family val="3"/>
        <charset val="134"/>
      </rPr>
      <t xml:space="preserve">）
</t>
    </r>
    <r>
      <rPr>
        <sz val="9"/>
        <rFont val="Arial"/>
        <family val="2"/>
      </rPr>
      <t>3</t>
    </r>
    <r>
      <rPr>
        <sz val="9"/>
        <rFont val="宋体"/>
        <family val="3"/>
        <charset val="134"/>
      </rPr>
      <t>、退出系统</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</si>
  <si>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</si>
  <si>
    <r>
      <t>1</t>
    </r>
    <r>
      <rPr>
        <sz val="9"/>
        <rFont val="宋体"/>
        <family val="3"/>
        <charset val="134"/>
      </rPr>
      <t xml:space="preserve">、进入统一门户系统首页，进行登录
</t>
    </r>
    <r>
      <rPr>
        <sz val="9"/>
        <rFont val="Arial"/>
        <family val="2"/>
      </rPr>
      <t>2</t>
    </r>
    <r>
      <rPr>
        <sz val="9"/>
        <rFont val="宋体"/>
        <family val="3"/>
        <charset val="134"/>
      </rPr>
      <t>、点击个人空间（开始事务：</t>
    </r>
    <r>
      <rPr>
        <b/>
        <sz val="9"/>
        <rFont val="宋体"/>
        <family val="3"/>
        <charset val="134"/>
      </rPr>
      <t>个人空间</t>
    </r>
    <r>
      <rPr>
        <sz val="9"/>
        <rFont val="宋体"/>
        <family val="3"/>
        <charset val="134"/>
      </rPr>
      <t>访问），加载完成后（结束事务：</t>
    </r>
    <r>
      <rPr>
        <b/>
        <sz val="9"/>
        <rFont val="宋体"/>
        <family val="3"/>
        <charset val="134"/>
      </rPr>
      <t>个人空间</t>
    </r>
    <r>
      <rPr>
        <sz val="9"/>
        <rFont val="宋体"/>
        <family val="3"/>
        <charset val="134"/>
      </rPr>
      <t xml:space="preserve">访问）
</t>
    </r>
    <r>
      <rPr>
        <sz val="9"/>
        <rFont val="Arial"/>
        <family val="2"/>
      </rPr>
      <t>3</t>
    </r>
    <r>
      <rPr>
        <sz val="9"/>
        <rFont val="宋体"/>
        <family val="3"/>
        <charset val="134"/>
      </rPr>
      <t>、退出系统</t>
    </r>
  </si>
  <si>
    <r>
      <t>1</t>
    </r>
    <r>
      <rPr>
        <sz val="9"/>
        <rFont val="宋体"/>
        <family val="3"/>
        <charset val="134"/>
      </rPr>
      <t xml:space="preserve">、进入统一门户系统首页，进行登录
</t>
    </r>
    <r>
      <rPr>
        <sz val="9"/>
        <rFont val="Arial"/>
        <family val="2"/>
      </rPr>
      <t>2</t>
    </r>
    <r>
      <rPr>
        <sz val="9"/>
        <rFont val="宋体"/>
        <family val="3"/>
        <charset val="134"/>
      </rPr>
      <t>、点击图集（开始事务：</t>
    </r>
    <r>
      <rPr>
        <b/>
        <sz val="9"/>
        <rFont val="宋体"/>
        <family val="3"/>
        <charset val="134"/>
      </rPr>
      <t>图集访问</t>
    </r>
    <r>
      <rPr>
        <sz val="9"/>
        <rFont val="宋体"/>
        <family val="3"/>
        <charset val="134"/>
      </rPr>
      <t>），加载完成后（结束事务：</t>
    </r>
    <r>
      <rPr>
        <b/>
        <sz val="9"/>
        <rFont val="宋体"/>
        <family val="3"/>
        <charset val="134"/>
      </rPr>
      <t>图集访问</t>
    </r>
    <r>
      <rPr>
        <sz val="9"/>
        <rFont val="宋体"/>
        <family val="3"/>
        <charset val="134"/>
      </rPr>
      <t xml:space="preserve">）
</t>
    </r>
    <r>
      <rPr>
        <sz val="9"/>
        <rFont val="Arial"/>
        <family val="2"/>
      </rPr>
      <t>3</t>
    </r>
    <r>
      <rPr>
        <sz val="9"/>
        <rFont val="宋体"/>
        <family val="3"/>
        <charset val="134"/>
      </rPr>
      <t>、退出系统</t>
    </r>
  </si>
  <si>
    <t>宿舍管理</t>
  </si>
  <si>
    <t>资助管理</t>
    <phoneticPr fontId="7"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</si>
  <si>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、点击岗位管理（开始事务：</t>
    </r>
    <r>
      <rPr>
        <b/>
        <sz val="9"/>
        <rFont val="宋体"/>
        <family val="3"/>
        <charset val="134"/>
      </rPr>
      <t>岗位管理页面</t>
    </r>
    <r>
      <rPr>
        <sz val="9"/>
        <rFont val="宋体"/>
        <family val="3"/>
        <charset val="134"/>
      </rPr>
      <t>），加载完成后（结束事务：</t>
    </r>
    <r>
      <rPr>
        <b/>
        <sz val="9"/>
        <rFont val="宋体"/>
        <family val="3"/>
        <charset val="134"/>
      </rPr>
      <t>岗位管理页面</t>
    </r>
    <r>
      <rPr>
        <sz val="9"/>
        <rFont val="宋体"/>
        <family val="3"/>
        <charset val="134"/>
      </rPr>
      <t xml:space="preserve">）
</t>
    </r>
    <r>
      <rPr>
        <sz val="9"/>
        <rFont val="Arial"/>
        <family val="2"/>
      </rPr>
      <t>3</t>
    </r>
    <r>
      <rPr>
        <sz val="9"/>
        <rFont val="宋体"/>
        <family val="3"/>
        <charset val="134"/>
      </rPr>
      <t>、点击注销，退出系统</t>
    </r>
    <phoneticPr fontId="7"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</si>
  <si>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、点击岗位公告（开始事务：</t>
    </r>
    <r>
      <rPr>
        <b/>
        <sz val="9"/>
        <rFont val="宋体"/>
        <family val="3"/>
        <charset val="134"/>
      </rPr>
      <t>岗位公告页面</t>
    </r>
    <r>
      <rPr>
        <sz val="9"/>
        <rFont val="宋体"/>
        <family val="3"/>
        <charset val="134"/>
      </rPr>
      <t>），加载完成后（结束事务：</t>
    </r>
    <r>
      <rPr>
        <b/>
        <sz val="9"/>
        <rFont val="宋体"/>
        <family val="3"/>
        <charset val="134"/>
      </rPr>
      <t>岗位公告页面</t>
    </r>
    <r>
      <rPr>
        <sz val="9"/>
        <rFont val="宋体"/>
        <family val="3"/>
        <charset val="134"/>
      </rPr>
      <t xml:space="preserve">）
</t>
    </r>
    <r>
      <rPr>
        <sz val="9"/>
        <rFont val="Arial"/>
        <family val="2"/>
      </rPr>
      <t>3</t>
    </r>
    <r>
      <rPr>
        <sz val="9"/>
        <rFont val="宋体"/>
        <family val="3"/>
        <charset val="134"/>
      </rPr>
      <t>、点击注销，退出系统</t>
    </r>
    <phoneticPr fontId="7" type="noConversion"/>
  </si>
  <si>
    <r>
      <rPr>
        <sz val="9"/>
        <color theme="1"/>
        <rFont val="宋体"/>
        <family val="2"/>
        <charset val="134"/>
      </rPr>
      <t>奖学金</t>
    </r>
    <r>
      <rPr>
        <sz val="9"/>
        <color theme="1"/>
        <rFont val="Arial"/>
        <family val="2"/>
      </rPr>
      <t>--</t>
    </r>
    <r>
      <rPr>
        <sz val="9"/>
        <color theme="1"/>
        <rFont val="宋体"/>
        <family val="2"/>
        <charset val="134"/>
      </rPr>
      <t>奖学金公告</t>
    </r>
    <r>
      <rPr>
        <sz val="9"/>
        <color theme="1"/>
        <rFont val="Arial"/>
        <family val="2"/>
      </rPr>
      <t>--</t>
    </r>
    <r>
      <rPr>
        <sz val="9"/>
        <color theme="1"/>
        <rFont val="宋体"/>
        <family val="2"/>
        <charset val="134"/>
      </rPr>
      <t>页面的打开相应时间</t>
    </r>
    <phoneticPr fontId="7" type="noConversion"/>
  </si>
  <si>
    <r>
      <rPr>
        <sz val="9"/>
        <color theme="1"/>
        <rFont val="宋体"/>
        <family val="2"/>
        <charset val="134"/>
      </rPr>
      <t>奖学金</t>
    </r>
    <r>
      <rPr>
        <sz val="9"/>
        <color theme="1"/>
        <rFont val="Arial"/>
        <family val="2"/>
      </rPr>
      <t>--</t>
    </r>
    <r>
      <rPr>
        <sz val="9"/>
        <color theme="1"/>
        <rFont val="宋体"/>
        <family val="2"/>
        <charset val="134"/>
      </rPr>
      <t>审核结果查询</t>
    </r>
    <r>
      <rPr>
        <sz val="9"/>
        <color theme="1"/>
        <rFont val="Arial"/>
        <family val="2"/>
      </rPr>
      <t>--</t>
    </r>
    <r>
      <rPr>
        <sz val="9"/>
        <color theme="1"/>
        <rFont val="宋体"/>
        <family val="2"/>
        <charset val="134"/>
      </rPr>
      <t>页面的打开相应时间</t>
    </r>
    <phoneticPr fontId="7" type="noConversion"/>
  </si>
  <si>
    <r>
      <t>1</t>
    </r>
    <r>
      <rPr>
        <sz val="9"/>
        <rFont val="宋体"/>
        <family val="3"/>
        <charset val="134"/>
      </rPr>
      <t xml:space="preserve">、进入资产管理系统，点击资产管理
</t>
    </r>
    <r>
      <rPr>
        <sz val="9"/>
        <rFont val="Arial"/>
        <family val="2"/>
      </rPr>
      <t>2</t>
    </r>
    <r>
      <rPr>
        <sz val="9"/>
        <rFont val="宋体"/>
        <family val="3"/>
        <charset val="134"/>
      </rPr>
      <t>、点击资产入库（开始事务：</t>
    </r>
    <r>
      <rPr>
        <b/>
        <sz val="9"/>
        <rFont val="宋体"/>
        <family val="3"/>
        <charset val="134"/>
      </rPr>
      <t>资产入库</t>
    </r>
    <r>
      <rPr>
        <sz val="9"/>
        <rFont val="宋体"/>
        <family val="3"/>
        <charset val="134"/>
      </rPr>
      <t>），加载完后（结束事务：</t>
    </r>
    <r>
      <rPr>
        <b/>
        <sz val="9"/>
        <rFont val="宋体"/>
        <family val="3"/>
        <charset val="134"/>
      </rPr>
      <t>资产入库</t>
    </r>
    <r>
      <rPr>
        <sz val="9"/>
        <rFont val="宋体"/>
        <family val="3"/>
        <charset val="134"/>
      </rPr>
      <t xml:space="preserve">）
</t>
    </r>
    <r>
      <rPr>
        <sz val="9"/>
        <rFont val="Arial"/>
        <family val="2"/>
      </rPr>
      <t>3</t>
    </r>
    <r>
      <rPr>
        <sz val="9"/>
        <rFont val="宋体"/>
        <family val="3"/>
        <charset val="134"/>
      </rPr>
      <t>、退出系统</t>
    </r>
  </si>
  <si>
    <t>脚本负责人</t>
  </si>
  <si>
    <t>执行人</t>
  </si>
  <si>
    <t>勤工助学--发布岗位</t>
  </si>
  <si>
    <t>勤工助学--申请</t>
  </si>
  <si>
    <t>勤工助学--提名</t>
  </si>
  <si>
    <t>奖学金--申请</t>
  </si>
  <si>
    <t>奖学金--提名</t>
  </si>
  <si>
    <t>500在线50并发</t>
  </si>
  <si>
    <t>15000在线300并发</t>
  </si>
  <si>
    <t>≤2S</t>
  </si>
  <si>
    <t>≤3S</t>
  </si>
  <si>
    <t>≤5S</t>
  </si>
  <si>
    <t>填报考务信息</t>
  </si>
  <si>
    <t>查看考务计划</t>
  </si>
  <si>
    <t>排考时间设置</t>
  </si>
  <si>
    <t>发起排考流程</t>
  </si>
  <si>
    <t>查看排考结果</t>
  </si>
  <si>
    <t>教务管理-量化考核</t>
    <phoneticPr fontId="7" type="noConversion"/>
  </si>
  <si>
    <r>
      <rPr>
        <sz val="9"/>
        <color theme="1"/>
        <rFont val="宋体"/>
        <family val="2"/>
        <charset val="134"/>
      </rPr>
      <t>迎新网</t>
    </r>
    <r>
      <rPr>
        <sz val="9"/>
        <color theme="1"/>
        <rFont val="Arial"/>
        <family val="2"/>
      </rPr>
      <t>--</t>
    </r>
    <r>
      <rPr>
        <sz val="9"/>
        <color theme="1"/>
        <rFont val="宋体"/>
        <family val="2"/>
        <charset val="134"/>
      </rPr>
      <t>登录页面加载速度</t>
    </r>
    <phoneticPr fontId="7" type="noConversion"/>
  </si>
  <si>
    <t>统一认证、单点登录</t>
  </si>
  <si>
    <t>班主任发起申诉(学生评分明细页面)</t>
    <phoneticPr fontId="7" type="noConversion"/>
  </si>
  <si>
    <r>
      <t>500</t>
    </r>
    <r>
      <rPr>
        <sz val="9"/>
        <color theme="1"/>
        <rFont val="宋体"/>
        <family val="2"/>
        <charset val="134"/>
      </rPr>
      <t>在线</t>
    </r>
    <r>
      <rPr>
        <sz val="9"/>
        <color theme="1"/>
        <rFont val="Arial"/>
        <family val="2"/>
      </rPr>
      <t>50</t>
    </r>
    <r>
      <rPr>
        <sz val="9"/>
        <color theme="1"/>
        <rFont val="宋体"/>
        <family val="2"/>
        <charset val="134"/>
      </rPr>
      <t>并发</t>
    </r>
    <phoneticPr fontId="7" type="noConversion"/>
  </si>
  <si>
    <t>德育管理</t>
    <phoneticPr fontId="7" type="noConversion"/>
  </si>
  <si>
    <t>报修申请</t>
    <phoneticPr fontId="7" type="noConversion"/>
  </si>
  <si>
    <r>
      <t>1500</t>
    </r>
    <r>
      <rPr>
        <sz val="9"/>
        <color theme="1"/>
        <rFont val="宋体"/>
        <family val="2"/>
        <charset val="134"/>
      </rPr>
      <t>在线</t>
    </r>
    <r>
      <rPr>
        <sz val="9"/>
        <color theme="1"/>
        <rFont val="Arial"/>
        <family val="2"/>
      </rPr>
      <t>50</t>
    </r>
    <r>
      <rPr>
        <sz val="9"/>
        <color theme="1"/>
        <rFont val="宋体"/>
        <family val="2"/>
        <charset val="134"/>
      </rPr>
      <t>并发</t>
    </r>
    <phoneticPr fontId="7" type="noConversion"/>
  </si>
  <si>
    <r>
      <rPr>
        <sz val="9"/>
        <color theme="1"/>
        <rFont val="宋体"/>
        <family val="2"/>
        <charset val="134"/>
      </rPr>
      <t>≤</t>
    </r>
    <r>
      <rPr>
        <sz val="9"/>
        <color theme="1"/>
        <rFont val="Arial"/>
        <family val="2"/>
      </rPr>
      <t>2S</t>
    </r>
    <phoneticPr fontId="7" type="noConversion"/>
  </si>
  <si>
    <t>宿舍管理</t>
    <phoneticPr fontId="7" type="noConversion"/>
  </si>
  <si>
    <t>登录系统</t>
    <phoneticPr fontId="7" type="noConversion"/>
  </si>
  <si>
    <t>移动OA</t>
    <phoneticPr fontId="7" type="noConversion"/>
  </si>
  <si>
    <t>开课管理</t>
    <phoneticPr fontId="7" type="noConversion"/>
  </si>
  <si>
    <t>排课管理</t>
    <phoneticPr fontId="7" type="noConversion"/>
  </si>
  <si>
    <t>调课管理</t>
    <phoneticPr fontId="7"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</si>
  <si>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Case004),</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考务</t>
    </r>
    <r>
      <rPr>
        <b/>
        <sz val="9"/>
        <rFont val="Arial"/>
        <family val="2"/>
      </rPr>
      <t>Case004</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</si>
  <si>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排考时间管理</t>
    </r>
    <r>
      <rPr>
        <sz val="9"/>
        <rFont val="Arial"/>
        <family val="2"/>
      </rPr>
      <t>-</t>
    </r>
    <r>
      <rPr>
        <sz val="9"/>
        <rFont val="宋体"/>
        <family val="3"/>
        <charset val="134"/>
      </rPr>
      <t xml:space="preserve">新增方案
</t>
    </r>
    <r>
      <rPr>
        <sz val="9"/>
        <rFont val="Arial"/>
        <family val="2"/>
      </rPr>
      <t>2</t>
    </r>
    <r>
      <rPr>
        <sz val="9"/>
        <rFont val="宋体"/>
        <family val="3"/>
        <charset val="134"/>
      </rPr>
      <t>、填写方案名称、时间等，点击保存（点击保存之前，添加事务：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Case005</t>
    </r>
    <r>
      <rPr>
        <b/>
        <sz val="9"/>
        <rFont val="宋体"/>
        <family val="3"/>
        <charset val="134"/>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考务</t>
    </r>
    <r>
      <rPr>
        <b/>
        <sz val="9"/>
        <rFont val="Arial"/>
        <family val="2"/>
      </rPr>
      <t>Case005</t>
    </r>
    <r>
      <rPr>
        <b/>
        <sz val="9"/>
        <rFont val="宋体"/>
        <family val="3"/>
        <charset val="134"/>
      </rPr>
      <t xml:space="preserve">）
</t>
    </r>
    <r>
      <rPr>
        <b/>
        <sz val="9"/>
        <rFont val="Arial"/>
        <family val="2"/>
      </rPr>
      <t>3</t>
    </r>
    <r>
      <rPr>
        <b/>
        <sz val="9"/>
        <rFont val="宋体"/>
        <family val="3"/>
        <charset val="134"/>
      </rPr>
      <t>、</t>
    </r>
    <r>
      <rPr>
        <sz val="9"/>
        <rFont val="宋体"/>
        <family val="3"/>
        <charset val="134"/>
      </rPr>
      <t>点击注销</t>
    </r>
    <r>
      <rPr>
        <sz val="9"/>
        <rFont val="Arial"/>
        <family val="2"/>
      </rPr>
      <t xml:space="preserve"> </t>
    </r>
    <r>
      <rPr>
        <sz val="9"/>
        <rFont val="宋体"/>
        <family val="3"/>
        <charset val="134"/>
      </rPr>
      <t xml:space="preserve">退出系统
</t>
    </r>
    <phoneticPr fontId="7"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</si>
  <si>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 xml:space="preserve">、以老师账号登录系统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7"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</si>
  <si>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7"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</si>
  <si>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7" type="noConversion"/>
  </si>
  <si>
    <t>教务管理-考务</t>
    <phoneticPr fontId="7" type="noConversion"/>
  </si>
  <si>
    <r>
      <rPr>
        <sz val="9"/>
        <color theme="1"/>
        <rFont val="宋体"/>
        <family val="3"/>
        <charset val="134"/>
      </rPr>
      <t>教务管理</t>
    </r>
    <r>
      <rPr>
        <sz val="9"/>
        <color theme="1"/>
        <rFont val="Arial"/>
        <family val="2"/>
      </rPr>
      <t>-</t>
    </r>
    <r>
      <rPr>
        <sz val="9"/>
        <color theme="1"/>
        <rFont val="宋体"/>
        <family val="3"/>
        <charset val="134"/>
      </rPr>
      <t>量化考核</t>
    </r>
    <phoneticPr fontId="7" type="noConversion"/>
  </si>
  <si>
    <t>教学评估</t>
    <phoneticPr fontId="7" type="noConversion"/>
  </si>
  <si>
    <t>新增教材库管理</t>
    <phoneticPr fontId="7" type="noConversion"/>
  </si>
  <si>
    <t>领书单导出</t>
    <phoneticPr fontId="7" type="noConversion"/>
  </si>
  <si>
    <r>
      <rPr>
        <sz val="9"/>
        <color theme="1"/>
        <rFont val="宋体"/>
        <family val="3"/>
        <charset val="134"/>
      </rPr>
      <t>教务管理</t>
    </r>
    <r>
      <rPr>
        <sz val="9"/>
        <color theme="1"/>
        <rFont val="Arial"/>
        <family val="2"/>
      </rPr>
      <t>-</t>
    </r>
    <r>
      <rPr>
        <sz val="9"/>
        <color theme="1"/>
        <rFont val="宋体"/>
        <family val="3"/>
        <charset val="134"/>
      </rPr>
      <t>教材</t>
    </r>
    <phoneticPr fontId="7" type="noConversion"/>
  </si>
  <si>
    <t>统一权限</t>
    <phoneticPr fontId="7" type="noConversion"/>
  </si>
  <si>
    <t>Case.002</t>
    <phoneticPr fontId="7" type="noConversion"/>
  </si>
  <si>
    <t>Case.003</t>
    <phoneticPr fontId="7" type="noConversion"/>
  </si>
  <si>
    <t>Case.004</t>
    <phoneticPr fontId="7" type="noConversion"/>
  </si>
  <si>
    <t>Case.006</t>
    <phoneticPr fontId="7" type="noConversion"/>
  </si>
  <si>
    <t>Case.007</t>
    <phoneticPr fontId="7"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</si>
  <si>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、以学生账号登录系统（</t>
    </r>
    <r>
      <rPr>
        <sz val="9"/>
        <rFont val="Arial"/>
        <family val="2"/>
      </rPr>
      <t>15121042015</t>
    </r>
    <r>
      <rPr>
        <sz val="9"/>
        <rFont val="宋体"/>
        <family val="3"/>
        <charset val="134"/>
      </rPr>
      <t xml:space="preserve">）
</t>
    </r>
    <r>
      <rPr>
        <sz val="9"/>
        <rFont val="Arial"/>
        <family val="2"/>
      </rPr>
      <t>3</t>
    </r>
    <r>
      <rPr>
        <sz val="9"/>
        <rFont val="宋体"/>
        <family val="3"/>
        <charset val="134"/>
      </rPr>
      <t>、点击宿舍管理</t>
    </r>
    <r>
      <rPr>
        <sz val="9"/>
        <rFont val="Arial"/>
        <family val="2"/>
      </rPr>
      <t>-</t>
    </r>
    <r>
      <rPr>
        <sz val="9"/>
        <rFont val="宋体"/>
        <family val="3"/>
        <charset val="134"/>
      </rPr>
      <t>报修管理</t>
    </r>
    <r>
      <rPr>
        <sz val="9"/>
        <rFont val="Arial"/>
        <family val="2"/>
      </rPr>
      <t>-</t>
    </r>
    <r>
      <rPr>
        <sz val="9"/>
        <rFont val="宋体"/>
        <family val="3"/>
        <charset val="134"/>
      </rPr>
      <t xml:space="preserve">新增，跳转到报修申请页面
</t>
    </r>
    <r>
      <rPr>
        <sz val="9"/>
        <rFont val="Arial"/>
        <family val="2"/>
      </rPr>
      <t>4</t>
    </r>
    <r>
      <rPr>
        <sz val="9"/>
        <rFont val="宋体"/>
        <family val="3"/>
        <charset val="134"/>
      </rPr>
      <t>、选择校区、宿舍区等，填写报修内容，点击提交申请（点击提交申请之前，添加事务：</t>
    </r>
    <r>
      <rPr>
        <b/>
        <sz val="9"/>
        <rFont val="宋体"/>
        <family val="3"/>
        <charset val="134"/>
      </rPr>
      <t>宿舍管理</t>
    </r>
    <r>
      <rPr>
        <b/>
        <sz val="9"/>
        <rFont val="Arial"/>
        <family val="2"/>
      </rPr>
      <t>-</t>
    </r>
    <r>
      <rPr>
        <b/>
        <sz val="9"/>
        <rFont val="宋体"/>
        <family val="3"/>
        <charset val="134"/>
      </rPr>
      <t>报修申请</t>
    </r>
    <r>
      <rPr>
        <sz val="9"/>
        <rFont val="Arial"/>
        <family val="2"/>
      </rPr>
      <t>),</t>
    </r>
    <r>
      <rPr>
        <sz val="9"/>
        <rFont val="宋体"/>
        <family val="3"/>
        <charset val="134"/>
      </rPr>
      <t>提示保存成功后（结束事务：</t>
    </r>
    <r>
      <rPr>
        <b/>
        <sz val="9"/>
        <rFont val="宋体"/>
        <family val="3"/>
        <charset val="134"/>
      </rPr>
      <t>宿舍管理</t>
    </r>
    <r>
      <rPr>
        <b/>
        <sz val="9"/>
        <rFont val="Arial"/>
        <family val="2"/>
      </rPr>
      <t>-</t>
    </r>
    <r>
      <rPr>
        <b/>
        <sz val="9"/>
        <rFont val="宋体"/>
        <family val="3"/>
        <charset val="134"/>
      </rPr>
      <t>报修申请</t>
    </r>
    <r>
      <rPr>
        <sz val="9"/>
        <rFont val="宋体"/>
        <family val="3"/>
        <charset val="134"/>
      </rPr>
      <t xml:space="preserve">）
</t>
    </r>
    <r>
      <rPr>
        <sz val="9"/>
        <rFont val="Arial"/>
        <family val="2"/>
      </rPr>
      <t>5</t>
    </r>
    <r>
      <rPr>
        <sz val="9"/>
        <rFont val="宋体"/>
        <family val="3"/>
        <charset val="134"/>
      </rPr>
      <t>、点击注销，退出系统</t>
    </r>
    <phoneticPr fontId="7"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</si>
  <si>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岗位公告，打开页面后，选择任一岗位名称点击申请，跳转到岗位详情页面，点击申请，跳转到岗位申请页面，填写家庭情况，岗位认识等信息，点击确认申请（点击确认申请之前，</t>
    </r>
    <r>
      <rPr>
        <b/>
        <sz val="9"/>
        <rFont val="宋体"/>
        <family val="3"/>
        <charset val="134"/>
      </rPr>
      <t>添加事务：勤工助学申请岗位</t>
    </r>
    <r>
      <rPr>
        <sz val="9"/>
        <rFont val="宋体"/>
        <family val="3"/>
        <charset val="134"/>
      </rPr>
      <t>）页面跳转后，（</t>
    </r>
    <r>
      <rPr>
        <b/>
        <sz val="9"/>
        <rFont val="宋体"/>
        <family val="3"/>
        <charset val="134"/>
      </rPr>
      <t>结束事务：勤工助学申请岗位</t>
    </r>
    <r>
      <rPr>
        <sz val="9"/>
        <rFont val="宋体"/>
        <family val="3"/>
        <charset val="134"/>
      </rPr>
      <t xml:space="preserve">）
</t>
    </r>
    <r>
      <rPr>
        <sz val="9"/>
        <rFont val="Arial"/>
        <family val="2"/>
      </rPr>
      <t>4</t>
    </r>
    <r>
      <rPr>
        <sz val="9"/>
        <rFont val="宋体"/>
        <family val="3"/>
        <charset val="134"/>
      </rPr>
      <t>、点击注销，退出系统</t>
    </r>
    <phoneticPr fontId="7"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</si>
  <si>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T1257</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奖学金公告，奖学金公告页面加载完后，点击提名，页面跳转到查看详情页面后，点击提名，选择学生信息，点击确认提名（点击确认提名之前，添加事务：</t>
    </r>
    <r>
      <rPr>
        <b/>
        <sz val="9"/>
        <rFont val="宋体"/>
        <family val="3"/>
        <charset val="134"/>
      </rPr>
      <t>奖学金提名</t>
    </r>
    <r>
      <rPr>
        <sz val="9"/>
        <rFont val="Arial"/>
        <family val="2"/>
      </rPr>
      <t>),</t>
    </r>
    <r>
      <rPr>
        <sz val="9"/>
        <rFont val="宋体"/>
        <family val="3"/>
        <charset val="134"/>
      </rPr>
      <t>提交成功后（结束事务：</t>
    </r>
    <r>
      <rPr>
        <b/>
        <sz val="9"/>
        <rFont val="宋体"/>
        <family val="3"/>
        <charset val="134"/>
      </rPr>
      <t>奖学金提名</t>
    </r>
    <r>
      <rPr>
        <sz val="9"/>
        <rFont val="Arial"/>
        <family val="2"/>
      </rPr>
      <t>)
4</t>
    </r>
    <r>
      <rPr>
        <sz val="9"/>
        <rFont val="宋体"/>
        <family val="3"/>
        <charset val="134"/>
      </rPr>
      <t>、点击注销，退出系统</t>
    </r>
    <phoneticPr fontId="7"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</si>
  <si>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T1281</t>
    </r>
    <r>
      <rPr>
        <sz val="9"/>
        <rFont val="宋体"/>
        <family val="3"/>
        <charset val="134"/>
      </rPr>
      <t xml:space="preserve">）
</t>
    </r>
    <r>
      <rPr>
        <sz val="9"/>
        <rFont val="Arial"/>
        <family val="2"/>
      </rPr>
      <t>3</t>
    </r>
    <r>
      <rPr>
        <sz val="9"/>
        <rFont val="宋体"/>
        <family val="3"/>
        <charset val="134"/>
      </rPr>
      <t>、点击开课管理</t>
    </r>
    <r>
      <rPr>
        <sz val="9"/>
        <rFont val="Arial"/>
        <family val="2"/>
      </rPr>
      <t>-</t>
    </r>
    <r>
      <rPr>
        <sz val="9"/>
        <rFont val="宋体"/>
        <family val="3"/>
        <charset val="134"/>
      </rPr>
      <t>管理开课信息，跳转到管理开课信息页面，选择学年学期（</t>
    </r>
    <r>
      <rPr>
        <sz val="9"/>
        <rFont val="Arial"/>
        <family val="2"/>
      </rPr>
      <t>2015-2013-1</t>
    </r>
    <r>
      <rPr>
        <sz val="9"/>
        <rFont val="宋体"/>
        <family val="3"/>
        <charset val="134"/>
      </rPr>
      <t xml:space="preserve">），点击查询
</t>
    </r>
    <r>
      <rPr>
        <sz val="9"/>
        <rFont val="Arial"/>
        <family val="2"/>
      </rPr>
      <t>4</t>
    </r>
    <r>
      <rPr>
        <sz val="9"/>
        <rFont val="宋体"/>
        <family val="3"/>
        <charset val="134"/>
      </rPr>
      <t>、查询结果加载完后，点击编辑开课信息，跳转到编辑开课信息页面，编辑基本信息、计划学时等，点击送审（点击送审前，</t>
    </r>
    <r>
      <rPr>
        <b/>
        <sz val="9"/>
        <rFont val="宋体"/>
        <family val="3"/>
        <charset val="134"/>
      </rPr>
      <t>添加事务：编辑开课信息</t>
    </r>
    <r>
      <rPr>
        <sz val="9"/>
        <rFont val="宋体"/>
        <family val="3"/>
        <charset val="134"/>
      </rPr>
      <t>），加载完后（</t>
    </r>
    <r>
      <rPr>
        <b/>
        <sz val="9"/>
        <rFont val="宋体"/>
        <family val="3"/>
        <charset val="134"/>
      </rPr>
      <t>结束事务：编辑开课信息</t>
    </r>
    <r>
      <rPr>
        <sz val="9"/>
        <rFont val="宋体"/>
        <family val="3"/>
        <charset val="134"/>
      </rPr>
      <t xml:space="preserve">）
</t>
    </r>
    <r>
      <rPr>
        <sz val="9"/>
        <rFont val="Arial"/>
        <family val="2"/>
      </rPr>
      <t>5</t>
    </r>
    <r>
      <rPr>
        <sz val="9"/>
        <rFont val="宋体"/>
        <family val="3"/>
        <charset val="134"/>
      </rPr>
      <t>、点击注销，退出信息</t>
    </r>
    <phoneticPr fontId="7"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</si>
  <si>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、点击调课管理</t>
    </r>
    <r>
      <rPr>
        <sz val="9"/>
        <rFont val="Arial"/>
        <family val="2"/>
      </rPr>
      <t>-</t>
    </r>
    <r>
      <rPr>
        <sz val="9"/>
        <rFont val="宋体"/>
        <family val="3"/>
        <charset val="134"/>
      </rPr>
      <t>申请调课，</t>
    </r>
    <r>
      <rPr>
        <sz val="9"/>
        <rFont val="Arial"/>
        <family val="2"/>
      </rPr>
      <t>t</t>
    </r>
    <r>
      <rPr>
        <sz val="9"/>
        <rFont val="宋体"/>
        <family val="3"/>
        <charset val="134"/>
      </rPr>
      <t>跳转到申请调课页面，选择学年学期，审核状态，点击查询（点击查询前，</t>
    </r>
    <r>
      <rPr>
        <b/>
        <sz val="9"/>
        <rFont val="宋体"/>
        <family val="3"/>
        <charset val="134"/>
      </rPr>
      <t>添加事务：调课申请查询</t>
    </r>
    <r>
      <rPr>
        <sz val="9"/>
        <rFont val="宋体"/>
        <family val="3"/>
        <charset val="134"/>
      </rPr>
      <t>），查询结果加载完后（</t>
    </r>
    <r>
      <rPr>
        <b/>
        <sz val="9"/>
        <rFont val="宋体"/>
        <family val="3"/>
        <charset val="134"/>
      </rPr>
      <t>结束事务：调课申请查询</t>
    </r>
    <r>
      <rPr>
        <sz val="9"/>
        <rFont val="宋体"/>
        <family val="3"/>
        <charset val="134"/>
      </rPr>
      <t>），点击新增申请按钮，跳转到新增调课页面，选择课程，授课类型，班级，选择节次，选择代课老师，填写申请原因等，点击送审（</t>
    </r>
    <r>
      <rPr>
        <b/>
        <sz val="9"/>
        <rFont val="宋体"/>
        <family val="3"/>
        <charset val="134"/>
      </rPr>
      <t>点击送审前，添加事务：送审调课申请</t>
    </r>
    <r>
      <rPr>
        <sz val="9"/>
        <rFont val="宋体"/>
        <family val="3"/>
        <charset val="134"/>
      </rPr>
      <t>）加载完成后（</t>
    </r>
    <r>
      <rPr>
        <b/>
        <sz val="9"/>
        <rFont val="宋体"/>
        <family val="3"/>
        <charset val="134"/>
      </rPr>
      <t>结束事务：送审调课申请</t>
    </r>
    <r>
      <rPr>
        <sz val="9"/>
        <rFont val="宋体"/>
        <family val="3"/>
        <charset val="134"/>
      </rPr>
      <t>）</t>
    </r>
    <phoneticPr fontId="7"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</si>
  <si>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填报考务信息，跳转到填报考务信息页面后，点击添加首考科目按钮
</t>
    </r>
    <r>
      <rPr>
        <sz val="9"/>
        <rFont val="Arial"/>
        <family val="2"/>
      </rPr>
      <t>2</t>
    </r>
    <r>
      <rPr>
        <sz val="9"/>
        <rFont val="宋体"/>
        <family val="3"/>
        <charset val="134"/>
      </rPr>
      <t>、选择教学班、课程名称、考试周次，点击保存（保存之前，添加</t>
    </r>
    <r>
      <rPr>
        <b/>
        <sz val="9"/>
        <rFont val="宋体"/>
        <family val="3"/>
        <charset val="134"/>
      </rPr>
      <t>开始事务：教务管理</t>
    </r>
    <r>
      <rPr>
        <b/>
        <sz val="9"/>
        <rFont val="Arial"/>
        <family val="2"/>
      </rPr>
      <t>-</t>
    </r>
    <r>
      <rPr>
        <b/>
        <sz val="9"/>
        <rFont val="宋体"/>
        <family val="3"/>
        <charset val="134"/>
      </rPr>
      <t>添加考务信息</t>
    </r>
    <r>
      <rPr>
        <sz val="9"/>
        <rFont val="Arial"/>
        <family val="2"/>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添加考务信息</t>
    </r>
    <r>
      <rPr>
        <sz val="9"/>
        <rFont val="宋体"/>
        <family val="3"/>
        <charset val="134"/>
      </rPr>
      <t xml:space="preserve">）
</t>
    </r>
    <r>
      <rPr>
        <sz val="9"/>
        <rFont val="Arial"/>
        <family val="2"/>
      </rPr>
      <t>3</t>
    </r>
    <r>
      <rPr>
        <sz val="9"/>
        <rFont val="宋体"/>
        <family val="3"/>
        <charset val="134"/>
      </rPr>
      <t>、退出系统</t>
    </r>
    <phoneticPr fontId="7"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</si>
  <si>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、以老师账号登录系统（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发起排考流程，选择排考类型（首考排考），选择排考课程所属周次，点击查询，点击下一步，填写考试周次名称，选择每日考试时段等，点击下一步（点击下一步之前，添加事务：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7"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</si>
  <si>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、用用人单位账号登陆系统（</t>
    </r>
    <r>
      <rPr>
        <sz val="9"/>
        <rFont val="Arial"/>
        <family val="2"/>
      </rPr>
      <t>T1002)</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岗位管理（打开岗位管理页面后，点击发布岗位）
</t>
    </r>
    <r>
      <rPr>
        <sz val="9"/>
        <rFont val="Arial"/>
        <family val="2"/>
      </rPr>
      <t>4</t>
    </r>
    <r>
      <rPr>
        <sz val="9"/>
        <rFont val="宋体"/>
        <family val="3"/>
        <charset val="134"/>
      </rPr>
      <t>、填写岗位名称等信息，点击提交（点击提交之前，添加事务：</t>
    </r>
    <r>
      <rPr>
        <b/>
        <sz val="9"/>
        <rFont val="宋体"/>
        <family val="3"/>
        <charset val="134"/>
      </rPr>
      <t>勤工助学发布岗位</t>
    </r>
    <r>
      <rPr>
        <sz val="9"/>
        <rFont val="Arial"/>
        <family val="2"/>
      </rPr>
      <t>),</t>
    </r>
    <r>
      <rPr>
        <sz val="9"/>
        <rFont val="宋体"/>
        <family val="3"/>
        <charset val="134"/>
      </rPr>
      <t>页面跳转后（结束事务：</t>
    </r>
    <r>
      <rPr>
        <b/>
        <sz val="9"/>
        <rFont val="宋体"/>
        <family val="3"/>
        <charset val="134"/>
      </rPr>
      <t>勤工助学发布岗位</t>
    </r>
    <r>
      <rPr>
        <sz val="9"/>
        <rFont val="宋体"/>
        <family val="3"/>
        <charset val="134"/>
      </rPr>
      <t xml:space="preserve">）
</t>
    </r>
    <r>
      <rPr>
        <sz val="9"/>
        <rFont val="Arial"/>
        <family val="2"/>
      </rPr>
      <t>5</t>
    </r>
    <r>
      <rPr>
        <sz val="9"/>
        <rFont val="宋体"/>
        <family val="3"/>
        <charset val="134"/>
      </rPr>
      <t>、点击注销，退出系统</t>
    </r>
    <phoneticPr fontId="7"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</si>
  <si>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、用资助中心老师账号登陆系统（</t>
    </r>
    <r>
      <rPr>
        <sz val="9"/>
        <rFont val="Arial"/>
        <family val="2"/>
      </rPr>
      <t>T1146</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岗位公告，打开岗位公告页面
</t>
    </r>
    <r>
      <rPr>
        <sz val="9"/>
        <rFont val="Arial"/>
        <family val="2"/>
      </rPr>
      <t>4</t>
    </r>
    <r>
      <rPr>
        <sz val="9"/>
        <rFont val="宋体"/>
        <family val="3"/>
        <charset val="134"/>
      </rPr>
      <t>、选择任一岗位名称点击提名，页面跳转后，点击提名，选择学生信息，点击确认提名（点击确认提名之前，添加事务：</t>
    </r>
    <r>
      <rPr>
        <b/>
        <sz val="9"/>
        <rFont val="宋体"/>
        <family val="3"/>
        <charset val="134"/>
      </rPr>
      <t>勤工助学提名</t>
    </r>
    <r>
      <rPr>
        <sz val="9"/>
        <rFont val="Arial"/>
        <family val="2"/>
      </rPr>
      <t>),</t>
    </r>
    <r>
      <rPr>
        <sz val="9"/>
        <rFont val="宋体"/>
        <family val="3"/>
        <charset val="134"/>
      </rPr>
      <t>提交成功后（结束事务：</t>
    </r>
    <r>
      <rPr>
        <b/>
        <sz val="9"/>
        <rFont val="宋体"/>
        <family val="3"/>
        <charset val="134"/>
      </rPr>
      <t>勤工助学提名</t>
    </r>
    <r>
      <rPr>
        <sz val="9"/>
        <rFont val="Arial"/>
        <family val="2"/>
      </rPr>
      <t>)
5</t>
    </r>
    <r>
      <rPr>
        <sz val="9"/>
        <rFont val="宋体"/>
        <family val="3"/>
        <charset val="134"/>
      </rPr>
      <t>、点击注销，退出系统</t>
    </r>
    <phoneticPr fontId="7"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</si>
  <si>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、用学生账号登陆系统（账号：</t>
    </r>
    <r>
      <rPr>
        <sz val="9"/>
        <rFont val="Arial"/>
        <family val="2"/>
      </rPr>
      <t>15121042015</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奖学金公告，打开奖学金公告页面后，选择任一奖学金名称，点击申请，跳转到查看详情页面后，点击申请，填写申请描述，上传申请表格后，点击确认申请（点击确认申请之前，</t>
    </r>
    <r>
      <rPr>
        <b/>
        <sz val="9"/>
        <rFont val="宋体"/>
        <family val="3"/>
        <charset val="134"/>
      </rPr>
      <t>添加事务：奖学金申请</t>
    </r>
    <r>
      <rPr>
        <sz val="9"/>
        <rFont val="宋体"/>
        <family val="3"/>
        <charset val="134"/>
      </rPr>
      <t>），页面跳转后，（</t>
    </r>
    <r>
      <rPr>
        <b/>
        <sz val="9"/>
        <rFont val="宋体"/>
        <family val="3"/>
        <charset val="134"/>
      </rPr>
      <t>结束事务：奖学金申请</t>
    </r>
    <r>
      <rPr>
        <sz val="9"/>
        <rFont val="宋体"/>
        <family val="3"/>
        <charset val="134"/>
      </rPr>
      <t xml:space="preserve">）
</t>
    </r>
    <r>
      <rPr>
        <sz val="9"/>
        <rFont val="Arial"/>
        <family val="2"/>
      </rPr>
      <t>4</t>
    </r>
    <r>
      <rPr>
        <sz val="9"/>
        <rFont val="宋体"/>
        <family val="3"/>
        <charset val="134"/>
      </rPr>
      <t>、点击注销，退出系统</t>
    </r>
    <phoneticPr fontId="7" type="noConversion"/>
  </si>
  <si>
    <r>
      <t>1</t>
    </r>
    <r>
      <rPr>
        <sz val="9"/>
        <rFont val="宋体"/>
        <family val="3"/>
        <charset val="134"/>
      </rPr>
      <t>、打开统一门户页面：</t>
    </r>
    <r>
      <rPr>
        <sz val="9"/>
        <rFont val="Arial"/>
        <family val="2"/>
      </rPr>
      <t>http://192.168.103.105:7074/Index/PortalIndex</t>
    </r>
    <r>
      <rPr>
        <sz val="9"/>
        <rFont val="宋体"/>
        <family val="3"/>
        <charset val="134"/>
      </rPr>
      <t xml:space="preserve">，点击登录（开始录制脚本）
</t>
    </r>
    <r>
      <rPr>
        <sz val="9"/>
        <rFont val="Arial"/>
        <family val="2"/>
      </rPr>
      <t>2</t>
    </r>
    <r>
      <rPr>
        <sz val="9"/>
        <rFont val="宋体"/>
        <family val="3"/>
        <charset val="134"/>
      </rPr>
      <t xml:space="preserve">、页面跳转后，输入用户名、密码
</t>
    </r>
    <r>
      <rPr>
        <sz val="9"/>
        <rFont val="Arial"/>
        <family val="2"/>
      </rPr>
      <t>3</t>
    </r>
    <r>
      <rPr>
        <sz val="9"/>
        <rFont val="宋体"/>
        <family val="3"/>
        <charset val="134"/>
      </rPr>
      <t>、点击登录（点击登录之前</t>
    </r>
    <r>
      <rPr>
        <b/>
        <sz val="9"/>
        <rFont val="宋体"/>
        <family val="3"/>
        <charset val="134"/>
      </rPr>
      <t>开始事务：统一权限</t>
    </r>
    <r>
      <rPr>
        <b/>
        <sz val="9"/>
        <rFont val="Arial"/>
        <family val="2"/>
      </rPr>
      <t>-</t>
    </r>
    <r>
      <rPr>
        <b/>
        <sz val="9"/>
        <rFont val="宋体"/>
        <family val="3"/>
        <charset val="134"/>
      </rPr>
      <t>单点登录</t>
    </r>
    <r>
      <rPr>
        <sz val="9"/>
        <rFont val="宋体"/>
        <family val="3"/>
        <charset val="134"/>
      </rPr>
      <t>），页面加载完后（</t>
    </r>
    <r>
      <rPr>
        <b/>
        <sz val="9"/>
        <rFont val="宋体"/>
        <family val="3"/>
        <charset val="134"/>
      </rPr>
      <t>结束事务：统一权限单点登录</t>
    </r>
    <r>
      <rPr>
        <sz val="9"/>
        <rFont val="宋体"/>
        <family val="3"/>
        <charset val="134"/>
      </rPr>
      <t xml:space="preserve">）
</t>
    </r>
    <r>
      <rPr>
        <sz val="9"/>
        <rFont val="Arial"/>
        <family val="2"/>
      </rPr>
      <t>4</t>
    </r>
    <r>
      <rPr>
        <sz val="9"/>
        <rFont val="宋体"/>
        <family val="3"/>
        <charset val="134"/>
      </rPr>
      <t>、退出系统</t>
    </r>
    <phoneticPr fontId="7" type="noConversion"/>
  </si>
  <si>
    <r>
      <t>1</t>
    </r>
    <r>
      <rPr>
        <sz val="9"/>
        <rFont val="宋体"/>
        <family val="3"/>
        <charset val="134"/>
      </rPr>
      <t>、打开链接：</t>
    </r>
    <r>
      <rPr>
        <sz val="9"/>
        <rFont val="Arial"/>
        <family val="2"/>
      </rPr>
      <t>http://192.168.103.105:7070/uias/login?service=http://192.168.103.105:7087
2</t>
    </r>
    <r>
      <rPr>
        <sz val="9"/>
        <rFont val="宋体"/>
        <family val="3"/>
        <charset val="134"/>
      </rPr>
      <t>、以班主任账号（</t>
    </r>
    <r>
      <rPr>
        <sz val="9"/>
        <rFont val="Arial"/>
        <family val="2"/>
      </rPr>
      <t>T1257)</t>
    </r>
    <r>
      <rPr>
        <sz val="9"/>
        <rFont val="宋体"/>
        <family val="3"/>
        <charset val="134"/>
      </rPr>
      <t xml:space="preserve">登录系统
</t>
    </r>
    <r>
      <rPr>
        <sz val="9"/>
        <rFont val="Arial"/>
        <family val="2"/>
      </rPr>
      <t>3</t>
    </r>
    <r>
      <rPr>
        <sz val="9"/>
        <rFont val="宋体"/>
        <family val="3"/>
        <charset val="134"/>
      </rPr>
      <t>、点击学生德育</t>
    </r>
    <r>
      <rPr>
        <sz val="9"/>
        <rFont val="Arial"/>
        <family val="2"/>
      </rPr>
      <t>-</t>
    </r>
    <r>
      <rPr>
        <sz val="9"/>
        <rFont val="宋体"/>
        <family val="3"/>
        <charset val="134"/>
      </rPr>
      <t>学生评分明细，打开学生评分明细页面后，评分日期选择</t>
    </r>
    <r>
      <rPr>
        <sz val="9"/>
        <rFont val="Arial"/>
        <family val="2"/>
      </rPr>
      <t>2015-05-12</t>
    </r>
    <r>
      <rPr>
        <sz val="9"/>
        <rFont val="宋体"/>
        <family val="3"/>
        <charset val="134"/>
      </rPr>
      <t xml:space="preserve">，点击查询
</t>
    </r>
    <r>
      <rPr>
        <sz val="9"/>
        <rFont val="Arial"/>
        <family val="2"/>
      </rPr>
      <t>4</t>
    </r>
    <r>
      <rPr>
        <sz val="9"/>
        <rFont val="宋体"/>
        <family val="3"/>
        <charset val="134"/>
      </rPr>
      <t>、勾选审核状态为未审核的数据，点击批量申诉，跳转到申诉内容编辑页面，填写申诉原因，点击确定（点击确定之前，</t>
    </r>
    <r>
      <rPr>
        <b/>
        <sz val="9"/>
        <rFont val="宋体"/>
        <family val="3"/>
        <charset val="134"/>
      </rPr>
      <t>添加事务：班主任发起申诉</t>
    </r>
    <r>
      <rPr>
        <b/>
        <sz val="9"/>
        <rFont val="Arial"/>
        <family val="2"/>
      </rPr>
      <t>-</t>
    </r>
    <r>
      <rPr>
        <b/>
        <sz val="9"/>
        <rFont val="宋体"/>
        <family val="3"/>
        <charset val="134"/>
      </rPr>
      <t>学生评分明细</t>
    </r>
    <r>
      <rPr>
        <sz val="9"/>
        <rFont val="Arial"/>
        <family val="2"/>
      </rPr>
      <t>)</t>
    </r>
    <r>
      <rPr>
        <sz val="9"/>
        <rFont val="宋体"/>
        <family val="3"/>
        <charset val="134"/>
      </rPr>
      <t>，加载完后（</t>
    </r>
    <r>
      <rPr>
        <b/>
        <sz val="9"/>
        <rFont val="宋体"/>
        <family val="3"/>
        <charset val="134"/>
      </rPr>
      <t>结束事务：班主任发起申诉</t>
    </r>
    <r>
      <rPr>
        <b/>
        <sz val="9"/>
        <rFont val="Arial"/>
        <family val="2"/>
      </rPr>
      <t>-</t>
    </r>
    <r>
      <rPr>
        <b/>
        <sz val="9"/>
        <rFont val="宋体"/>
        <family val="3"/>
        <charset val="134"/>
      </rPr>
      <t>学生评分明细</t>
    </r>
    <r>
      <rPr>
        <sz val="9"/>
        <rFont val="宋体"/>
        <family val="3"/>
        <charset val="134"/>
      </rPr>
      <t xml:space="preserve">）
</t>
    </r>
    <r>
      <rPr>
        <sz val="9"/>
        <rFont val="Arial"/>
        <family val="2"/>
      </rPr>
      <t>5</t>
    </r>
    <r>
      <rPr>
        <sz val="9"/>
        <rFont val="宋体"/>
        <family val="3"/>
        <charset val="134"/>
      </rPr>
      <t>、点击注销，退出系统</t>
    </r>
    <phoneticPr fontId="7"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</si>
  <si>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t>
    </r>
    <r>
      <rPr>
        <sz val="9"/>
        <rFont val="Arial"/>
        <family val="2"/>
      </rPr>
      <t xml:space="preserve">
3</t>
    </r>
    <r>
      <rPr>
        <sz val="9"/>
        <rFont val="宋体"/>
        <family val="3"/>
        <charset val="134"/>
      </rPr>
      <t>、点击排课管理</t>
    </r>
    <r>
      <rPr>
        <sz val="9"/>
        <rFont val="Arial"/>
        <family val="2"/>
      </rPr>
      <t>-</t>
    </r>
    <r>
      <rPr>
        <sz val="9"/>
        <rFont val="宋体"/>
        <family val="3"/>
        <charset val="134"/>
      </rPr>
      <t>编排课程</t>
    </r>
    <r>
      <rPr>
        <sz val="9"/>
        <rFont val="Arial"/>
        <family val="2"/>
      </rPr>
      <t>-</t>
    </r>
    <r>
      <rPr>
        <sz val="9"/>
        <rFont val="宋体"/>
        <family val="3"/>
        <charset val="134"/>
      </rPr>
      <t>，打开编排课程页面后，选择课程、教学班、选择教室、排课周次、排课节次，点击保存（点击保存之前，</t>
    </r>
    <r>
      <rPr>
        <b/>
        <sz val="9"/>
        <rFont val="宋体"/>
        <family val="3"/>
        <charset val="134"/>
      </rPr>
      <t>添加事务：排课管理</t>
    </r>
    <r>
      <rPr>
        <b/>
        <sz val="9"/>
        <rFont val="Arial"/>
        <family val="2"/>
      </rPr>
      <t>-</t>
    </r>
    <r>
      <rPr>
        <b/>
        <sz val="9"/>
        <rFont val="宋体"/>
        <family val="3"/>
        <charset val="134"/>
      </rPr>
      <t>编排课表</t>
    </r>
    <r>
      <rPr>
        <sz val="9"/>
        <rFont val="宋体"/>
        <family val="3"/>
        <charset val="134"/>
      </rPr>
      <t>），提示保存成功后，（</t>
    </r>
    <r>
      <rPr>
        <b/>
        <sz val="9"/>
        <rFont val="宋体"/>
        <family val="3"/>
        <charset val="134"/>
      </rPr>
      <t>结束事务：排课管理</t>
    </r>
    <r>
      <rPr>
        <b/>
        <sz val="9"/>
        <rFont val="Arial"/>
        <family val="2"/>
      </rPr>
      <t>-</t>
    </r>
    <r>
      <rPr>
        <b/>
        <sz val="9"/>
        <rFont val="宋体"/>
        <family val="3"/>
        <charset val="134"/>
      </rPr>
      <t>编排课表</t>
    </r>
    <r>
      <rPr>
        <sz val="9"/>
        <rFont val="宋体"/>
        <family val="3"/>
        <charset val="134"/>
      </rPr>
      <t xml:space="preserve">）
</t>
    </r>
    <r>
      <rPr>
        <sz val="9"/>
        <rFont val="Arial"/>
        <family val="2"/>
      </rPr>
      <t>4</t>
    </r>
    <r>
      <rPr>
        <sz val="9"/>
        <rFont val="宋体"/>
        <family val="3"/>
        <charset val="134"/>
      </rPr>
      <t>、点击注销，退出系统</t>
    </r>
    <phoneticPr fontId="7"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</si>
  <si>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查看考务计划，打开查看考务计划页面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查看考务计划</t>
    </r>
    <r>
      <rPr>
        <b/>
        <sz val="9"/>
        <rFont val="Arial"/>
        <family val="2"/>
      </rPr>
      <t>),</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查看考务计划</t>
    </r>
    <r>
      <rPr>
        <sz val="9"/>
        <rFont val="宋体"/>
        <family val="3"/>
        <charset val="134"/>
      </rPr>
      <t xml:space="preserve">）
</t>
    </r>
    <r>
      <rPr>
        <sz val="9"/>
        <rFont val="Arial"/>
        <family val="2"/>
      </rPr>
      <t>3</t>
    </r>
    <r>
      <rPr>
        <sz val="9"/>
        <rFont val="宋体"/>
        <family val="3"/>
        <charset val="134"/>
      </rPr>
      <t>、退出系统</t>
    </r>
    <phoneticPr fontId="7" type="noConversion"/>
  </si>
  <si>
    <t>暂不测</t>
    <phoneticPr fontId="7"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</si>
  <si>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排考结果查询，打开排考结果查询页面后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7" type="noConversion"/>
  </si>
  <si>
    <r>
      <t>1</t>
    </r>
    <r>
      <rPr>
        <sz val="9"/>
        <rFont val="宋体"/>
        <family val="3"/>
        <charset val="134"/>
      </rPr>
      <t>、打开链接</t>
    </r>
    <r>
      <rPr>
        <sz val="9"/>
        <rFont val="Arial"/>
        <family val="2"/>
      </rPr>
      <t>http://192.168.103.105:7070/uias/login?service=http://192.168.103.105:7089</t>
    </r>
    <r>
      <rPr>
        <sz val="9"/>
        <rFont val="宋体"/>
        <family val="3"/>
        <charset val="134"/>
      </rPr>
      <t>（用谷歌浏览器，</t>
    </r>
    <r>
      <rPr>
        <sz val="9"/>
        <rFont val="Arial"/>
        <family val="2"/>
      </rPr>
      <t>IE</t>
    </r>
    <r>
      <rPr>
        <sz val="9"/>
        <rFont val="宋体"/>
        <family val="3"/>
        <charset val="134"/>
      </rPr>
      <t>不行目前）</t>
    </r>
    <r>
      <rPr>
        <sz val="9"/>
        <rFont val="Arial"/>
        <family val="2"/>
      </rPr>
      <t xml:space="preserve">
2</t>
    </r>
    <r>
      <rPr>
        <sz val="9"/>
        <rFont val="宋体"/>
        <family val="3"/>
        <charset val="134"/>
      </rPr>
      <t>、用教务处老师账号登陆系统（</t>
    </r>
    <r>
      <rPr>
        <sz val="9"/>
        <rFont val="Arial"/>
        <family val="2"/>
      </rPr>
      <t>T1106</t>
    </r>
    <r>
      <rPr>
        <sz val="9"/>
        <rFont val="宋体"/>
        <family val="3"/>
        <charset val="134"/>
      </rPr>
      <t xml:space="preserve">）
</t>
    </r>
    <r>
      <rPr>
        <sz val="9"/>
        <rFont val="Arial"/>
        <family val="2"/>
      </rPr>
      <t>3</t>
    </r>
    <r>
      <rPr>
        <sz val="9"/>
        <rFont val="宋体"/>
        <family val="3"/>
        <charset val="134"/>
      </rPr>
      <t>、点击左菜单的教学评估</t>
    </r>
    <r>
      <rPr>
        <sz val="9"/>
        <rFont val="Arial"/>
        <family val="2"/>
      </rPr>
      <t>-</t>
    </r>
    <r>
      <rPr>
        <sz val="9"/>
        <rFont val="宋体"/>
        <family val="3"/>
        <charset val="134"/>
      </rPr>
      <t xml:space="preserve">教学评估，打开教学评估页面后
</t>
    </r>
    <r>
      <rPr>
        <sz val="9"/>
        <rFont val="Arial"/>
        <family val="2"/>
      </rPr>
      <t>4</t>
    </r>
    <r>
      <rPr>
        <sz val="9"/>
        <rFont val="宋体"/>
        <family val="3"/>
        <charset val="134"/>
      </rPr>
      <t>、选择部门，选择评估指标，点击查询，查询结果加载完后，选择未评估的教室点击操作</t>
    </r>
    <r>
      <rPr>
        <sz val="9"/>
        <rFont val="Arial"/>
        <family val="2"/>
      </rPr>
      <t>-</t>
    </r>
    <r>
      <rPr>
        <sz val="9"/>
        <rFont val="宋体"/>
        <family val="3"/>
        <charset val="134"/>
      </rPr>
      <t>评估，页面跳转后，针对评估指标，选择评估设置（需每一项都选择），选择完后，点击提交（点击提交前，</t>
    </r>
    <r>
      <rPr>
        <b/>
        <sz val="9"/>
        <rFont val="宋体"/>
        <family val="3"/>
        <charset val="134"/>
      </rPr>
      <t>添加事务：教学评估</t>
    </r>
    <r>
      <rPr>
        <sz val="9"/>
        <rFont val="宋体"/>
        <family val="3"/>
        <charset val="134"/>
      </rPr>
      <t>），提示提交成功后（</t>
    </r>
    <r>
      <rPr>
        <b/>
        <sz val="9"/>
        <rFont val="宋体"/>
        <family val="3"/>
        <charset val="134"/>
      </rPr>
      <t>结束事务：教学评估</t>
    </r>
    <r>
      <rPr>
        <sz val="9"/>
        <rFont val="宋体"/>
        <family val="3"/>
        <charset val="134"/>
      </rPr>
      <t xml:space="preserve">）
</t>
    </r>
    <r>
      <rPr>
        <sz val="9"/>
        <rFont val="Arial"/>
        <family val="2"/>
      </rPr>
      <t>5</t>
    </r>
    <r>
      <rPr>
        <sz val="9"/>
        <rFont val="宋体"/>
        <family val="3"/>
        <charset val="134"/>
      </rPr>
      <t>、点击注销，退出系统</t>
    </r>
    <phoneticPr fontId="7"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</si>
  <si>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、用教师账号登录系统（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、点击教材库管理，打开教材库管理页面后，点击申报书目，，跳转到新增申报书目页面，填写教材名称、适用课程、</t>
    </r>
    <r>
      <rPr>
        <sz val="9"/>
        <rFont val="Arial"/>
        <family val="2"/>
      </rPr>
      <t>ISBN</t>
    </r>
    <r>
      <rPr>
        <sz val="9"/>
        <rFont val="宋体"/>
        <family val="3"/>
        <charset val="134"/>
      </rPr>
      <t>等，点击确定（点击确定之前，</t>
    </r>
    <r>
      <rPr>
        <b/>
        <sz val="9"/>
        <rFont val="宋体"/>
        <family val="3"/>
        <charset val="134"/>
      </rPr>
      <t>添加事务：新增教材库管理</t>
    </r>
    <r>
      <rPr>
        <sz val="9"/>
        <rFont val="宋体"/>
        <family val="3"/>
        <charset val="134"/>
      </rPr>
      <t>）加载完后（结束事务：</t>
    </r>
    <r>
      <rPr>
        <b/>
        <sz val="9"/>
        <rFont val="宋体"/>
        <family val="3"/>
        <charset val="134"/>
      </rPr>
      <t>新增教材库管理</t>
    </r>
    <r>
      <rPr>
        <sz val="9"/>
        <rFont val="宋体"/>
        <family val="3"/>
        <charset val="134"/>
      </rPr>
      <t xml:space="preserve">）
</t>
    </r>
    <r>
      <rPr>
        <sz val="9"/>
        <rFont val="Arial"/>
        <family val="2"/>
      </rPr>
      <t>4</t>
    </r>
    <r>
      <rPr>
        <sz val="9"/>
        <rFont val="宋体"/>
        <family val="3"/>
        <charset val="134"/>
      </rPr>
      <t>、点击注销，退出系统</t>
    </r>
    <phoneticPr fontId="7"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</si>
  <si>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、以教务处人员的账号登录系统（</t>
    </r>
    <r>
      <rPr>
        <sz val="9"/>
        <rFont val="Arial"/>
        <family val="2"/>
      </rPr>
      <t>T1106</t>
    </r>
    <r>
      <rPr>
        <sz val="9"/>
        <rFont val="宋体"/>
        <family val="3"/>
        <charset val="134"/>
      </rPr>
      <t xml:space="preserve">）
</t>
    </r>
    <r>
      <rPr>
        <sz val="9"/>
        <rFont val="Arial"/>
        <family val="2"/>
      </rPr>
      <t>3</t>
    </r>
    <r>
      <rPr>
        <sz val="9"/>
        <rFont val="宋体"/>
        <family val="3"/>
        <charset val="134"/>
      </rPr>
      <t>、点击教材管理</t>
    </r>
    <r>
      <rPr>
        <sz val="9"/>
        <rFont val="Arial"/>
        <family val="2"/>
      </rPr>
      <t>-</t>
    </r>
    <r>
      <rPr>
        <sz val="9"/>
        <rFont val="宋体"/>
        <family val="3"/>
        <charset val="134"/>
      </rPr>
      <t>领书单导出，打开领书单导出页面后，选择学年学期，点击查询（点击查询之前，</t>
    </r>
    <r>
      <rPr>
        <b/>
        <sz val="9"/>
        <rFont val="宋体"/>
        <family val="3"/>
        <charset val="134"/>
      </rPr>
      <t>添加事务：领书单查询</t>
    </r>
    <r>
      <rPr>
        <sz val="9"/>
        <rFont val="Arial"/>
        <family val="2"/>
      </rPr>
      <t>)</t>
    </r>
    <r>
      <rPr>
        <sz val="9"/>
        <rFont val="宋体"/>
        <family val="3"/>
        <charset val="134"/>
      </rPr>
      <t>查询结果加载完成后（</t>
    </r>
    <r>
      <rPr>
        <b/>
        <sz val="9"/>
        <rFont val="宋体"/>
        <family val="3"/>
        <charset val="134"/>
      </rPr>
      <t>结束事务：领书单查询</t>
    </r>
    <r>
      <rPr>
        <sz val="9"/>
        <rFont val="宋体"/>
        <family val="3"/>
        <charset val="134"/>
      </rPr>
      <t xml:space="preserve">）
</t>
    </r>
    <r>
      <rPr>
        <sz val="9"/>
        <rFont val="Arial"/>
        <family val="2"/>
      </rPr>
      <t>4</t>
    </r>
    <r>
      <rPr>
        <sz val="9"/>
        <rFont val="宋体"/>
        <family val="3"/>
        <charset val="134"/>
      </rPr>
      <t>、点击注销，退出系统</t>
    </r>
    <phoneticPr fontId="7" type="noConversion"/>
  </si>
  <si>
    <t>Case.005</t>
    <phoneticPr fontId="7" type="noConversion"/>
  </si>
  <si>
    <r>
      <rPr>
        <sz val="9"/>
        <color theme="1"/>
        <rFont val="宋体"/>
        <family val="3"/>
        <charset val="134"/>
      </rPr>
      <t>信息查询</t>
    </r>
    <r>
      <rPr>
        <sz val="9"/>
        <color theme="1"/>
        <rFont val="Arial"/>
        <family val="2"/>
      </rPr>
      <t>-</t>
    </r>
    <r>
      <rPr>
        <sz val="9"/>
        <color theme="1"/>
        <rFont val="宋体"/>
        <family val="3"/>
        <charset val="134"/>
      </rPr>
      <t>空闲教室查询</t>
    </r>
    <phoneticPr fontId="7" type="noConversion"/>
  </si>
  <si>
    <t>信息查询-学生课表查询</t>
    <phoneticPr fontId="7" type="noConversion"/>
  </si>
  <si>
    <t>信息查询-全校总课表-班级课表查询</t>
    <phoneticPr fontId="7"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</si>
  <si>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、老师登录系统</t>
    </r>
    <r>
      <rPr>
        <sz val="9"/>
        <rFont val="Arial"/>
        <family val="2"/>
      </rPr>
      <t>(t1257)
3</t>
    </r>
    <r>
      <rPr>
        <sz val="9"/>
        <rFont val="宋体"/>
        <family val="3"/>
        <charset val="134"/>
      </rPr>
      <t>、点击信息查询</t>
    </r>
    <r>
      <rPr>
        <sz val="9"/>
        <rFont val="Arial"/>
        <family val="2"/>
      </rPr>
      <t>-</t>
    </r>
    <r>
      <rPr>
        <sz val="9"/>
        <rFont val="宋体"/>
        <family val="3"/>
        <charset val="134"/>
      </rPr>
      <t>空闲教师，打开空闲教室页面后，选择学年学期、校区、教师类型、周次、时间等，点击查询（点击查询之前，添加事务：</t>
    </r>
    <r>
      <rPr>
        <b/>
        <sz val="9"/>
        <rFont val="宋体"/>
        <family val="3"/>
        <charset val="134"/>
      </rPr>
      <t>空闲教室查询</t>
    </r>
    <r>
      <rPr>
        <sz val="9"/>
        <rFont val="宋体"/>
        <family val="3"/>
        <charset val="134"/>
      </rPr>
      <t>），查询结果加载完后（结束事务：</t>
    </r>
    <r>
      <rPr>
        <b/>
        <sz val="9"/>
        <rFont val="宋体"/>
        <family val="3"/>
        <charset val="134"/>
      </rPr>
      <t>空闲教室查询</t>
    </r>
    <r>
      <rPr>
        <sz val="9"/>
        <rFont val="宋体"/>
        <family val="3"/>
        <charset val="134"/>
      </rPr>
      <t xml:space="preserve">）
</t>
    </r>
    <r>
      <rPr>
        <sz val="9"/>
        <rFont val="Arial"/>
        <family val="2"/>
      </rPr>
      <t>4</t>
    </r>
    <r>
      <rPr>
        <sz val="9"/>
        <rFont val="宋体"/>
        <family val="3"/>
        <charset val="134"/>
      </rPr>
      <t>、点击左菜单的信息查询</t>
    </r>
    <r>
      <rPr>
        <sz val="9"/>
        <rFont val="Arial"/>
        <family val="2"/>
      </rPr>
      <t>-</t>
    </r>
    <r>
      <rPr>
        <sz val="9"/>
        <rFont val="宋体"/>
        <family val="3"/>
        <charset val="134"/>
      </rPr>
      <t>学生课表，打开学生课表后，选择部门班级、专业、周次等，点击查询（点击查询之前，添加事务：</t>
    </r>
    <r>
      <rPr>
        <b/>
        <sz val="9"/>
        <rFont val="宋体"/>
        <family val="3"/>
        <charset val="134"/>
      </rPr>
      <t>学生课表查询</t>
    </r>
    <r>
      <rPr>
        <sz val="9"/>
        <rFont val="宋体"/>
        <family val="3"/>
        <charset val="134"/>
      </rPr>
      <t>），查询结果加载完后（结束事务：</t>
    </r>
    <r>
      <rPr>
        <b/>
        <sz val="9"/>
        <rFont val="宋体"/>
        <family val="3"/>
        <charset val="134"/>
      </rPr>
      <t>学生课表查询</t>
    </r>
    <r>
      <rPr>
        <sz val="9"/>
        <rFont val="宋体"/>
        <family val="3"/>
        <charset val="134"/>
      </rPr>
      <t xml:space="preserve">）
</t>
    </r>
    <r>
      <rPr>
        <sz val="9"/>
        <rFont val="Arial"/>
        <family val="2"/>
      </rPr>
      <t>5</t>
    </r>
    <r>
      <rPr>
        <sz val="9"/>
        <rFont val="宋体"/>
        <family val="3"/>
        <charset val="134"/>
      </rPr>
      <t>、点击左菜单的信息查询</t>
    </r>
    <r>
      <rPr>
        <sz val="9"/>
        <rFont val="Arial"/>
        <family val="2"/>
      </rPr>
      <t>-</t>
    </r>
    <r>
      <rPr>
        <sz val="9"/>
        <rFont val="宋体"/>
        <family val="3"/>
        <charset val="134"/>
      </rPr>
      <t>全校总课表，打开全校总课表页面后，选择年级、学年学期、部门、专业、周次等，点击查询（点击查询之前，添加事务：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 xml:space="preserve">）
</t>
    </r>
    <r>
      <rPr>
        <sz val="9"/>
        <rFont val="Arial"/>
        <family val="2"/>
      </rPr>
      <t>6</t>
    </r>
    <r>
      <rPr>
        <sz val="9"/>
        <rFont val="宋体"/>
        <family val="3"/>
        <charset val="134"/>
      </rPr>
      <t>、点击教室课表，选择年级、学年学期、教室类型、教学楼、周次等，点击查询（点击查询之前，添加事务：全</t>
    </r>
    <r>
      <rPr>
        <b/>
        <sz val="9"/>
        <rFont val="宋体"/>
        <family val="3"/>
        <charset val="134"/>
      </rPr>
      <t>校总课表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教室课表查询</t>
    </r>
    <r>
      <rPr>
        <sz val="9"/>
        <rFont val="宋体"/>
        <family val="3"/>
        <charset val="134"/>
      </rPr>
      <t xml:space="preserve">）
</t>
    </r>
    <r>
      <rPr>
        <sz val="9"/>
        <rFont val="Arial"/>
        <family val="2"/>
      </rPr>
      <t>7</t>
    </r>
    <r>
      <rPr>
        <sz val="9"/>
        <rFont val="宋体"/>
        <family val="3"/>
        <charset val="134"/>
      </rPr>
      <t>、点击教师课表，选择学年学期、部门、周次等，点击查询（点击查询之前，添加事务：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 xml:space="preserve">）
</t>
    </r>
    <r>
      <rPr>
        <sz val="9"/>
        <rFont val="Arial"/>
        <family val="2"/>
      </rPr>
      <t>8</t>
    </r>
    <r>
      <rPr>
        <sz val="9"/>
        <rFont val="宋体"/>
        <family val="3"/>
        <charset val="134"/>
      </rPr>
      <t>、点击课程课表，选择学年学期、部门、周次等，点击查询（点击查询之前，添加事务：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 xml:space="preserve">）
</t>
    </r>
    <r>
      <rPr>
        <sz val="9"/>
        <rFont val="Arial"/>
        <family val="2"/>
      </rPr>
      <t>9</t>
    </r>
    <r>
      <rPr>
        <sz val="9"/>
        <rFont val="宋体"/>
        <family val="3"/>
        <charset val="134"/>
      </rPr>
      <t>、点击左菜单的信息查询</t>
    </r>
    <r>
      <rPr>
        <sz val="9"/>
        <rFont val="Arial"/>
        <family val="2"/>
      </rPr>
      <t>-</t>
    </r>
    <r>
      <rPr>
        <sz val="9"/>
        <rFont val="宋体"/>
        <family val="3"/>
        <charset val="134"/>
      </rPr>
      <t>全校分课表，打开全校分课表页面后，选择年级、学年学期、部门、专业、周次等，点击查询（点击查询之前，添加事务：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 xml:space="preserve">）
</t>
    </r>
    <r>
      <rPr>
        <sz val="9"/>
        <rFont val="Arial"/>
        <family val="2"/>
      </rPr>
      <t>10</t>
    </r>
    <r>
      <rPr>
        <sz val="9"/>
        <rFont val="宋体"/>
        <family val="3"/>
        <charset val="134"/>
      </rPr>
      <t>、点击教室课表，选择年级、学年学期、教室类型、教学楼、周次等，点击查询（点击查询之前，添加事务：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 xml:space="preserve">）
</t>
    </r>
    <r>
      <rPr>
        <sz val="9"/>
        <rFont val="Arial"/>
        <family val="2"/>
      </rPr>
      <t>11</t>
    </r>
    <r>
      <rPr>
        <sz val="9"/>
        <rFont val="宋体"/>
        <family val="3"/>
        <charset val="134"/>
      </rPr>
      <t>、点击教师课表，选择学年学期、部门、周次等，点击查询（点击查询之前，添加事务：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 xml:space="preserve">）
</t>
    </r>
    <r>
      <rPr>
        <sz val="9"/>
        <rFont val="Arial"/>
        <family val="2"/>
      </rPr>
      <t>12</t>
    </r>
    <r>
      <rPr>
        <sz val="9"/>
        <rFont val="宋体"/>
        <family val="3"/>
        <charset val="134"/>
      </rPr>
      <t>、点击课程课表，选择学年学期、部门、周次等，点击查询（点击查询之前，添加事务：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 xml:space="preserve">）
</t>
    </r>
    <r>
      <rPr>
        <sz val="9"/>
        <rFont val="Arial"/>
        <family val="2"/>
      </rPr>
      <t>13</t>
    </r>
    <r>
      <rPr>
        <sz val="9"/>
        <rFont val="宋体"/>
        <family val="3"/>
        <charset val="134"/>
      </rPr>
      <t>、点击注销，退出系统</t>
    </r>
    <phoneticPr fontId="6" type="noConversion"/>
  </si>
  <si>
    <t>信息查询-全校总课表-教室课表查询</t>
    <phoneticPr fontId="7"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</si>
  <si>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教师课表查询</t>
    </r>
    <phoneticPr fontId="6"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</si>
  <si>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课程课表查询</t>
    </r>
    <phoneticPr fontId="6" type="noConversion"/>
  </si>
  <si>
    <t>信息查询-全校分课表-班级课表查询</t>
    <phoneticPr fontId="6"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</si>
  <si>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教室课表查询</t>
    </r>
    <phoneticPr fontId="6" type="noConversion"/>
  </si>
  <si>
    <t>信息查询-全校分课表-教师课表查询</t>
    <phoneticPr fontId="6"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</si>
  <si>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课程课表查询</t>
    </r>
    <phoneticPr fontId="6" type="noConversion"/>
  </si>
  <si>
    <r>
      <t>1</t>
    </r>
    <r>
      <rPr>
        <sz val="9"/>
        <rFont val="宋体"/>
        <family val="3"/>
        <charset val="134"/>
      </rPr>
      <t>、用老师账号（</t>
    </r>
    <r>
      <rPr>
        <sz val="9"/>
        <rFont val="Arial"/>
        <family val="2"/>
      </rPr>
      <t>T1257)</t>
    </r>
    <r>
      <rPr>
        <sz val="9"/>
        <rFont val="宋体"/>
        <family val="3"/>
        <charset val="134"/>
      </rPr>
      <t>登录排课管理系统</t>
    </r>
    <r>
      <rPr>
        <sz val="9"/>
        <rFont val="Arial"/>
        <family val="2"/>
      </rPr>
      <t>(http://192.168.103.105:7070/uias/login?service=http://192.168.103.105:7084/index/)</t>
    </r>
    <r>
      <rPr>
        <sz val="9"/>
        <rFont val="宋体"/>
        <family val="3"/>
        <charset val="134"/>
      </rPr>
      <t>，点击课程</t>
    </r>
    <r>
      <rPr>
        <sz val="9"/>
        <rFont val="Arial"/>
        <family val="2"/>
      </rPr>
      <t>-</t>
    </r>
    <r>
      <rPr>
        <sz val="9"/>
        <rFont val="宋体"/>
        <family val="3"/>
        <charset val="134"/>
      </rPr>
      <t>课程库</t>
    </r>
    <r>
      <rPr>
        <sz val="9"/>
        <rFont val="Arial"/>
        <family val="2"/>
      </rPr>
      <t>,</t>
    </r>
    <r>
      <rPr>
        <sz val="9"/>
        <rFont val="宋体"/>
        <family val="3"/>
        <charset val="134"/>
      </rPr>
      <t xml:space="preserve">打开课程可页面后
</t>
    </r>
    <r>
      <rPr>
        <sz val="9"/>
        <rFont val="Arial"/>
        <family val="2"/>
      </rPr>
      <t>2</t>
    </r>
    <r>
      <rPr>
        <sz val="9"/>
        <rFont val="宋体"/>
        <family val="3"/>
        <charset val="134"/>
      </rPr>
      <t>、点击新增课程，跳转到新增课程页面，填写课程代码、课程名称等相关信息，上传附件（</t>
    </r>
    <r>
      <rPr>
        <sz val="9"/>
        <rFont val="Arial"/>
        <family val="2"/>
      </rPr>
      <t>5M</t>
    </r>
    <r>
      <rPr>
        <sz val="9"/>
        <rFont val="宋体"/>
        <family val="3"/>
        <charset val="134"/>
      </rPr>
      <t>以内），点击确定（点击确定前，</t>
    </r>
    <r>
      <rPr>
        <b/>
        <sz val="9"/>
        <rFont val="宋体"/>
        <family val="3"/>
        <charset val="134"/>
      </rPr>
      <t>开始事务：新增课程</t>
    </r>
    <r>
      <rPr>
        <sz val="9"/>
        <rFont val="宋体"/>
        <family val="3"/>
        <charset val="134"/>
      </rPr>
      <t>），提示成功后（</t>
    </r>
    <r>
      <rPr>
        <b/>
        <sz val="9"/>
        <rFont val="宋体"/>
        <family val="3"/>
        <charset val="134"/>
      </rPr>
      <t>结束事务：新增课程</t>
    </r>
    <r>
      <rPr>
        <sz val="9"/>
        <rFont val="宋体"/>
        <family val="3"/>
        <charset val="134"/>
      </rPr>
      <t xml:space="preserve">）
</t>
    </r>
    <r>
      <rPr>
        <sz val="9"/>
        <rFont val="Arial"/>
        <family val="2"/>
      </rPr>
      <t>3</t>
    </r>
    <r>
      <rPr>
        <sz val="9"/>
        <rFont val="宋体"/>
        <family val="3"/>
        <charset val="134"/>
      </rPr>
      <t>、选择刚新增的课程，点击查看（</t>
    </r>
    <r>
      <rPr>
        <b/>
        <sz val="9"/>
        <rFont val="宋体"/>
        <family val="3"/>
        <charset val="134"/>
      </rPr>
      <t>开始事务：查看课程</t>
    </r>
    <r>
      <rPr>
        <sz val="9"/>
        <rFont val="宋体"/>
        <family val="3"/>
        <charset val="134"/>
      </rPr>
      <t>），页面加载完后（</t>
    </r>
    <r>
      <rPr>
        <b/>
        <sz val="9"/>
        <rFont val="宋体"/>
        <family val="3"/>
        <charset val="134"/>
      </rPr>
      <t>结束事务：查看课程</t>
    </r>
    <r>
      <rPr>
        <sz val="9"/>
        <rFont val="宋体"/>
        <family val="3"/>
        <charset val="134"/>
      </rPr>
      <t xml:space="preserve">）；
</t>
    </r>
    <r>
      <rPr>
        <sz val="9"/>
        <rFont val="Arial"/>
        <family val="2"/>
      </rPr>
      <t>4</t>
    </r>
    <r>
      <rPr>
        <sz val="9"/>
        <rFont val="宋体"/>
        <family val="3"/>
        <charset val="134"/>
      </rPr>
      <t>点击注销，退出系统</t>
    </r>
    <phoneticPr fontId="7" type="noConversion"/>
  </si>
  <si>
    <t>课程-新增课程</t>
    <phoneticPr fontId="7" type="noConversion"/>
  </si>
  <si>
    <t>课程-查看课程</t>
    <phoneticPr fontId="7" type="noConversion"/>
  </si>
  <si>
    <t>岗位公告查询</t>
    <phoneticPr fontId="6"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</si>
  <si>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岗位公告，打开岗位公告页面后，输入岗位公告名称，点击搜索（点击搜索之前，添加事务：</t>
    </r>
    <r>
      <rPr>
        <b/>
        <sz val="9"/>
        <rFont val="宋体"/>
        <family val="3"/>
        <charset val="134"/>
      </rPr>
      <t>岗位公告查询</t>
    </r>
    <r>
      <rPr>
        <sz val="9"/>
        <rFont val="宋体"/>
        <family val="3"/>
        <charset val="134"/>
      </rPr>
      <t>），搜索结果加载完后（结束事务：</t>
    </r>
    <r>
      <rPr>
        <b/>
        <sz val="9"/>
        <rFont val="宋体"/>
        <family val="3"/>
        <charset val="134"/>
      </rPr>
      <t xml:space="preserve">岗位公告查询）
</t>
    </r>
    <r>
      <rPr>
        <sz val="9"/>
        <rFont val="Arial"/>
        <family val="2"/>
      </rPr>
      <t>4</t>
    </r>
    <r>
      <rPr>
        <sz val="9"/>
        <rFont val="宋体"/>
        <family val="3"/>
        <charset val="134"/>
      </rPr>
      <t>、点击奖学金管理</t>
    </r>
    <r>
      <rPr>
        <sz val="9"/>
        <rFont val="Arial"/>
        <family val="2"/>
      </rPr>
      <t>-</t>
    </r>
    <r>
      <rPr>
        <sz val="9"/>
        <rFont val="宋体"/>
        <family val="3"/>
        <charset val="134"/>
      </rPr>
      <t>奖学金公告</t>
    </r>
    <r>
      <rPr>
        <sz val="9"/>
        <rFont val="Arial"/>
        <family val="2"/>
      </rPr>
      <t>-</t>
    </r>
    <r>
      <rPr>
        <sz val="9"/>
        <rFont val="宋体"/>
        <family val="3"/>
        <charset val="134"/>
      </rPr>
      <t>输入奖学金名称，点击搜索按钮（点击搜索之前，添加事务：</t>
    </r>
    <r>
      <rPr>
        <b/>
        <sz val="9"/>
        <rFont val="宋体"/>
        <family val="3"/>
        <charset val="134"/>
      </rPr>
      <t>奖学金公告查询</t>
    </r>
    <r>
      <rPr>
        <sz val="9"/>
        <rFont val="宋体"/>
        <family val="3"/>
        <charset val="134"/>
      </rPr>
      <t>），搜索结果加载完成后（结束事务：</t>
    </r>
    <r>
      <rPr>
        <b/>
        <sz val="9"/>
        <rFont val="宋体"/>
        <family val="3"/>
        <charset val="134"/>
      </rPr>
      <t>奖学金公告查询</t>
    </r>
    <r>
      <rPr>
        <sz val="9"/>
        <rFont val="宋体"/>
        <family val="3"/>
        <charset val="134"/>
      </rPr>
      <t xml:space="preserve">）
</t>
    </r>
    <r>
      <rPr>
        <sz val="9"/>
        <rFont val="Arial"/>
        <family val="2"/>
      </rPr>
      <t>5</t>
    </r>
    <r>
      <rPr>
        <sz val="9"/>
        <rFont val="宋体"/>
        <family val="3"/>
        <charset val="134"/>
      </rPr>
      <t>、退出系统</t>
    </r>
    <phoneticPr fontId="7" type="noConversion"/>
  </si>
  <si>
    <t>奖学金公告查询</t>
    <phoneticPr fontId="6"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</si>
  <si>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 xml:space="preserve">、用管理员账号登陆系统
</t>
    </r>
    <r>
      <rPr>
        <sz val="9"/>
        <rFont val="Arial"/>
        <family val="2"/>
      </rPr>
      <t>3</t>
    </r>
    <r>
      <rPr>
        <sz val="9"/>
        <rFont val="宋体"/>
        <family val="3"/>
        <charset val="134"/>
      </rPr>
      <t>、点击奖学金管理</t>
    </r>
    <r>
      <rPr>
        <sz val="9"/>
        <rFont val="Arial"/>
        <family val="2"/>
      </rPr>
      <t>-</t>
    </r>
    <r>
      <rPr>
        <sz val="9"/>
        <rFont val="宋体"/>
        <family val="3"/>
        <charset val="134"/>
      </rPr>
      <t>奖学金审核（初审），打开奖学金审核（初审）页面后，点击过滤器，选择过滤条件，点击筛选（点击筛选之前，添加事务：</t>
    </r>
    <r>
      <rPr>
        <b/>
        <sz val="9"/>
        <rFont val="宋体"/>
        <family val="3"/>
        <charset val="134"/>
      </rPr>
      <t>奖学金初审过滤器</t>
    </r>
    <r>
      <rPr>
        <sz val="9"/>
        <rFont val="Arial"/>
        <family val="2"/>
      </rPr>
      <t>),</t>
    </r>
    <r>
      <rPr>
        <sz val="9"/>
        <rFont val="宋体"/>
        <family val="3"/>
        <charset val="134"/>
      </rPr>
      <t>筛选结果加载完后（结束事务：</t>
    </r>
    <r>
      <rPr>
        <b/>
        <sz val="9"/>
        <rFont val="宋体"/>
        <family val="3"/>
        <charset val="134"/>
      </rPr>
      <t>奖学金初审过滤器</t>
    </r>
    <r>
      <rPr>
        <sz val="9"/>
        <rFont val="Arial"/>
        <family val="2"/>
      </rPr>
      <t>)
4</t>
    </r>
    <r>
      <rPr>
        <sz val="9"/>
        <rFont val="宋体"/>
        <family val="3"/>
        <charset val="134"/>
      </rPr>
      <t>、点击奖学金管理</t>
    </r>
    <r>
      <rPr>
        <sz val="9"/>
        <rFont val="Arial"/>
        <family val="2"/>
      </rPr>
      <t>-</t>
    </r>
    <r>
      <rPr>
        <sz val="9"/>
        <rFont val="宋体"/>
        <family val="3"/>
        <charset val="134"/>
      </rPr>
      <t>奖学金审核（院审）打开奖学金审核（院审）页面后，点击过滤器，选择过滤条件，点击筛选（点击筛选之前，</t>
    </r>
    <r>
      <rPr>
        <b/>
        <sz val="9"/>
        <rFont val="宋体"/>
        <family val="3"/>
        <charset val="134"/>
      </rPr>
      <t>添加事务：奖学金审核（院审）过滤器</t>
    </r>
    <r>
      <rPr>
        <sz val="9"/>
        <rFont val="Arial"/>
        <family val="2"/>
      </rPr>
      <t>),</t>
    </r>
    <r>
      <rPr>
        <sz val="9"/>
        <rFont val="宋体"/>
        <family val="3"/>
        <charset val="134"/>
      </rPr>
      <t>筛选结果加载完后（</t>
    </r>
    <r>
      <rPr>
        <b/>
        <sz val="9"/>
        <rFont val="宋体"/>
        <family val="3"/>
        <charset val="134"/>
      </rPr>
      <t>结束事务：奖学金审核（院审）过滤器</t>
    </r>
    <r>
      <rPr>
        <sz val="9"/>
        <rFont val="Arial"/>
        <family val="2"/>
      </rPr>
      <t>)
5</t>
    </r>
    <r>
      <rPr>
        <sz val="9"/>
        <rFont val="宋体"/>
        <family val="3"/>
        <charset val="134"/>
      </rPr>
      <t>、点击奖学金管理</t>
    </r>
    <r>
      <rPr>
        <sz val="9"/>
        <rFont val="Arial"/>
        <family val="2"/>
      </rPr>
      <t>-</t>
    </r>
    <r>
      <rPr>
        <sz val="9"/>
        <rFont val="宋体"/>
        <family val="3"/>
        <charset val="134"/>
      </rPr>
      <t>奖学金审核（校审），打开奖学金审核（校审）页面后，点击过滤器，选择过滤条件，点击筛选（点击筛选之前，</t>
    </r>
    <r>
      <rPr>
        <b/>
        <sz val="9"/>
        <rFont val="宋体"/>
        <family val="3"/>
        <charset val="134"/>
      </rPr>
      <t>添加事务：奖学金审核（校审）过滤器</t>
    </r>
    <r>
      <rPr>
        <sz val="9"/>
        <rFont val="Arial"/>
        <family val="2"/>
      </rPr>
      <t>),</t>
    </r>
    <r>
      <rPr>
        <sz val="9"/>
        <rFont val="宋体"/>
        <family val="3"/>
        <charset val="134"/>
      </rPr>
      <t>筛选结果加载完后（</t>
    </r>
    <r>
      <rPr>
        <b/>
        <sz val="9"/>
        <rFont val="宋体"/>
        <family val="3"/>
        <charset val="134"/>
      </rPr>
      <t>结束事务：奖学金审核（校审）过滤器</t>
    </r>
    <r>
      <rPr>
        <sz val="9"/>
        <rFont val="Arial"/>
        <family val="2"/>
      </rPr>
      <t>)
6</t>
    </r>
    <r>
      <rPr>
        <sz val="9"/>
        <rFont val="宋体"/>
        <family val="3"/>
        <charset val="134"/>
      </rPr>
      <t>、点击注销，退出系统</t>
    </r>
    <phoneticPr fontId="7" type="noConversion"/>
  </si>
  <si>
    <t>奖学金初审过滤器</t>
    <phoneticPr fontId="6" type="noConversion"/>
  </si>
  <si>
    <t>奖学金审核（院审）过滤器</t>
    <phoneticPr fontId="6" type="noConversion"/>
  </si>
  <si>
    <t>奖学金审核（校审）过滤器</t>
    <phoneticPr fontId="6"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</si>
  <si>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 xml:space="preserve">、以管理员账号登录系统
</t>
    </r>
    <r>
      <rPr>
        <sz val="9"/>
        <rFont val="Arial"/>
        <family val="2"/>
      </rPr>
      <t>3</t>
    </r>
    <r>
      <rPr>
        <sz val="9"/>
        <rFont val="宋体"/>
        <family val="3"/>
        <charset val="134"/>
      </rPr>
      <t>、点击宿舍管理</t>
    </r>
    <r>
      <rPr>
        <sz val="9"/>
        <rFont val="Arial"/>
        <family val="2"/>
      </rPr>
      <t>-</t>
    </r>
    <r>
      <rPr>
        <sz val="9"/>
        <rFont val="宋体"/>
        <family val="3"/>
        <charset val="134"/>
      </rPr>
      <t>住宿记录（点击住宿记录之前，</t>
    </r>
    <r>
      <rPr>
        <b/>
        <sz val="9"/>
        <rFont val="宋体"/>
        <family val="3"/>
        <charset val="134"/>
      </rPr>
      <t>添加事务：住宿记录页面打开</t>
    </r>
    <r>
      <rPr>
        <sz val="9"/>
        <rFont val="宋体"/>
        <family val="3"/>
        <charset val="134"/>
      </rPr>
      <t>），页面加载完后（</t>
    </r>
    <r>
      <rPr>
        <b/>
        <sz val="9"/>
        <rFont val="宋体"/>
        <family val="3"/>
        <charset val="134"/>
      </rPr>
      <t>结束事务：住宿记录页面打开</t>
    </r>
    <r>
      <rPr>
        <sz val="9"/>
        <rFont val="宋体"/>
        <family val="3"/>
        <charset val="134"/>
      </rPr>
      <t xml:space="preserve">），
</t>
    </r>
    <r>
      <rPr>
        <sz val="9"/>
        <rFont val="Arial"/>
        <family val="2"/>
      </rPr>
      <t>4</t>
    </r>
    <r>
      <rPr>
        <sz val="9"/>
        <rFont val="宋体"/>
        <family val="3"/>
        <charset val="134"/>
      </rPr>
      <t>、选择专业或班级等，点击查询（点击查询前，</t>
    </r>
    <r>
      <rPr>
        <b/>
        <sz val="9"/>
        <rFont val="宋体"/>
        <family val="3"/>
        <charset val="134"/>
      </rPr>
      <t>添加事务：住宿记录查询</t>
    </r>
    <r>
      <rPr>
        <sz val="9"/>
        <rFont val="宋体"/>
        <family val="3"/>
        <charset val="134"/>
      </rPr>
      <t>），页面加载完后，（</t>
    </r>
    <r>
      <rPr>
        <b/>
        <sz val="9"/>
        <rFont val="宋体"/>
        <family val="3"/>
        <charset val="134"/>
      </rPr>
      <t>结束事务：住宿记录查询</t>
    </r>
    <r>
      <rPr>
        <sz val="9"/>
        <rFont val="宋体"/>
        <family val="3"/>
        <charset val="134"/>
      </rPr>
      <t xml:space="preserve">）
</t>
    </r>
    <r>
      <rPr>
        <sz val="9"/>
        <rFont val="Arial"/>
        <family val="2"/>
      </rPr>
      <t>5</t>
    </r>
    <r>
      <rPr>
        <sz val="9"/>
        <rFont val="宋体"/>
        <family val="3"/>
        <charset val="134"/>
      </rPr>
      <t>、点击注销，退出系统</t>
    </r>
    <phoneticPr fontId="7" type="noConversion"/>
  </si>
  <si>
    <t>住宿记录页面打开</t>
    <phoneticPr fontId="7" type="noConversion"/>
  </si>
  <si>
    <t>住宿记录查询</t>
    <phoneticPr fontId="7" type="noConversion"/>
  </si>
  <si>
    <r>
      <t>URL</t>
    </r>
    <r>
      <rPr>
        <sz val="9"/>
        <rFont val="宋体"/>
        <family val="3"/>
        <charset val="134"/>
      </rPr>
      <t>：</t>
    </r>
    <r>
      <rPr>
        <sz val="9"/>
        <rFont val="Arial"/>
        <family val="2"/>
      </rPr>
      <t xml:space="preserve">{ip}/api/MobileApi/Login?loginName={admin}&amp;passWord={000000}
</t>
    </r>
    <r>
      <rPr>
        <sz val="9"/>
        <rFont val="宋体"/>
        <family val="3"/>
        <charset val="134"/>
      </rPr>
      <t>返回</t>
    </r>
    <r>
      <rPr>
        <sz val="9"/>
        <rFont val="Arial"/>
        <family val="2"/>
      </rPr>
      <t>Json</t>
    </r>
    <r>
      <rPr>
        <sz val="9"/>
        <rFont val="宋体"/>
        <family val="3"/>
        <charset val="134"/>
      </rPr>
      <t>示例：</t>
    </r>
    <r>
      <rPr>
        <sz val="9"/>
        <rFont val="Arial"/>
        <family val="2"/>
      </rPr>
      <t>{"Successed":true,"ErrorMsg":""</t>
    </r>
    <r>
      <rPr>
        <sz val="9"/>
        <rFont val="宋体"/>
        <family val="3"/>
        <charset val="134"/>
      </rPr>
      <t>，</t>
    </r>
    <r>
      <rPr>
        <sz val="9"/>
        <rFont val="Arial"/>
        <family val="2"/>
      </rPr>
      <t>"UserId":""}</t>
    </r>
    <phoneticPr fontId="6" type="noConversion"/>
  </si>
  <si>
    <r>
      <t>URL</t>
    </r>
    <r>
      <rPr>
        <sz val="9"/>
        <rFont val="宋体"/>
        <family val="3"/>
        <charset val="134"/>
      </rPr>
      <t>：</t>
    </r>
    <r>
      <rPr>
        <sz val="9"/>
        <rFont val="Arial"/>
        <family val="2"/>
      </rPr>
      <t xml:space="preserve">{ip}/api/MobileApi/SendMail
</t>
    </r>
    <r>
      <rPr>
        <sz val="9"/>
        <rFont val="宋体"/>
        <family val="3"/>
        <charset val="134"/>
      </rPr>
      <t>返回</t>
    </r>
    <r>
      <rPr>
        <sz val="9"/>
        <rFont val="Arial"/>
        <family val="2"/>
      </rPr>
      <t>Json</t>
    </r>
    <r>
      <rPr>
        <sz val="9"/>
        <rFont val="宋体"/>
        <family val="3"/>
        <charset val="134"/>
      </rPr>
      <t>示例：</t>
    </r>
    <r>
      <rPr>
        <sz val="9"/>
        <rFont val="Arial"/>
        <family val="2"/>
      </rPr>
      <t>{   "Successed": "true", "ErrorMsg": "",}
POST JSON</t>
    </r>
    <r>
      <rPr>
        <sz val="9"/>
        <rFont val="宋体"/>
        <family val="3"/>
        <charset val="134"/>
      </rPr>
      <t xml:space="preserve">数据如下：
</t>
    </r>
    <r>
      <rPr>
        <sz val="9"/>
        <rFont val="Arial"/>
        <family val="2"/>
      </rPr>
      <t>{"Id":-1,"UserId":"16","userName":"</t>
    </r>
    <r>
      <rPr>
        <sz val="9"/>
        <rFont val="宋体"/>
        <family val="3"/>
        <charset val="134"/>
      </rPr>
      <t>李磊</t>
    </r>
    <r>
      <rPr>
        <sz val="9"/>
        <rFont val="Arial"/>
        <family val="2"/>
      </rPr>
      <t>","TO":"1","CC":"1","BCC":null,"ReceiverUsers":"admin-1","OutBoxTheme":"new mail","OutBoxCopyer":"admin-1","OutBoxSecret":null,"AccessoryIds":"420", "OutBoxContent":"linbao new mail","IsreturnReceipt":true, "IsReplyOrTranspond":false}</t>
    </r>
    <phoneticPr fontId="6" type="noConversion"/>
  </si>
  <si>
    <t>提交邮件</t>
    <phoneticPr fontId="7" type="noConversion"/>
  </si>
  <si>
    <t>排考时间设置</t>
    <phoneticPr fontId="7" type="noConversion"/>
  </si>
  <si>
    <t>≧99%</t>
  </si>
  <si>
    <t>持续运行时间（m）</t>
    <phoneticPr fontId="7" type="noConversion"/>
  </si>
  <si>
    <r>
      <t>1</t>
    </r>
    <r>
      <rPr>
        <sz val="9"/>
        <color theme="1"/>
        <rFont val="宋体"/>
        <family val="3"/>
        <charset val="134"/>
      </rPr>
      <t>、并发用户数：</t>
    </r>
    <r>
      <rPr>
        <sz val="9"/>
        <color theme="1"/>
        <rFont val="Arial"/>
        <family val="2"/>
      </rPr>
      <t>300</t>
    </r>
    <r>
      <rPr>
        <sz val="9"/>
        <color theme="1"/>
        <rFont val="宋体"/>
        <family val="3"/>
        <charset val="134"/>
      </rPr>
      <t xml:space="preserve">并发
</t>
    </r>
    <r>
      <rPr>
        <sz val="9"/>
        <color theme="1"/>
        <rFont val="Arial"/>
        <family val="2"/>
      </rPr>
      <t>2</t>
    </r>
    <r>
      <rPr>
        <sz val="9"/>
        <color theme="1"/>
        <rFont val="宋体"/>
        <family val="3"/>
        <charset val="134"/>
      </rPr>
      <t xml:space="preserve">、待在线用户登录完，再开始运行并发脚本
</t>
    </r>
    <r>
      <rPr>
        <sz val="9"/>
        <color theme="1"/>
        <rFont val="Arial"/>
        <family val="2"/>
      </rPr>
      <t>3</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</si>
  <si>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t>主机名称 
           类目</t>
  </si>
  <si>
    <t>IP</t>
  </si>
  <si>
    <r>
      <t>有线</t>
    </r>
    <r>
      <rPr>
        <sz val="9"/>
        <color theme="1"/>
        <rFont val="Times New Roman"/>
        <family val="1"/>
      </rPr>
      <t>/1000MB</t>
    </r>
  </si>
  <si>
    <t>应用/数据库服务器</t>
    <phoneticPr fontId="6" type="noConversion"/>
  </si>
  <si>
    <r>
      <t>CPU</t>
    </r>
    <r>
      <rPr>
        <sz val="9"/>
        <color theme="1"/>
        <rFont val="宋体"/>
        <family val="3"/>
        <charset val="134"/>
      </rPr>
      <t>（频率）</t>
    </r>
  </si>
  <si>
    <r>
      <t>物理内存</t>
    </r>
    <r>
      <rPr>
        <sz val="9"/>
        <color theme="1"/>
        <rFont val="Times New Roman"/>
        <family val="1"/>
      </rPr>
      <t>/</t>
    </r>
    <r>
      <rPr>
        <sz val="9"/>
        <color theme="1"/>
        <rFont val="宋体"/>
        <family val="3"/>
        <charset val="134"/>
      </rPr>
      <t>可用内存</t>
    </r>
  </si>
  <si>
    <r>
      <t>网卡（</t>
    </r>
    <r>
      <rPr>
        <sz val="9"/>
        <color theme="1"/>
        <rFont val="Times New Roman"/>
        <family val="1"/>
      </rPr>
      <t>100M/1000M</t>
    </r>
    <r>
      <rPr>
        <sz val="9"/>
        <color theme="1"/>
        <rFont val="宋体"/>
        <family val="3"/>
        <charset val="134"/>
      </rPr>
      <t>）</t>
    </r>
  </si>
  <si>
    <r>
      <t>网络类型及带宽（</t>
    </r>
    <r>
      <rPr>
        <sz val="9"/>
        <color theme="1"/>
        <rFont val="Times New Roman"/>
        <family val="1"/>
      </rPr>
      <t>M</t>
    </r>
    <r>
      <rPr>
        <sz val="9"/>
        <color theme="1"/>
        <rFont val="宋体"/>
        <family val="3"/>
        <charset val="134"/>
      </rPr>
      <t>）</t>
    </r>
  </si>
  <si>
    <r>
      <t>OS</t>
    </r>
    <r>
      <rPr>
        <sz val="9"/>
        <color theme="1"/>
        <rFont val="宋体"/>
        <family val="3"/>
        <charset val="134"/>
      </rPr>
      <t>（版本</t>
    </r>
    <r>
      <rPr>
        <sz val="9"/>
        <color theme="1"/>
        <rFont val="Times New Roman"/>
        <family val="1"/>
      </rPr>
      <t>/</t>
    </r>
    <r>
      <rPr>
        <sz val="9"/>
        <color theme="1"/>
        <rFont val="宋体"/>
        <family val="3"/>
        <charset val="134"/>
      </rPr>
      <t>位数）</t>
    </r>
  </si>
  <si>
    <t>原始需求</t>
    <phoneticPr fontId="7" type="noConversion"/>
  </si>
  <si>
    <t>实测数据</t>
    <phoneticPr fontId="7" type="noConversion"/>
  </si>
  <si>
    <t>需求
编号</t>
    <phoneticPr fontId="7" type="noConversion"/>
  </si>
  <si>
    <r>
      <rPr>
        <b/>
        <sz val="10"/>
        <color rgb="FF000000"/>
        <rFont val="宋体"/>
        <family val="3"/>
        <charset val="134"/>
      </rPr>
      <t>关键事务</t>
    </r>
  </si>
  <si>
    <t>用户在线
及并发数</t>
    <phoneticPr fontId="7" type="noConversion"/>
  </si>
  <si>
    <t>90%响应时间</t>
  </si>
  <si>
    <t>事务成功率</t>
    <phoneticPr fontId="7" type="noConversion"/>
  </si>
  <si>
    <t>内存
使用率</t>
    <phoneticPr fontId="6" type="noConversion"/>
  </si>
  <si>
    <t>CPU
使用率</t>
    <phoneticPr fontId="6" type="noConversion"/>
  </si>
  <si>
    <t>90%响应时间</t>
    <phoneticPr fontId="7" type="noConversion"/>
  </si>
  <si>
    <t>事务
成功率</t>
    <phoneticPr fontId="7" type="noConversion"/>
  </si>
  <si>
    <t>测试结果
（PASS／FAIL）</t>
    <phoneticPr fontId="6" type="noConversion"/>
  </si>
  <si>
    <r>
      <rPr>
        <b/>
        <sz val="10"/>
        <color rgb="FF000000"/>
        <rFont val="宋体"/>
        <family val="3"/>
        <charset val="134"/>
      </rPr>
      <t>备注</t>
    </r>
  </si>
  <si>
    <t>PASS</t>
  </si>
  <si>
    <r>
      <t>1</t>
    </r>
    <r>
      <rPr>
        <sz val="9"/>
        <rFont val="宋体"/>
        <family val="3"/>
        <charset val="134"/>
      </rPr>
      <t>、打开系统地址（</t>
    </r>
    <r>
      <rPr>
        <b/>
        <sz val="9"/>
        <rFont val="宋体"/>
        <family val="3"/>
        <charset val="134"/>
      </rPr>
      <t>开始事务：首页访问</t>
    </r>
    <r>
      <rPr>
        <sz val="9"/>
        <rFont val="宋体"/>
        <family val="3"/>
        <charset val="134"/>
      </rPr>
      <t>），首页加载完成（</t>
    </r>
    <r>
      <rPr>
        <b/>
        <sz val="9"/>
        <rFont val="宋体"/>
        <family val="3"/>
        <charset val="134"/>
      </rPr>
      <t>结束事务：首页访问</t>
    </r>
    <r>
      <rPr>
        <sz val="9"/>
        <rFont val="宋体"/>
        <family val="3"/>
        <charset val="134"/>
      </rPr>
      <t xml:space="preserve">）
</t>
    </r>
    <r>
      <rPr>
        <sz val="9"/>
        <rFont val="Arial"/>
        <family val="2"/>
      </rPr>
      <t>2</t>
    </r>
    <r>
      <rPr>
        <sz val="9"/>
        <rFont val="宋体"/>
        <family val="3"/>
        <charset val="134"/>
      </rPr>
      <t>、退出系统</t>
    </r>
    <phoneticPr fontId="6" type="noConversion"/>
  </si>
  <si>
    <r>
      <rPr>
        <b/>
        <sz val="10"/>
        <color theme="1"/>
        <rFont val="宋体"/>
        <family val="3"/>
        <charset val="134"/>
      </rPr>
      <t>目的</t>
    </r>
  </si>
  <si>
    <r>
      <rPr>
        <b/>
        <sz val="10"/>
        <color theme="1"/>
        <rFont val="宋体"/>
        <family val="3"/>
        <charset val="134"/>
      </rPr>
      <t>业务数据量</t>
    </r>
    <phoneticPr fontId="7" type="noConversion"/>
  </si>
  <si>
    <r>
      <rPr>
        <b/>
        <sz val="10"/>
        <color theme="1"/>
        <rFont val="宋体"/>
        <family val="3"/>
        <charset val="134"/>
      </rPr>
      <t>在线数</t>
    </r>
    <phoneticPr fontId="7" type="noConversion"/>
  </si>
  <si>
    <r>
      <rPr>
        <b/>
        <sz val="10"/>
        <color theme="1"/>
        <rFont val="宋体"/>
        <family val="3"/>
        <charset val="134"/>
      </rPr>
      <t>并发数</t>
    </r>
    <phoneticPr fontId="7" type="noConversion"/>
  </si>
  <si>
    <r>
      <rPr>
        <b/>
        <sz val="10"/>
        <color theme="1"/>
        <rFont val="宋体"/>
        <family val="3"/>
        <charset val="134"/>
      </rPr>
      <t>事务成功率</t>
    </r>
    <phoneticPr fontId="7" type="noConversion"/>
  </si>
  <si>
    <r>
      <rPr>
        <b/>
        <sz val="10"/>
        <color theme="1"/>
        <rFont val="宋体"/>
        <family val="3"/>
        <charset val="134"/>
      </rPr>
      <t>内存平均使用率</t>
    </r>
    <phoneticPr fontId="7" type="noConversion"/>
  </si>
  <si>
    <r>
      <t>CPU</t>
    </r>
    <r>
      <rPr>
        <b/>
        <sz val="10"/>
        <color theme="1"/>
        <rFont val="宋体"/>
        <family val="3"/>
        <charset val="134"/>
      </rPr>
      <t>平均使用率</t>
    </r>
    <phoneticPr fontId="7" type="noConversion"/>
  </si>
  <si>
    <r>
      <rPr>
        <b/>
        <sz val="10"/>
        <color theme="1"/>
        <rFont val="宋体"/>
        <family val="3"/>
        <charset val="134"/>
      </rPr>
      <t>调研情况</t>
    </r>
    <phoneticPr fontId="7" type="noConversion"/>
  </si>
  <si>
    <r>
      <rPr>
        <b/>
        <sz val="10"/>
        <color theme="1"/>
        <rFont val="宋体"/>
        <family val="3"/>
        <charset val="134"/>
      </rPr>
      <t>备注</t>
    </r>
    <phoneticPr fontId="7" type="noConversion"/>
  </si>
  <si>
    <r>
      <rPr>
        <b/>
        <sz val="11"/>
        <color theme="1"/>
        <rFont val="宋体"/>
        <family val="3"/>
        <charset val="134"/>
      </rPr>
      <t>编号</t>
    </r>
    <phoneticPr fontId="7" type="noConversion"/>
  </si>
  <si>
    <r>
      <rPr>
        <b/>
        <sz val="10"/>
        <color theme="1"/>
        <rFont val="宋体"/>
        <family val="3"/>
        <charset val="134"/>
      </rPr>
      <t>测试点（简单描述，具体到按钮）</t>
    </r>
    <phoneticPr fontId="7"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</si>
  <si>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7"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</si>
  <si>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7" type="noConversion"/>
  </si>
  <si>
    <t>性能测试服务器</t>
    <phoneticPr fontId="7" type="noConversion"/>
  </si>
  <si>
    <t>性能测试类型</t>
    <phoneticPr fontId="7" type="noConversion"/>
  </si>
  <si>
    <t>≦1</t>
  </si>
  <si>
    <r>
      <t>100</t>
    </r>
    <r>
      <rPr>
        <sz val="9"/>
        <color theme="1"/>
        <rFont val="宋体"/>
        <family val="3"/>
        <charset val="134"/>
      </rPr>
      <t>并发</t>
    </r>
    <phoneticPr fontId="7" type="noConversion"/>
  </si>
  <si>
    <r>
      <rPr>
        <sz val="9"/>
        <color theme="1"/>
        <rFont val="宋体"/>
        <family val="3"/>
        <charset val="134"/>
      </rPr>
      <t>≦8</t>
    </r>
    <r>
      <rPr>
        <sz val="9"/>
        <color theme="1"/>
        <rFont val="Arial"/>
        <family val="2"/>
      </rPr>
      <t>0%</t>
    </r>
    <phoneticPr fontId="7" type="noConversion"/>
  </si>
  <si>
    <t>Case.001</t>
  </si>
  <si>
    <t>点击“个人考核”按钮【接口测试】</t>
  </si>
  <si>
    <t>实现学生打开并进入财务分析子系统考核页面，进行接口压力测试</t>
  </si>
  <si>
    <t>1、学生端进入我的应用，在财务分析综合教学系统的应用弹窗中，在进入考核模块下点击【个人考核】
2、跳转打开财务分析子系统考核页面</t>
  </si>
  <si>
    <t>每个学校每堂课有80-150学生上课。预期覆盖10所学校。</t>
  </si>
  <si>
    <t>登录 Y在线X并发 ≦3s
页面加载 Y在线X并发 ≦3s
查询 Y在线X并发  ≦3s（和数据量有关；一般数据量小表结构简单的查询，要求90%响应时间≦3s）
表单提交 Y在线X并发  ≦3s（和表单数据有关；一般数据量小表结构简单的提交，要求90%响应时间≦3s）</t>
  </si>
  <si>
    <t>4G ≦80%
8G ≦60%
16G ≦40%
32G ≦20%
64G ≦10%</t>
  </si>
  <si>
    <t>2核 ≦80%
4核 ≦70%
6核 ≦60%
8核 ≦50%
16核 ≦20%</t>
  </si>
  <si>
    <t>需要申请3台服务器。1个8核16G和1个4核8G服务器分别给实训系统做服务端和数据库，1个8核16G做平台服务端。</t>
  </si>
  <si>
    <t>性能测试</t>
  </si>
  <si>
    <t>点击“提交考核”按钮【接口测试】</t>
  </si>
  <si>
    <t>实现学生提交【财务分析子系统】个人实训考核，并通过接口同步成绩数据，进行接口压力测试</t>
  </si>
  <si>
    <t>1、学生端进入我的应用，在财务分析综合教学系统的应用弹窗中，在进入考核模块下点击【个人考核】
2、学生在个人考核页面，填写相关信息，在最后一步点击“提交考核”按钮，并提交成功，关闭子系统</t>
  </si>
  <si>
    <r>
      <t>1000</t>
    </r>
    <r>
      <rPr>
        <sz val="9"/>
        <color theme="1"/>
        <rFont val="宋体"/>
        <family val="3"/>
        <charset val="134"/>
      </rPr>
      <t>在线</t>
    </r>
    <r>
      <rPr>
        <sz val="9"/>
        <color theme="1"/>
        <rFont val="Arial"/>
        <family val="2"/>
      </rPr>
      <t>100</t>
    </r>
    <r>
      <rPr>
        <sz val="9"/>
        <color theme="1"/>
        <rFont val="宋体"/>
        <family val="3"/>
        <charset val="134"/>
      </rPr>
      <t>并发</t>
    </r>
  </si>
  <si>
    <t>≦1s</t>
  </si>
  <si>
    <r>
      <rPr>
        <sz val="9"/>
        <color theme="1"/>
        <rFont val="宋体"/>
        <family val="3"/>
        <charset val="134"/>
      </rPr>
      <t>≦60</t>
    </r>
    <r>
      <rPr>
        <sz val="9"/>
        <color theme="1"/>
        <rFont val="Arial"/>
        <family val="2"/>
      </rPr>
      <t>%</t>
    </r>
  </si>
  <si>
    <r>
      <rPr>
        <sz val="9"/>
        <rFont val="宋体"/>
        <family val="3"/>
        <charset val="134"/>
      </rPr>
      <t xml:space="preserve">
（</t>
    </r>
    <r>
      <rPr>
        <sz val="9"/>
        <rFont val="Arial"/>
        <family val="2"/>
      </rPr>
      <t>http</t>
    </r>
    <r>
      <rPr>
        <sz val="9"/>
        <rFont val="宋体"/>
        <family val="3"/>
        <charset val="134"/>
      </rPr>
      <t>协议</t>
    </r>
    <r>
      <rPr>
        <sz val="9"/>
        <rFont val="Arial"/>
        <family val="2"/>
      </rPr>
      <t>get</t>
    </r>
    <r>
      <rPr>
        <sz val="9"/>
        <rFont val="宋体"/>
        <family val="3"/>
        <charset val="134"/>
      </rPr>
      <t xml:space="preserve">请求方式）
（开始事务：个人考核）
</t>
    </r>
    <r>
      <rPr>
        <sz val="9"/>
        <rFont val="Arial"/>
        <family val="2"/>
      </rPr>
      <t>1</t>
    </r>
    <r>
      <rPr>
        <sz val="9"/>
        <rFont val="宋体"/>
        <family val="3"/>
        <charset val="134"/>
      </rPr>
      <t>、选择对应的函数（如：</t>
    </r>
    <r>
      <rPr>
        <sz val="9"/>
        <rFont val="Arial"/>
        <family val="2"/>
      </rPr>
      <t>web_url</t>
    </r>
    <r>
      <rPr>
        <sz val="9"/>
        <rFont val="宋体"/>
        <family val="3"/>
        <charset val="134"/>
      </rPr>
      <t>）</t>
    </r>
    <r>
      <rPr>
        <sz val="9"/>
        <rFont val="Arial"/>
        <family val="2"/>
      </rPr>
      <t>,</t>
    </r>
    <r>
      <rPr>
        <sz val="9"/>
        <rFont val="宋体"/>
        <family val="3"/>
        <charset val="134"/>
      </rPr>
      <t>输入对应的</t>
    </r>
    <r>
      <rPr>
        <sz val="9"/>
        <rFont val="Arial"/>
        <family val="2"/>
      </rPr>
      <t>URL
2</t>
    </r>
    <r>
      <rPr>
        <sz val="9"/>
        <rFont val="宋体"/>
        <family val="3"/>
        <charset val="134"/>
      </rPr>
      <t xml:space="preserve">、填写请求参数
</t>
    </r>
    <r>
      <rPr>
        <sz val="9"/>
        <rFont val="Arial"/>
        <family val="2"/>
      </rPr>
      <t>3</t>
    </r>
    <r>
      <rPr>
        <sz val="9"/>
        <rFont val="宋体"/>
        <family val="3"/>
        <charset val="134"/>
      </rPr>
      <t>、判断返回的参数值是否正确
（结束事务：个人考核）</t>
    </r>
  </si>
  <si>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-100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</si>
  <si>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r>
      <t xml:space="preserve">
</t>
    </r>
    <r>
      <rPr>
        <sz val="10"/>
        <color theme="1"/>
        <rFont val="宋体"/>
        <family val="3"/>
        <charset val="134"/>
      </rPr>
      <t>（</t>
    </r>
    <r>
      <rPr>
        <sz val="10"/>
        <color theme="1"/>
        <rFont val="Arial"/>
        <family val="2"/>
      </rPr>
      <t>http</t>
    </r>
    <r>
      <rPr>
        <sz val="10"/>
        <color theme="1"/>
        <rFont val="宋体"/>
        <family val="3"/>
        <charset val="134"/>
      </rPr>
      <t>协议</t>
    </r>
    <r>
      <rPr>
        <sz val="10"/>
        <color theme="1"/>
        <rFont val="Arial"/>
        <family val="2"/>
      </rPr>
      <t>get</t>
    </r>
    <r>
      <rPr>
        <sz val="10"/>
        <color theme="1"/>
        <rFont val="宋体"/>
        <family val="3"/>
        <charset val="134"/>
      </rPr>
      <t xml:space="preserve">请求方式）
（开始事务：提交考核）
</t>
    </r>
    <r>
      <rPr>
        <sz val="10"/>
        <color theme="1"/>
        <rFont val="Arial"/>
        <family val="2"/>
      </rPr>
      <t>1</t>
    </r>
    <r>
      <rPr>
        <sz val="10"/>
        <color theme="1"/>
        <rFont val="宋体"/>
        <family val="3"/>
        <charset val="134"/>
      </rPr>
      <t>、选择对应的函数（如：</t>
    </r>
    <r>
      <rPr>
        <sz val="10"/>
        <color theme="1"/>
        <rFont val="Arial"/>
        <family val="2"/>
      </rPr>
      <t>web_url</t>
    </r>
    <r>
      <rPr>
        <sz val="10"/>
        <color theme="1"/>
        <rFont val="宋体"/>
        <family val="3"/>
        <charset val="134"/>
      </rPr>
      <t>）</t>
    </r>
    <r>
      <rPr>
        <sz val="10"/>
        <color theme="1"/>
        <rFont val="Arial"/>
        <family val="2"/>
      </rPr>
      <t>,</t>
    </r>
    <r>
      <rPr>
        <sz val="10"/>
        <color theme="1"/>
        <rFont val="宋体"/>
        <family val="3"/>
        <charset val="134"/>
      </rPr>
      <t>输入对应的</t>
    </r>
    <r>
      <rPr>
        <sz val="10"/>
        <color theme="1"/>
        <rFont val="Arial"/>
        <family val="2"/>
      </rPr>
      <t>URL
2</t>
    </r>
    <r>
      <rPr>
        <sz val="10"/>
        <color theme="1"/>
        <rFont val="宋体"/>
        <family val="3"/>
        <charset val="134"/>
      </rPr>
      <t xml:space="preserve">、填写请求参数
</t>
    </r>
    <r>
      <rPr>
        <sz val="10"/>
        <color theme="1"/>
        <rFont val="Arial"/>
        <family val="2"/>
      </rPr>
      <t>3</t>
    </r>
    <r>
      <rPr>
        <sz val="10"/>
        <color theme="1"/>
        <rFont val="宋体"/>
        <family val="3"/>
        <charset val="134"/>
      </rPr>
      <t>、判断返回的参数值是否正确
（结束事务：提交考核）</t>
    </r>
  </si>
  <si>
    <t>V1.1_CR001_Case.001</t>
    <phoneticPr fontId="6" type="noConversion"/>
  </si>
  <si>
    <t>V1.1_CR001_Case.002</t>
    <phoneticPr fontId="6" type="noConversion"/>
  </si>
  <si>
    <r>
      <rPr>
        <sz val="9"/>
        <color theme="1"/>
        <rFont val="宋体"/>
        <family val="3"/>
        <charset val="134"/>
      </rPr>
      <t>≦</t>
    </r>
    <r>
      <rPr>
        <sz val="9"/>
        <color theme="1"/>
        <rFont val="Arial"/>
        <family val="2"/>
      </rPr>
      <t>8</t>
    </r>
    <r>
      <rPr>
        <sz val="9"/>
        <color theme="1"/>
        <rFont val="宋体"/>
        <family val="3"/>
        <charset val="134"/>
      </rPr>
      <t>0</t>
    </r>
    <r>
      <rPr>
        <sz val="9"/>
        <color theme="1"/>
        <rFont val="Arial"/>
        <family val="2"/>
      </rPr>
      <t>%</t>
    </r>
    <phoneticPr fontId="6" type="noConversion"/>
  </si>
  <si>
    <r>
      <rPr>
        <sz val="9"/>
        <color theme="1"/>
        <rFont val="宋体"/>
        <family val="3"/>
        <charset val="134"/>
      </rPr>
      <t>≦</t>
    </r>
    <r>
      <rPr>
        <sz val="9"/>
        <color theme="1"/>
        <rFont val="Arial"/>
        <family val="2"/>
      </rPr>
      <t>8</t>
    </r>
    <r>
      <rPr>
        <sz val="9"/>
        <color theme="1"/>
        <rFont val="宋体"/>
        <family val="3"/>
        <charset val="134"/>
      </rPr>
      <t>0</t>
    </r>
    <r>
      <rPr>
        <sz val="9"/>
        <color theme="1"/>
        <rFont val="Arial"/>
        <family val="2"/>
      </rPr>
      <t>%</t>
    </r>
    <phoneticPr fontId="6" type="noConversion"/>
  </si>
  <si>
    <r>
      <rPr>
        <sz val="9"/>
        <color theme="1"/>
        <rFont val="宋体"/>
        <family val="3"/>
        <charset val="134"/>
      </rPr>
      <t>≦</t>
    </r>
    <r>
      <rPr>
        <sz val="9"/>
        <color theme="1"/>
        <rFont val="Arial"/>
        <family val="2"/>
      </rPr>
      <t>60%</t>
    </r>
    <phoneticPr fontId="7" type="noConversion"/>
  </si>
  <si>
    <r>
      <rPr>
        <sz val="9"/>
        <color theme="1"/>
        <rFont val="宋体"/>
        <family val="3"/>
        <charset val="134"/>
      </rPr>
      <t>≦</t>
    </r>
    <r>
      <rPr>
        <sz val="9"/>
        <color theme="1"/>
        <rFont val="Arial"/>
        <family val="2"/>
      </rPr>
      <t>60%</t>
    </r>
    <phoneticPr fontId="7" type="noConversion"/>
  </si>
  <si>
    <t>2018/10/22 13:25 - 2018/10/22 13:36</t>
    <phoneticPr fontId="7" type="noConversion"/>
  </si>
  <si>
    <t>2018/10/22 13:47 - 2018/10/22 13:58</t>
    <phoneticPr fontId="7" type="noConversion"/>
  </si>
  <si>
    <t>10.1.241.135</t>
    <phoneticPr fontId="6" type="noConversion"/>
  </si>
  <si>
    <t xml:space="preserve">
Intel(R) Xeon(R) CPU E5506 @2.13GHZ  2.13HZ(2 处理器)</t>
    <phoneticPr fontId="6" type="noConversion"/>
  </si>
  <si>
    <t>1000M</t>
    <phoneticPr fontId="6" type="noConversion"/>
  </si>
  <si>
    <r>
      <t xml:space="preserve"> Windows 2008 R2 Server Enterprise 64</t>
    </r>
    <r>
      <rPr>
        <sz val="9"/>
        <color theme="1"/>
        <rFont val="宋体"/>
        <family val="3"/>
        <charset val="134"/>
      </rPr>
      <t>位</t>
    </r>
    <r>
      <rPr>
        <sz val="9"/>
        <color theme="1"/>
        <rFont val="Times New Roman"/>
        <family val="1"/>
      </rPr>
      <t xml:space="preserve"> SP1</t>
    </r>
    <phoneticPr fontId="6" type="noConversion"/>
  </si>
  <si>
    <t>16374MB/16GB</t>
    <phoneticPr fontId="6" type="noConversion"/>
  </si>
  <si>
    <t>增加了2s think times</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</si>
</sst>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sz val="9"/>
      <name val="宋体"/>
      <family val="3"/>
      <charset val="134"/>
    </font>
    <font>
      <sz val="9"/>
      <color theme="1"/>
      <name val="宋体"/>
      <family val="3"/>
      <charset val="134"/>
    </font>
    <font>
      <sz val="9"/>
      <color theme="1"/>
      <name val="Arial"/>
      <family val="2"/>
    </font>
    <font>
      <sz val="9"/>
      <name val="Arial"/>
      <family val="2"/>
    </font>
    <font>
      <sz val="10"/>
      <color theme="1"/>
      <name val="Arial"/>
      <family val="2"/>
    </font>
    <font>
      <sz val="9"/>
      <name val="宋体"/>
      <family val="2"/>
      <charset val="134"/>
    </font>
    <font>
      <sz val="11"/>
      <color theme="1"/>
      <name val="宋体"/>
      <family val="3"/>
      <charset val="134"/>
      <scheme val="minor"/>
    </font>
    <font>
      <sz val="9"/>
      <color theme="1" tint="0.14999847407452621"/>
      <name val="宋体"/>
      <family val="3"/>
      <charset val="134"/>
    </font>
    <font>
      <sz val="9"/>
      <color indexed="63"/>
      <name val="宋体"/>
      <family val="3"/>
      <charset val="134"/>
    </font>
    <font>
      <sz val="9"/>
      <color indexed="8"/>
      <name val="宋体"/>
      <family val="3"/>
      <charset val="134"/>
    </font>
    <font>
      <b/>
      <sz val="9"/>
      <name val="宋体"/>
      <family val="3"/>
      <charset val="134"/>
    </font>
    <font>
      <sz val="9"/>
      <color theme="1" tint="0.14999847407452621"/>
      <name val="Arial"/>
      <family val="2"/>
    </font>
    <font>
      <sz val="9"/>
      <color rgb="FF000000"/>
      <name val="Arial"/>
      <family val="2"/>
    </font>
    <font>
      <sz val="9"/>
      <color indexed="63"/>
      <name val="Arial"/>
      <family val="2"/>
    </font>
    <font>
      <sz val="9"/>
      <color indexed="8"/>
      <name val="Arial"/>
      <family val="2"/>
    </font>
    <font>
      <sz val="9"/>
      <color theme="1"/>
      <name val="宋体"/>
      <family val="2"/>
      <charset val="134"/>
    </font>
    <font>
      <sz val="9"/>
      <color rgb="FF000000"/>
      <name val="宋体"/>
      <family val="3"/>
      <charset val="134"/>
    </font>
    <font>
      <sz val="9"/>
      <color theme="1"/>
      <name val="Arial"/>
      <family val="2"/>
    </font>
    <font>
      <b/>
      <sz val="9"/>
      <name val="Arial"/>
      <family val="2"/>
    </font>
    <font>
      <b/>
      <sz val="11"/>
      <color theme="1"/>
      <name val="宋体"/>
      <family val="3"/>
      <charset val="134"/>
    </font>
    <font>
      <sz val="10"/>
      <color theme="1"/>
      <name val="宋体"/>
      <family val="3"/>
      <charset val="134"/>
    </font>
    <font>
      <sz val="10"/>
      <color theme="1"/>
      <name val="宋体"/>
      <family val="2"/>
      <charset val="134"/>
      <scheme val="minor"/>
    </font>
    <font>
      <b/>
      <sz val="10"/>
      <color theme="1"/>
      <name val="宋体"/>
      <family val="3"/>
      <charset val="134"/>
    </font>
    <font>
      <b/>
      <sz val="9"/>
      <color indexed="81"/>
      <name val="宋体"/>
      <family val="3"/>
      <charset val="134"/>
    </font>
    <font>
      <b/>
      <sz val="10.5"/>
      <color theme="1"/>
      <name val="宋体"/>
      <family val="2"/>
      <scheme val="minor"/>
    </font>
    <font>
      <sz val="9"/>
      <color theme="1"/>
      <name val="Times New Roman"/>
      <family val="1"/>
    </font>
    <font>
      <sz val="9"/>
      <color theme="1"/>
      <name val="宋体"/>
      <family val="2"/>
      <scheme val="minor"/>
    </font>
    <font>
      <b/>
      <sz val="20"/>
      <color theme="1"/>
      <name val="宋体"/>
      <family val="3"/>
      <charset val="134"/>
      <scheme val="minor"/>
    </font>
    <font>
      <b/>
      <sz val="10"/>
      <color theme="1"/>
      <name val="宋体"/>
      <family val="3"/>
      <charset val="134"/>
      <scheme val="minor"/>
    </font>
    <font>
      <b/>
      <sz val="10"/>
      <color rgb="FF000000"/>
      <name val="宋体"/>
      <family val="3"/>
      <charset val="134"/>
    </font>
    <font>
      <b/>
      <sz val="10"/>
      <color rgb="FF000000"/>
      <name val="Arial"/>
      <family val="2"/>
    </font>
    <font>
      <sz val="11"/>
      <color theme="1"/>
      <name val="Arial"/>
      <family val="2"/>
    </font>
    <font>
      <b/>
      <sz val="11"/>
      <color theme="1"/>
      <name val="Arial"/>
      <family val="2"/>
    </font>
    <font>
      <b/>
      <sz val="10"/>
      <color theme="1"/>
      <name val="Arial"/>
      <family val="2"/>
    </font>
    <font>
      <sz val="10"/>
      <name val="宋体"/>
      <family val="3"/>
      <charset val="134"/>
      <scheme val="minor"/>
    </font>
    <font>
      <sz val="10"/>
      <color theme="1"/>
      <name val="宋体"/>
      <family val="3"/>
      <charset val="134"/>
      <scheme val="minor"/>
    </font>
    <font>
      <b/>
      <sz val="10"/>
      <name val="宋体"/>
      <family val="3"/>
      <charset val="134"/>
      <scheme val="minor"/>
    </font>
    <font>
      <b/>
      <sz val="10"/>
      <color rgb="FFFF0000"/>
      <name val="宋体"/>
      <family val="3"/>
      <charset val="134"/>
      <scheme val="minor"/>
    </font>
    <font>
      <sz val="11"/>
      <color theme="1"/>
      <name val="宋体"/>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D8D8D8"/>
        <bgColor indexed="64"/>
      </patternFill>
    </fill>
    <fill>
      <patternFill patternType="solid">
        <fgColor theme="0" tint="-4.9989318521683403E-2"/>
        <bgColor indexed="64"/>
      </patternFill>
    </fill>
  </fills>
  <borders count="24">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style="thin">
        <color auto="1"/>
      </top>
      <bottom style="hair">
        <color auto="1"/>
      </bottom>
      <diagonal/>
    </border>
    <border>
      <left style="hair">
        <color auto="1"/>
      </left>
      <right/>
      <top style="hair">
        <color auto="1"/>
      </top>
      <bottom/>
      <diagonal/>
    </border>
    <border>
      <left/>
      <right style="hair">
        <color auto="1"/>
      </right>
      <top style="thin">
        <color auto="1"/>
      </top>
      <bottom style="hair">
        <color auto="1"/>
      </bottom>
      <diagonal/>
    </border>
    <border>
      <left/>
      <right style="hair">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0" fontId="14" fillId="0" borderId="0">
      <alignment vertical="center"/>
    </xf>
    <xf numFmtId="0" fontId="5" fillId="0" borderId="0">
      <alignment vertical="center"/>
    </xf>
    <xf numFmtId="0" fontId="4" fillId="0" borderId="0">
      <alignment vertical="center"/>
    </xf>
    <xf numFmtId="0" fontId="3" fillId="0" borderId="0">
      <alignment vertical="center"/>
    </xf>
    <xf numFmtId="0" fontId="3" fillId="0" borderId="0">
      <alignment vertical="center"/>
    </xf>
    <xf numFmtId="0" fontId="2" fillId="0" borderId="0">
      <alignment vertical="center"/>
    </xf>
    <xf numFmtId="0" fontId="4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10">
    <xf numFmtId="0" fontId="0" fillId="0" borderId="0" xfId="0"/>
    <xf numFmtId="0" fontId="12" fillId="0" borderId="0" xfId="0" applyFont="1" applyFill="1"/>
    <xf numFmtId="0" fontId="10" fillId="0" borderId="0" xfId="0" applyFont="1" applyFill="1"/>
    <xf numFmtId="0" fontId="10" fillId="0" borderId="0" xfId="0" applyFont="1" applyFill="1" applyAlignment="1">
      <alignment horizontal="center"/>
    </xf>
    <xf numFmtId="0" fontId="10" fillId="2" borderId="12"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2" fillId="0" borderId="0" xfId="0" applyFont="1" applyFill="1" applyAlignment="1">
      <alignment horizontal="center" vertical="center"/>
    </xf>
    <xf numFmtId="0" fontId="9" fillId="2" borderId="4"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1" fillId="0" borderId="0" xfId="0" applyFont="1" applyFill="1" applyAlignment="1">
      <alignment horizontal="center" vertical="center"/>
    </xf>
    <xf numFmtId="0" fontId="11" fillId="0" borderId="19" xfId="0" applyFont="1" applyFill="1" applyBorder="1" applyAlignment="1">
      <alignment horizontal="left" vertical="center" wrapText="1"/>
    </xf>
    <xf numFmtId="0" fontId="10" fillId="0" borderId="19"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10" fillId="0" borderId="19" xfId="0" applyFont="1" applyFill="1" applyBorder="1" applyAlignment="1">
      <alignment horizontal="left" vertical="center" wrapText="1"/>
    </xf>
    <xf numFmtId="0" fontId="11" fillId="0" borderId="0" xfId="0" applyFont="1" applyFill="1" applyAlignment="1">
      <alignment horizontal="center" vertical="center" wrapText="1"/>
    </xf>
    <xf numFmtId="0" fontId="10" fillId="0" borderId="0" xfId="0" applyFont="1" applyFill="1" applyAlignment="1">
      <alignment horizontal="center" vertical="center" wrapText="1"/>
    </xf>
    <xf numFmtId="0" fontId="10" fillId="4" borderId="20" xfId="0" applyFont="1" applyFill="1" applyBorder="1" applyAlignment="1">
      <alignment horizontal="left" vertical="center" wrapText="1"/>
    </xf>
    <xf numFmtId="0" fontId="10" fillId="4" borderId="19" xfId="0" applyFont="1" applyFill="1" applyBorder="1" applyAlignment="1">
      <alignment horizontal="center" vertical="center" wrapText="1"/>
    </xf>
    <xf numFmtId="0" fontId="10" fillId="4" borderId="19" xfId="0" applyFont="1" applyFill="1" applyBorder="1" applyAlignment="1">
      <alignment horizontal="center" vertical="center"/>
    </xf>
    <xf numFmtId="0" fontId="19" fillId="4" borderId="19" xfId="0" applyFont="1" applyFill="1" applyBorder="1" applyAlignment="1">
      <alignment horizontal="center" vertical="center" wrapText="1"/>
    </xf>
    <xf numFmtId="0" fontId="10" fillId="4" borderId="20" xfId="1" applyFont="1" applyFill="1" applyBorder="1" applyAlignment="1">
      <alignment horizontal="left" vertical="center" wrapText="1"/>
    </xf>
    <xf numFmtId="0" fontId="10" fillId="4" borderId="19" xfId="1" applyFont="1" applyFill="1" applyBorder="1" applyAlignment="1">
      <alignment horizontal="center" vertical="center"/>
    </xf>
    <xf numFmtId="0" fontId="21" fillId="4" borderId="19" xfId="1" applyFont="1" applyFill="1" applyBorder="1" applyAlignment="1">
      <alignment horizontal="center" vertical="center" wrapText="1"/>
    </xf>
    <xf numFmtId="0" fontId="22" fillId="4" borderId="19" xfId="1" applyFont="1" applyFill="1" applyBorder="1" applyAlignment="1">
      <alignment horizontal="center" vertical="center" wrapText="1"/>
    </xf>
    <xf numFmtId="0" fontId="11" fillId="4" borderId="20" xfId="1" applyFont="1" applyFill="1" applyBorder="1" applyAlignment="1">
      <alignment horizontal="left" vertical="center" wrapText="1"/>
    </xf>
    <xf numFmtId="0" fontId="10" fillId="4" borderId="0" xfId="0" applyFont="1" applyFill="1" applyAlignment="1">
      <alignment horizontal="left" vertical="center" wrapText="1"/>
    </xf>
    <xf numFmtId="0" fontId="10" fillId="4" borderId="20" xfId="0" applyFont="1" applyFill="1" applyBorder="1" applyAlignment="1">
      <alignment horizontal="left" vertical="center"/>
    </xf>
    <xf numFmtId="0" fontId="9" fillId="0" borderId="16" xfId="0" applyFont="1" applyFill="1" applyBorder="1" applyAlignment="1">
      <alignment horizontal="center" vertical="center" wrapText="1"/>
    </xf>
    <xf numFmtId="0" fontId="12" fillId="0" borderId="0" xfId="0" applyFont="1" applyFill="1" applyAlignment="1">
      <alignment horizontal="center"/>
    </xf>
    <xf numFmtId="0" fontId="10" fillId="4" borderId="19" xfId="1" applyFont="1" applyFill="1" applyBorder="1" applyAlignment="1">
      <alignment horizontal="center" vertical="center" wrapText="1"/>
    </xf>
    <xf numFmtId="10" fontId="10" fillId="5" borderId="19" xfId="0" applyNumberFormat="1" applyFont="1" applyFill="1" applyBorder="1" applyAlignment="1">
      <alignment horizontal="center" vertical="center" wrapText="1"/>
    </xf>
    <xf numFmtId="10" fontId="10" fillId="0" borderId="19" xfId="0" applyNumberFormat="1" applyFont="1" applyFill="1" applyBorder="1" applyAlignment="1">
      <alignment horizontal="center" vertical="center" wrapText="1"/>
    </xf>
    <xf numFmtId="0" fontId="12" fillId="0" borderId="0" xfId="0" applyFont="1" applyFill="1" applyAlignment="1">
      <alignment horizontal="left" vertical="center" wrapText="1"/>
    </xf>
    <xf numFmtId="0" fontId="23" fillId="4" borderId="20" xfId="0" applyFont="1" applyFill="1" applyBorder="1" applyAlignment="1">
      <alignment horizontal="left" vertical="center" wrapText="1"/>
    </xf>
    <xf numFmtId="0" fontId="10" fillId="0" borderId="19" xfId="0" applyFont="1" applyFill="1" applyBorder="1" applyAlignment="1">
      <alignment horizontal="left" vertical="center" wrapText="1"/>
    </xf>
    <xf numFmtId="0" fontId="25" fillId="0" borderId="1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9" fillId="4" borderId="20" xfId="0" applyFont="1" applyFill="1" applyBorder="1" applyAlignment="1">
      <alignment horizontal="left" vertical="center" wrapText="1"/>
    </xf>
    <xf numFmtId="0" fontId="9" fillId="4" borderId="20" xfId="0" applyFont="1" applyFill="1" applyBorder="1" applyAlignment="1">
      <alignment horizontal="left" vertical="center"/>
    </xf>
    <xf numFmtId="0" fontId="9" fillId="4" borderId="20" xfId="1" applyFont="1" applyFill="1" applyBorder="1" applyAlignment="1">
      <alignment horizontal="left" vertical="center" wrapText="1"/>
    </xf>
    <xf numFmtId="0" fontId="23" fillId="0" borderId="16" xfId="0" applyFont="1" applyFill="1" applyBorder="1" applyAlignment="1">
      <alignment vertical="center"/>
    </xf>
    <xf numFmtId="0" fontId="23" fillId="0" borderId="17" xfId="0" applyFont="1" applyFill="1" applyBorder="1" applyAlignment="1">
      <alignment vertical="center"/>
    </xf>
    <xf numFmtId="0" fontId="10" fillId="0" borderId="16" xfId="1" applyFont="1" applyBorder="1" applyAlignment="1">
      <alignment vertical="center" wrapText="1"/>
    </xf>
    <xf numFmtId="0" fontId="10" fillId="0" borderId="17" xfId="1" applyFont="1" applyBorder="1" applyAlignment="1">
      <alignment vertical="center" wrapText="1"/>
    </xf>
    <xf numFmtId="0" fontId="10" fillId="0" borderId="16" xfId="0" applyFont="1" applyFill="1" applyBorder="1" applyAlignment="1">
      <alignment vertical="center"/>
    </xf>
    <xf numFmtId="0" fontId="10" fillId="0" borderId="17" xfId="0" applyFont="1" applyFill="1" applyBorder="1" applyAlignment="1">
      <alignment vertical="center"/>
    </xf>
    <xf numFmtId="0" fontId="9" fillId="0" borderId="16" xfId="0" applyFont="1" applyFill="1" applyBorder="1" applyAlignment="1">
      <alignment vertical="center"/>
    </xf>
    <xf numFmtId="0" fontId="23" fillId="0" borderId="16" xfId="0" applyFont="1" applyBorder="1" applyAlignment="1">
      <alignment vertical="center"/>
    </xf>
    <xf numFmtId="0" fontId="23" fillId="0" borderId="17" xfId="0" applyFont="1" applyBorder="1" applyAlignment="1">
      <alignment vertical="center"/>
    </xf>
    <xf numFmtId="0" fontId="8" fillId="4" borderId="20" xfId="1" applyFont="1" applyFill="1" applyBorder="1" applyAlignment="1">
      <alignment horizontal="left" vertical="center" wrapText="1"/>
    </xf>
    <xf numFmtId="0" fontId="9" fillId="0" borderId="19" xfId="0" applyFont="1" applyFill="1" applyBorder="1" applyAlignment="1">
      <alignment vertical="center"/>
    </xf>
    <xf numFmtId="0" fontId="10" fillId="0" borderId="19" xfId="0" applyFont="1" applyFill="1" applyBorder="1" applyAlignment="1">
      <alignment vertical="center" wrapText="1"/>
    </xf>
    <xf numFmtId="0" fontId="10" fillId="2" borderId="7" xfId="0" applyFont="1" applyFill="1" applyBorder="1" applyAlignment="1">
      <alignment horizontal="center" vertical="center" wrapText="1"/>
    </xf>
    <xf numFmtId="0" fontId="9" fillId="0" borderId="19" xfId="1" applyFont="1" applyBorder="1" applyAlignment="1">
      <alignment horizontal="center" vertical="center" wrapText="1"/>
    </xf>
    <xf numFmtId="0" fontId="0" fillId="0" borderId="0" xfId="0" applyAlignment="1">
      <alignment vertical="center"/>
    </xf>
    <xf numFmtId="0" fontId="11" fillId="0" borderId="0" xfId="0" applyFont="1" applyFill="1" applyBorder="1" applyAlignment="1">
      <alignment horizontal="left" vertical="center"/>
    </xf>
    <xf numFmtId="0" fontId="10" fillId="0" borderId="0" xfId="0" applyFont="1" applyFill="1" applyBorder="1"/>
    <xf numFmtId="0" fontId="10"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10" fillId="0" borderId="0" xfId="0" applyFont="1" applyFill="1" applyBorder="1" applyAlignment="1">
      <alignment horizontal="center"/>
    </xf>
    <xf numFmtId="0" fontId="12" fillId="0" borderId="0" xfId="0" applyFont="1" applyFill="1" applyBorder="1" applyAlignment="1">
      <alignment horizontal="left"/>
    </xf>
    <xf numFmtId="0" fontId="12" fillId="0"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12" fillId="0" borderId="0" xfId="0" applyFont="1" applyFill="1" applyBorder="1" applyAlignment="1">
      <alignment wrapText="1"/>
    </xf>
    <xf numFmtId="0" fontId="12" fillId="0" borderId="0" xfId="0" applyFont="1" applyFill="1" applyBorder="1"/>
    <xf numFmtId="0" fontId="12" fillId="0" borderId="0" xfId="0" applyFont="1" applyFill="1" applyBorder="1" applyAlignment="1">
      <alignment horizontal="center"/>
    </xf>
    <xf numFmtId="0" fontId="10" fillId="2" borderId="19" xfId="0" applyFont="1" applyFill="1" applyBorder="1" applyAlignment="1">
      <alignment horizontal="center" vertical="center" wrapText="1"/>
    </xf>
    <xf numFmtId="0" fontId="9" fillId="2" borderId="19" xfId="0" applyFont="1" applyFill="1" applyBorder="1" applyAlignment="1">
      <alignment horizontal="center" vertical="center" wrapText="1"/>
    </xf>
    <xf numFmtId="3" fontId="10" fillId="0" borderId="19" xfId="0" applyNumberFormat="1" applyFont="1" applyFill="1" applyBorder="1" applyAlignment="1">
      <alignment horizontal="center" vertical="center" wrapText="1"/>
    </xf>
    <xf numFmtId="0" fontId="9" fillId="0" borderId="19"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12" fillId="0" borderId="0" xfId="0" applyFont="1" applyFill="1" applyAlignment="1">
      <alignment horizontal="left"/>
    </xf>
    <xf numFmtId="0" fontId="12" fillId="0" borderId="0" xfId="0" applyFont="1" applyFill="1" applyAlignment="1">
      <alignment horizontal="center" vertical="center"/>
    </xf>
    <xf numFmtId="0" fontId="11" fillId="0" borderId="19" xfId="0" applyFont="1" applyFill="1" applyBorder="1" applyAlignment="1">
      <alignment horizontal="left" vertical="center" wrapText="1"/>
    </xf>
    <xf numFmtId="0" fontId="10" fillId="0" borderId="19" xfId="0" applyFont="1" applyFill="1" applyBorder="1" applyAlignment="1">
      <alignment horizontal="center" vertical="center" wrapText="1"/>
    </xf>
    <xf numFmtId="0" fontId="10" fillId="0" borderId="19" xfId="0" applyFont="1" applyFill="1" applyBorder="1" applyAlignment="1">
      <alignment horizontal="left" vertical="center" wrapText="1"/>
    </xf>
    <xf numFmtId="10" fontId="10" fillId="5" borderId="19" xfId="0" applyNumberFormat="1" applyFont="1" applyFill="1" applyBorder="1" applyAlignment="1">
      <alignment horizontal="center" vertical="center" wrapText="1"/>
    </xf>
    <xf numFmtId="0" fontId="10" fillId="0" borderId="19" xfId="0" applyFont="1" applyFill="1" applyBorder="1" applyAlignment="1">
      <alignment vertical="center" wrapText="1"/>
    </xf>
    <xf numFmtId="0" fontId="28" fillId="6" borderId="19" xfId="0" applyFont="1" applyFill="1" applyBorder="1" applyAlignment="1">
      <alignment vertical="center" wrapText="1"/>
    </xf>
    <xf numFmtId="0" fontId="12" fillId="0" borderId="0" xfId="0" applyFont="1" applyFill="1" applyBorder="1" applyAlignment="1">
      <alignment horizontal="left"/>
    </xf>
    <xf numFmtId="0" fontId="12" fillId="0"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32" fillId="7" borderId="21" xfId="0" applyFont="1" applyFill="1" applyBorder="1" applyAlignment="1">
      <alignment horizontal="left" vertical="center" wrapText="1"/>
    </xf>
    <xf numFmtId="0" fontId="32" fillId="7" borderId="19" xfId="0" applyFont="1" applyFill="1" applyBorder="1" applyAlignment="1">
      <alignment horizontal="center" vertical="center" wrapText="1"/>
    </xf>
    <xf numFmtId="0" fontId="33" fillId="0" borderId="19" xfId="0" applyFont="1" applyBorder="1" applyAlignment="1">
      <alignment horizontal="justify" vertical="center"/>
    </xf>
    <xf numFmtId="0" fontId="34" fillId="0" borderId="19" xfId="0" applyFont="1" applyBorder="1" applyAlignment="1">
      <alignment horizontal="justify" vertical="center"/>
    </xf>
    <xf numFmtId="0" fontId="35" fillId="0" borderId="0" xfId="0" applyFont="1" applyFill="1" applyBorder="1" applyAlignment="1">
      <alignment vertical="center"/>
    </xf>
    <xf numFmtId="0" fontId="14" fillId="0" borderId="0" xfId="0" applyFont="1" applyFill="1" applyBorder="1" applyAlignment="1"/>
    <xf numFmtId="0" fontId="33" fillId="0" borderId="0" xfId="0" applyFont="1" applyBorder="1" applyAlignment="1">
      <alignment horizontal="justify" vertical="center"/>
    </xf>
    <xf numFmtId="0" fontId="29" fillId="0" borderId="0" xfId="0" applyFont="1" applyAlignment="1">
      <alignment vertical="center"/>
    </xf>
    <xf numFmtId="0" fontId="29" fillId="0" borderId="0" xfId="0" applyFont="1" applyAlignment="1">
      <alignment horizontal="center" vertical="center"/>
    </xf>
    <xf numFmtId="0" fontId="37" fillId="2" borderId="19" xfId="0" applyFont="1" applyFill="1" applyBorder="1" applyAlignment="1">
      <alignment horizontal="center" vertical="center" wrapText="1"/>
    </xf>
    <xf numFmtId="0" fontId="38" fillId="2" borderId="19" xfId="0" applyFont="1" applyFill="1" applyBorder="1" applyAlignment="1">
      <alignment horizontal="center" vertical="center" wrapText="1"/>
    </xf>
    <xf numFmtId="0" fontId="30" fillId="2" borderId="19" xfId="2" applyFont="1" applyFill="1" applyBorder="1" applyAlignment="1">
      <alignment horizontal="center" vertical="center" wrapText="1"/>
    </xf>
    <xf numFmtId="9" fontId="37" fillId="2" borderId="19" xfId="0" applyNumberFormat="1" applyFont="1" applyFill="1" applyBorder="1" applyAlignment="1">
      <alignment horizontal="center" vertical="center" wrapText="1"/>
    </xf>
    <xf numFmtId="10" fontId="37" fillId="2" borderId="19" xfId="0" applyNumberFormat="1" applyFont="1" applyFill="1" applyBorder="1" applyAlignment="1">
      <alignment horizontal="center" vertical="center" wrapText="1"/>
    </xf>
    <xf numFmtId="0" fontId="29" fillId="0" borderId="19" xfId="2" applyFont="1" applyBorder="1" applyAlignment="1">
      <alignment horizontal="center" vertical="center" wrapText="1"/>
    </xf>
    <xf numFmtId="0" fontId="0" fillId="0" borderId="0" xfId="0" applyAlignment="1">
      <alignment horizontal="center" vertical="center"/>
    </xf>
    <xf numFmtId="0" fontId="0" fillId="0" borderId="0" xfId="0" applyAlignment="1"/>
    <xf numFmtId="9" fontId="0" fillId="0" borderId="0" xfId="0" applyNumberFormat="1" applyAlignment="1"/>
    <xf numFmtId="10" fontId="39" fillId="0" borderId="0" xfId="0" applyNumberFormat="1" applyFont="1" applyAlignment="1">
      <alignment vertical="center"/>
    </xf>
    <xf numFmtId="10" fontId="0" fillId="0" borderId="0" xfId="0" applyNumberFormat="1" applyAlignment="1"/>
    <xf numFmtId="10" fontId="0" fillId="0" borderId="0" xfId="0" applyNumberFormat="1" applyAlignment="1">
      <alignment vertical="center"/>
    </xf>
    <xf numFmtId="0" fontId="40" fillId="2" borderId="19" xfId="0" applyFont="1" applyFill="1" applyBorder="1" applyAlignment="1">
      <alignment horizontal="center" vertical="center" wrapText="1"/>
    </xf>
    <xf numFmtId="0" fontId="41" fillId="2" borderId="19" xfId="0" applyFont="1" applyFill="1" applyBorder="1" applyAlignment="1">
      <alignment horizontal="center" vertical="center" wrapText="1"/>
    </xf>
    <xf numFmtId="0" fontId="41" fillId="0" borderId="0" xfId="0" applyFont="1" applyAlignment="1">
      <alignment horizontal="center" vertical="center"/>
    </xf>
    <xf numFmtId="0" fontId="39" fillId="0" borderId="0" xfId="0" applyFont="1" applyAlignment="1">
      <alignment vertical="center"/>
    </xf>
    <xf numFmtId="0" fontId="30" fillId="2" borderId="19" xfId="0" applyFont="1" applyFill="1" applyBorder="1" applyAlignment="1">
      <alignment horizontal="center" vertical="center" wrapText="1"/>
    </xf>
    <xf numFmtId="0" fontId="14" fillId="0" borderId="0" xfId="0" applyFont="1" applyAlignment="1">
      <alignment vertical="center" wrapText="1"/>
    </xf>
    <xf numFmtId="0" fontId="42" fillId="0" borderId="0" xfId="0" applyFont="1" applyFill="1" applyBorder="1" applyAlignment="1">
      <alignment horizontal="left" vertical="center" wrapText="1"/>
    </xf>
    <xf numFmtId="0" fontId="43" fillId="0" borderId="0" xfId="0" applyFont="1" applyBorder="1" applyAlignment="1">
      <alignment horizontal="left" vertical="center" wrapText="1"/>
    </xf>
    <xf numFmtId="0" fontId="43" fillId="0" borderId="0" xfId="0" applyFont="1" applyFill="1" applyBorder="1" applyAlignment="1">
      <alignment vertical="center" wrapText="1"/>
    </xf>
    <xf numFmtId="0" fontId="43" fillId="0" borderId="0" xfId="0" applyFont="1" applyFill="1" applyBorder="1" applyAlignment="1">
      <alignment horizontal="left" vertical="center" wrapText="1"/>
    </xf>
    <xf numFmtId="0" fontId="43" fillId="0" borderId="0" xfId="0" applyFont="1" applyFill="1" applyBorder="1" applyAlignment="1">
      <alignment horizontal="center" vertical="center" wrapText="1"/>
    </xf>
    <xf numFmtId="0" fontId="43" fillId="8" borderId="0" xfId="0" applyFont="1" applyFill="1" applyBorder="1" applyAlignment="1">
      <alignment horizontal="center" vertical="center" wrapText="1"/>
    </xf>
    <xf numFmtId="0" fontId="36"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4" fillId="0" borderId="0" xfId="0" applyFont="1" applyBorder="1" applyAlignment="1">
      <alignment horizontal="center" vertical="center" wrapText="1"/>
    </xf>
    <xf numFmtId="0" fontId="45" fillId="0" borderId="0" xfId="0" applyFont="1" applyBorder="1" applyAlignment="1">
      <alignment horizontal="center" vertical="center" wrapText="1"/>
    </xf>
    <xf numFmtId="10" fontId="10" fillId="0" borderId="19" xfId="0" applyNumberFormat="1" applyFont="1" applyFill="1" applyBorder="1" applyAlignment="1">
      <alignment horizontal="center" vertical="center" wrapText="1"/>
    </xf>
    <xf numFmtId="0" fontId="10" fillId="6" borderId="19" xfId="0" applyFont="1" applyFill="1" applyBorder="1" applyAlignment="1">
      <alignment horizontal="center" vertical="center" wrapText="1"/>
    </xf>
    <xf numFmtId="0" fontId="43" fillId="6" borderId="19" xfId="0" applyFont="1" applyFill="1" applyBorder="1" applyAlignment="1">
      <alignment horizontal="center" vertical="center" wrapText="1"/>
    </xf>
    <xf numFmtId="0" fontId="42" fillId="0" borderId="19" xfId="6" applyFont="1" applyFill="1" applyBorder="1" applyAlignment="1">
      <alignment horizontal="left" vertical="center" wrapText="1"/>
    </xf>
    <xf numFmtId="0" fontId="43" fillId="0" borderId="19" xfId="6" applyFont="1" applyBorder="1" applyAlignment="1">
      <alignment horizontal="left" vertical="center" wrapText="1"/>
    </xf>
    <xf numFmtId="0" fontId="43" fillId="0" borderId="19" xfId="6" applyFont="1" applyFill="1" applyBorder="1" applyAlignment="1">
      <alignment vertical="center" wrapText="1"/>
    </xf>
    <xf numFmtId="0" fontId="43" fillId="0" borderId="19" xfId="6" applyFont="1" applyFill="1" applyBorder="1" applyAlignment="1">
      <alignment horizontal="center" vertical="center" wrapText="1"/>
    </xf>
    <xf numFmtId="0" fontId="43" fillId="8" borderId="19" xfId="6" applyFont="1" applyFill="1" applyBorder="1" applyAlignment="1">
      <alignment horizontal="center" vertical="center" wrapText="1"/>
    </xf>
    <xf numFmtId="0" fontId="42" fillId="0" borderId="19" xfId="6" applyFont="1" applyFill="1" applyBorder="1" applyAlignment="1">
      <alignment vertical="center" wrapText="1"/>
    </xf>
    <xf numFmtId="0" fontId="43" fillId="0" borderId="19" xfId="6" applyFont="1" applyFill="1" applyBorder="1" applyAlignment="1">
      <alignment horizontal="left" vertical="center" wrapText="1"/>
    </xf>
    <xf numFmtId="0" fontId="9" fillId="3" borderId="13" xfId="0" applyFont="1" applyFill="1" applyBorder="1" applyAlignment="1">
      <alignment horizontal="center"/>
    </xf>
    <xf numFmtId="0" fontId="10" fillId="3" borderId="14" xfId="0" applyFont="1" applyFill="1" applyBorder="1" applyAlignment="1">
      <alignment horizontal="center"/>
    </xf>
    <xf numFmtId="0" fontId="10" fillId="3" borderId="15" xfId="0" applyFont="1" applyFill="1" applyBorder="1" applyAlignment="1">
      <alignment horizontal="center"/>
    </xf>
    <xf numFmtId="0" fontId="10" fillId="2" borderId="1"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23" fillId="0" borderId="16"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9" fillId="2" borderId="1" xfId="0" applyFont="1" applyFill="1" applyBorder="1" applyAlignment="1">
      <alignment horizontal="center" vertical="center" wrapText="1"/>
    </xf>
    <xf numFmtId="0" fontId="20" fillId="0" borderId="19" xfId="0" applyFont="1" applyBorder="1" applyAlignment="1">
      <alignment horizontal="left" vertical="center"/>
    </xf>
    <xf numFmtId="0" fontId="24" fillId="0" borderId="17" xfId="0" applyFont="1" applyBorder="1" applyAlignment="1">
      <alignment horizontal="left" vertical="center"/>
    </xf>
    <xf numFmtId="0" fontId="20" fillId="0" borderId="18" xfId="0" applyFont="1" applyBorder="1" applyAlignment="1">
      <alignment horizontal="left" vertical="center"/>
    </xf>
    <xf numFmtId="0" fontId="20" fillId="0" borderId="16" xfId="0" applyFont="1" applyBorder="1" applyAlignment="1">
      <alignment horizontal="left" vertical="center"/>
    </xf>
    <xf numFmtId="0" fontId="10" fillId="0" borderId="16" xfId="0" applyFont="1" applyBorder="1" applyAlignment="1">
      <alignment horizontal="left" vertical="center"/>
    </xf>
    <xf numFmtId="0" fontId="10" fillId="0" borderId="17" xfId="0" applyFont="1" applyBorder="1" applyAlignment="1">
      <alignment horizontal="left" vertical="center"/>
    </xf>
    <xf numFmtId="0" fontId="10" fillId="0" borderId="18" xfId="0" applyFont="1" applyBorder="1" applyAlignment="1">
      <alignment horizontal="left" vertical="center"/>
    </xf>
    <xf numFmtId="0" fontId="10" fillId="0" borderId="16" xfId="0" applyFont="1" applyFill="1" applyBorder="1" applyAlignment="1">
      <alignment vertical="center" wrapText="1"/>
    </xf>
    <xf numFmtId="0" fontId="10" fillId="0" borderId="17" xfId="0" applyFont="1" applyFill="1" applyBorder="1" applyAlignment="1">
      <alignment vertical="center" wrapText="1"/>
    </xf>
    <xf numFmtId="0" fontId="10" fillId="0" borderId="18" xfId="0" applyFont="1" applyFill="1" applyBorder="1" applyAlignment="1">
      <alignment vertical="center" wrapText="1"/>
    </xf>
    <xf numFmtId="0" fontId="24" fillId="0" borderId="16" xfId="0" applyFont="1" applyBorder="1" applyAlignment="1">
      <alignment horizontal="left" vertical="center"/>
    </xf>
    <xf numFmtId="0" fontId="23" fillId="0" borderId="16" xfId="0" applyFont="1" applyBorder="1" applyAlignment="1">
      <alignment horizontal="left" vertical="center"/>
    </xf>
    <xf numFmtId="0" fontId="23" fillId="0" borderId="17" xfId="0" applyFont="1" applyBorder="1" applyAlignment="1">
      <alignment horizontal="left" vertical="center"/>
    </xf>
    <xf numFmtId="0" fontId="10" fillId="0" borderId="16"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9" fillId="0" borderId="16" xfId="1" applyFont="1" applyBorder="1" applyAlignment="1">
      <alignment horizontal="center" vertical="center" wrapText="1"/>
    </xf>
    <xf numFmtId="0" fontId="9" fillId="0" borderId="17" xfId="1" applyFont="1" applyBorder="1" applyAlignment="1">
      <alignment horizontal="center" vertical="center" wrapText="1"/>
    </xf>
    <xf numFmtId="0" fontId="9" fillId="0" borderId="18" xfId="1" applyFont="1" applyBorder="1" applyAlignment="1">
      <alignment horizontal="center" vertical="center" wrapText="1"/>
    </xf>
    <xf numFmtId="0" fontId="10" fillId="0" borderId="16" xfId="1" applyFont="1" applyBorder="1" applyAlignment="1">
      <alignment horizontal="center" vertical="center" wrapText="1"/>
    </xf>
    <xf numFmtId="0" fontId="10" fillId="0" borderId="17" xfId="1" applyFont="1" applyBorder="1" applyAlignment="1">
      <alignment horizontal="center" vertical="center" wrapText="1"/>
    </xf>
    <xf numFmtId="0" fontId="10" fillId="0" borderId="18" xfId="1" applyFont="1" applyBorder="1" applyAlignment="1">
      <alignment horizontal="center" vertical="center" wrapText="1"/>
    </xf>
    <xf numFmtId="0" fontId="11" fillId="0" borderId="16" xfId="0" applyFont="1" applyFill="1" applyBorder="1" applyAlignment="1">
      <alignment horizontal="left" vertical="center" wrapText="1"/>
    </xf>
    <xf numFmtId="0" fontId="11" fillId="0" borderId="18" xfId="0" applyFont="1" applyFill="1" applyBorder="1" applyAlignment="1">
      <alignment horizontal="left" vertical="center" wrapText="1"/>
    </xf>
    <xf numFmtId="0" fontId="10" fillId="0" borderId="16" xfId="0" applyFont="1" applyFill="1" applyBorder="1" applyAlignment="1">
      <alignment horizontal="left" vertical="center" wrapText="1"/>
    </xf>
    <xf numFmtId="0" fontId="10" fillId="0" borderId="18"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10" fillId="0" borderId="17" xfId="0" applyFont="1" applyFill="1" applyBorder="1" applyAlignment="1">
      <alignment horizontal="left" vertical="center" wrapText="1"/>
    </xf>
    <xf numFmtId="0" fontId="23" fillId="0" borderId="16" xfId="0" applyFont="1" applyFill="1" applyBorder="1" applyAlignment="1">
      <alignment vertical="center" wrapText="1"/>
    </xf>
    <xf numFmtId="0" fontId="10" fillId="0" borderId="16" xfId="0" applyFont="1" applyFill="1" applyBorder="1" applyAlignment="1">
      <alignment horizontal="center" vertical="center"/>
    </xf>
    <xf numFmtId="0" fontId="10" fillId="0" borderId="18" xfId="0" applyFont="1" applyFill="1" applyBorder="1" applyAlignment="1">
      <alignment horizontal="center" vertical="center"/>
    </xf>
    <xf numFmtId="0" fontId="45" fillId="0" borderId="19" xfId="6" applyFont="1" applyBorder="1" applyAlignment="1">
      <alignment horizontal="center" vertical="center" wrapText="1"/>
    </xf>
    <xf numFmtId="0" fontId="43" fillId="0" borderId="16" xfId="6" applyFont="1" applyBorder="1" applyAlignment="1">
      <alignment horizontal="center" vertical="center" wrapText="1"/>
    </xf>
    <xf numFmtId="0" fontId="43" fillId="0" borderId="18" xfId="6" applyFont="1" applyBorder="1" applyAlignment="1">
      <alignment horizontal="center" vertical="center" wrapText="1"/>
    </xf>
    <xf numFmtId="0" fontId="36" fillId="0" borderId="19" xfId="6" applyFont="1" applyBorder="1" applyAlignment="1">
      <alignment horizontal="center" vertical="center" wrapText="1"/>
    </xf>
    <xf numFmtId="0" fontId="43" fillId="0" borderId="19" xfId="6" applyFont="1" applyBorder="1" applyAlignment="1">
      <alignment horizontal="center" vertical="center" wrapText="1"/>
    </xf>
    <xf numFmtId="0" fontId="45" fillId="0" borderId="16" xfId="6" applyFont="1" applyBorder="1" applyAlignment="1">
      <alignment horizontal="center" vertical="center" wrapText="1"/>
    </xf>
    <xf numFmtId="0" fontId="45" fillId="0" borderId="18" xfId="6" applyFont="1" applyBorder="1" applyAlignment="1">
      <alignment horizontal="center" vertical="center" wrapText="1"/>
    </xf>
    <xf numFmtId="0" fontId="10" fillId="2" borderId="19"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3" borderId="0" xfId="0" applyFont="1" applyFill="1" applyBorder="1" applyAlignment="1">
      <alignment horizontal="center"/>
    </xf>
    <xf numFmtId="0" fontId="10" fillId="3" borderId="0" xfId="0" applyFont="1" applyFill="1" applyBorder="1" applyAlignment="1">
      <alignment horizontal="center"/>
    </xf>
    <xf numFmtId="0" fontId="36" fillId="2" borderId="22" xfId="0" applyFont="1" applyFill="1" applyBorder="1" applyAlignment="1">
      <alignment horizontal="center" vertical="center"/>
    </xf>
    <xf numFmtId="0" fontId="36" fillId="2" borderId="23" xfId="0" applyFont="1" applyFill="1" applyBorder="1" applyAlignment="1">
      <alignment horizontal="center" vertical="center"/>
    </xf>
    <xf numFmtId="0" fontId="36" fillId="2" borderId="20" xfId="0" applyFont="1" applyFill="1" applyBorder="1" applyAlignment="1">
      <alignment horizontal="center" vertical="center"/>
    </xf>
    <xf numFmtId="0" fontId="30" fillId="2" borderId="22" xfId="0" applyFont="1" applyFill="1" applyBorder="1" applyAlignment="1">
      <alignment horizontal="center" vertical="center"/>
    </xf>
    <xf numFmtId="0" fontId="30" fillId="2" borderId="23" xfId="0" applyFont="1" applyFill="1" applyBorder="1" applyAlignment="1">
      <alignment horizontal="center" vertical="center"/>
    </xf>
    <xf numFmtId="0" fontId="30" fillId="2" borderId="20" xfId="0" applyFont="1" applyFill="1" applyBorder="1" applyAlignment="1">
      <alignment horizontal="center" vertical="center"/>
    </xf>
    <xf numFmtId="0" fontId="43" fillId="0" borderId="19" xfId="1" applyFont="1" applyBorder="1" applyAlignment="1">
      <alignment horizontal="left" vertical="center" wrapText="1"/>
    </xf>
    <xf numFmtId="0" fontId="42" fillId="0" borderId="19" xfId="1" applyFont="1" applyFill="1" applyBorder="1" applyAlignment="1">
      <alignment vertical="center" wrapText="1"/>
    </xf>
    <xf numFmtId="0" fontId="11" fillId="0" borderId="19" xfId="7" applyFont="1" applyFill="1" applyBorder="1" applyAlignment="1">
      <alignment horizontal="left" vertical="center" wrapText="1"/>
    </xf>
    <xf numFmtId="0" fontId="10" fillId="0" borderId="19" xfId="7" applyFont="1" applyFill="1" applyBorder="1" applyAlignment="1">
      <alignment horizontal="center" vertical="center" wrapText="1"/>
    </xf>
    <xf numFmtId="0" fontId="10" fillId="4" borderId="19" xfId="7" applyFont="1" applyFill="1" applyBorder="1" applyAlignment="1">
      <alignment horizontal="center" vertical="center" wrapText="1"/>
    </xf>
    <xf numFmtId="0" fontId="10" fillId="0" borderId="19" xfId="7" applyFont="1" applyFill="1" applyBorder="1" applyAlignment="1">
      <alignment vertical="center" wrapText="1"/>
    </xf>
    <xf numFmtId="0" fontId="28" fillId="6" borderId="19" xfId="7" applyFont="1" applyFill="1" applyBorder="1" applyAlignment="1">
      <alignment vertical="center" wrapText="1"/>
    </xf>
    <xf numFmtId="0" fontId="12" fillId="0" borderId="19" xfId="7" applyFont="1" applyBorder="1" applyAlignment="1">
      <alignment horizontal="left" vertical="center" wrapText="1"/>
    </xf>
    <xf numFmtId="0" fontId="10" fillId="0" borderId="19" xfId="7" applyFont="1" applyFill="1" applyBorder="1" applyAlignment="1" applyProtection="1">
      <alignment horizontal="center" vertical="center" wrapText="1"/>
      <protection locked="0"/>
    </xf>
  </cellXfs>
  <cellStyles count="12">
    <cellStyle name="常规" xfId="0" builtinId="0"/>
    <cellStyle name="常规 2" xfId="2"/>
    <cellStyle name="常规 2 2" xfId="4"/>
    <cellStyle name="常规 2 2 2" xfId="10"/>
    <cellStyle name="常规 2 3" xfId="8"/>
    <cellStyle name="常规 3" xfId="1"/>
    <cellStyle name="常规 4" xfId="3"/>
    <cellStyle name="常规 4 2" xfId="5"/>
    <cellStyle name="常规 4 2 2" xfId="11"/>
    <cellStyle name="常规 4 3" xfId="9"/>
    <cellStyle name="常规 5" xfId="6"/>
    <cellStyle name="常规 5 2" xfId="7"/>
  </cellStyles>
  <dxfs count="1">
    <dxf>
      <font>
        <b/>
        <i val="0"/>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6</xdr:row>
      <xdr:rowOff>114301</xdr:rowOff>
    </xdr:from>
    <xdr:to>
      <xdr:col>16</xdr:col>
      <xdr:colOff>0</xdr:colOff>
      <xdr:row>32</xdr:row>
      <xdr:rowOff>228601</xdr:rowOff>
    </xdr:to>
    <xdr:sp macro="" textlink="">
      <xdr:nvSpPr>
        <xdr:cNvPr id="3" name="TextBox 2"/>
        <xdr:cNvSpPr txBox="1"/>
      </xdr:nvSpPr>
      <xdr:spPr>
        <a:xfrm>
          <a:off x="114300" y="2676526"/>
          <a:ext cx="17983198" cy="6800850"/>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t>）</a:t>
          </a:r>
          <a:endParaRPr lang="en-US" altLang="zh-CN" sz="1100"/>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en-US" altLang="zh-CN" sz="1100"/>
        </a:p>
        <a:p>
          <a:r>
            <a:rPr lang="en-US" altLang="zh-CN" sz="1100">
              <a:solidFill>
                <a:schemeClr val="dk1"/>
              </a:solidFill>
              <a:effectLst/>
              <a:latin typeface="+mn-lt"/>
              <a:ea typeface="+mn-ea"/>
              <a:cs typeface="+mn-cs"/>
            </a:rPr>
            <a:t>15</a:t>
          </a:r>
          <a:r>
            <a:rPr lang="zh-CN" altLang="zh-CN" sz="1100">
              <a:solidFill>
                <a:schemeClr val="dk1"/>
              </a:solidFill>
              <a:effectLst/>
              <a:latin typeface="+mn-lt"/>
              <a:ea typeface="+mn-ea"/>
              <a:cs typeface="+mn-cs"/>
            </a:rPr>
            <a:t>、性能测试类型：</a:t>
          </a:r>
          <a:endParaRPr lang="zh-CN" altLang="zh-CN">
            <a:effectLst/>
          </a:endParaRPr>
        </a:p>
        <a:p>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）性能测试：这里指的是多用户并发性能测试；</a:t>
          </a:r>
          <a:endParaRPr lang="zh-CN" altLang="zh-CN">
            <a:effectLst/>
          </a:endParaRP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）容量测试：确定系统可处理的最大用户数；</a:t>
          </a:r>
          <a:endParaRPr lang="zh-CN" altLang="zh-CN">
            <a:effectLst/>
          </a:endParaRP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32"/>
  <sheetViews>
    <sheetView showGridLines="0" workbookViewId="0">
      <pane xSplit="1" ySplit="2" topLeftCell="B3" activePane="bottomRight" state="frozen"/>
      <selection activeCell="A3" sqref="A3:A6"/>
      <selection pane="topRight" activeCell="A3" sqref="A3:A6"/>
      <selection pane="bottomLeft" activeCell="A3" sqref="A3:A6"/>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56.625" style="1" customWidth="1" outlineLevel="1"/>
    <col min="10" max="10" width="9.125" style="1" customWidth="1" outlineLevel="1"/>
    <col min="11" max="11" width="20.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52" t="s">
        <v>39</v>
      </c>
      <c r="B1" s="141" t="s">
        <v>30</v>
      </c>
      <c r="C1" s="147" t="s">
        <v>5</v>
      </c>
      <c r="D1" s="143"/>
      <c r="E1" s="143"/>
      <c r="F1" s="143"/>
      <c r="G1" s="143"/>
      <c r="H1" s="148"/>
      <c r="I1" s="143" t="s">
        <v>31</v>
      </c>
      <c r="J1" s="143" t="s">
        <v>46</v>
      </c>
      <c r="K1" s="145" t="s">
        <v>32</v>
      </c>
      <c r="L1" s="138" t="s">
        <v>33</v>
      </c>
      <c r="M1" s="139"/>
      <c r="N1" s="139"/>
      <c r="O1" s="139"/>
      <c r="P1" s="139"/>
      <c r="Q1" s="139"/>
      <c r="R1" s="139"/>
      <c r="S1" s="139"/>
      <c r="T1" s="139"/>
      <c r="U1" s="139"/>
      <c r="V1" s="139"/>
      <c r="W1" s="139"/>
      <c r="X1" s="139"/>
      <c r="Y1" s="139"/>
      <c r="Z1" s="139"/>
      <c r="AA1" s="139"/>
      <c r="AB1" s="139"/>
      <c r="AC1" s="139"/>
      <c r="AD1" s="139"/>
      <c r="AE1" s="139"/>
      <c r="AF1" s="140"/>
      <c r="AG1" s="13" t="s">
        <v>36</v>
      </c>
      <c r="AH1" s="13">
        <f>32*1024</f>
        <v>32768</v>
      </c>
    </row>
    <row r="2" spans="1:34" s="3" customFormat="1" ht="35.25" x14ac:dyDescent="0.2">
      <c r="A2" s="142"/>
      <c r="B2" s="142"/>
      <c r="C2" s="4" t="s">
        <v>6</v>
      </c>
      <c r="D2" s="5" t="s">
        <v>7</v>
      </c>
      <c r="E2" s="11" t="s">
        <v>35</v>
      </c>
      <c r="F2" s="5" t="s">
        <v>8</v>
      </c>
      <c r="G2" s="5" t="s">
        <v>9</v>
      </c>
      <c r="H2" s="6" t="s">
        <v>10</v>
      </c>
      <c r="I2" s="144" t="s">
        <v>11</v>
      </c>
      <c r="J2" s="144"/>
      <c r="K2" s="146"/>
      <c r="L2" s="12" t="s">
        <v>34</v>
      </c>
      <c r="M2" s="7" t="s">
        <v>12</v>
      </c>
      <c r="N2" s="8" t="s">
        <v>13</v>
      </c>
      <c r="O2" s="8" t="s">
        <v>20</v>
      </c>
      <c r="P2" s="8" t="s">
        <v>21</v>
      </c>
      <c r="Q2" s="8" t="s">
        <v>22</v>
      </c>
      <c r="R2" s="8" t="s">
        <v>23</v>
      </c>
      <c r="S2" s="7" t="s">
        <v>24</v>
      </c>
      <c r="T2" s="7" t="s">
        <v>25</v>
      </c>
      <c r="U2" s="8" t="s">
        <v>26</v>
      </c>
      <c r="V2" s="8" t="s">
        <v>27</v>
      </c>
      <c r="W2" s="8" t="s">
        <v>14</v>
      </c>
      <c r="X2" s="8" t="s">
        <v>15</v>
      </c>
      <c r="Y2" s="8" t="s">
        <v>28</v>
      </c>
      <c r="Z2" s="8" t="s">
        <v>29</v>
      </c>
      <c r="AA2" s="7" t="s">
        <v>16</v>
      </c>
      <c r="AB2" s="8" t="s">
        <v>17</v>
      </c>
      <c r="AC2" s="8" t="s">
        <v>18</v>
      </c>
      <c r="AD2" s="40" t="s">
        <v>155</v>
      </c>
      <c r="AE2" s="40" t="s">
        <v>156</v>
      </c>
      <c r="AF2" s="9" t="s">
        <v>19</v>
      </c>
      <c r="AG2" s="13" t="s">
        <v>37</v>
      </c>
      <c r="AH2" s="13" t="s">
        <v>38</v>
      </c>
    </row>
    <row r="3" spans="1:34" s="10" customFormat="1" ht="23.25" customHeight="1" x14ac:dyDescent="0.2">
      <c r="A3" s="154" t="s">
        <v>119</v>
      </c>
      <c r="B3" s="17" t="s">
        <v>120</v>
      </c>
      <c r="C3" s="20" t="s">
        <v>92</v>
      </c>
      <c r="D3" s="21" t="s">
        <v>88</v>
      </c>
      <c r="E3" s="22" t="s">
        <v>75</v>
      </c>
      <c r="F3" s="23" t="s">
        <v>47</v>
      </c>
      <c r="G3" s="21" t="s">
        <v>48</v>
      </c>
      <c r="H3" s="21" t="s">
        <v>48</v>
      </c>
      <c r="I3" s="14" t="s">
        <v>121</v>
      </c>
      <c r="J3" s="17"/>
      <c r="K3" s="17" t="s">
        <v>41</v>
      </c>
      <c r="L3" s="16"/>
      <c r="M3" s="16"/>
      <c r="N3" s="16"/>
      <c r="O3" s="16"/>
      <c r="P3" s="16"/>
      <c r="Q3" s="16"/>
      <c r="R3" s="34" t="str">
        <f t="shared" ref="R3:R46" si="0">IF(P3="","",P3/(P3+Q3))</f>
        <v/>
      </c>
      <c r="S3" s="16"/>
      <c r="T3" s="16"/>
      <c r="U3" s="16"/>
      <c r="V3" s="16"/>
      <c r="W3" s="35"/>
      <c r="X3" s="35"/>
      <c r="Y3" s="34" t="str">
        <f t="shared" ref="Y3" si="1">IF(1-(AH3/$AH$1)=100%,"",1-(AH3/$AH$1))</f>
        <v/>
      </c>
      <c r="Z3" s="34" t="str">
        <f t="shared" ref="Z3" si="2">IF(1-(AG3/$AH$1)=100%,"",1-(AG3/$AH$1))</f>
        <v/>
      </c>
      <c r="AA3" s="16"/>
      <c r="AB3" s="16"/>
      <c r="AC3" s="16"/>
      <c r="AD3" s="16"/>
      <c r="AE3" s="16"/>
      <c r="AF3" s="31"/>
      <c r="AG3" s="1"/>
      <c r="AH3" s="1"/>
    </row>
    <row r="4" spans="1:34" s="10" customFormat="1" ht="23.25" customHeight="1" x14ac:dyDescent="0.2">
      <c r="A4" s="155"/>
      <c r="B4" s="17" t="s">
        <v>0</v>
      </c>
      <c r="C4" s="20" t="s">
        <v>93</v>
      </c>
      <c r="D4" s="21" t="s">
        <v>88</v>
      </c>
      <c r="E4" s="22" t="s">
        <v>75</v>
      </c>
      <c r="F4" s="23" t="s">
        <v>47</v>
      </c>
      <c r="G4" s="21" t="s">
        <v>48</v>
      </c>
      <c r="H4" s="21" t="s">
        <v>48</v>
      </c>
      <c r="I4" s="14" t="s">
        <v>122</v>
      </c>
      <c r="J4" s="17"/>
      <c r="K4" s="17" t="s">
        <v>41</v>
      </c>
      <c r="L4" s="16"/>
      <c r="M4" s="16"/>
      <c r="N4" s="16"/>
      <c r="O4" s="16"/>
      <c r="P4" s="16"/>
      <c r="Q4" s="16"/>
      <c r="R4" s="34" t="str">
        <f t="shared" si="0"/>
        <v/>
      </c>
      <c r="S4" s="16"/>
      <c r="T4" s="16"/>
      <c r="U4" s="16"/>
      <c r="V4" s="16"/>
      <c r="W4" s="35"/>
      <c r="X4" s="35"/>
      <c r="Y4" s="34" t="str">
        <f t="shared" ref="Y4:Y46" si="3">IF(1-(AH4/$AH$1)=100%,"",1-(AH4/$AH$1))</f>
        <v/>
      </c>
      <c r="Z4" s="34" t="str">
        <f t="shared" ref="Z4:Z46" si="4">IF(1-(AG4/$AH$1)=100%,"",1-(AG4/$AH$1))</f>
        <v/>
      </c>
      <c r="AA4" s="16"/>
      <c r="AB4" s="16"/>
      <c r="AC4" s="16"/>
      <c r="AD4" s="16"/>
      <c r="AE4" s="16"/>
      <c r="AF4" s="31"/>
      <c r="AG4" s="1"/>
      <c r="AH4" s="1"/>
    </row>
    <row r="5" spans="1:34" s="10" customFormat="1" ht="23.25" customHeight="1" x14ac:dyDescent="0.2">
      <c r="A5" s="157" t="s">
        <v>81</v>
      </c>
      <c r="B5" s="17" t="s">
        <v>40</v>
      </c>
      <c r="C5" s="20" t="s">
        <v>82</v>
      </c>
      <c r="D5" s="21" t="s">
        <v>77</v>
      </c>
      <c r="E5" s="22" t="s">
        <v>78</v>
      </c>
      <c r="F5" s="23" t="s">
        <v>47</v>
      </c>
      <c r="G5" s="21" t="s">
        <v>48</v>
      </c>
      <c r="H5" s="21" t="s">
        <v>48</v>
      </c>
      <c r="I5" s="14" t="s">
        <v>44</v>
      </c>
      <c r="J5" s="17"/>
      <c r="K5" s="17" t="s">
        <v>42</v>
      </c>
      <c r="L5" s="16"/>
      <c r="M5" s="16"/>
      <c r="N5" s="16"/>
      <c r="O5" s="16"/>
      <c r="P5" s="16"/>
      <c r="Q5" s="16"/>
      <c r="R5" s="34" t="str">
        <f t="shared" si="0"/>
        <v/>
      </c>
      <c r="S5" s="16"/>
      <c r="T5" s="16"/>
      <c r="U5" s="16"/>
      <c r="V5" s="16"/>
      <c r="W5" s="35"/>
      <c r="X5" s="35"/>
      <c r="Y5" s="34" t="str">
        <f t="shared" si="3"/>
        <v/>
      </c>
      <c r="Z5" s="34" t="str">
        <f t="shared" si="4"/>
        <v/>
      </c>
      <c r="AA5" s="16"/>
      <c r="AB5" s="16"/>
      <c r="AC5" s="16"/>
      <c r="AD5" s="16"/>
      <c r="AE5" s="16"/>
      <c r="AF5" s="31"/>
      <c r="AG5" s="1"/>
      <c r="AH5" s="1"/>
    </row>
    <row r="6" spans="1:34" s="10" customFormat="1" ht="23.25" customHeight="1" x14ac:dyDescent="0.2">
      <c r="A6" s="159"/>
      <c r="B6" s="17" t="s">
        <v>0</v>
      </c>
      <c r="C6" s="20" t="s">
        <v>83</v>
      </c>
      <c r="D6" s="21" t="s">
        <v>77</v>
      </c>
      <c r="E6" s="22" t="s">
        <v>78</v>
      </c>
      <c r="F6" s="23" t="s">
        <v>47</v>
      </c>
      <c r="G6" s="21" t="s">
        <v>48</v>
      </c>
      <c r="H6" s="21" t="s">
        <v>48</v>
      </c>
      <c r="I6" s="14" t="s">
        <v>52</v>
      </c>
      <c r="J6" s="17"/>
      <c r="K6" s="17" t="s">
        <v>42</v>
      </c>
      <c r="L6" s="16"/>
      <c r="M6" s="16"/>
      <c r="N6" s="16"/>
      <c r="O6" s="16"/>
      <c r="P6" s="16"/>
      <c r="Q6" s="16"/>
      <c r="R6" s="34" t="str">
        <f t="shared" si="0"/>
        <v/>
      </c>
      <c r="S6" s="16"/>
      <c r="T6" s="16"/>
      <c r="U6" s="16"/>
      <c r="V6" s="16"/>
      <c r="W6" s="35"/>
      <c r="X6" s="35"/>
      <c r="Y6" s="34" t="str">
        <f t="shared" si="3"/>
        <v/>
      </c>
      <c r="Z6" s="34" t="str">
        <f t="shared" si="4"/>
        <v/>
      </c>
      <c r="AA6" s="16"/>
      <c r="AB6" s="16"/>
      <c r="AC6" s="16"/>
      <c r="AD6" s="16"/>
      <c r="AE6" s="16"/>
      <c r="AF6" s="31"/>
      <c r="AG6" s="1"/>
      <c r="AH6" s="1"/>
    </row>
    <row r="7" spans="1:34" s="10" customFormat="1" ht="23.25" customHeight="1" x14ac:dyDescent="0.2">
      <c r="A7" s="156" t="s">
        <v>94</v>
      </c>
      <c r="B7" s="17" t="s">
        <v>40</v>
      </c>
      <c r="C7" s="20" t="s">
        <v>95</v>
      </c>
      <c r="D7" s="21" t="s">
        <v>88</v>
      </c>
      <c r="E7" s="22" t="s">
        <v>75</v>
      </c>
      <c r="F7" s="23" t="s">
        <v>47</v>
      </c>
      <c r="G7" s="21" t="s">
        <v>48</v>
      </c>
      <c r="H7" s="21" t="s">
        <v>48</v>
      </c>
      <c r="I7" s="14" t="s">
        <v>58</v>
      </c>
      <c r="J7" s="17"/>
      <c r="K7" s="17" t="s">
        <v>41</v>
      </c>
      <c r="L7" s="16"/>
      <c r="M7" s="16"/>
      <c r="N7" s="16"/>
      <c r="O7" s="16"/>
      <c r="P7" s="16"/>
      <c r="Q7" s="16"/>
      <c r="R7" s="34" t="str">
        <f t="shared" si="0"/>
        <v/>
      </c>
      <c r="S7" s="16"/>
      <c r="T7" s="16"/>
      <c r="U7" s="16"/>
      <c r="V7" s="16"/>
      <c r="W7" s="35"/>
      <c r="X7" s="35"/>
      <c r="Y7" s="34" t="str">
        <f t="shared" si="3"/>
        <v/>
      </c>
      <c r="Z7" s="34" t="str">
        <f t="shared" si="4"/>
        <v/>
      </c>
      <c r="AA7" s="16"/>
      <c r="AB7" s="16"/>
      <c r="AC7" s="16"/>
      <c r="AD7" s="16"/>
      <c r="AE7" s="16"/>
      <c r="AF7" s="31"/>
      <c r="AG7" s="1"/>
      <c r="AH7" s="1"/>
    </row>
    <row r="8" spans="1:34" s="10" customFormat="1" ht="23.25" customHeight="1" x14ac:dyDescent="0.2">
      <c r="A8" s="155"/>
      <c r="B8" s="17" t="s">
        <v>0</v>
      </c>
      <c r="C8" s="20" t="s">
        <v>96</v>
      </c>
      <c r="D8" s="21" t="s">
        <v>88</v>
      </c>
      <c r="E8" s="22" t="s">
        <v>78</v>
      </c>
      <c r="F8" s="23" t="s">
        <v>47</v>
      </c>
      <c r="G8" s="21" t="s">
        <v>48</v>
      </c>
      <c r="H8" s="21" t="s">
        <v>48</v>
      </c>
      <c r="I8" s="14" t="s">
        <v>59</v>
      </c>
      <c r="J8" s="17"/>
      <c r="K8" s="17" t="s">
        <v>41</v>
      </c>
      <c r="L8" s="16"/>
      <c r="M8" s="16"/>
      <c r="N8" s="16"/>
      <c r="O8" s="16"/>
      <c r="P8" s="16"/>
      <c r="Q8" s="16"/>
      <c r="R8" s="34" t="str">
        <f t="shared" si="0"/>
        <v/>
      </c>
      <c r="S8" s="16"/>
      <c r="T8" s="16"/>
      <c r="U8" s="16"/>
      <c r="V8" s="16"/>
      <c r="W8" s="35"/>
      <c r="X8" s="35"/>
      <c r="Y8" s="34" t="str">
        <f t="shared" si="3"/>
        <v/>
      </c>
      <c r="Z8" s="34" t="str">
        <f t="shared" si="4"/>
        <v/>
      </c>
      <c r="AA8" s="16"/>
      <c r="AB8" s="16"/>
      <c r="AC8" s="16"/>
      <c r="AD8" s="16"/>
      <c r="AE8" s="16"/>
      <c r="AF8" s="31"/>
      <c r="AG8" s="1"/>
      <c r="AH8" s="1"/>
    </row>
    <row r="9" spans="1:34" s="10" customFormat="1" ht="23.25" customHeight="1" x14ac:dyDescent="0.2">
      <c r="A9" s="46" t="s">
        <v>125</v>
      </c>
      <c r="B9" s="17" t="s">
        <v>40</v>
      </c>
      <c r="C9" s="24" t="s">
        <v>99</v>
      </c>
      <c r="D9" s="21" t="s">
        <v>88</v>
      </c>
      <c r="E9" s="25" t="s">
        <v>100</v>
      </c>
      <c r="F9" s="26" t="s">
        <v>62</v>
      </c>
      <c r="G9" s="27" t="s">
        <v>63</v>
      </c>
      <c r="H9" s="27" t="s">
        <v>64</v>
      </c>
      <c r="I9" s="14" t="s">
        <v>126</v>
      </c>
      <c r="J9" s="17"/>
      <c r="K9" s="17" t="s">
        <v>41</v>
      </c>
      <c r="L9" s="16"/>
      <c r="M9" s="16"/>
      <c r="N9" s="16"/>
      <c r="O9" s="16"/>
      <c r="P9" s="16"/>
      <c r="Q9" s="16"/>
      <c r="R9" s="34" t="str">
        <f t="shared" si="0"/>
        <v/>
      </c>
      <c r="S9" s="16"/>
      <c r="T9" s="16"/>
      <c r="U9" s="16"/>
      <c r="V9" s="16"/>
      <c r="W9" s="35"/>
      <c r="X9" s="35"/>
      <c r="Y9" s="34" t="str">
        <f t="shared" si="3"/>
        <v/>
      </c>
      <c r="Z9" s="34" t="str">
        <f t="shared" si="4"/>
        <v/>
      </c>
      <c r="AA9" s="16"/>
      <c r="AB9" s="16"/>
      <c r="AC9" s="16"/>
      <c r="AD9" s="16"/>
      <c r="AE9" s="16"/>
      <c r="AF9" s="31"/>
      <c r="AG9" s="1"/>
      <c r="AH9" s="1"/>
    </row>
    <row r="10" spans="1:34" s="10" customFormat="1" ht="23.25" customHeight="1" x14ac:dyDescent="0.2">
      <c r="A10" s="47"/>
      <c r="B10" s="17" t="s">
        <v>0</v>
      </c>
      <c r="C10" s="24" t="s">
        <v>101</v>
      </c>
      <c r="D10" s="21" t="s">
        <v>88</v>
      </c>
      <c r="E10" s="25" t="s">
        <v>102</v>
      </c>
      <c r="F10" s="26" t="s">
        <v>65</v>
      </c>
      <c r="G10" s="27" t="s">
        <v>64</v>
      </c>
      <c r="H10" s="27" t="s">
        <v>64</v>
      </c>
      <c r="I10" s="14" t="s">
        <v>124</v>
      </c>
      <c r="J10" s="17"/>
      <c r="K10" s="17" t="s">
        <v>41</v>
      </c>
      <c r="L10" s="16"/>
      <c r="M10" s="16"/>
      <c r="N10" s="16"/>
      <c r="O10" s="16"/>
      <c r="P10" s="16"/>
      <c r="Q10" s="16"/>
      <c r="R10" s="34" t="str">
        <f t="shared" si="0"/>
        <v/>
      </c>
      <c r="S10" s="16"/>
      <c r="T10" s="16"/>
      <c r="U10" s="16"/>
      <c r="V10" s="16"/>
      <c r="W10" s="35"/>
      <c r="X10" s="35"/>
      <c r="Y10" s="34" t="str">
        <f t="shared" si="3"/>
        <v/>
      </c>
      <c r="Z10" s="34" t="str">
        <f t="shared" si="4"/>
        <v/>
      </c>
      <c r="AA10" s="16"/>
      <c r="AB10" s="16"/>
      <c r="AC10" s="16"/>
      <c r="AD10" s="16"/>
      <c r="AE10" s="16"/>
      <c r="AF10" s="31"/>
      <c r="AG10" s="1"/>
      <c r="AH10" s="1"/>
    </row>
    <row r="11" spans="1:34" s="10" customFormat="1" ht="23.25" customHeight="1" x14ac:dyDescent="0.2">
      <c r="A11" s="47"/>
      <c r="B11" s="38" t="s">
        <v>1</v>
      </c>
      <c r="C11" s="24" t="s">
        <v>103</v>
      </c>
      <c r="D11" s="21" t="s">
        <v>88</v>
      </c>
      <c r="E11" s="25" t="s">
        <v>102</v>
      </c>
      <c r="F11" s="26" t="s">
        <v>65</v>
      </c>
      <c r="G11" s="27" t="s">
        <v>64</v>
      </c>
      <c r="H11" s="27" t="s">
        <v>64</v>
      </c>
      <c r="I11" s="14" t="s">
        <v>66</v>
      </c>
      <c r="J11" s="38"/>
      <c r="K11" s="38" t="s">
        <v>41</v>
      </c>
      <c r="L11" s="16"/>
      <c r="M11" s="16"/>
      <c r="N11" s="16"/>
      <c r="O11" s="16"/>
      <c r="P11" s="16"/>
      <c r="Q11" s="16"/>
      <c r="R11" s="34" t="str">
        <f t="shared" ref="R11:R14" si="5">IF(P11="","",P11/(P11+Q11))</f>
        <v/>
      </c>
      <c r="S11" s="16"/>
      <c r="T11" s="16"/>
      <c r="U11" s="16"/>
      <c r="V11" s="16"/>
      <c r="W11" s="35"/>
      <c r="X11" s="35"/>
      <c r="Y11" s="34" t="str">
        <f t="shared" ref="Y11:Y14" si="6">IF(1-(AH11/$AH$1)=100%,"",1-(AH11/$AH$1))</f>
        <v/>
      </c>
      <c r="Z11" s="34" t="str">
        <f t="shared" ref="Z11:Z14" si="7">IF(1-(AG11/$AH$1)=100%,"",1-(AG11/$AH$1))</f>
        <v/>
      </c>
      <c r="AA11" s="16"/>
      <c r="AB11" s="16"/>
      <c r="AC11" s="16"/>
      <c r="AD11" s="16"/>
      <c r="AE11" s="16"/>
      <c r="AF11" s="31"/>
      <c r="AG11" s="1"/>
      <c r="AH11" s="1"/>
    </row>
    <row r="12" spans="1:34" s="10" customFormat="1" ht="23.25" customHeight="1" x14ac:dyDescent="0.2">
      <c r="A12" s="47"/>
      <c r="B12" s="38" t="s">
        <v>2</v>
      </c>
      <c r="C12" s="24" t="s">
        <v>104</v>
      </c>
      <c r="D12" s="21" t="s">
        <v>88</v>
      </c>
      <c r="E12" s="25" t="s">
        <v>102</v>
      </c>
      <c r="F12" s="26" t="s">
        <v>65</v>
      </c>
      <c r="G12" s="27" t="s">
        <v>64</v>
      </c>
      <c r="H12" s="27" t="s">
        <v>64</v>
      </c>
      <c r="I12" s="14" t="s">
        <v>127</v>
      </c>
      <c r="J12" s="38"/>
      <c r="K12" s="38" t="s">
        <v>41</v>
      </c>
      <c r="L12" s="16"/>
      <c r="M12" s="16"/>
      <c r="N12" s="16"/>
      <c r="O12" s="16"/>
      <c r="P12" s="16"/>
      <c r="Q12" s="16"/>
      <c r="R12" s="34" t="str">
        <f t="shared" si="5"/>
        <v/>
      </c>
      <c r="S12" s="16"/>
      <c r="T12" s="16"/>
      <c r="U12" s="16"/>
      <c r="V12" s="16"/>
      <c r="W12" s="35"/>
      <c r="X12" s="35"/>
      <c r="Y12" s="34" t="str">
        <f t="shared" si="6"/>
        <v/>
      </c>
      <c r="Z12" s="34" t="str">
        <f t="shared" si="7"/>
        <v/>
      </c>
      <c r="AA12" s="16"/>
      <c r="AB12" s="16"/>
      <c r="AC12" s="16"/>
      <c r="AD12" s="16"/>
      <c r="AE12" s="16"/>
      <c r="AF12" s="31"/>
      <c r="AG12" s="1"/>
      <c r="AH12" s="1"/>
    </row>
    <row r="13" spans="1:34" s="10" customFormat="1" ht="23.25" customHeight="1" x14ac:dyDescent="0.2">
      <c r="A13" s="47"/>
      <c r="B13" s="38" t="s">
        <v>3</v>
      </c>
      <c r="C13" s="24" t="s">
        <v>105</v>
      </c>
      <c r="D13" s="21" t="s">
        <v>88</v>
      </c>
      <c r="E13" s="25" t="s">
        <v>102</v>
      </c>
      <c r="F13" s="26" t="s">
        <v>65</v>
      </c>
      <c r="G13" s="27" t="s">
        <v>64</v>
      </c>
      <c r="H13" s="27" t="s">
        <v>64</v>
      </c>
      <c r="I13" s="14" t="s">
        <v>123</v>
      </c>
      <c r="J13" s="38"/>
      <c r="K13" s="38" t="s">
        <v>41</v>
      </c>
      <c r="L13" s="16"/>
      <c r="M13" s="16"/>
      <c r="N13" s="16"/>
      <c r="O13" s="16"/>
      <c r="P13" s="16"/>
      <c r="Q13" s="16"/>
      <c r="R13" s="34" t="str">
        <f t="shared" si="5"/>
        <v/>
      </c>
      <c r="S13" s="16"/>
      <c r="T13" s="16"/>
      <c r="U13" s="16"/>
      <c r="V13" s="16"/>
      <c r="W13" s="35"/>
      <c r="X13" s="35"/>
      <c r="Y13" s="34" t="str">
        <f t="shared" si="6"/>
        <v/>
      </c>
      <c r="Z13" s="34" t="str">
        <f t="shared" si="7"/>
        <v/>
      </c>
      <c r="AA13" s="16"/>
      <c r="AB13" s="16"/>
      <c r="AC13" s="16"/>
      <c r="AD13" s="16"/>
      <c r="AE13" s="16"/>
      <c r="AF13" s="31"/>
      <c r="AG13" s="1"/>
      <c r="AH13" s="1"/>
    </row>
    <row r="14" spans="1:34" s="10" customFormat="1" ht="23.25" customHeight="1" x14ac:dyDescent="0.2">
      <c r="A14" s="47"/>
      <c r="B14" s="38" t="s">
        <v>4</v>
      </c>
      <c r="C14" s="24" t="s">
        <v>106</v>
      </c>
      <c r="D14" s="21" t="s">
        <v>88</v>
      </c>
      <c r="E14" s="25" t="s">
        <v>102</v>
      </c>
      <c r="F14" s="26" t="s">
        <v>65</v>
      </c>
      <c r="G14" s="27" t="s">
        <v>64</v>
      </c>
      <c r="H14" s="27" t="s">
        <v>64</v>
      </c>
      <c r="I14" s="14" t="s">
        <v>128</v>
      </c>
      <c r="J14" s="38"/>
      <c r="K14" s="38" t="s">
        <v>41</v>
      </c>
      <c r="L14" s="16"/>
      <c r="M14" s="16"/>
      <c r="N14" s="16"/>
      <c r="O14" s="16"/>
      <c r="P14" s="16"/>
      <c r="Q14" s="16"/>
      <c r="R14" s="34" t="str">
        <f t="shared" si="5"/>
        <v/>
      </c>
      <c r="S14" s="16"/>
      <c r="T14" s="16"/>
      <c r="U14" s="16"/>
      <c r="V14" s="16"/>
      <c r="W14" s="35"/>
      <c r="X14" s="35"/>
      <c r="Y14" s="34" t="str">
        <f t="shared" si="6"/>
        <v/>
      </c>
      <c r="Z14" s="34" t="str">
        <f t="shared" si="7"/>
        <v/>
      </c>
      <c r="AA14" s="16"/>
      <c r="AB14" s="16"/>
      <c r="AC14" s="16"/>
      <c r="AD14" s="16"/>
      <c r="AE14" s="16"/>
      <c r="AF14" s="31"/>
      <c r="AG14" s="1"/>
      <c r="AH14" s="1"/>
    </row>
    <row r="15" spans="1:34" s="10" customFormat="1" ht="23.25" customHeight="1" x14ac:dyDescent="0.2">
      <c r="A15" s="157" t="s">
        <v>76</v>
      </c>
      <c r="B15" s="17" t="s">
        <v>40</v>
      </c>
      <c r="C15" s="28" t="s">
        <v>168</v>
      </c>
      <c r="D15" s="21" t="s">
        <v>88</v>
      </c>
      <c r="E15" s="25" t="s">
        <v>164</v>
      </c>
      <c r="F15" s="26" t="s">
        <v>65</v>
      </c>
      <c r="G15" s="27" t="s">
        <v>64</v>
      </c>
      <c r="H15" s="27" t="s">
        <v>64</v>
      </c>
      <c r="I15" s="14" t="s">
        <v>187</v>
      </c>
      <c r="J15" s="17"/>
      <c r="K15" s="17" t="s">
        <v>41</v>
      </c>
      <c r="L15" s="16"/>
      <c r="M15" s="16"/>
      <c r="N15" s="16"/>
      <c r="O15" s="16"/>
      <c r="P15" s="16"/>
      <c r="Q15" s="16"/>
      <c r="R15" s="34" t="str">
        <f t="shared" si="0"/>
        <v/>
      </c>
      <c r="S15" s="16"/>
      <c r="T15" s="16"/>
      <c r="U15" s="16"/>
      <c r="V15" s="16"/>
      <c r="W15" s="35"/>
      <c r="X15" s="35"/>
      <c r="Y15" s="34" t="str">
        <f t="shared" si="3"/>
        <v/>
      </c>
      <c r="Z15" s="34" t="str">
        <f t="shared" si="4"/>
        <v/>
      </c>
      <c r="AA15" s="16"/>
      <c r="AB15" s="16"/>
      <c r="AC15" s="16"/>
      <c r="AD15" s="16"/>
      <c r="AE15" s="16"/>
      <c r="AF15" s="31"/>
      <c r="AG15" s="1"/>
      <c r="AH15" s="1"/>
    </row>
    <row r="16" spans="1:34" s="10" customFormat="1" ht="23.25" customHeight="1" x14ac:dyDescent="0.2">
      <c r="A16" s="158"/>
      <c r="B16" s="17" t="s">
        <v>0</v>
      </c>
      <c r="C16" s="28" t="s">
        <v>169</v>
      </c>
      <c r="D16" s="21" t="s">
        <v>88</v>
      </c>
      <c r="E16" s="25" t="s">
        <v>164</v>
      </c>
      <c r="F16" s="26" t="s">
        <v>65</v>
      </c>
      <c r="G16" s="27" t="s">
        <v>64</v>
      </c>
      <c r="H16" s="27" t="s">
        <v>64</v>
      </c>
      <c r="I16" s="14" t="s">
        <v>188</v>
      </c>
      <c r="J16" s="17"/>
      <c r="K16" s="17" t="s">
        <v>41</v>
      </c>
      <c r="L16" s="16"/>
      <c r="M16" s="16"/>
      <c r="N16" s="16"/>
      <c r="O16" s="16"/>
      <c r="P16" s="16"/>
      <c r="Q16" s="16"/>
      <c r="R16" s="34" t="str">
        <f t="shared" si="0"/>
        <v/>
      </c>
      <c r="S16" s="16"/>
      <c r="T16" s="16"/>
      <c r="U16" s="16"/>
      <c r="V16" s="16"/>
      <c r="W16" s="35"/>
      <c r="X16" s="35"/>
      <c r="Y16" s="34" t="str">
        <f t="shared" si="3"/>
        <v/>
      </c>
      <c r="Z16" s="34" t="str">
        <f t="shared" si="4"/>
        <v/>
      </c>
      <c r="AA16" s="16"/>
      <c r="AB16" s="16"/>
      <c r="AC16" s="16"/>
      <c r="AD16" s="16"/>
      <c r="AE16" s="16"/>
      <c r="AF16" s="31"/>
      <c r="AG16" s="1"/>
      <c r="AH16" s="1"/>
    </row>
    <row r="17" spans="1:34" s="10" customFormat="1" ht="23.25" customHeight="1" x14ac:dyDescent="0.2">
      <c r="A17" s="158"/>
      <c r="B17" s="17" t="s">
        <v>1</v>
      </c>
      <c r="C17" s="28" t="s">
        <v>170</v>
      </c>
      <c r="D17" s="21" t="s">
        <v>88</v>
      </c>
      <c r="E17" s="25" t="s">
        <v>166</v>
      </c>
      <c r="F17" s="26" t="s">
        <v>65</v>
      </c>
      <c r="G17" s="27" t="s">
        <v>64</v>
      </c>
      <c r="H17" s="27" t="s">
        <v>64</v>
      </c>
      <c r="I17" s="14" t="s">
        <v>189</v>
      </c>
      <c r="J17" s="17"/>
      <c r="K17" s="17" t="s">
        <v>41</v>
      </c>
      <c r="L17" s="16"/>
      <c r="M17" s="16"/>
      <c r="N17" s="16"/>
      <c r="O17" s="16"/>
      <c r="P17" s="16"/>
      <c r="Q17" s="16"/>
      <c r="R17" s="34" t="str">
        <f t="shared" si="0"/>
        <v/>
      </c>
      <c r="S17" s="16"/>
      <c r="T17" s="16"/>
      <c r="U17" s="16"/>
      <c r="V17" s="16"/>
      <c r="W17" s="35"/>
      <c r="X17" s="35"/>
      <c r="Y17" s="34" t="str">
        <f t="shared" si="3"/>
        <v/>
      </c>
      <c r="Z17" s="34" t="str">
        <f t="shared" si="4"/>
        <v/>
      </c>
      <c r="AA17" s="16"/>
      <c r="AB17" s="16"/>
      <c r="AC17" s="16"/>
      <c r="AD17" s="16"/>
      <c r="AE17" s="16"/>
      <c r="AF17" s="31"/>
      <c r="AG17" s="1"/>
      <c r="AH17" s="1"/>
    </row>
    <row r="18" spans="1:34" s="10" customFormat="1" ht="23.25" customHeight="1" x14ac:dyDescent="0.2">
      <c r="A18" s="158"/>
      <c r="B18" s="38" t="s">
        <v>2</v>
      </c>
      <c r="C18" s="28" t="s">
        <v>171</v>
      </c>
      <c r="D18" s="21" t="s">
        <v>88</v>
      </c>
      <c r="E18" s="25" t="s">
        <v>165</v>
      </c>
      <c r="F18" s="26" t="s">
        <v>65</v>
      </c>
      <c r="G18" s="27" t="s">
        <v>64</v>
      </c>
      <c r="H18" s="27" t="s">
        <v>64</v>
      </c>
      <c r="I18" s="14" t="s">
        <v>190</v>
      </c>
      <c r="J18" s="17"/>
      <c r="K18" s="17" t="s">
        <v>41</v>
      </c>
      <c r="L18" s="16"/>
      <c r="M18" s="16"/>
      <c r="N18" s="16"/>
      <c r="O18" s="16"/>
      <c r="P18" s="16"/>
      <c r="Q18" s="16"/>
      <c r="R18" s="34" t="str">
        <f t="shared" si="0"/>
        <v/>
      </c>
      <c r="S18" s="16"/>
      <c r="T18" s="16"/>
      <c r="U18" s="16"/>
      <c r="V18" s="16"/>
      <c r="W18" s="35"/>
      <c r="X18" s="35"/>
      <c r="Y18" s="34" t="str">
        <f t="shared" si="3"/>
        <v/>
      </c>
      <c r="Z18" s="34" t="str">
        <f t="shared" si="4"/>
        <v/>
      </c>
      <c r="AA18" s="16"/>
      <c r="AB18" s="16"/>
      <c r="AC18" s="16"/>
      <c r="AD18" s="16"/>
      <c r="AE18" s="16"/>
      <c r="AF18" s="31"/>
      <c r="AG18" s="1"/>
      <c r="AH18" s="1"/>
    </row>
    <row r="19" spans="1:34" s="10" customFormat="1" ht="23.25" customHeight="1" x14ac:dyDescent="0.2">
      <c r="A19" s="158"/>
      <c r="B19" s="38" t="s">
        <v>3</v>
      </c>
      <c r="C19" s="20" t="s">
        <v>79</v>
      </c>
      <c r="D19" s="21" t="s">
        <v>77</v>
      </c>
      <c r="E19" s="22" t="s">
        <v>78</v>
      </c>
      <c r="F19" s="23" t="s">
        <v>47</v>
      </c>
      <c r="G19" s="21" t="s">
        <v>48</v>
      </c>
      <c r="H19" s="21" t="s">
        <v>48</v>
      </c>
      <c r="I19" s="14" t="s">
        <v>50</v>
      </c>
      <c r="J19" s="17"/>
      <c r="K19" s="17" t="s">
        <v>42</v>
      </c>
      <c r="L19" s="16"/>
      <c r="M19" s="16"/>
      <c r="N19" s="16"/>
      <c r="O19" s="16"/>
      <c r="P19" s="16"/>
      <c r="Q19" s="16"/>
      <c r="R19" s="34" t="str">
        <f t="shared" si="0"/>
        <v/>
      </c>
      <c r="S19" s="16"/>
      <c r="T19" s="16"/>
      <c r="U19" s="16"/>
      <c r="V19" s="16"/>
      <c r="W19" s="35"/>
      <c r="X19" s="35"/>
      <c r="Y19" s="34" t="str">
        <f t="shared" si="3"/>
        <v/>
      </c>
      <c r="Z19" s="34" t="str">
        <f t="shared" si="4"/>
        <v/>
      </c>
      <c r="AA19" s="16"/>
      <c r="AB19" s="16"/>
      <c r="AC19" s="16"/>
      <c r="AD19" s="16"/>
      <c r="AE19" s="16"/>
      <c r="AF19" s="31"/>
      <c r="AG19" s="1"/>
      <c r="AH19" s="1"/>
    </row>
    <row r="20" spans="1:34" s="10" customFormat="1" ht="23.25" customHeight="1" x14ac:dyDescent="0.2">
      <c r="A20" s="159"/>
      <c r="B20" s="38" t="s">
        <v>4</v>
      </c>
      <c r="C20" s="20" t="s">
        <v>80</v>
      </c>
      <c r="D20" s="21" t="s">
        <v>77</v>
      </c>
      <c r="E20" s="22" t="s">
        <v>78</v>
      </c>
      <c r="F20" s="23" t="s">
        <v>47</v>
      </c>
      <c r="G20" s="21" t="s">
        <v>48</v>
      </c>
      <c r="H20" s="21" t="s">
        <v>48</v>
      </c>
      <c r="I20" s="14" t="s">
        <v>51</v>
      </c>
      <c r="J20" s="17"/>
      <c r="K20" s="17" t="s">
        <v>42</v>
      </c>
      <c r="L20" s="16"/>
      <c r="M20" s="16"/>
      <c r="N20" s="16"/>
      <c r="O20" s="16"/>
      <c r="P20" s="16"/>
      <c r="Q20" s="16"/>
      <c r="R20" s="34" t="str">
        <f t="shared" si="0"/>
        <v/>
      </c>
      <c r="S20" s="16"/>
      <c r="T20" s="16"/>
      <c r="U20" s="16"/>
      <c r="V20" s="16"/>
      <c r="W20" s="35"/>
      <c r="X20" s="35"/>
      <c r="Y20" s="34" t="str">
        <f t="shared" si="3"/>
        <v/>
      </c>
      <c r="Z20" s="34" t="str">
        <f t="shared" si="4"/>
        <v/>
      </c>
      <c r="AA20" s="16"/>
      <c r="AB20" s="16"/>
      <c r="AC20" s="16"/>
      <c r="AD20" s="16"/>
      <c r="AE20" s="16"/>
      <c r="AF20" s="31"/>
      <c r="AG20" s="1"/>
      <c r="AH20" s="1"/>
    </row>
    <row r="21" spans="1:34" s="10" customFormat="1" ht="45" customHeight="1" x14ac:dyDescent="0.2">
      <c r="A21" s="51" t="s">
        <v>148</v>
      </c>
      <c r="B21" s="17" t="s">
        <v>40</v>
      </c>
      <c r="C21" s="20" t="s">
        <v>84</v>
      </c>
      <c r="D21" s="21" t="s">
        <v>74</v>
      </c>
      <c r="E21" s="22" t="s">
        <v>75</v>
      </c>
      <c r="F21" s="23" t="s">
        <v>47</v>
      </c>
      <c r="G21" s="21" t="s">
        <v>48</v>
      </c>
      <c r="H21" s="21" t="s">
        <v>48</v>
      </c>
      <c r="I21" s="14" t="s">
        <v>129</v>
      </c>
      <c r="J21" s="17"/>
      <c r="K21" s="17" t="s">
        <v>42</v>
      </c>
      <c r="L21" s="16"/>
      <c r="M21" s="16"/>
      <c r="N21" s="16"/>
      <c r="O21" s="16"/>
      <c r="P21" s="16"/>
      <c r="Q21" s="16"/>
      <c r="R21" s="34" t="str">
        <f t="shared" si="0"/>
        <v/>
      </c>
      <c r="S21" s="16"/>
      <c r="T21" s="16"/>
      <c r="U21" s="16"/>
      <c r="V21" s="16"/>
      <c r="W21" s="35"/>
      <c r="X21" s="35"/>
      <c r="Y21" s="34" t="str">
        <f t="shared" si="3"/>
        <v/>
      </c>
      <c r="Z21" s="34" t="str">
        <f t="shared" si="4"/>
        <v/>
      </c>
      <c r="AA21" s="16"/>
      <c r="AB21" s="16"/>
      <c r="AC21" s="16"/>
      <c r="AD21" s="16"/>
      <c r="AE21" s="16"/>
      <c r="AF21" s="31"/>
      <c r="AG21" s="1"/>
      <c r="AH21" s="1"/>
    </row>
    <row r="22" spans="1:34" s="10" customFormat="1" ht="45" customHeight="1" x14ac:dyDescent="0.2">
      <c r="A22" s="52"/>
      <c r="B22" s="38" t="s">
        <v>0</v>
      </c>
      <c r="C22" s="20" t="s">
        <v>85</v>
      </c>
      <c r="D22" s="21" t="s">
        <v>74</v>
      </c>
      <c r="E22" s="22" t="s">
        <v>75</v>
      </c>
      <c r="F22" s="23" t="s">
        <v>47</v>
      </c>
      <c r="G22" s="21" t="s">
        <v>48</v>
      </c>
      <c r="H22" s="21" t="s">
        <v>48</v>
      </c>
      <c r="I22" s="14" t="s">
        <v>53</v>
      </c>
      <c r="J22" s="38"/>
      <c r="K22" s="38" t="s">
        <v>41</v>
      </c>
      <c r="L22" s="16"/>
      <c r="M22" s="16"/>
      <c r="N22" s="16"/>
      <c r="O22" s="16"/>
      <c r="P22" s="16"/>
      <c r="Q22" s="16"/>
      <c r="R22" s="34" t="str">
        <f t="shared" ref="R22:R23" si="8">IF(P22="","",P22/(P22+Q22))</f>
        <v/>
      </c>
      <c r="S22" s="16"/>
      <c r="T22" s="16"/>
      <c r="U22" s="16"/>
      <c r="V22" s="16"/>
      <c r="W22" s="35"/>
      <c r="X22" s="35"/>
      <c r="Y22" s="34" t="str">
        <f t="shared" ref="Y22:Y23" si="9">IF(1-(AH22/$AH$1)=100%,"",1-(AH22/$AH$1))</f>
        <v/>
      </c>
      <c r="Z22" s="34" t="str">
        <f t="shared" ref="Z22:Z23" si="10">IF(1-(AG22/$AH$1)=100%,"",1-(AG22/$AH$1))</f>
        <v/>
      </c>
      <c r="AA22" s="16"/>
      <c r="AB22" s="16"/>
      <c r="AC22" s="16"/>
      <c r="AD22" s="16"/>
      <c r="AE22" s="16"/>
      <c r="AF22" s="31"/>
      <c r="AG22" s="1"/>
      <c r="AH22" s="1"/>
    </row>
    <row r="23" spans="1:34" s="10" customFormat="1" ht="45" customHeight="1" x14ac:dyDescent="0.2">
      <c r="A23" s="52"/>
      <c r="B23" s="38" t="s">
        <v>1</v>
      </c>
      <c r="C23" s="20" t="s">
        <v>86</v>
      </c>
      <c r="D23" s="21" t="s">
        <v>74</v>
      </c>
      <c r="E23" s="22" t="s">
        <v>75</v>
      </c>
      <c r="F23" s="23" t="s">
        <v>47</v>
      </c>
      <c r="G23" s="21" t="s">
        <v>48</v>
      </c>
      <c r="H23" s="21" t="s">
        <v>48</v>
      </c>
      <c r="I23" s="14" t="s">
        <v>130</v>
      </c>
      <c r="J23" s="38"/>
      <c r="K23" s="38" t="s">
        <v>41</v>
      </c>
      <c r="L23" s="16"/>
      <c r="M23" s="16"/>
      <c r="N23" s="16"/>
      <c r="O23" s="16"/>
      <c r="P23" s="16"/>
      <c r="Q23" s="16"/>
      <c r="R23" s="34" t="str">
        <f t="shared" si="8"/>
        <v/>
      </c>
      <c r="S23" s="16"/>
      <c r="T23" s="16"/>
      <c r="U23" s="16"/>
      <c r="V23" s="16"/>
      <c r="W23" s="35"/>
      <c r="X23" s="35"/>
      <c r="Y23" s="34" t="str">
        <f t="shared" si="9"/>
        <v/>
      </c>
      <c r="Z23" s="34" t="str">
        <f t="shared" si="10"/>
        <v/>
      </c>
      <c r="AA23" s="16"/>
      <c r="AB23" s="16"/>
      <c r="AC23" s="16"/>
      <c r="AD23" s="16"/>
      <c r="AE23" s="16"/>
      <c r="AF23" s="31"/>
      <c r="AG23" s="1"/>
      <c r="AH23" s="1"/>
    </row>
    <row r="24" spans="1:34" s="19" customFormat="1" ht="23.25" customHeight="1" x14ac:dyDescent="0.15">
      <c r="A24" s="160"/>
      <c r="B24" s="17" t="s">
        <v>40</v>
      </c>
      <c r="C24" s="53" t="s">
        <v>251</v>
      </c>
      <c r="D24" s="21" t="s">
        <v>88</v>
      </c>
      <c r="E24" s="25" t="s">
        <v>164</v>
      </c>
      <c r="F24" s="26" t="s">
        <v>65</v>
      </c>
      <c r="G24" s="27" t="s">
        <v>64</v>
      </c>
      <c r="H24" s="27" t="s">
        <v>64</v>
      </c>
      <c r="I24" s="14" t="s">
        <v>188</v>
      </c>
      <c r="J24" s="17"/>
      <c r="K24" s="17" t="s">
        <v>49</v>
      </c>
      <c r="L24" s="15"/>
      <c r="M24" s="15"/>
      <c r="N24" s="15"/>
      <c r="O24" s="15"/>
      <c r="P24" s="15"/>
      <c r="Q24" s="15"/>
      <c r="R24" s="34" t="str">
        <f t="shared" si="0"/>
        <v/>
      </c>
      <c r="S24" s="15"/>
      <c r="T24" s="15"/>
      <c r="U24" s="15"/>
      <c r="V24" s="15"/>
      <c r="W24" s="35"/>
      <c r="X24" s="35"/>
      <c r="Y24" s="34" t="str">
        <f t="shared" si="3"/>
        <v/>
      </c>
      <c r="Z24" s="34" t="str">
        <f t="shared" si="4"/>
        <v/>
      </c>
      <c r="AA24" s="15"/>
      <c r="AB24" s="15"/>
      <c r="AC24" s="16"/>
      <c r="AD24" s="16"/>
      <c r="AE24" s="15"/>
      <c r="AF24" s="31"/>
      <c r="AG24" s="18"/>
      <c r="AH24" s="18"/>
    </row>
    <row r="25" spans="1:34" s="10" customFormat="1" ht="23.25" customHeight="1" x14ac:dyDescent="0.2">
      <c r="A25" s="161"/>
      <c r="B25" s="38" t="s">
        <v>0</v>
      </c>
      <c r="C25" s="28" t="s">
        <v>170</v>
      </c>
      <c r="D25" s="21" t="s">
        <v>88</v>
      </c>
      <c r="E25" s="25" t="s">
        <v>166</v>
      </c>
      <c r="F25" s="26" t="s">
        <v>65</v>
      </c>
      <c r="G25" s="27" t="s">
        <v>64</v>
      </c>
      <c r="H25" s="27" t="s">
        <v>64</v>
      </c>
      <c r="I25" s="14" t="s">
        <v>189</v>
      </c>
      <c r="J25" s="17"/>
      <c r="K25" s="17" t="s">
        <v>41</v>
      </c>
      <c r="L25" s="16"/>
      <c r="M25" s="16"/>
      <c r="N25" s="16"/>
      <c r="O25" s="16"/>
      <c r="P25" s="16"/>
      <c r="Q25" s="16"/>
      <c r="R25" s="34" t="str">
        <f t="shared" si="0"/>
        <v/>
      </c>
      <c r="S25" s="16"/>
      <c r="T25" s="16"/>
      <c r="U25" s="16"/>
      <c r="V25" s="16"/>
      <c r="W25" s="35"/>
      <c r="X25" s="35"/>
      <c r="Y25" s="34" t="str">
        <f t="shared" si="3"/>
        <v/>
      </c>
      <c r="Z25" s="34" t="str">
        <f t="shared" si="4"/>
        <v/>
      </c>
      <c r="AA25" s="16"/>
      <c r="AB25" s="16"/>
      <c r="AC25" s="16"/>
      <c r="AD25" s="16"/>
      <c r="AE25" s="16"/>
      <c r="AF25" s="31"/>
      <c r="AG25" s="1"/>
      <c r="AH25" s="1"/>
    </row>
    <row r="26" spans="1:34" s="10" customFormat="1" ht="23.25" customHeight="1" x14ac:dyDescent="0.2">
      <c r="A26" s="161"/>
      <c r="B26" s="38" t="s">
        <v>40</v>
      </c>
      <c r="C26" s="28" t="s">
        <v>171</v>
      </c>
      <c r="D26" s="21" t="s">
        <v>88</v>
      </c>
      <c r="E26" s="25" t="s">
        <v>165</v>
      </c>
      <c r="F26" s="26" t="s">
        <v>65</v>
      </c>
      <c r="G26" s="27" t="s">
        <v>64</v>
      </c>
      <c r="H26" s="27" t="s">
        <v>64</v>
      </c>
      <c r="I26" s="14" t="s">
        <v>191</v>
      </c>
      <c r="J26" s="17"/>
      <c r="K26" s="17" t="s">
        <v>41</v>
      </c>
      <c r="L26" s="16"/>
      <c r="M26" s="16"/>
      <c r="N26" s="16"/>
      <c r="O26" s="16"/>
      <c r="P26" s="16"/>
      <c r="Q26" s="16"/>
      <c r="R26" s="34" t="str">
        <f t="shared" si="0"/>
        <v/>
      </c>
      <c r="S26" s="16"/>
      <c r="T26" s="16"/>
      <c r="U26" s="16"/>
      <c r="V26" s="16"/>
      <c r="W26" s="35"/>
      <c r="X26" s="35"/>
      <c r="Y26" s="34" t="str">
        <f t="shared" si="3"/>
        <v/>
      </c>
      <c r="Z26" s="34" t="str">
        <f t="shared" si="4"/>
        <v/>
      </c>
      <c r="AA26" s="16"/>
      <c r="AB26" s="16"/>
      <c r="AC26" s="16"/>
      <c r="AD26" s="16"/>
      <c r="AE26" s="16"/>
      <c r="AF26" s="31"/>
      <c r="AG26" s="1"/>
      <c r="AH26" s="1"/>
    </row>
    <row r="27" spans="1:34" s="10" customFormat="1" ht="23.25" customHeight="1" x14ac:dyDescent="0.2">
      <c r="A27" s="162"/>
      <c r="B27" s="38" t="s">
        <v>0</v>
      </c>
      <c r="C27" s="30" t="s">
        <v>115</v>
      </c>
      <c r="D27" s="21" t="s">
        <v>88</v>
      </c>
      <c r="E27" s="25" t="s">
        <v>100</v>
      </c>
      <c r="F27" s="26" t="s">
        <v>65</v>
      </c>
      <c r="G27" s="27" t="s">
        <v>64</v>
      </c>
      <c r="H27" s="27" t="s">
        <v>64</v>
      </c>
      <c r="I27" s="14" t="s">
        <v>154</v>
      </c>
      <c r="J27" s="38"/>
      <c r="K27" s="38" t="s">
        <v>41</v>
      </c>
      <c r="L27" s="16"/>
      <c r="M27" s="16"/>
      <c r="N27" s="16"/>
      <c r="O27" s="16"/>
      <c r="P27" s="16"/>
      <c r="Q27" s="16"/>
      <c r="R27" s="34" t="str">
        <f t="shared" ref="R27" si="11">IF(P27="","",P27/(P27+Q27))</f>
        <v/>
      </c>
      <c r="S27" s="16"/>
      <c r="T27" s="16"/>
      <c r="U27" s="16"/>
      <c r="V27" s="16"/>
      <c r="W27" s="35"/>
      <c r="X27" s="35"/>
      <c r="Y27" s="34" t="str">
        <f t="shared" ref="Y27" si="12">IF(1-(AH27/$AH$1)=100%,"",1-(AH27/$AH$1))</f>
        <v/>
      </c>
      <c r="Z27" s="34" t="str">
        <f t="shared" ref="Z27" si="13">IF(1-(AG27/$AH$1)=100%,"",1-(AG27/$AH$1))</f>
        <v/>
      </c>
      <c r="AA27" s="16"/>
      <c r="AB27" s="16"/>
      <c r="AC27" s="16"/>
      <c r="AD27" s="16"/>
      <c r="AE27" s="16"/>
      <c r="AF27" s="31"/>
      <c r="AG27" s="1"/>
      <c r="AH27" s="1"/>
    </row>
    <row r="28" spans="1:34" s="10" customFormat="1" ht="23.25" customHeight="1" x14ac:dyDescent="0.2">
      <c r="A28" s="153" t="s">
        <v>90</v>
      </c>
      <c r="B28" s="38" t="s">
        <v>40</v>
      </c>
      <c r="C28" s="30" t="s">
        <v>173</v>
      </c>
      <c r="D28" s="21" t="s">
        <v>74</v>
      </c>
      <c r="E28" s="22" t="s">
        <v>75</v>
      </c>
      <c r="F28" s="23" t="s">
        <v>47</v>
      </c>
      <c r="G28" s="21" t="s">
        <v>48</v>
      </c>
      <c r="H28" s="21" t="s">
        <v>48</v>
      </c>
      <c r="I28" s="14" t="s">
        <v>56</v>
      </c>
      <c r="J28" s="17"/>
      <c r="K28" s="17" t="s">
        <v>41</v>
      </c>
      <c r="L28" s="16"/>
      <c r="M28" s="16"/>
      <c r="N28" s="16"/>
      <c r="O28" s="16"/>
      <c r="P28" s="16"/>
      <c r="Q28" s="16"/>
      <c r="R28" s="34" t="str">
        <f t="shared" si="0"/>
        <v/>
      </c>
      <c r="S28" s="16"/>
      <c r="T28" s="16"/>
      <c r="U28" s="16"/>
      <c r="V28" s="16"/>
      <c r="W28" s="35"/>
      <c r="X28" s="35"/>
      <c r="Y28" s="34" t="str">
        <f t="shared" si="3"/>
        <v/>
      </c>
      <c r="Z28" s="34" t="str">
        <f t="shared" si="4"/>
        <v/>
      </c>
      <c r="AA28" s="16"/>
      <c r="AB28" s="16"/>
      <c r="AC28" s="16"/>
      <c r="AD28" s="16"/>
      <c r="AE28" s="16"/>
      <c r="AF28" s="31"/>
      <c r="AG28" s="1"/>
      <c r="AH28" s="1"/>
    </row>
    <row r="29" spans="1:34" s="10" customFormat="1" ht="23.25" customHeight="1" x14ac:dyDescent="0.2">
      <c r="A29" s="153"/>
      <c r="B29" s="38" t="s">
        <v>0</v>
      </c>
      <c r="C29" s="20" t="s">
        <v>91</v>
      </c>
      <c r="D29" s="21" t="s">
        <v>74</v>
      </c>
      <c r="E29" s="22" t="s">
        <v>78</v>
      </c>
      <c r="F29" s="23" t="s">
        <v>47</v>
      </c>
      <c r="G29" s="21" t="s">
        <v>48</v>
      </c>
      <c r="H29" s="21" t="s">
        <v>48</v>
      </c>
      <c r="I29" s="14" t="s">
        <v>57</v>
      </c>
      <c r="J29" s="17"/>
      <c r="K29" s="17" t="s">
        <v>41</v>
      </c>
      <c r="L29" s="16"/>
      <c r="M29" s="16"/>
      <c r="N29" s="16"/>
      <c r="O29" s="16"/>
      <c r="P29" s="16"/>
      <c r="Q29" s="16"/>
      <c r="R29" s="34" t="str">
        <f t="shared" si="0"/>
        <v/>
      </c>
      <c r="S29" s="16"/>
      <c r="T29" s="16"/>
      <c r="U29" s="16"/>
      <c r="V29" s="16"/>
      <c r="W29" s="35"/>
      <c r="X29" s="35"/>
      <c r="Y29" s="34" t="str">
        <f t="shared" si="3"/>
        <v/>
      </c>
      <c r="Z29" s="34" t="str">
        <f t="shared" si="4"/>
        <v/>
      </c>
      <c r="AA29" s="16"/>
      <c r="AB29" s="16"/>
      <c r="AC29" s="16"/>
      <c r="AD29" s="16"/>
      <c r="AE29" s="16"/>
      <c r="AF29" s="31"/>
      <c r="AG29" s="1"/>
      <c r="AH29" s="1"/>
    </row>
    <row r="30" spans="1:34" s="10" customFormat="1" ht="23.25" customHeight="1" x14ac:dyDescent="0.2">
      <c r="A30" s="48" t="s">
        <v>131</v>
      </c>
      <c r="B30" s="38" t="s">
        <v>40</v>
      </c>
      <c r="C30" s="28" t="s">
        <v>107</v>
      </c>
      <c r="D30" s="21" t="s">
        <v>88</v>
      </c>
      <c r="E30" s="25" t="s">
        <v>108</v>
      </c>
      <c r="F30" s="26" t="s">
        <v>65</v>
      </c>
      <c r="G30" s="27" t="s">
        <v>64</v>
      </c>
      <c r="H30" s="27" t="s">
        <v>64</v>
      </c>
      <c r="I30" s="14" t="s">
        <v>132</v>
      </c>
      <c r="J30" s="17"/>
      <c r="K30" s="17" t="s">
        <v>41</v>
      </c>
      <c r="L30" s="16"/>
      <c r="M30" s="16"/>
      <c r="N30" s="16"/>
      <c r="O30" s="16"/>
      <c r="P30" s="16"/>
      <c r="Q30" s="16"/>
      <c r="R30" s="34" t="str">
        <f t="shared" si="0"/>
        <v/>
      </c>
      <c r="S30" s="16"/>
      <c r="T30" s="16"/>
      <c r="U30" s="16"/>
      <c r="V30" s="16"/>
      <c r="W30" s="35"/>
      <c r="X30" s="35"/>
      <c r="Y30" s="34" t="str">
        <f t="shared" si="3"/>
        <v/>
      </c>
      <c r="Z30" s="34" t="str">
        <f t="shared" si="4"/>
        <v/>
      </c>
      <c r="AA30" s="16"/>
      <c r="AB30" s="16"/>
      <c r="AC30" s="16"/>
      <c r="AD30" s="16"/>
      <c r="AE30" s="16"/>
      <c r="AF30" s="31"/>
      <c r="AG30" s="1"/>
      <c r="AH30" s="1"/>
    </row>
    <row r="31" spans="1:34" s="10" customFormat="1" ht="23.25" customHeight="1" x14ac:dyDescent="0.2">
      <c r="A31" s="49"/>
      <c r="B31" s="38" t="s">
        <v>0</v>
      </c>
      <c r="C31" s="28" t="s">
        <v>109</v>
      </c>
      <c r="D31" s="21" t="s">
        <v>88</v>
      </c>
      <c r="E31" s="25" t="s">
        <v>108</v>
      </c>
      <c r="F31" s="26" t="s">
        <v>65</v>
      </c>
      <c r="G31" s="27" t="s">
        <v>64</v>
      </c>
      <c r="H31" s="27" t="s">
        <v>64</v>
      </c>
      <c r="I31" s="14" t="s">
        <v>133</v>
      </c>
      <c r="J31" s="38"/>
      <c r="K31" s="38" t="s">
        <v>41</v>
      </c>
      <c r="L31" s="16"/>
      <c r="M31" s="16"/>
      <c r="N31" s="16"/>
      <c r="O31" s="16"/>
      <c r="P31" s="16"/>
      <c r="Q31" s="16"/>
      <c r="R31" s="34" t="str">
        <f t="shared" ref="R31" si="14">IF(P31="","",P31/(P31+Q31))</f>
        <v/>
      </c>
      <c r="S31" s="16"/>
      <c r="T31" s="16"/>
      <c r="U31" s="16"/>
      <c r="V31" s="16"/>
      <c r="W31" s="35"/>
      <c r="X31" s="35"/>
      <c r="Y31" s="34" t="str">
        <f t="shared" ref="Y31" si="15">IF(1-(AH31/$AH$1)=100%,"",1-(AH31/$AH$1))</f>
        <v/>
      </c>
      <c r="Z31" s="34" t="str">
        <f t="shared" ref="Z31" si="16">IF(1-(AG31/$AH$1)=100%,"",1-(AG31/$AH$1))</f>
        <v/>
      </c>
      <c r="AA31" s="16"/>
      <c r="AB31" s="16"/>
      <c r="AC31" s="16"/>
      <c r="AD31" s="16"/>
      <c r="AE31" s="16"/>
      <c r="AF31" s="31"/>
      <c r="AG31" s="1"/>
      <c r="AH31" s="1"/>
    </row>
    <row r="32" spans="1:34" s="10" customFormat="1" ht="23.25" customHeight="1" x14ac:dyDescent="0.2">
      <c r="A32" s="44" t="s">
        <v>149</v>
      </c>
      <c r="B32" s="38" t="s">
        <v>40</v>
      </c>
      <c r="C32" s="20" t="s">
        <v>87</v>
      </c>
      <c r="D32" s="21" t="s">
        <v>88</v>
      </c>
      <c r="E32" s="22" t="s">
        <v>78</v>
      </c>
      <c r="F32" s="23" t="s">
        <v>47</v>
      </c>
      <c r="G32" s="21" t="s">
        <v>48</v>
      </c>
      <c r="H32" s="21" t="s">
        <v>48</v>
      </c>
      <c r="I32" s="14" t="s">
        <v>150</v>
      </c>
      <c r="J32" s="17"/>
      <c r="K32" s="17" t="s">
        <v>41</v>
      </c>
      <c r="L32" s="16"/>
      <c r="M32" s="16"/>
      <c r="N32" s="16"/>
      <c r="O32" s="16"/>
      <c r="P32" s="16"/>
      <c r="Q32" s="16"/>
      <c r="R32" s="34" t="str">
        <f t="shared" si="0"/>
        <v/>
      </c>
      <c r="S32" s="16"/>
      <c r="T32" s="16"/>
      <c r="U32" s="16"/>
      <c r="V32" s="16"/>
      <c r="W32" s="35"/>
      <c r="X32" s="35"/>
      <c r="Y32" s="34" t="str">
        <f t="shared" si="3"/>
        <v/>
      </c>
      <c r="Z32" s="34" t="str">
        <f t="shared" si="4"/>
        <v/>
      </c>
      <c r="AA32" s="16"/>
      <c r="AB32" s="16"/>
      <c r="AC32" s="16"/>
      <c r="AD32" s="16"/>
      <c r="AE32" s="16"/>
      <c r="AF32" s="31"/>
      <c r="AG32" s="1"/>
      <c r="AH32" s="1"/>
    </row>
    <row r="33" spans="1:34" s="10" customFormat="1" ht="23.25" customHeight="1" x14ac:dyDescent="0.2">
      <c r="A33" s="45"/>
      <c r="B33" s="38" t="s">
        <v>0</v>
      </c>
      <c r="C33" s="20" t="s">
        <v>89</v>
      </c>
      <c r="D33" s="21" t="s">
        <v>88</v>
      </c>
      <c r="E33" s="22" t="s">
        <v>78</v>
      </c>
      <c r="F33" s="23" t="s">
        <v>47</v>
      </c>
      <c r="G33" s="21" t="s">
        <v>48</v>
      </c>
      <c r="H33" s="21" t="s">
        <v>48</v>
      </c>
      <c r="I33" s="14" t="s">
        <v>151</v>
      </c>
      <c r="J33" s="17"/>
      <c r="K33" s="17" t="s">
        <v>41</v>
      </c>
      <c r="L33" s="16"/>
      <c r="M33" s="16"/>
      <c r="N33" s="16"/>
      <c r="O33" s="16"/>
      <c r="P33" s="16"/>
      <c r="Q33" s="16"/>
      <c r="R33" s="34" t="str">
        <f t="shared" si="0"/>
        <v/>
      </c>
      <c r="S33" s="16"/>
      <c r="T33" s="16"/>
      <c r="U33" s="16"/>
      <c r="V33" s="16"/>
      <c r="W33" s="35"/>
      <c r="X33" s="35"/>
      <c r="Y33" s="34" t="str">
        <f t="shared" si="3"/>
        <v/>
      </c>
      <c r="Z33" s="34" t="str">
        <f t="shared" si="4"/>
        <v/>
      </c>
      <c r="AA33" s="16"/>
      <c r="AB33" s="16"/>
      <c r="AC33" s="16"/>
      <c r="AD33" s="16"/>
      <c r="AE33" s="16"/>
      <c r="AF33" s="31"/>
      <c r="AG33" s="1"/>
      <c r="AH33" s="1"/>
    </row>
    <row r="34" spans="1:34" s="10" customFormat="1" ht="23.25" customHeight="1" x14ac:dyDescent="0.2">
      <c r="A34" s="45"/>
      <c r="B34" s="38" t="s">
        <v>1</v>
      </c>
      <c r="C34" s="20" t="s">
        <v>152</v>
      </c>
      <c r="D34" s="21" t="s">
        <v>88</v>
      </c>
      <c r="E34" s="22" t="s">
        <v>78</v>
      </c>
      <c r="F34" s="23" t="s">
        <v>47</v>
      </c>
      <c r="G34" s="21" t="s">
        <v>48</v>
      </c>
      <c r="H34" s="21" t="s">
        <v>48</v>
      </c>
      <c r="I34" s="14" t="s">
        <v>54</v>
      </c>
      <c r="J34" s="38"/>
      <c r="K34" s="38" t="s">
        <v>41</v>
      </c>
      <c r="L34" s="16"/>
      <c r="M34" s="16"/>
      <c r="N34" s="16"/>
      <c r="O34" s="16"/>
      <c r="P34" s="16"/>
      <c r="Q34" s="16"/>
      <c r="R34" s="34" t="str">
        <f t="shared" ref="R34:R35" si="17">IF(P34="","",P34/(P34+Q34))</f>
        <v/>
      </c>
      <c r="S34" s="16"/>
      <c r="T34" s="16"/>
      <c r="U34" s="16"/>
      <c r="V34" s="16"/>
      <c r="W34" s="35"/>
      <c r="X34" s="35"/>
      <c r="Y34" s="34" t="str">
        <f t="shared" ref="Y34:Y35" si="18">IF(1-(AH34/$AH$1)=100%,"",1-(AH34/$AH$1))</f>
        <v/>
      </c>
      <c r="Z34" s="34" t="str">
        <f t="shared" ref="Z34:Z35" si="19">IF(1-(AG34/$AH$1)=100%,"",1-(AG34/$AH$1))</f>
        <v/>
      </c>
      <c r="AA34" s="16"/>
      <c r="AB34" s="16"/>
      <c r="AC34" s="16"/>
      <c r="AD34" s="16"/>
      <c r="AE34" s="16"/>
      <c r="AF34" s="31"/>
      <c r="AG34" s="1"/>
      <c r="AH34" s="1"/>
    </row>
    <row r="35" spans="1:34" s="10" customFormat="1" ht="23.25" customHeight="1" x14ac:dyDescent="0.2">
      <c r="A35" s="45"/>
      <c r="B35" s="38" t="s">
        <v>2</v>
      </c>
      <c r="C35" s="20" t="s">
        <v>153</v>
      </c>
      <c r="D35" s="21" t="s">
        <v>88</v>
      </c>
      <c r="E35" s="22" t="s">
        <v>78</v>
      </c>
      <c r="F35" s="23" t="s">
        <v>47</v>
      </c>
      <c r="G35" s="21" t="s">
        <v>48</v>
      </c>
      <c r="H35" s="21" t="s">
        <v>48</v>
      </c>
      <c r="I35" s="14" t="s">
        <v>55</v>
      </c>
      <c r="J35" s="38"/>
      <c r="K35" s="38" t="s">
        <v>41</v>
      </c>
      <c r="L35" s="16"/>
      <c r="M35" s="16"/>
      <c r="N35" s="16"/>
      <c r="O35" s="16"/>
      <c r="P35" s="16"/>
      <c r="Q35" s="16"/>
      <c r="R35" s="34" t="str">
        <f t="shared" si="17"/>
        <v/>
      </c>
      <c r="S35" s="16"/>
      <c r="T35" s="16"/>
      <c r="U35" s="16"/>
      <c r="V35" s="16"/>
      <c r="W35" s="35"/>
      <c r="X35" s="35"/>
      <c r="Y35" s="34" t="str">
        <f t="shared" si="18"/>
        <v/>
      </c>
      <c r="Z35" s="34" t="str">
        <f t="shared" si="19"/>
        <v/>
      </c>
      <c r="AA35" s="16"/>
      <c r="AB35" s="16"/>
      <c r="AC35" s="16"/>
      <c r="AD35" s="16"/>
      <c r="AE35" s="16"/>
      <c r="AF35" s="31"/>
      <c r="AG35" s="1"/>
      <c r="AH35" s="1"/>
    </row>
    <row r="36" spans="1:34" s="10" customFormat="1" ht="23.25" customHeight="1" x14ac:dyDescent="0.2">
      <c r="A36" s="50" t="s">
        <v>172</v>
      </c>
      <c r="B36" s="38" t="s">
        <v>40</v>
      </c>
      <c r="C36" s="29" t="s">
        <v>111</v>
      </c>
      <c r="D36" s="21" t="s">
        <v>88</v>
      </c>
      <c r="E36" s="25" t="s">
        <v>108</v>
      </c>
      <c r="F36" s="26" t="s">
        <v>65</v>
      </c>
      <c r="G36" s="27" t="s">
        <v>64</v>
      </c>
      <c r="H36" s="27" t="s">
        <v>64</v>
      </c>
      <c r="I36" s="14" t="s">
        <v>69</v>
      </c>
      <c r="J36" s="38"/>
      <c r="K36" s="38" t="s">
        <v>41</v>
      </c>
      <c r="L36" s="16"/>
      <c r="M36" s="16"/>
      <c r="N36" s="16"/>
      <c r="O36" s="16"/>
      <c r="P36" s="16"/>
      <c r="Q36" s="16"/>
      <c r="R36" s="34" t="str">
        <f t="shared" si="0"/>
        <v/>
      </c>
      <c r="S36" s="16"/>
      <c r="T36" s="16"/>
      <c r="U36" s="16"/>
      <c r="V36" s="16"/>
      <c r="W36" s="35"/>
      <c r="X36" s="35"/>
      <c r="Y36" s="34" t="str">
        <f t="shared" si="3"/>
        <v/>
      </c>
      <c r="Z36" s="34" t="str">
        <f t="shared" si="4"/>
        <v/>
      </c>
      <c r="AA36" s="16"/>
      <c r="AB36" s="16"/>
      <c r="AC36" s="16"/>
      <c r="AD36" s="16"/>
      <c r="AE36" s="16"/>
      <c r="AF36" s="31"/>
      <c r="AG36" s="1"/>
      <c r="AH36" s="1"/>
    </row>
    <row r="37" spans="1:34" s="10" customFormat="1" ht="23.25" customHeight="1" x14ac:dyDescent="0.2">
      <c r="A37" s="164" t="s">
        <v>134</v>
      </c>
      <c r="B37" s="38" t="s">
        <v>40</v>
      </c>
      <c r="C37" s="20" t="s">
        <v>116</v>
      </c>
      <c r="D37" s="21" t="s">
        <v>88</v>
      </c>
      <c r="E37" s="22" t="s">
        <v>78</v>
      </c>
      <c r="F37" s="23" t="s">
        <v>47</v>
      </c>
      <c r="G37" s="21" t="s">
        <v>48</v>
      </c>
      <c r="H37" s="21" t="s">
        <v>48</v>
      </c>
      <c r="I37" s="14" t="s">
        <v>45</v>
      </c>
      <c r="J37" s="17"/>
      <c r="K37" s="38" t="s">
        <v>43</v>
      </c>
      <c r="L37" s="16"/>
      <c r="M37" s="16"/>
      <c r="N37" s="16"/>
      <c r="O37" s="16"/>
      <c r="P37" s="16"/>
      <c r="Q37" s="16"/>
      <c r="R37" s="34" t="str">
        <f t="shared" si="0"/>
        <v/>
      </c>
      <c r="S37" s="16"/>
      <c r="T37" s="16"/>
      <c r="U37" s="16"/>
      <c r="V37" s="16"/>
      <c r="W37" s="35"/>
      <c r="X37" s="35"/>
      <c r="Y37" s="34" t="str">
        <f t="shared" si="3"/>
        <v/>
      </c>
      <c r="Z37" s="34" t="str">
        <f t="shared" si="4"/>
        <v/>
      </c>
      <c r="AA37" s="16"/>
      <c r="AB37" s="16"/>
      <c r="AC37" s="16"/>
      <c r="AD37" s="16"/>
      <c r="AE37" s="16"/>
      <c r="AF37" s="31"/>
      <c r="AG37" s="1"/>
      <c r="AH37" s="1"/>
    </row>
    <row r="38" spans="1:34" s="10" customFormat="1" ht="23.25" customHeight="1" x14ac:dyDescent="0.2">
      <c r="A38" s="165"/>
      <c r="B38" s="38" t="s">
        <v>0</v>
      </c>
      <c r="C38" s="20" t="s">
        <v>117</v>
      </c>
      <c r="D38" s="21" t="s">
        <v>88</v>
      </c>
      <c r="E38" s="22" t="s">
        <v>78</v>
      </c>
      <c r="F38" s="23" t="s">
        <v>47</v>
      </c>
      <c r="G38" s="21" t="s">
        <v>48</v>
      </c>
      <c r="H38" s="21" t="s">
        <v>48</v>
      </c>
      <c r="I38" s="14" t="s">
        <v>73</v>
      </c>
      <c r="J38" s="38"/>
      <c r="K38" s="38" t="s">
        <v>43</v>
      </c>
      <c r="L38" s="16"/>
      <c r="M38" s="16"/>
      <c r="N38" s="16"/>
      <c r="O38" s="16"/>
      <c r="P38" s="16"/>
      <c r="Q38" s="16"/>
      <c r="R38" s="34" t="str">
        <f t="shared" ref="R38" si="20">IF(P38="","",P38/(P38+Q38))</f>
        <v/>
      </c>
      <c r="S38" s="16"/>
      <c r="T38" s="16"/>
      <c r="U38" s="16"/>
      <c r="V38" s="16"/>
      <c r="W38" s="35"/>
      <c r="X38" s="35"/>
      <c r="Y38" s="34" t="str">
        <f t="shared" ref="Y38" si="21">IF(1-(AH38/$AH$1)=100%,"",1-(AH38/$AH$1))</f>
        <v/>
      </c>
      <c r="Z38" s="34" t="str">
        <f t="shared" ref="Z38" si="22">IF(1-(AG38/$AH$1)=100%,"",1-(AG38/$AH$1))</f>
        <v/>
      </c>
      <c r="AA38" s="16"/>
      <c r="AB38" s="16"/>
      <c r="AC38" s="16"/>
      <c r="AD38" s="16"/>
      <c r="AE38" s="16"/>
      <c r="AF38" s="31"/>
      <c r="AG38" s="1"/>
      <c r="AH38" s="1"/>
    </row>
    <row r="39" spans="1:34" s="10" customFormat="1" ht="23.25" customHeight="1" x14ac:dyDescent="0.2">
      <c r="A39" s="163" t="s">
        <v>118</v>
      </c>
      <c r="B39" s="38" t="s">
        <v>40</v>
      </c>
      <c r="C39" s="20" t="s">
        <v>97</v>
      </c>
      <c r="D39" s="21" t="s">
        <v>88</v>
      </c>
      <c r="E39" s="22" t="s">
        <v>78</v>
      </c>
      <c r="F39" s="23" t="s">
        <v>47</v>
      </c>
      <c r="G39" s="21" t="s">
        <v>48</v>
      </c>
      <c r="H39" s="21" t="s">
        <v>48</v>
      </c>
      <c r="I39" s="14" t="s">
        <v>60</v>
      </c>
      <c r="J39" s="17"/>
      <c r="K39" s="38" t="s">
        <v>43</v>
      </c>
      <c r="L39" s="16"/>
      <c r="M39" s="16"/>
      <c r="N39" s="16"/>
      <c r="O39" s="16"/>
      <c r="P39" s="16"/>
      <c r="Q39" s="16"/>
      <c r="R39" s="34" t="str">
        <f t="shared" si="0"/>
        <v/>
      </c>
      <c r="S39" s="16"/>
      <c r="T39" s="16"/>
      <c r="U39" s="16"/>
      <c r="V39" s="16"/>
      <c r="W39" s="35"/>
      <c r="X39" s="35"/>
      <c r="Y39" s="34" t="str">
        <f t="shared" si="3"/>
        <v/>
      </c>
      <c r="Z39" s="34" t="str">
        <f t="shared" si="4"/>
        <v/>
      </c>
      <c r="AA39" s="16"/>
      <c r="AB39" s="16"/>
      <c r="AC39" s="16"/>
      <c r="AD39" s="16"/>
      <c r="AE39" s="16"/>
      <c r="AF39" s="31"/>
      <c r="AG39" s="1"/>
      <c r="AH39" s="1"/>
    </row>
    <row r="40" spans="1:34" s="10" customFormat="1" ht="23.25" customHeight="1" x14ac:dyDescent="0.2">
      <c r="A40" s="155"/>
      <c r="B40" s="38" t="s">
        <v>0</v>
      </c>
      <c r="C40" s="20" t="s">
        <v>98</v>
      </c>
      <c r="D40" s="21" t="s">
        <v>88</v>
      </c>
      <c r="E40" s="22" t="s">
        <v>78</v>
      </c>
      <c r="F40" s="23" t="s">
        <v>47</v>
      </c>
      <c r="G40" s="21" t="s">
        <v>48</v>
      </c>
      <c r="H40" s="21" t="s">
        <v>48</v>
      </c>
      <c r="I40" s="14" t="s">
        <v>61</v>
      </c>
      <c r="J40" s="17"/>
      <c r="K40" s="38" t="s">
        <v>43</v>
      </c>
      <c r="L40" s="16"/>
      <c r="M40" s="16"/>
      <c r="N40" s="16"/>
      <c r="O40" s="16"/>
      <c r="P40" s="16"/>
      <c r="Q40" s="16"/>
      <c r="R40" s="34" t="str">
        <f t="shared" si="0"/>
        <v/>
      </c>
      <c r="S40" s="16"/>
      <c r="T40" s="16"/>
      <c r="U40" s="16"/>
      <c r="V40" s="16"/>
      <c r="W40" s="35"/>
      <c r="X40" s="35"/>
      <c r="Y40" s="34" t="str">
        <f t="shared" si="3"/>
        <v/>
      </c>
      <c r="Z40" s="34" t="str">
        <f t="shared" si="4"/>
        <v/>
      </c>
      <c r="AA40" s="16"/>
      <c r="AB40" s="16"/>
      <c r="AC40" s="16"/>
      <c r="AD40" s="16"/>
      <c r="AE40" s="16"/>
      <c r="AF40" s="31"/>
      <c r="AG40" s="1"/>
      <c r="AH40" s="1"/>
    </row>
    <row r="41" spans="1:34" s="10" customFormat="1" ht="23.25" customHeight="1" x14ac:dyDescent="0.2">
      <c r="A41" s="48" t="s">
        <v>70</v>
      </c>
      <c r="B41" s="38" t="s">
        <v>40</v>
      </c>
      <c r="C41" s="28" t="s">
        <v>112</v>
      </c>
      <c r="D41" s="21" t="s">
        <v>88</v>
      </c>
      <c r="E41" s="25" t="s">
        <v>113</v>
      </c>
      <c r="F41" s="26" t="s">
        <v>65</v>
      </c>
      <c r="G41" s="27" t="s">
        <v>64</v>
      </c>
      <c r="H41" s="27" t="s">
        <v>64</v>
      </c>
      <c r="I41" s="14" t="s">
        <v>71</v>
      </c>
      <c r="J41" s="17"/>
      <c r="K41" s="38" t="s">
        <v>43</v>
      </c>
      <c r="L41" s="16"/>
      <c r="M41" s="16"/>
      <c r="N41" s="16"/>
      <c r="O41" s="16"/>
      <c r="P41" s="16"/>
      <c r="Q41" s="16"/>
      <c r="R41" s="34" t="str">
        <f t="shared" si="0"/>
        <v/>
      </c>
      <c r="S41" s="16"/>
      <c r="T41" s="16"/>
      <c r="U41" s="16"/>
      <c r="V41" s="16"/>
      <c r="W41" s="35"/>
      <c r="X41" s="35"/>
      <c r="Y41" s="34" t="str">
        <f t="shared" si="3"/>
        <v/>
      </c>
      <c r="Z41" s="34" t="str">
        <f t="shared" si="4"/>
        <v/>
      </c>
      <c r="AA41" s="16"/>
      <c r="AB41" s="16"/>
      <c r="AC41" s="16"/>
      <c r="AD41" s="16"/>
      <c r="AE41" s="16"/>
      <c r="AF41" s="31"/>
      <c r="AG41" s="1"/>
      <c r="AH41" s="1"/>
    </row>
    <row r="42" spans="1:34" s="10" customFormat="1" ht="23.25" customHeight="1" x14ac:dyDescent="0.2">
      <c r="A42" s="49"/>
      <c r="B42" s="38" t="s">
        <v>0</v>
      </c>
      <c r="C42" s="30" t="s">
        <v>114</v>
      </c>
      <c r="D42" s="21" t="s">
        <v>88</v>
      </c>
      <c r="E42" s="25" t="s">
        <v>113</v>
      </c>
      <c r="F42" s="26" t="s">
        <v>65</v>
      </c>
      <c r="G42" s="27" t="s">
        <v>64</v>
      </c>
      <c r="H42" s="27" t="s">
        <v>64</v>
      </c>
      <c r="I42" s="14" t="s">
        <v>72</v>
      </c>
      <c r="J42" s="38"/>
      <c r="K42" s="38" t="s">
        <v>43</v>
      </c>
      <c r="L42" s="16"/>
      <c r="M42" s="16"/>
      <c r="N42" s="16"/>
      <c r="O42" s="16"/>
      <c r="P42" s="16"/>
      <c r="Q42" s="16"/>
      <c r="R42" s="34" t="str">
        <f t="shared" si="0"/>
        <v/>
      </c>
      <c r="S42" s="16"/>
      <c r="T42" s="16"/>
      <c r="U42" s="16"/>
      <c r="V42" s="16"/>
      <c r="W42" s="35"/>
      <c r="X42" s="35"/>
      <c r="Y42" s="34" t="str">
        <f t="shared" si="3"/>
        <v/>
      </c>
      <c r="Z42" s="34" t="str">
        <f t="shared" si="4"/>
        <v/>
      </c>
      <c r="AA42" s="16"/>
      <c r="AB42" s="16"/>
      <c r="AC42" s="16"/>
      <c r="AD42" s="16"/>
      <c r="AE42" s="16"/>
      <c r="AF42" s="31"/>
      <c r="AG42" s="1"/>
      <c r="AH42" s="1"/>
    </row>
    <row r="43" spans="1:34" s="10" customFormat="1" ht="23.25" customHeight="1" x14ac:dyDescent="0.2">
      <c r="A43" s="48" t="s">
        <v>67</v>
      </c>
      <c r="B43" s="38" t="s">
        <v>40</v>
      </c>
      <c r="C43" s="20" t="s">
        <v>110</v>
      </c>
      <c r="D43" s="21" t="s">
        <v>88</v>
      </c>
      <c r="E43" s="25" t="s">
        <v>102</v>
      </c>
      <c r="F43" s="26" t="s">
        <v>65</v>
      </c>
      <c r="G43" s="27" t="s">
        <v>64</v>
      </c>
      <c r="H43" s="27" t="s">
        <v>63</v>
      </c>
      <c r="I43" s="14" t="s">
        <v>68</v>
      </c>
      <c r="J43" s="38"/>
      <c r="K43" s="38" t="s">
        <v>43</v>
      </c>
      <c r="L43" s="16"/>
      <c r="M43" s="16"/>
      <c r="N43" s="16"/>
      <c r="O43" s="16"/>
      <c r="P43" s="16"/>
      <c r="Q43" s="16"/>
      <c r="R43" s="34" t="str">
        <f t="shared" ref="R43" si="23">IF(P43="","",P43/(P43+Q43))</f>
        <v/>
      </c>
      <c r="S43" s="16"/>
      <c r="T43" s="16"/>
      <c r="U43" s="16"/>
      <c r="V43" s="16"/>
      <c r="W43" s="35"/>
      <c r="X43" s="35"/>
      <c r="Y43" s="34" t="str">
        <f t="shared" ref="Y43" si="24">IF(1-(AH43/$AH$1)=100%,"",1-(AH43/$AH$1))</f>
        <v/>
      </c>
      <c r="Z43" s="34" t="str">
        <f t="shared" ref="Z43" si="25">IF(1-(AG43/$AH$1)=100%,"",1-(AG43/$AH$1))</f>
        <v/>
      </c>
      <c r="AA43" s="16"/>
      <c r="AB43" s="16"/>
      <c r="AC43" s="16"/>
      <c r="AD43" s="16"/>
      <c r="AE43" s="16"/>
      <c r="AF43" s="31"/>
      <c r="AG43" s="1"/>
      <c r="AH43" s="1"/>
    </row>
    <row r="44" spans="1:34" s="10" customFormat="1" ht="31.5" customHeight="1" x14ac:dyDescent="0.15">
      <c r="A44" s="149" t="s">
        <v>136</v>
      </c>
      <c r="B44" s="38" t="s">
        <v>40</v>
      </c>
      <c r="C44" s="20" t="s">
        <v>137</v>
      </c>
      <c r="D44" s="21" t="s">
        <v>140</v>
      </c>
      <c r="E44" s="33" t="s">
        <v>113</v>
      </c>
      <c r="F44" s="23" t="s">
        <v>47</v>
      </c>
      <c r="G44" s="21" t="s">
        <v>48</v>
      </c>
      <c r="H44" s="21" t="s">
        <v>48</v>
      </c>
      <c r="I44" s="14" t="s">
        <v>144</v>
      </c>
      <c r="J44" s="38"/>
      <c r="K44" s="38" t="s">
        <v>145</v>
      </c>
      <c r="L44" s="16"/>
      <c r="M44" s="16"/>
      <c r="N44" s="16"/>
      <c r="O44" s="16"/>
      <c r="P44" s="16"/>
      <c r="Q44" s="16"/>
      <c r="R44" s="34" t="str">
        <f t="shared" si="0"/>
        <v/>
      </c>
      <c r="S44" s="16"/>
      <c r="T44" s="16"/>
      <c r="U44" s="16"/>
      <c r="V44" s="16"/>
      <c r="W44" s="35"/>
      <c r="X44" s="35"/>
      <c r="Y44" s="34" t="str">
        <f t="shared" si="3"/>
        <v/>
      </c>
      <c r="Z44" s="34" t="str">
        <f t="shared" si="4"/>
        <v/>
      </c>
      <c r="AA44" s="16"/>
      <c r="AB44" s="38"/>
      <c r="AC44" s="38"/>
      <c r="AD44" s="38"/>
      <c r="AE44" s="38"/>
      <c r="AF44" s="39"/>
      <c r="AG44" s="36"/>
      <c r="AH44" s="36"/>
    </row>
    <row r="45" spans="1:34" s="10" customFormat="1" ht="31.5" customHeight="1" x14ac:dyDescent="0.15">
      <c r="A45" s="150"/>
      <c r="B45" s="38" t="s">
        <v>0</v>
      </c>
      <c r="C45" s="20" t="s">
        <v>138</v>
      </c>
      <c r="D45" s="21" t="s">
        <v>141</v>
      </c>
      <c r="E45" s="33" t="s">
        <v>113</v>
      </c>
      <c r="F45" s="23" t="s">
        <v>47</v>
      </c>
      <c r="G45" s="21" t="s">
        <v>48</v>
      </c>
      <c r="H45" s="21" t="s">
        <v>48</v>
      </c>
      <c r="I45" s="14" t="s">
        <v>146</v>
      </c>
      <c r="J45" s="38"/>
      <c r="K45" s="38" t="s">
        <v>142</v>
      </c>
      <c r="L45" s="16"/>
      <c r="M45" s="16"/>
      <c r="N45" s="16"/>
      <c r="O45" s="16"/>
      <c r="P45" s="16"/>
      <c r="Q45" s="16"/>
      <c r="R45" s="34" t="str">
        <f t="shared" si="0"/>
        <v/>
      </c>
      <c r="S45" s="16"/>
      <c r="T45" s="16"/>
      <c r="U45" s="16"/>
      <c r="V45" s="16"/>
      <c r="W45" s="35"/>
      <c r="X45" s="35"/>
      <c r="Y45" s="34" t="str">
        <f t="shared" si="3"/>
        <v/>
      </c>
      <c r="Z45" s="34" t="str">
        <f t="shared" si="4"/>
        <v/>
      </c>
      <c r="AA45" s="16"/>
      <c r="AB45" s="38"/>
      <c r="AC45" s="38"/>
      <c r="AD45" s="38"/>
      <c r="AE45" s="38"/>
      <c r="AF45" s="39"/>
      <c r="AG45" s="36"/>
      <c r="AH45" s="36"/>
    </row>
    <row r="46" spans="1:34" s="10" customFormat="1" ht="31.5" customHeight="1" x14ac:dyDescent="0.15">
      <c r="A46" s="151"/>
      <c r="B46" s="38" t="s">
        <v>135</v>
      </c>
      <c r="C46" s="20" t="s">
        <v>139</v>
      </c>
      <c r="D46" s="21" t="s">
        <v>141</v>
      </c>
      <c r="E46" s="33" t="s">
        <v>113</v>
      </c>
      <c r="F46" s="23" t="s">
        <v>47</v>
      </c>
      <c r="G46" s="21" t="s">
        <v>48</v>
      </c>
      <c r="H46" s="21" t="s">
        <v>48</v>
      </c>
      <c r="I46" s="14" t="s">
        <v>147</v>
      </c>
      <c r="J46" s="38"/>
      <c r="K46" s="38" t="s">
        <v>143</v>
      </c>
      <c r="L46" s="16"/>
      <c r="M46" s="16"/>
      <c r="N46" s="16"/>
      <c r="O46" s="16"/>
      <c r="P46" s="16"/>
      <c r="Q46" s="16"/>
      <c r="R46" s="34" t="str">
        <f t="shared" si="0"/>
        <v/>
      </c>
      <c r="S46" s="16"/>
      <c r="T46" s="16"/>
      <c r="U46" s="16"/>
      <c r="V46" s="16"/>
      <c r="W46" s="35"/>
      <c r="X46" s="35"/>
      <c r="Y46" s="34" t="str">
        <f t="shared" si="3"/>
        <v/>
      </c>
      <c r="Z46" s="34" t="str">
        <f t="shared" si="4"/>
        <v/>
      </c>
      <c r="AA46" s="16"/>
      <c r="AB46" s="38"/>
      <c r="AC46" s="38"/>
      <c r="AD46" s="38"/>
      <c r="AE46" s="38"/>
      <c r="AF46" s="39"/>
      <c r="AG46" s="36"/>
      <c r="AH46" s="36"/>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row r="328" spans="33:34" s="10" customFormat="1" x14ac:dyDescent="0.2">
      <c r="AG328" s="1"/>
      <c r="AH328" s="1"/>
    </row>
    <row r="329" spans="33:34" s="10" customFormat="1" x14ac:dyDescent="0.2">
      <c r="AG329" s="1"/>
      <c r="AH329" s="1"/>
    </row>
    <row r="330" spans="33:34" s="10" customFormat="1" x14ac:dyDescent="0.2">
      <c r="AG330" s="1"/>
      <c r="AH330" s="1"/>
    </row>
    <row r="331" spans="33:34" s="10" customFormat="1" x14ac:dyDescent="0.2">
      <c r="AG331" s="1"/>
      <c r="AH331" s="1"/>
    </row>
    <row r="332" spans="33:34" s="10" customFormat="1" x14ac:dyDescent="0.2">
      <c r="AG332" s="1"/>
      <c r="AH332" s="1"/>
    </row>
  </sheetData>
  <autoFilter ref="A2:AH46"/>
  <customSheetViews>
    <customSheetView guid="{B58A6256-D5C1-49C3-A775-0193AABAF210}" showGridLines="0" hiddenColumns="1">
      <pane xSplit="8" ySplit="2" topLeftCell="I24" activePane="bottomRight" state="frozen"/>
      <selection pane="bottomRight" activeCell="C35" sqref="C35"/>
      <pageMargins left="0.7" right="0.7" top="0.75" bottom="0.75" header="0.3" footer="0.3"/>
      <pageSetup paperSize="9" orientation="portrait" r:id="rId1"/>
    </customSheetView>
    <customSheetView guid="{82FD0D7B-436C-49C6-830C-1DB5D6E0C450}" showGridLines="0" hiddenColumns="1">
      <selection activeCell="I5" sqref="I5"/>
      <pageMargins left="0.7" right="0.7" top="0.75" bottom="0.75" header="0.3" footer="0.3"/>
      <pageSetup paperSize="9" orientation="portrait" r:id="rId2"/>
    </customSheetView>
  </customSheetViews>
  <mergeCells count="16">
    <mergeCell ref="A44:A46"/>
    <mergeCell ref="A1:A2"/>
    <mergeCell ref="A28:A29"/>
    <mergeCell ref="A3:A4"/>
    <mergeCell ref="A7:A8"/>
    <mergeCell ref="A15:A20"/>
    <mergeCell ref="A5:A6"/>
    <mergeCell ref="A24:A27"/>
    <mergeCell ref="A39:A40"/>
    <mergeCell ref="A37:A38"/>
    <mergeCell ref="L1:AF1"/>
    <mergeCell ref="B1:B2"/>
    <mergeCell ref="J1:J2"/>
    <mergeCell ref="K1:K2"/>
    <mergeCell ref="I1:I2"/>
    <mergeCell ref="C1:H1"/>
  </mergeCells>
  <phoneticPr fontId="7" type="noConversion"/>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27"/>
  <sheetViews>
    <sheetView showGridLines="0" workbookViewId="0">
      <pane xSplit="1" ySplit="2" topLeftCell="B3" activePane="bottomRight" state="frozen"/>
      <selection activeCell="A3" sqref="A3:A4"/>
      <selection pane="topRight" activeCell="A3" sqref="A3:A4"/>
      <selection pane="bottomLeft" activeCell="A3" sqref="A3:A4"/>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49" style="1" customWidth="1" outlineLevel="1"/>
    <col min="10" max="10" width="9.125" style="1" customWidth="1" outlineLevel="1"/>
    <col min="11" max="11" width="29.1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52" t="s">
        <v>39</v>
      </c>
      <c r="B1" s="141" t="s">
        <v>30</v>
      </c>
      <c r="C1" s="147" t="s">
        <v>5</v>
      </c>
      <c r="D1" s="143"/>
      <c r="E1" s="143"/>
      <c r="F1" s="143"/>
      <c r="G1" s="143"/>
      <c r="H1" s="148"/>
      <c r="I1" s="143" t="s">
        <v>31</v>
      </c>
      <c r="J1" s="143" t="s">
        <v>46</v>
      </c>
      <c r="K1" s="145" t="s">
        <v>32</v>
      </c>
      <c r="L1" s="138" t="s">
        <v>33</v>
      </c>
      <c r="M1" s="139"/>
      <c r="N1" s="139"/>
      <c r="O1" s="139"/>
      <c r="P1" s="139"/>
      <c r="Q1" s="139"/>
      <c r="R1" s="139"/>
      <c r="S1" s="139"/>
      <c r="T1" s="139"/>
      <c r="U1" s="139"/>
      <c r="V1" s="139"/>
      <c r="W1" s="139"/>
      <c r="X1" s="139"/>
      <c r="Y1" s="139"/>
      <c r="Z1" s="139"/>
      <c r="AA1" s="139"/>
      <c r="AB1" s="139"/>
      <c r="AC1" s="139"/>
      <c r="AD1" s="139"/>
      <c r="AE1" s="139"/>
      <c r="AF1" s="140"/>
      <c r="AG1" s="13" t="s">
        <v>36</v>
      </c>
      <c r="AH1" s="13">
        <f>32*1024</f>
        <v>32768</v>
      </c>
    </row>
    <row r="2" spans="1:34" s="3" customFormat="1" ht="35.25" x14ac:dyDescent="0.2">
      <c r="A2" s="142"/>
      <c r="B2" s="142"/>
      <c r="C2" s="4" t="s">
        <v>6</v>
      </c>
      <c r="D2" s="5" t="s">
        <v>7</v>
      </c>
      <c r="E2" s="11" t="s">
        <v>35</v>
      </c>
      <c r="F2" s="5" t="s">
        <v>8</v>
      </c>
      <c r="G2" s="5" t="s">
        <v>9</v>
      </c>
      <c r="H2" s="6" t="s">
        <v>10</v>
      </c>
      <c r="I2" s="144" t="s">
        <v>11</v>
      </c>
      <c r="J2" s="144"/>
      <c r="K2" s="146"/>
      <c r="L2" s="12" t="s">
        <v>34</v>
      </c>
      <c r="M2" s="56" t="s">
        <v>12</v>
      </c>
      <c r="N2" s="8" t="s">
        <v>13</v>
      </c>
      <c r="O2" s="8" t="s">
        <v>20</v>
      </c>
      <c r="P2" s="8" t="s">
        <v>21</v>
      </c>
      <c r="Q2" s="8" t="s">
        <v>22</v>
      </c>
      <c r="R2" s="8" t="s">
        <v>23</v>
      </c>
      <c r="S2" s="56" t="s">
        <v>24</v>
      </c>
      <c r="T2" s="56" t="s">
        <v>25</v>
      </c>
      <c r="U2" s="8" t="s">
        <v>26</v>
      </c>
      <c r="V2" s="8" t="s">
        <v>27</v>
      </c>
      <c r="W2" s="8" t="s">
        <v>14</v>
      </c>
      <c r="X2" s="8" t="s">
        <v>15</v>
      </c>
      <c r="Y2" s="8" t="s">
        <v>28</v>
      </c>
      <c r="Z2" s="8" t="s">
        <v>29</v>
      </c>
      <c r="AA2" s="56" t="s">
        <v>16</v>
      </c>
      <c r="AB2" s="8" t="s">
        <v>17</v>
      </c>
      <c r="AC2" s="8" t="s">
        <v>18</v>
      </c>
      <c r="AD2" s="40" t="s">
        <v>155</v>
      </c>
      <c r="AE2" s="40" t="s">
        <v>156</v>
      </c>
      <c r="AF2" s="9" t="s">
        <v>19</v>
      </c>
      <c r="AG2" s="13" t="s">
        <v>37</v>
      </c>
      <c r="AH2" s="13" t="s">
        <v>38</v>
      </c>
    </row>
    <row r="3" spans="1:34" s="10" customFormat="1" ht="23.25" customHeight="1" x14ac:dyDescent="0.2">
      <c r="A3" s="57" t="s">
        <v>177</v>
      </c>
      <c r="B3" s="38" t="s">
        <v>40</v>
      </c>
      <c r="C3" s="37" t="s">
        <v>175</v>
      </c>
      <c r="D3" s="21" t="s">
        <v>176</v>
      </c>
      <c r="E3" s="22" t="s">
        <v>75</v>
      </c>
      <c r="F3" s="23" t="s">
        <v>47</v>
      </c>
      <c r="G3" s="21" t="s">
        <v>48</v>
      </c>
      <c r="H3" s="21" t="s">
        <v>48</v>
      </c>
      <c r="I3" s="14" t="s">
        <v>215</v>
      </c>
      <c r="J3" s="38"/>
      <c r="K3" s="38" t="s">
        <v>43</v>
      </c>
      <c r="L3" s="16"/>
      <c r="M3" s="16"/>
      <c r="N3" s="16"/>
      <c r="O3" s="16"/>
      <c r="P3" s="16"/>
      <c r="Q3" s="16"/>
      <c r="R3" s="34" t="str">
        <f t="shared" ref="R3:R41" si="0">IF(P3="","",P3/(P3+Q3))</f>
        <v/>
      </c>
      <c r="S3" s="16"/>
      <c r="T3" s="16"/>
      <c r="U3" s="16"/>
      <c r="V3" s="16"/>
      <c r="W3" s="35"/>
      <c r="X3" s="35"/>
      <c r="Y3" s="34" t="str">
        <f t="shared" ref="Y3:Y41" si="1">IF(1-(AH3/$AH$1)=100%,"",1-(AH3/$AH$1))</f>
        <v/>
      </c>
      <c r="Z3" s="34" t="str">
        <f t="shared" ref="Z3:Z41" si="2">IF(1-(AG3/$AH$1)=100%,"",1-(AG3/$AH$1))</f>
        <v/>
      </c>
      <c r="AA3" s="16"/>
      <c r="AB3" s="16"/>
      <c r="AC3" s="16"/>
      <c r="AD3" s="16"/>
      <c r="AE3" s="16"/>
      <c r="AF3" s="31"/>
      <c r="AG3" s="1"/>
      <c r="AH3" s="1"/>
    </row>
    <row r="4" spans="1:34" s="10" customFormat="1" ht="23.25" customHeight="1" x14ac:dyDescent="0.2">
      <c r="A4" s="169" t="s">
        <v>181</v>
      </c>
      <c r="B4" s="38" t="s">
        <v>40</v>
      </c>
      <c r="C4" s="41" t="s">
        <v>178</v>
      </c>
      <c r="D4" s="21" t="s">
        <v>74</v>
      </c>
      <c r="E4" s="22" t="s">
        <v>75</v>
      </c>
      <c r="F4" s="23" t="s">
        <v>47</v>
      </c>
      <c r="G4" s="21" t="s">
        <v>48</v>
      </c>
      <c r="H4" s="21" t="s">
        <v>48</v>
      </c>
      <c r="I4" s="14" t="s">
        <v>204</v>
      </c>
      <c r="J4" s="38"/>
      <c r="K4" s="38" t="s">
        <v>43</v>
      </c>
      <c r="L4" s="16"/>
      <c r="M4" s="16"/>
      <c r="N4" s="16"/>
      <c r="O4" s="16"/>
      <c r="P4" s="16"/>
      <c r="Q4" s="16"/>
      <c r="R4" s="34"/>
      <c r="S4" s="16"/>
      <c r="T4" s="16"/>
      <c r="U4" s="16"/>
      <c r="V4" s="16"/>
      <c r="W4" s="35"/>
      <c r="X4" s="35"/>
      <c r="Y4" s="34"/>
      <c r="Z4" s="34"/>
      <c r="AA4" s="16"/>
      <c r="AB4" s="16"/>
      <c r="AC4" s="16"/>
      <c r="AD4" s="16"/>
      <c r="AE4" s="16"/>
      <c r="AF4" s="31"/>
      <c r="AG4" s="1"/>
      <c r="AH4" s="1"/>
    </row>
    <row r="5" spans="1:34" s="10" customFormat="1" ht="23.25" customHeight="1" x14ac:dyDescent="0.2">
      <c r="A5" s="170"/>
      <c r="B5" s="38" t="s">
        <v>199</v>
      </c>
      <c r="C5" s="41" t="s">
        <v>246</v>
      </c>
      <c r="D5" s="21" t="s">
        <v>179</v>
      </c>
      <c r="E5" s="22" t="s">
        <v>180</v>
      </c>
      <c r="F5" s="23" t="s">
        <v>47</v>
      </c>
      <c r="G5" s="21" t="s">
        <v>48</v>
      </c>
      <c r="H5" s="21" t="s">
        <v>48</v>
      </c>
      <c r="I5" s="175" t="s">
        <v>245</v>
      </c>
      <c r="J5" s="166"/>
      <c r="K5" s="177" t="s">
        <v>43</v>
      </c>
      <c r="L5" s="16"/>
      <c r="M5" s="16"/>
      <c r="N5" s="16"/>
      <c r="O5" s="16"/>
      <c r="P5" s="16"/>
      <c r="Q5" s="16"/>
      <c r="R5" s="34"/>
      <c r="S5" s="16"/>
      <c r="T5" s="16"/>
      <c r="U5" s="16"/>
      <c r="V5" s="16"/>
      <c r="W5" s="35"/>
      <c r="X5" s="35"/>
      <c r="Y5" s="34"/>
      <c r="Z5" s="34"/>
      <c r="AA5" s="16"/>
      <c r="AB5" s="16"/>
      <c r="AC5" s="16"/>
      <c r="AD5" s="16"/>
      <c r="AE5" s="16"/>
      <c r="AF5" s="31"/>
      <c r="AG5" s="1"/>
      <c r="AH5" s="1"/>
    </row>
    <row r="6" spans="1:34" s="10" customFormat="1" ht="23.25" customHeight="1" x14ac:dyDescent="0.2">
      <c r="A6" s="171"/>
      <c r="B6" s="38"/>
      <c r="C6" s="41" t="s">
        <v>247</v>
      </c>
      <c r="D6" s="21" t="s">
        <v>179</v>
      </c>
      <c r="E6" s="22" t="s">
        <v>180</v>
      </c>
      <c r="F6" s="23" t="s">
        <v>47</v>
      </c>
      <c r="G6" s="21" t="s">
        <v>48</v>
      </c>
      <c r="H6" s="21" t="s">
        <v>48</v>
      </c>
      <c r="I6" s="176"/>
      <c r="J6" s="168"/>
      <c r="K6" s="178"/>
      <c r="L6" s="16"/>
      <c r="M6" s="16"/>
      <c r="N6" s="16"/>
      <c r="O6" s="16"/>
      <c r="P6" s="16"/>
      <c r="Q6" s="16"/>
      <c r="R6" s="34"/>
      <c r="S6" s="16"/>
      <c r="T6" s="16"/>
      <c r="U6" s="16"/>
      <c r="V6" s="16"/>
      <c r="W6" s="35"/>
      <c r="X6" s="35"/>
      <c r="Y6" s="34"/>
      <c r="Z6" s="34"/>
      <c r="AA6" s="16"/>
      <c r="AB6" s="16"/>
      <c r="AC6" s="16"/>
      <c r="AD6" s="16"/>
      <c r="AE6" s="16"/>
      <c r="AF6" s="31"/>
      <c r="AG6" s="1"/>
      <c r="AH6" s="1"/>
    </row>
    <row r="7" spans="1:34" s="10" customFormat="1" ht="23.25" customHeight="1" x14ac:dyDescent="0.2">
      <c r="A7" s="169" t="s">
        <v>183</v>
      </c>
      <c r="B7" s="38" t="s">
        <v>40</v>
      </c>
      <c r="C7" s="41" t="s">
        <v>182</v>
      </c>
      <c r="D7" s="21" t="s">
        <v>179</v>
      </c>
      <c r="E7" s="22" t="s">
        <v>180</v>
      </c>
      <c r="F7" s="23" t="s">
        <v>47</v>
      </c>
      <c r="G7" s="21" t="s">
        <v>48</v>
      </c>
      <c r="H7" s="21" t="s">
        <v>48</v>
      </c>
      <c r="I7" s="14" t="s">
        <v>248</v>
      </c>
      <c r="J7" s="38"/>
      <c r="K7" s="38" t="s">
        <v>43</v>
      </c>
      <c r="L7" s="16"/>
      <c r="M7" s="16"/>
      <c r="N7" s="16"/>
      <c r="O7" s="16"/>
      <c r="P7" s="16"/>
      <c r="Q7" s="16"/>
      <c r="R7" s="34"/>
      <c r="S7" s="16"/>
      <c r="T7" s="16"/>
      <c r="U7" s="16"/>
      <c r="V7" s="16"/>
      <c r="W7" s="35"/>
      <c r="X7" s="35"/>
      <c r="Y7" s="34"/>
      <c r="Z7" s="34"/>
      <c r="AA7" s="16"/>
      <c r="AB7" s="16"/>
      <c r="AC7" s="16"/>
      <c r="AD7" s="16"/>
      <c r="AE7" s="16"/>
      <c r="AF7" s="31"/>
      <c r="AG7" s="1"/>
      <c r="AH7" s="1"/>
    </row>
    <row r="8" spans="1:34" s="10" customFormat="1" ht="23.25" customHeight="1" x14ac:dyDescent="0.2">
      <c r="A8" s="171"/>
      <c r="B8" s="38" t="s">
        <v>199</v>
      </c>
      <c r="C8" s="41" t="s">
        <v>250</v>
      </c>
      <c r="D8" s="21" t="s">
        <v>179</v>
      </c>
      <c r="E8" s="22" t="s">
        <v>180</v>
      </c>
      <c r="F8" s="23" t="s">
        <v>47</v>
      </c>
      <c r="G8" s="21" t="s">
        <v>48</v>
      </c>
      <c r="H8" s="21" t="s">
        <v>48</v>
      </c>
      <c r="I8" s="14" t="s">
        <v>249</v>
      </c>
      <c r="J8" s="38"/>
      <c r="K8" s="38" t="s">
        <v>43</v>
      </c>
      <c r="L8" s="16"/>
      <c r="M8" s="16"/>
      <c r="N8" s="16"/>
      <c r="O8" s="16"/>
      <c r="P8" s="16"/>
      <c r="Q8" s="16"/>
      <c r="R8" s="34"/>
      <c r="S8" s="16"/>
      <c r="T8" s="16"/>
      <c r="U8" s="16"/>
      <c r="V8" s="16"/>
      <c r="W8" s="35"/>
      <c r="X8" s="35"/>
      <c r="Y8" s="34"/>
      <c r="Z8" s="34"/>
      <c r="AA8" s="16"/>
      <c r="AB8" s="16"/>
      <c r="AC8" s="16"/>
      <c r="AD8" s="16"/>
      <c r="AE8" s="16"/>
      <c r="AF8" s="31"/>
      <c r="AG8" s="1"/>
      <c r="AH8" s="1"/>
    </row>
    <row r="9" spans="1:34" s="10" customFormat="1" ht="23.25" customHeight="1" x14ac:dyDescent="0.2">
      <c r="A9" s="169" t="s">
        <v>149</v>
      </c>
      <c r="B9" s="38" t="s">
        <v>40</v>
      </c>
      <c r="C9" s="20" t="s">
        <v>157</v>
      </c>
      <c r="D9" s="21" t="s">
        <v>162</v>
      </c>
      <c r="E9" s="22" t="s">
        <v>164</v>
      </c>
      <c r="F9" s="23" t="s">
        <v>47</v>
      </c>
      <c r="G9" s="21" t="s">
        <v>48</v>
      </c>
      <c r="H9" s="21" t="s">
        <v>48</v>
      </c>
      <c r="I9" s="14" t="s">
        <v>211</v>
      </c>
      <c r="J9" s="38"/>
      <c r="K9" s="38" t="s">
        <v>43</v>
      </c>
      <c r="L9" s="16"/>
      <c r="M9" s="16"/>
      <c r="N9" s="16"/>
      <c r="O9" s="16"/>
      <c r="P9" s="16"/>
      <c r="Q9" s="16"/>
      <c r="R9" s="34" t="str">
        <f t="shared" si="0"/>
        <v/>
      </c>
      <c r="S9" s="16"/>
      <c r="T9" s="16"/>
      <c r="U9" s="16"/>
      <c r="V9" s="16"/>
      <c r="W9" s="35"/>
      <c r="X9" s="35"/>
      <c r="Y9" s="34" t="str">
        <f t="shared" si="1"/>
        <v/>
      </c>
      <c r="Z9" s="34" t="str">
        <f t="shared" si="2"/>
        <v/>
      </c>
      <c r="AA9" s="16"/>
      <c r="AB9" s="16"/>
      <c r="AC9" s="16"/>
      <c r="AD9" s="16"/>
      <c r="AE9" s="16"/>
      <c r="AF9" s="31"/>
      <c r="AG9" s="1"/>
      <c r="AH9" s="1"/>
    </row>
    <row r="10" spans="1:34" s="10" customFormat="1" ht="23.25" customHeight="1" x14ac:dyDescent="0.2">
      <c r="A10" s="170"/>
      <c r="B10" s="38" t="s">
        <v>199</v>
      </c>
      <c r="C10" s="20" t="s">
        <v>158</v>
      </c>
      <c r="D10" s="21" t="s">
        <v>163</v>
      </c>
      <c r="E10" s="22" t="s">
        <v>165</v>
      </c>
      <c r="F10" s="23" t="s">
        <v>47</v>
      </c>
      <c r="G10" s="21" t="s">
        <v>48</v>
      </c>
      <c r="H10" s="21" t="s">
        <v>48</v>
      </c>
      <c r="I10" s="14" t="s">
        <v>205</v>
      </c>
      <c r="J10" s="38"/>
      <c r="K10" s="38" t="s">
        <v>43</v>
      </c>
      <c r="L10" s="16"/>
      <c r="M10" s="16"/>
      <c r="N10" s="16"/>
      <c r="O10" s="16"/>
      <c r="P10" s="16"/>
      <c r="Q10" s="16"/>
      <c r="R10" s="34"/>
      <c r="S10" s="16"/>
      <c r="T10" s="16"/>
      <c r="U10" s="16"/>
      <c r="V10" s="16"/>
      <c r="W10" s="35"/>
      <c r="X10" s="35"/>
      <c r="Y10" s="34"/>
      <c r="Z10" s="34"/>
      <c r="AA10" s="16"/>
      <c r="AB10" s="16"/>
      <c r="AC10" s="16"/>
      <c r="AD10" s="16"/>
      <c r="AE10" s="16"/>
      <c r="AF10" s="31"/>
      <c r="AG10" s="1"/>
      <c r="AH10" s="1"/>
    </row>
    <row r="11" spans="1:34" s="10" customFormat="1" ht="23.25" customHeight="1" x14ac:dyDescent="0.2">
      <c r="A11" s="170"/>
      <c r="B11" s="38" t="s">
        <v>200</v>
      </c>
      <c r="C11" s="20" t="s">
        <v>159</v>
      </c>
      <c r="D11" s="21" t="s">
        <v>162</v>
      </c>
      <c r="E11" s="22" t="s">
        <v>164</v>
      </c>
      <c r="F11" s="23" t="s">
        <v>47</v>
      </c>
      <c r="G11" s="21" t="s">
        <v>48</v>
      </c>
      <c r="H11" s="21" t="s">
        <v>48</v>
      </c>
      <c r="I11" s="14" t="s">
        <v>212</v>
      </c>
      <c r="J11" s="38"/>
      <c r="K11" s="38" t="s">
        <v>43</v>
      </c>
      <c r="L11" s="16"/>
      <c r="M11" s="16"/>
      <c r="N11" s="16"/>
      <c r="O11" s="16"/>
      <c r="P11" s="16"/>
      <c r="Q11" s="16"/>
      <c r="R11" s="34" t="str">
        <f t="shared" si="0"/>
        <v/>
      </c>
      <c r="S11" s="16"/>
      <c r="T11" s="16"/>
      <c r="U11" s="16"/>
      <c r="V11" s="16"/>
      <c r="W11" s="35"/>
      <c r="X11" s="35"/>
      <c r="Y11" s="34" t="str">
        <f t="shared" si="1"/>
        <v/>
      </c>
      <c r="Z11" s="34" t="str">
        <f t="shared" si="2"/>
        <v/>
      </c>
      <c r="AA11" s="16"/>
      <c r="AB11" s="16"/>
      <c r="AC11" s="16"/>
      <c r="AD11" s="16"/>
      <c r="AE11" s="16"/>
      <c r="AF11" s="31"/>
      <c r="AG11" s="1"/>
      <c r="AH11" s="1"/>
    </row>
    <row r="12" spans="1:34" s="10" customFormat="1" ht="23.25" customHeight="1" x14ac:dyDescent="0.2">
      <c r="A12" s="170"/>
      <c r="B12" s="38" t="s">
        <v>201</v>
      </c>
      <c r="C12" s="20" t="s">
        <v>160</v>
      </c>
      <c r="D12" s="21" t="s">
        <v>163</v>
      </c>
      <c r="E12" s="22" t="s">
        <v>165</v>
      </c>
      <c r="F12" s="23" t="s">
        <v>47</v>
      </c>
      <c r="G12" s="21" t="s">
        <v>48</v>
      </c>
      <c r="H12" s="21" t="s">
        <v>48</v>
      </c>
      <c r="I12" s="14" t="s">
        <v>213</v>
      </c>
      <c r="J12" s="38"/>
      <c r="K12" s="38" t="s">
        <v>43</v>
      </c>
      <c r="L12" s="16"/>
      <c r="M12" s="16"/>
      <c r="N12" s="16"/>
      <c r="O12" s="16"/>
      <c r="P12" s="16"/>
      <c r="Q12" s="16"/>
      <c r="R12" s="34"/>
      <c r="S12" s="16"/>
      <c r="T12" s="16"/>
      <c r="U12" s="16"/>
      <c r="V12" s="16"/>
      <c r="W12" s="35"/>
      <c r="X12" s="35"/>
      <c r="Y12" s="34"/>
      <c r="Z12" s="34"/>
      <c r="AA12" s="16"/>
      <c r="AB12" s="16"/>
      <c r="AC12" s="16"/>
      <c r="AD12" s="16"/>
      <c r="AE12" s="16"/>
      <c r="AF12" s="31"/>
      <c r="AG12" s="1"/>
      <c r="AH12" s="1"/>
    </row>
    <row r="13" spans="1:34" s="10" customFormat="1" ht="23.25" customHeight="1" x14ac:dyDescent="0.2">
      <c r="A13" s="170"/>
      <c r="B13" s="38" t="s">
        <v>223</v>
      </c>
      <c r="C13" s="20" t="s">
        <v>161</v>
      </c>
      <c r="D13" s="21" t="s">
        <v>162</v>
      </c>
      <c r="E13" s="22" t="s">
        <v>164</v>
      </c>
      <c r="F13" s="23" t="s">
        <v>47</v>
      </c>
      <c r="G13" s="21" t="s">
        <v>48</v>
      </c>
      <c r="H13" s="21" t="s">
        <v>48</v>
      </c>
      <c r="I13" s="14" t="s">
        <v>206</v>
      </c>
      <c r="J13" s="38"/>
      <c r="K13" s="38" t="s">
        <v>43</v>
      </c>
      <c r="L13" s="16"/>
      <c r="M13" s="16"/>
      <c r="N13" s="16"/>
      <c r="O13" s="16"/>
      <c r="P13" s="16"/>
      <c r="Q13" s="16"/>
      <c r="R13" s="34"/>
      <c r="S13" s="16"/>
      <c r="T13" s="16"/>
      <c r="U13" s="16"/>
      <c r="V13" s="16"/>
      <c r="W13" s="35"/>
      <c r="X13" s="35"/>
      <c r="Y13" s="34"/>
      <c r="Z13" s="34"/>
      <c r="AA13" s="16"/>
      <c r="AB13" s="16"/>
      <c r="AC13" s="16"/>
      <c r="AD13" s="16"/>
      <c r="AE13" s="16"/>
      <c r="AF13" s="31"/>
      <c r="AG13" s="1"/>
      <c r="AH13" s="1"/>
    </row>
    <row r="14" spans="1:34" s="10" customFormat="1" ht="23.25" customHeight="1" x14ac:dyDescent="0.2">
      <c r="A14" s="170"/>
      <c r="B14" s="38" t="s">
        <v>202</v>
      </c>
      <c r="C14" s="41" t="s">
        <v>242</v>
      </c>
      <c r="D14" s="21" t="s">
        <v>162</v>
      </c>
      <c r="E14" s="22" t="s">
        <v>164</v>
      </c>
      <c r="F14" s="23" t="s">
        <v>47</v>
      </c>
      <c r="G14" s="21" t="s">
        <v>48</v>
      </c>
      <c r="H14" s="21" t="s">
        <v>48</v>
      </c>
      <c r="I14" s="175" t="s">
        <v>241</v>
      </c>
      <c r="J14" s="166"/>
      <c r="K14" s="177" t="s">
        <v>43</v>
      </c>
      <c r="L14" s="16"/>
      <c r="M14" s="16"/>
      <c r="N14" s="16"/>
      <c r="O14" s="16"/>
      <c r="P14" s="16"/>
      <c r="Q14" s="16"/>
      <c r="R14" s="34"/>
      <c r="S14" s="16"/>
      <c r="T14" s="16"/>
      <c r="U14" s="16"/>
      <c r="V14" s="16"/>
      <c r="W14" s="35"/>
      <c r="X14" s="35"/>
      <c r="Y14" s="34"/>
      <c r="Z14" s="34"/>
      <c r="AA14" s="16"/>
      <c r="AB14" s="16"/>
      <c r="AC14" s="16"/>
      <c r="AD14" s="16"/>
      <c r="AE14" s="16"/>
      <c r="AF14" s="31"/>
      <c r="AG14" s="1"/>
      <c r="AH14" s="1"/>
    </row>
    <row r="15" spans="1:34" s="10" customFormat="1" ht="23.25" customHeight="1" x14ac:dyDescent="0.2">
      <c r="A15" s="170"/>
      <c r="B15" s="38"/>
      <c r="C15" s="41" t="s">
        <v>243</v>
      </c>
      <c r="D15" s="21" t="s">
        <v>162</v>
      </c>
      <c r="E15" s="22" t="s">
        <v>164</v>
      </c>
      <c r="F15" s="23" t="s">
        <v>47</v>
      </c>
      <c r="G15" s="21" t="s">
        <v>48</v>
      </c>
      <c r="H15" s="21" t="s">
        <v>48</v>
      </c>
      <c r="I15" s="179"/>
      <c r="J15" s="167"/>
      <c r="K15" s="180"/>
      <c r="L15" s="16"/>
      <c r="M15" s="16"/>
      <c r="N15" s="16"/>
      <c r="O15" s="16"/>
      <c r="P15" s="16"/>
      <c r="Q15" s="16"/>
      <c r="R15" s="34"/>
      <c r="S15" s="16"/>
      <c r="T15" s="16"/>
      <c r="U15" s="16"/>
      <c r="V15" s="16"/>
      <c r="W15" s="35"/>
      <c r="X15" s="35"/>
      <c r="Y15" s="34"/>
      <c r="Z15" s="34"/>
      <c r="AA15" s="16"/>
      <c r="AB15" s="16"/>
      <c r="AC15" s="16"/>
      <c r="AD15" s="16"/>
      <c r="AE15" s="16"/>
      <c r="AF15" s="31"/>
      <c r="AG15" s="1"/>
      <c r="AH15" s="1"/>
    </row>
    <row r="16" spans="1:34" s="10" customFormat="1" ht="23.25" customHeight="1" x14ac:dyDescent="0.2">
      <c r="A16" s="170"/>
      <c r="B16" s="38"/>
      <c r="C16" s="41" t="s">
        <v>244</v>
      </c>
      <c r="D16" s="21" t="s">
        <v>162</v>
      </c>
      <c r="E16" s="22" t="s">
        <v>164</v>
      </c>
      <c r="F16" s="23" t="s">
        <v>47</v>
      </c>
      <c r="G16" s="21" t="s">
        <v>48</v>
      </c>
      <c r="H16" s="21" t="s">
        <v>48</v>
      </c>
      <c r="I16" s="176"/>
      <c r="J16" s="168"/>
      <c r="K16" s="178"/>
      <c r="L16" s="16"/>
      <c r="M16" s="16"/>
      <c r="N16" s="16"/>
      <c r="O16" s="16"/>
      <c r="P16" s="16"/>
      <c r="Q16" s="16"/>
      <c r="R16" s="34"/>
      <c r="S16" s="16"/>
      <c r="T16" s="16"/>
      <c r="U16" s="16"/>
      <c r="V16" s="16"/>
      <c r="W16" s="35"/>
      <c r="X16" s="35"/>
      <c r="Y16" s="34"/>
      <c r="Z16" s="34"/>
      <c r="AA16" s="16"/>
      <c r="AB16" s="16"/>
      <c r="AC16" s="16"/>
      <c r="AD16" s="16"/>
      <c r="AE16" s="16"/>
      <c r="AF16" s="31"/>
      <c r="AG16" s="1"/>
      <c r="AH16" s="1"/>
    </row>
    <row r="17" spans="1:34" s="10" customFormat="1" ht="23.25" customHeight="1" x14ac:dyDescent="0.2">
      <c r="A17" s="170"/>
      <c r="B17" s="38" t="s">
        <v>203</v>
      </c>
      <c r="C17" s="41" t="s">
        <v>238</v>
      </c>
      <c r="D17" s="21" t="s">
        <v>163</v>
      </c>
      <c r="E17" s="22" t="s">
        <v>78</v>
      </c>
      <c r="F17" s="23" t="s">
        <v>47</v>
      </c>
      <c r="G17" s="21" t="s">
        <v>48</v>
      </c>
      <c r="H17" s="21" t="s">
        <v>48</v>
      </c>
      <c r="I17" s="175" t="s">
        <v>239</v>
      </c>
      <c r="J17" s="166"/>
      <c r="K17" s="177" t="s">
        <v>43</v>
      </c>
      <c r="L17" s="16"/>
      <c r="M17" s="16"/>
      <c r="N17" s="16"/>
      <c r="O17" s="16"/>
      <c r="P17" s="16"/>
      <c r="Q17" s="16"/>
      <c r="R17" s="34"/>
      <c r="S17" s="16"/>
      <c r="T17" s="16"/>
      <c r="U17" s="16"/>
      <c r="V17" s="16"/>
      <c r="W17" s="35"/>
      <c r="X17" s="35"/>
      <c r="Y17" s="34"/>
      <c r="Z17" s="34"/>
      <c r="AA17" s="16"/>
      <c r="AB17" s="16"/>
      <c r="AC17" s="16"/>
      <c r="AD17" s="16"/>
      <c r="AE17" s="16"/>
      <c r="AF17" s="31"/>
      <c r="AG17" s="1"/>
      <c r="AH17" s="1"/>
    </row>
    <row r="18" spans="1:34" s="10" customFormat="1" ht="23.25" customHeight="1" x14ac:dyDescent="0.2">
      <c r="A18" s="171"/>
      <c r="B18" s="38"/>
      <c r="C18" s="41" t="s">
        <v>240</v>
      </c>
      <c r="D18" s="21" t="s">
        <v>163</v>
      </c>
      <c r="E18" s="22" t="s">
        <v>78</v>
      </c>
      <c r="F18" s="23" t="s">
        <v>47</v>
      </c>
      <c r="G18" s="21" t="s">
        <v>48</v>
      </c>
      <c r="H18" s="21" t="s">
        <v>48</v>
      </c>
      <c r="I18" s="176"/>
      <c r="J18" s="168"/>
      <c r="K18" s="178"/>
      <c r="L18" s="16"/>
      <c r="M18" s="16"/>
      <c r="N18" s="16"/>
      <c r="O18" s="16"/>
      <c r="P18" s="16"/>
      <c r="Q18" s="16"/>
      <c r="R18" s="34"/>
      <c r="S18" s="16"/>
      <c r="T18" s="16"/>
      <c r="U18" s="16"/>
      <c r="V18" s="16"/>
      <c r="W18" s="35"/>
      <c r="X18" s="35"/>
      <c r="Y18" s="34"/>
      <c r="Z18" s="34"/>
      <c r="AA18" s="16"/>
      <c r="AB18" s="16"/>
      <c r="AC18" s="16"/>
      <c r="AD18" s="16"/>
      <c r="AE18" s="16"/>
      <c r="AF18" s="31"/>
      <c r="AG18" s="1"/>
      <c r="AH18" s="1"/>
    </row>
    <row r="19" spans="1:34" s="10" customFormat="1" ht="23.25" customHeight="1" x14ac:dyDescent="0.2">
      <c r="A19" s="172" t="s">
        <v>125</v>
      </c>
      <c r="B19" s="38" t="s">
        <v>40</v>
      </c>
      <c r="C19" s="43" t="s">
        <v>236</v>
      </c>
      <c r="D19" s="21" t="s">
        <v>163</v>
      </c>
      <c r="E19" s="22" t="s">
        <v>78</v>
      </c>
      <c r="F19" s="23" t="s">
        <v>47</v>
      </c>
      <c r="G19" s="21" t="s">
        <v>48</v>
      </c>
      <c r="H19" s="21" t="s">
        <v>48</v>
      </c>
      <c r="I19" s="175" t="s">
        <v>235</v>
      </c>
      <c r="J19" s="166"/>
      <c r="K19" s="177" t="s">
        <v>43</v>
      </c>
      <c r="L19" s="16"/>
      <c r="M19" s="16"/>
      <c r="N19" s="16"/>
      <c r="O19" s="16"/>
      <c r="P19" s="16"/>
      <c r="Q19" s="16"/>
      <c r="R19" s="34" t="str">
        <f t="shared" si="0"/>
        <v/>
      </c>
      <c r="S19" s="16"/>
      <c r="T19" s="16"/>
      <c r="U19" s="16"/>
      <c r="V19" s="16"/>
      <c r="W19" s="35"/>
      <c r="X19" s="35"/>
      <c r="Y19" s="34" t="str">
        <f t="shared" si="1"/>
        <v/>
      </c>
      <c r="Z19" s="34" t="str">
        <f t="shared" si="2"/>
        <v/>
      </c>
      <c r="AA19" s="16"/>
      <c r="AB19" s="16"/>
      <c r="AC19" s="16"/>
      <c r="AD19" s="16"/>
      <c r="AE19" s="16"/>
      <c r="AF19" s="31"/>
      <c r="AG19" s="1"/>
      <c r="AH19" s="1"/>
    </row>
    <row r="20" spans="1:34" s="10" customFormat="1" ht="23.25" customHeight="1" x14ac:dyDescent="0.2">
      <c r="A20" s="173"/>
      <c r="B20" s="38"/>
      <c r="C20" s="43" t="s">
        <v>237</v>
      </c>
      <c r="D20" s="21" t="s">
        <v>163</v>
      </c>
      <c r="E20" s="22" t="s">
        <v>78</v>
      </c>
      <c r="F20" s="23" t="s">
        <v>47</v>
      </c>
      <c r="G20" s="21" t="s">
        <v>48</v>
      </c>
      <c r="H20" s="21" t="s">
        <v>48</v>
      </c>
      <c r="I20" s="176"/>
      <c r="J20" s="168"/>
      <c r="K20" s="178"/>
      <c r="L20" s="16"/>
      <c r="M20" s="16"/>
      <c r="N20" s="16"/>
      <c r="O20" s="16"/>
      <c r="P20" s="16"/>
      <c r="Q20" s="16"/>
      <c r="R20" s="34" t="str">
        <f t="shared" ref="R20" si="3">IF(P20="","",P20/(P20+Q20))</f>
        <v/>
      </c>
      <c r="S20" s="16"/>
      <c r="T20" s="16"/>
      <c r="U20" s="16"/>
      <c r="V20" s="16"/>
      <c r="W20" s="35"/>
      <c r="X20" s="35"/>
      <c r="Y20" s="34" t="str">
        <f t="shared" ref="Y20" si="4">IF(1-(AH20/$AH$1)=100%,"",1-(AH20/$AH$1))</f>
        <v/>
      </c>
      <c r="Z20" s="34" t="str">
        <f t="shared" ref="Z20" si="5">IF(1-(AG20/$AH$1)=100%,"",1-(AG20/$AH$1))</f>
        <v/>
      </c>
      <c r="AA20" s="16"/>
      <c r="AB20" s="16"/>
      <c r="AC20" s="16"/>
      <c r="AD20" s="16"/>
      <c r="AE20" s="16"/>
      <c r="AF20" s="31"/>
      <c r="AG20" s="1"/>
      <c r="AH20" s="1"/>
    </row>
    <row r="21" spans="1:34" s="10" customFormat="1" ht="23.25" customHeight="1" x14ac:dyDescent="0.2">
      <c r="A21" s="173"/>
      <c r="B21" s="38" t="s">
        <v>199</v>
      </c>
      <c r="C21" s="43" t="s">
        <v>184</v>
      </c>
      <c r="D21" s="21" t="s">
        <v>163</v>
      </c>
      <c r="E21" s="22" t="s">
        <v>78</v>
      </c>
      <c r="F21" s="23" t="s">
        <v>47</v>
      </c>
      <c r="G21" s="21" t="s">
        <v>48</v>
      </c>
      <c r="H21" s="21" t="s">
        <v>48</v>
      </c>
      <c r="I21" s="14" t="s">
        <v>207</v>
      </c>
      <c r="J21" s="38"/>
      <c r="K21" s="38" t="s">
        <v>43</v>
      </c>
      <c r="L21" s="16"/>
      <c r="M21" s="16"/>
      <c r="N21" s="16"/>
      <c r="O21" s="16"/>
      <c r="P21" s="16"/>
      <c r="Q21" s="16"/>
      <c r="R21" s="34"/>
      <c r="S21" s="16"/>
      <c r="T21" s="16"/>
      <c r="U21" s="16"/>
      <c r="V21" s="16"/>
      <c r="W21" s="35"/>
      <c r="X21" s="35"/>
      <c r="Y21" s="34"/>
      <c r="Z21" s="34"/>
      <c r="AA21" s="16"/>
      <c r="AB21" s="16"/>
      <c r="AC21" s="16"/>
      <c r="AD21" s="16"/>
      <c r="AE21" s="16"/>
      <c r="AF21" s="31"/>
      <c r="AG21" s="1"/>
      <c r="AH21" s="1"/>
    </row>
    <row r="22" spans="1:34" s="10" customFormat="1" ht="23.25" customHeight="1" x14ac:dyDescent="0.2">
      <c r="A22" s="173"/>
      <c r="B22" s="38" t="s">
        <v>200</v>
      </c>
      <c r="C22" s="43" t="s">
        <v>185</v>
      </c>
      <c r="D22" s="21" t="s">
        <v>163</v>
      </c>
      <c r="E22" s="22" t="s">
        <v>78</v>
      </c>
      <c r="F22" s="23" t="s">
        <v>47</v>
      </c>
      <c r="G22" s="21" t="s">
        <v>48</v>
      </c>
      <c r="H22" s="21" t="s">
        <v>48</v>
      </c>
      <c r="I22" s="14" t="s">
        <v>216</v>
      </c>
      <c r="J22" s="38"/>
      <c r="K22" s="38" t="s">
        <v>43</v>
      </c>
      <c r="L22" s="16"/>
      <c r="M22" s="16"/>
      <c r="N22" s="16"/>
      <c r="O22" s="16"/>
      <c r="P22" s="16"/>
      <c r="Q22" s="16"/>
      <c r="R22" s="34" t="str">
        <f t="shared" si="0"/>
        <v/>
      </c>
      <c r="S22" s="16"/>
      <c r="T22" s="16"/>
      <c r="U22" s="16"/>
      <c r="V22" s="16"/>
      <c r="W22" s="35"/>
      <c r="X22" s="35"/>
      <c r="Y22" s="34" t="str">
        <f t="shared" si="1"/>
        <v/>
      </c>
      <c r="Z22" s="34" t="str">
        <f t="shared" si="2"/>
        <v/>
      </c>
      <c r="AA22" s="16"/>
      <c r="AB22" s="16"/>
      <c r="AC22" s="16"/>
      <c r="AD22" s="16"/>
      <c r="AE22" s="16"/>
      <c r="AF22" s="31"/>
      <c r="AG22" s="1"/>
      <c r="AH22" s="1"/>
    </row>
    <row r="23" spans="1:34" s="10" customFormat="1" ht="27.75" customHeight="1" x14ac:dyDescent="0.2">
      <c r="A23" s="173"/>
      <c r="B23" s="38" t="s">
        <v>201</v>
      </c>
      <c r="C23" s="24" t="s">
        <v>224</v>
      </c>
      <c r="D23" s="21" t="s">
        <v>162</v>
      </c>
      <c r="E23" s="25" t="s">
        <v>166</v>
      </c>
      <c r="F23" s="26" t="s">
        <v>65</v>
      </c>
      <c r="G23" s="27" t="s">
        <v>64</v>
      </c>
      <c r="H23" s="27" t="s">
        <v>64</v>
      </c>
      <c r="I23" s="175" t="s">
        <v>227</v>
      </c>
      <c r="J23" s="166"/>
      <c r="K23" s="177" t="s">
        <v>43</v>
      </c>
      <c r="L23" s="16"/>
      <c r="M23" s="16"/>
      <c r="N23" s="16"/>
      <c r="O23" s="16"/>
      <c r="P23" s="16"/>
      <c r="Q23" s="16"/>
      <c r="R23" s="34"/>
      <c r="S23" s="16"/>
      <c r="T23" s="16"/>
      <c r="U23" s="16"/>
      <c r="V23" s="16"/>
      <c r="W23" s="35"/>
      <c r="X23" s="35"/>
      <c r="Y23" s="34"/>
      <c r="Z23" s="34"/>
      <c r="AA23" s="16"/>
      <c r="AB23" s="16"/>
      <c r="AC23" s="16"/>
      <c r="AD23" s="16"/>
      <c r="AE23" s="16"/>
      <c r="AF23" s="31"/>
      <c r="AG23" s="1"/>
      <c r="AH23" s="1"/>
    </row>
    <row r="24" spans="1:34" s="10" customFormat="1" ht="27.75" customHeight="1" x14ac:dyDescent="0.2">
      <c r="A24" s="173"/>
      <c r="B24" s="38"/>
      <c r="C24" s="43" t="s">
        <v>225</v>
      </c>
      <c r="D24" s="21" t="s">
        <v>162</v>
      </c>
      <c r="E24" s="25" t="s">
        <v>166</v>
      </c>
      <c r="F24" s="26" t="s">
        <v>65</v>
      </c>
      <c r="G24" s="27" t="s">
        <v>64</v>
      </c>
      <c r="H24" s="27" t="s">
        <v>64</v>
      </c>
      <c r="I24" s="179"/>
      <c r="J24" s="167"/>
      <c r="K24" s="180"/>
      <c r="L24" s="16"/>
      <c r="M24" s="16"/>
      <c r="N24" s="16"/>
      <c r="O24" s="16"/>
      <c r="P24" s="16"/>
      <c r="Q24" s="16"/>
      <c r="R24" s="34"/>
      <c r="S24" s="16"/>
      <c r="T24" s="16"/>
      <c r="U24" s="16"/>
      <c r="V24" s="16"/>
      <c r="W24" s="35"/>
      <c r="X24" s="35"/>
      <c r="Y24" s="34"/>
      <c r="Z24" s="34"/>
      <c r="AA24" s="16"/>
      <c r="AB24" s="16"/>
      <c r="AC24" s="16"/>
      <c r="AD24" s="16"/>
      <c r="AE24" s="16"/>
      <c r="AF24" s="31"/>
      <c r="AG24" s="1"/>
      <c r="AH24" s="1"/>
    </row>
    <row r="25" spans="1:34" s="10" customFormat="1" ht="27.75" customHeight="1" x14ac:dyDescent="0.2">
      <c r="A25" s="173"/>
      <c r="B25" s="38"/>
      <c r="C25" s="43" t="s">
        <v>226</v>
      </c>
      <c r="D25" s="21" t="s">
        <v>162</v>
      </c>
      <c r="E25" s="25" t="s">
        <v>166</v>
      </c>
      <c r="F25" s="26" t="s">
        <v>65</v>
      </c>
      <c r="G25" s="27" t="s">
        <v>64</v>
      </c>
      <c r="H25" s="27" t="s">
        <v>64</v>
      </c>
      <c r="I25" s="179"/>
      <c r="J25" s="167"/>
      <c r="K25" s="180"/>
      <c r="L25" s="16"/>
      <c r="M25" s="16"/>
      <c r="N25" s="16"/>
      <c r="O25" s="16"/>
      <c r="P25" s="16"/>
      <c r="Q25" s="16"/>
      <c r="R25" s="34"/>
      <c r="S25" s="16"/>
      <c r="T25" s="16"/>
      <c r="U25" s="16"/>
      <c r="V25" s="16"/>
      <c r="W25" s="35"/>
      <c r="X25" s="35"/>
      <c r="Y25" s="34"/>
      <c r="Z25" s="34"/>
      <c r="AA25" s="16"/>
      <c r="AB25" s="16"/>
      <c r="AC25" s="16"/>
      <c r="AD25" s="16"/>
      <c r="AE25" s="16"/>
      <c r="AF25" s="31"/>
      <c r="AG25" s="1"/>
      <c r="AH25" s="1"/>
    </row>
    <row r="26" spans="1:34" s="10" customFormat="1" ht="27.75" customHeight="1" x14ac:dyDescent="0.2">
      <c r="A26" s="173"/>
      <c r="B26" s="38"/>
      <c r="C26" s="43" t="s">
        <v>228</v>
      </c>
      <c r="D26" s="21" t="s">
        <v>162</v>
      </c>
      <c r="E26" s="25" t="s">
        <v>166</v>
      </c>
      <c r="F26" s="26" t="s">
        <v>65</v>
      </c>
      <c r="G26" s="27" t="s">
        <v>64</v>
      </c>
      <c r="H26" s="27" t="s">
        <v>64</v>
      </c>
      <c r="I26" s="179"/>
      <c r="J26" s="167"/>
      <c r="K26" s="180"/>
      <c r="L26" s="16"/>
      <c r="M26" s="16"/>
      <c r="N26" s="16"/>
      <c r="O26" s="16"/>
      <c r="P26" s="16"/>
      <c r="Q26" s="16"/>
      <c r="R26" s="34"/>
      <c r="S26" s="16"/>
      <c r="T26" s="16"/>
      <c r="U26" s="16"/>
      <c r="V26" s="16"/>
      <c r="W26" s="35"/>
      <c r="X26" s="35"/>
      <c r="Y26" s="34"/>
      <c r="Z26" s="34"/>
      <c r="AA26" s="16"/>
      <c r="AB26" s="16"/>
      <c r="AC26" s="16"/>
      <c r="AD26" s="16"/>
      <c r="AE26" s="16"/>
      <c r="AF26" s="31"/>
      <c r="AG26" s="1"/>
      <c r="AH26" s="1"/>
    </row>
    <row r="27" spans="1:34" s="10" customFormat="1" ht="27.75" customHeight="1" x14ac:dyDescent="0.2">
      <c r="A27" s="173"/>
      <c r="B27" s="38"/>
      <c r="C27" s="24" t="s">
        <v>229</v>
      </c>
      <c r="D27" s="21" t="s">
        <v>162</v>
      </c>
      <c r="E27" s="25" t="s">
        <v>166</v>
      </c>
      <c r="F27" s="26" t="s">
        <v>65</v>
      </c>
      <c r="G27" s="27" t="s">
        <v>64</v>
      </c>
      <c r="H27" s="27" t="s">
        <v>64</v>
      </c>
      <c r="I27" s="179"/>
      <c r="J27" s="167"/>
      <c r="K27" s="180"/>
      <c r="L27" s="16"/>
      <c r="M27" s="16"/>
      <c r="N27" s="16"/>
      <c r="O27" s="16"/>
      <c r="P27" s="16"/>
      <c r="Q27" s="16"/>
      <c r="R27" s="34"/>
      <c r="S27" s="16"/>
      <c r="T27" s="16"/>
      <c r="U27" s="16"/>
      <c r="V27" s="16"/>
      <c r="W27" s="35"/>
      <c r="X27" s="35"/>
      <c r="Y27" s="34"/>
      <c r="Z27" s="34"/>
      <c r="AA27" s="16"/>
      <c r="AB27" s="16"/>
      <c r="AC27" s="16"/>
      <c r="AD27" s="16"/>
      <c r="AE27" s="16"/>
      <c r="AF27" s="31"/>
      <c r="AG27" s="1"/>
      <c r="AH27" s="1"/>
    </row>
    <row r="28" spans="1:34" s="10" customFormat="1" ht="27.75" customHeight="1" x14ac:dyDescent="0.2">
      <c r="A28" s="173"/>
      <c r="B28" s="38"/>
      <c r="C28" s="24" t="s">
        <v>230</v>
      </c>
      <c r="D28" s="21" t="s">
        <v>162</v>
      </c>
      <c r="E28" s="25" t="s">
        <v>166</v>
      </c>
      <c r="F28" s="26" t="s">
        <v>65</v>
      </c>
      <c r="G28" s="27" t="s">
        <v>64</v>
      </c>
      <c r="H28" s="27" t="s">
        <v>64</v>
      </c>
      <c r="I28" s="179"/>
      <c r="J28" s="167"/>
      <c r="K28" s="180"/>
      <c r="L28" s="16"/>
      <c r="M28" s="16"/>
      <c r="N28" s="16"/>
      <c r="O28" s="16"/>
      <c r="P28" s="16"/>
      <c r="Q28" s="16"/>
      <c r="R28" s="34"/>
      <c r="S28" s="16"/>
      <c r="T28" s="16"/>
      <c r="U28" s="16"/>
      <c r="V28" s="16"/>
      <c r="W28" s="35"/>
      <c r="X28" s="35"/>
      <c r="Y28" s="34"/>
      <c r="Z28" s="34"/>
      <c r="AA28" s="16"/>
      <c r="AB28" s="16"/>
      <c r="AC28" s="16"/>
      <c r="AD28" s="16"/>
      <c r="AE28" s="16"/>
      <c r="AF28" s="31"/>
      <c r="AG28" s="1"/>
      <c r="AH28" s="1"/>
    </row>
    <row r="29" spans="1:34" s="10" customFormat="1" ht="27.75" customHeight="1" x14ac:dyDescent="0.2">
      <c r="A29" s="173"/>
      <c r="B29" s="38"/>
      <c r="C29" s="43" t="s">
        <v>231</v>
      </c>
      <c r="D29" s="21" t="s">
        <v>162</v>
      </c>
      <c r="E29" s="25" t="s">
        <v>166</v>
      </c>
      <c r="F29" s="26" t="s">
        <v>65</v>
      </c>
      <c r="G29" s="27" t="s">
        <v>64</v>
      </c>
      <c r="H29" s="27" t="s">
        <v>64</v>
      </c>
      <c r="I29" s="179"/>
      <c r="J29" s="167"/>
      <c r="K29" s="180"/>
      <c r="L29" s="16"/>
      <c r="M29" s="16"/>
      <c r="N29" s="16"/>
      <c r="O29" s="16"/>
      <c r="P29" s="16"/>
      <c r="Q29" s="16"/>
      <c r="R29" s="34"/>
      <c r="S29" s="16"/>
      <c r="T29" s="16"/>
      <c r="U29" s="16"/>
      <c r="V29" s="16"/>
      <c r="W29" s="35"/>
      <c r="X29" s="35"/>
      <c r="Y29" s="34"/>
      <c r="Z29" s="34"/>
      <c r="AA29" s="16"/>
      <c r="AB29" s="16"/>
      <c r="AC29" s="16"/>
      <c r="AD29" s="16"/>
      <c r="AE29" s="16"/>
      <c r="AF29" s="31"/>
      <c r="AG29" s="1"/>
      <c r="AH29" s="1"/>
    </row>
    <row r="30" spans="1:34" s="10" customFormat="1" ht="27.75" customHeight="1" x14ac:dyDescent="0.2">
      <c r="A30" s="173"/>
      <c r="B30" s="38"/>
      <c r="C30" s="24" t="s">
        <v>232</v>
      </c>
      <c r="D30" s="21" t="s">
        <v>162</v>
      </c>
      <c r="E30" s="25" t="s">
        <v>166</v>
      </c>
      <c r="F30" s="26" t="s">
        <v>65</v>
      </c>
      <c r="G30" s="27" t="s">
        <v>64</v>
      </c>
      <c r="H30" s="27" t="s">
        <v>64</v>
      </c>
      <c r="I30" s="179"/>
      <c r="J30" s="167"/>
      <c r="K30" s="180"/>
      <c r="L30" s="16"/>
      <c r="M30" s="16"/>
      <c r="N30" s="16"/>
      <c r="O30" s="16"/>
      <c r="P30" s="16"/>
      <c r="Q30" s="16"/>
      <c r="R30" s="34"/>
      <c r="S30" s="16"/>
      <c r="T30" s="16"/>
      <c r="U30" s="16"/>
      <c r="V30" s="16"/>
      <c r="W30" s="35"/>
      <c r="X30" s="35"/>
      <c r="Y30" s="34"/>
      <c r="Z30" s="34"/>
      <c r="AA30" s="16"/>
      <c r="AB30" s="16"/>
      <c r="AC30" s="16"/>
      <c r="AD30" s="16"/>
      <c r="AE30" s="16"/>
      <c r="AF30" s="31"/>
      <c r="AG30" s="1"/>
      <c r="AH30" s="1"/>
    </row>
    <row r="31" spans="1:34" s="10" customFormat="1" ht="27.75" customHeight="1" x14ac:dyDescent="0.2">
      <c r="A31" s="173"/>
      <c r="B31" s="38"/>
      <c r="C31" s="43" t="s">
        <v>233</v>
      </c>
      <c r="D31" s="21" t="s">
        <v>162</v>
      </c>
      <c r="E31" s="25" t="s">
        <v>166</v>
      </c>
      <c r="F31" s="26" t="s">
        <v>65</v>
      </c>
      <c r="G31" s="27" t="s">
        <v>64</v>
      </c>
      <c r="H31" s="27" t="s">
        <v>64</v>
      </c>
      <c r="I31" s="179"/>
      <c r="J31" s="167"/>
      <c r="K31" s="180"/>
      <c r="L31" s="16"/>
      <c r="M31" s="16"/>
      <c r="N31" s="16"/>
      <c r="O31" s="16"/>
      <c r="P31" s="16"/>
      <c r="Q31" s="16"/>
      <c r="R31" s="34"/>
      <c r="S31" s="16"/>
      <c r="T31" s="16"/>
      <c r="U31" s="16"/>
      <c r="V31" s="16"/>
      <c r="W31" s="35"/>
      <c r="X31" s="35"/>
      <c r="Y31" s="34"/>
      <c r="Z31" s="34"/>
      <c r="AA31" s="16"/>
      <c r="AB31" s="16"/>
      <c r="AC31" s="16"/>
      <c r="AD31" s="16"/>
      <c r="AE31" s="16"/>
      <c r="AF31" s="31"/>
      <c r="AG31" s="1"/>
      <c r="AH31" s="1"/>
    </row>
    <row r="32" spans="1:34" s="10" customFormat="1" ht="27.75" customHeight="1" x14ac:dyDescent="0.2">
      <c r="A32" s="173"/>
      <c r="B32" s="38"/>
      <c r="C32" s="24" t="s">
        <v>234</v>
      </c>
      <c r="D32" s="21" t="s">
        <v>162</v>
      </c>
      <c r="E32" s="25" t="s">
        <v>166</v>
      </c>
      <c r="F32" s="26" t="s">
        <v>65</v>
      </c>
      <c r="G32" s="27" t="s">
        <v>64</v>
      </c>
      <c r="H32" s="27" t="s">
        <v>64</v>
      </c>
      <c r="I32" s="176"/>
      <c r="J32" s="168"/>
      <c r="K32" s="178"/>
      <c r="L32" s="16"/>
      <c r="M32" s="16"/>
      <c r="N32" s="16"/>
      <c r="O32" s="16"/>
      <c r="P32" s="16"/>
      <c r="Q32" s="16"/>
      <c r="R32" s="34"/>
      <c r="S32" s="16"/>
      <c r="T32" s="16"/>
      <c r="U32" s="16"/>
      <c r="V32" s="16"/>
      <c r="W32" s="35"/>
      <c r="X32" s="35"/>
      <c r="Y32" s="34"/>
      <c r="Z32" s="34"/>
      <c r="AA32" s="16"/>
      <c r="AB32" s="16"/>
      <c r="AC32" s="16"/>
      <c r="AD32" s="16"/>
      <c r="AE32" s="16"/>
      <c r="AF32" s="31"/>
      <c r="AG32" s="1"/>
      <c r="AH32" s="1"/>
    </row>
    <row r="33" spans="1:34" s="10" customFormat="1" ht="23.25" customHeight="1" x14ac:dyDescent="0.2">
      <c r="A33" s="174"/>
      <c r="B33" s="38" t="s">
        <v>223</v>
      </c>
      <c r="C33" s="43" t="s">
        <v>186</v>
      </c>
      <c r="D33" s="21" t="s">
        <v>163</v>
      </c>
      <c r="E33" s="22" t="s">
        <v>78</v>
      </c>
      <c r="F33" s="23" t="s">
        <v>47</v>
      </c>
      <c r="G33" s="21" t="s">
        <v>48</v>
      </c>
      <c r="H33" s="21" t="s">
        <v>48</v>
      </c>
      <c r="I33" s="14" t="s">
        <v>208</v>
      </c>
      <c r="J33" s="38"/>
      <c r="K33" s="38" t="s">
        <v>43</v>
      </c>
      <c r="L33" s="16"/>
      <c r="M33" s="16"/>
      <c r="N33" s="16"/>
      <c r="O33" s="16"/>
      <c r="P33" s="16"/>
      <c r="Q33" s="16"/>
      <c r="R33" s="34"/>
      <c r="S33" s="16"/>
      <c r="T33" s="16"/>
      <c r="U33" s="16"/>
      <c r="V33" s="16"/>
      <c r="W33" s="35"/>
      <c r="X33" s="35"/>
      <c r="Y33" s="34"/>
      <c r="Z33" s="34"/>
      <c r="AA33" s="16"/>
      <c r="AB33" s="16"/>
      <c r="AC33" s="16"/>
      <c r="AD33" s="16"/>
      <c r="AE33" s="16"/>
      <c r="AF33" s="31"/>
      <c r="AG33" s="1"/>
      <c r="AH33" s="1"/>
    </row>
    <row r="34" spans="1:34" s="10" customFormat="1" ht="23.25" customHeight="1" x14ac:dyDescent="0.2">
      <c r="A34" s="181" t="s">
        <v>192</v>
      </c>
      <c r="B34" s="38" t="s">
        <v>40</v>
      </c>
      <c r="C34" s="28" t="s">
        <v>167</v>
      </c>
      <c r="D34" s="21" t="s">
        <v>88</v>
      </c>
      <c r="E34" s="25" t="s">
        <v>164</v>
      </c>
      <c r="F34" s="26" t="s">
        <v>65</v>
      </c>
      <c r="G34" s="27" t="s">
        <v>64</v>
      </c>
      <c r="H34" s="27" t="s">
        <v>64</v>
      </c>
      <c r="I34" s="14" t="s">
        <v>209</v>
      </c>
      <c r="J34" s="38"/>
      <c r="K34" s="38" t="s">
        <v>43</v>
      </c>
      <c r="L34" s="16"/>
      <c r="M34" s="16"/>
      <c r="N34" s="16"/>
      <c r="O34" s="16"/>
      <c r="P34" s="16"/>
      <c r="Q34" s="16"/>
      <c r="R34" s="34" t="str">
        <f t="shared" si="0"/>
        <v/>
      </c>
      <c r="S34" s="16"/>
      <c r="T34" s="16"/>
      <c r="U34" s="16"/>
      <c r="V34" s="16"/>
      <c r="W34" s="35"/>
      <c r="X34" s="35"/>
      <c r="Y34" s="34" t="str">
        <f t="shared" si="1"/>
        <v/>
      </c>
      <c r="Z34" s="34" t="str">
        <f t="shared" si="2"/>
        <v/>
      </c>
      <c r="AA34" s="16"/>
      <c r="AB34" s="16"/>
      <c r="AC34" s="16"/>
      <c r="AD34" s="16"/>
      <c r="AE34" s="16"/>
      <c r="AF34" s="31"/>
      <c r="AG34" s="1"/>
      <c r="AH34" s="1"/>
    </row>
    <row r="35" spans="1:34" s="10" customFormat="1" ht="23.25" customHeight="1" x14ac:dyDescent="0.2">
      <c r="A35" s="161"/>
      <c r="B35" s="38" t="s">
        <v>199</v>
      </c>
      <c r="C35" s="28" t="s">
        <v>168</v>
      </c>
      <c r="D35" s="21" t="s">
        <v>88</v>
      </c>
      <c r="E35" s="25" t="s">
        <v>164</v>
      </c>
      <c r="F35" s="26" t="s">
        <v>65</v>
      </c>
      <c r="G35" s="27" t="s">
        <v>64</v>
      </c>
      <c r="H35" s="27" t="s">
        <v>64</v>
      </c>
      <c r="I35" s="14" t="s">
        <v>217</v>
      </c>
      <c r="J35" s="38"/>
      <c r="K35" s="38" t="s">
        <v>43</v>
      </c>
      <c r="L35" s="16"/>
      <c r="M35" s="16"/>
      <c r="N35" s="16"/>
      <c r="O35" s="16"/>
      <c r="P35" s="16"/>
      <c r="Q35" s="16"/>
      <c r="R35" s="34" t="str">
        <f t="shared" si="0"/>
        <v/>
      </c>
      <c r="S35" s="16"/>
      <c r="T35" s="16"/>
      <c r="U35" s="16"/>
      <c r="V35" s="16"/>
      <c r="W35" s="35"/>
      <c r="X35" s="35"/>
      <c r="Y35" s="34" t="str">
        <f t="shared" si="1"/>
        <v/>
      </c>
      <c r="Z35" s="34" t="str">
        <f t="shared" si="2"/>
        <v/>
      </c>
      <c r="AA35" s="16"/>
      <c r="AB35" s="16"/>
      <c r="AC35" s="16"/>
      <c r="AD35" s="16"/>
      <c r="AE35" s="16"/>
      <c r="AF35" s="31"/>
      <c r="AG35" s="1"/>
      <c r="AH35" s="1"/>
    </row>
    <row r="36" spans="1:34" s="10" customFormat="1" ht="23.25" customHeight="1" x14ac:dyDescent="0.2">
      <c r="A36" s="161"/>
      <c r="B36" s="38" t="s">
        <v>200</v>
      </c>
      <c r="C36" s="28" t="s">
        <v>170</v>
      </c>
      <c r="D36" s="21" t="s">
        <v>88</v>
      </c>
      <c r="E36" s="25" t="s">
        <v>166</v>
      </c>
      <c r="F36" s="26" t="s">
        <v>65</v>
      </c>
      <c r="G36" s="27" t="s">
        <v>64</v>
      </c>
      <c r="H36" s="27" t="s">
        <v>64</v>
      </c>
      <c r="I36" s="14" t="s">
        <v>210</v>
      </c>
      <c r="J36" s="38"/>
      <c r="K36" s="38" t="s">
        <v>43</v>
      </c>
      <c r="L36" s="16"/>
      <c r="M36" s="16"/>
      <c r="N36" s="16"/>
      <c r="O36" s="16"/>
      <c r="P36" s="16"/>
      <c r="Q36" s="16"/>
      <c r="R36" s="34" t="str">
        <f t="shared" si="0"/>
        <v/>
      </c>
      <c r="S36" s="16"/>
      <c r="T36" s="16"/>
      <c r="U36" s="16"/>
      <c r="V36" s="16"/>
      <c r="W36" s="35"/>
      <c r="X36" s="35"/>
      <c r="Y36" s="34" t="str">
        <f t="shared" si="1"/>
        <v/>
      </c>
      <c r="Z36" s="34" t="str">
        <f t="shared" si="2"/>
        <v/>
      </c>
      <c r="AA36" s="16"/>
      <c r="AB36" s="16"/>
      <c r="AC36" s="16"/>
      <c r="AD36" s="16"/>
      <c r="AE36" s="16"/>
      <c r="AF36" s="31" t="s">
        <v>218</v>
      </c>
      <c r="AG36" s="1"/>
      <c r="AH36" s="1"/>
    </row>
    <row r="37" spans="1:34" s="10" customFormat="1" ht="23.25" customHeight="1" x14ac:dyDescent="0.2">
      <c r="A37" s="162"/>
      <c r="B37" s="38" t="s">
        <v>201</v>
      </c>
      <c r="C37" s="28" t="s">
        <v>171</v>
      </c>
      <c r="D37" s="21" t="s">
        <v>88</v>
      </c>
      <c r="E37" s="25" t="s">
        <v>165</v>
      </c>
      <c r="F37" s="26" t="s">
        <v>65</v>
      </c>
      <c r="G37" s="27" t="s">
        <v>64</v>
      </c>
      <c r="H37" s="27" t="s">
        <v>64</v>
      </c>
      <c r="I37" s="14" t="s">
        <v>219</v>
      </c>
      <c r="J37" s="38"/>
      <c r="K37" s="38" t="s">
        <v>43</v>
      </c>
      <c r="L37" s="16"/>
      <c r="M37" s="16"/>
      <c r="N37" s="16"/>
      <c r="O37" s="16"/>
      <c r="P37" s="16"/>
      <c r="Q37" s="16"/>
      <c r="R37" s="34" t="str">
        <f t="shared" si="0"/>
        <v/>
      </c>
      <c r="S37" s="16"/>
      <c r="T37" s="16"/>
      <c r="U37" s="16"/>
      <c r="V37" s="16"/>
      <c r="W37" s="35"/>
      <c r="X37" s="35"/>
      <c r="Y37" s="34" t="str">
        <f t="shared" si="1"/>
        <v/>
      </c>
      <c r="Z37" s="34" t="str">
        <f t="shared" si="2"/>
        <v/>
      </c>
      <c r="AA37" s="16"/>
      <c r="AB37" s="16"/>
      <c r="AC37" s="16"/>
      <c r="AD37" s="16"/>
      <c r="AE37" s="16"/>
      <c r="AF37" s="31"/>
      <c r="AG37" s="1"/>
      <c r="AH37" s="1"/>
    </row>
    <row r="38" spans="1:34" s="10" customFormat="1" ht="23.25" customHeight="1" x14ac:dyDescent="0.2">
      <c r="A38" s="55" t="s">
        <v>193</v>
      </c>
      <c r="B38" s="38" t="s">
        <v>40</v>
      </c>
      <c r="C38" s="42" t="s">
        <v>194</v>
      </c>
      <c r="D38" s="21" t="s">
        <v>88</v>
      </c>
      <c r="E38" s="25" t="s">
        <v>165</v>
      </c>
      <c r="F38" s="26" t="s">
        <v>65</v>
      </c>
      <c r="G38" s="27" t="s">
        <v>64</v>
      </c>
      <c r="H38" s="27" t="s">
        <v>64</v>
      </c>
      <c r="I38" s="14" t="s">
        <v>220</v>
      </c>
      <c r="J38" s="38"/>
      <c r="K38" s="38" t="s">
        <v>43</v>
      </c>
      <c r="L38" s="16"/>
      <c r="M38" s="16"/>
      <c r="N38" s="16"/>
      <c r="O38" s="16"/>
      <c r="P38" s="16"/>
      <c r="Q38" s="16"/>
      <c r="R38" s="34" t="str">
        <f t="shared" si="0"/>
        <v/>
      </c>
      <c r="S38" s="16"/>
      <c r="T38" s="16"/>
      <c r="U38" s="16"/>
      <c r="V38" s="16"/>
      <c r="W38" s="35"/>
      <c r="X38" s="35"/>
      <c r="Y38" s="34" t="str">
        <f t="shared" si="1"/>
        <v/>
      </c>
      <c r="Z38" s="34" t="str">
        <f t="shared" si="2"/>
        <v/>
      </c>
      <c r="AA38" s="16"/>
      <c r="AB38" s="16"/>
      <c r="AC38" s="16"/>
      <c r="AD38" s="16"/>
      <c r="AE38" s="16"/>
      <c r="AF38" s="31"/>
      <c r="AG38" s="1"/>
      <c r="AH38" s="1"/>
    </row>
    <row r="39" spans="1:34" s="10" customFormat="1" ht="23.25" customHeight="1" x14ac:dyDescent="0.2">
      <c r="A39" s="182" t="s">
        <v>197</v>
      </c>
      <c r="B39" s="38" t="s">
        <v>40</v>
      </c>
      <c r="C39" s="53" t="s">
        <v>195</v>
      </c>
      <c r="D39" s="21" t="s">
        <v>88</v>
      </c>
      <c r="E39" s="25" t="s">
        <v>165</v>
      </c>
      <c r="F39" s="26" t="s">
        <v>65</v>
      </c>
      <c r="G39" s="27" t="s">
        <v>64</v>
      </c>
      <c r="H39" s="27" t="s">
        <v>64</v>
      </c>
      <c r="I39" s="14" t="s">
        <v>221</v>
      </c>
      <c r="J39" s="38"/>
      <c r="K39" s="38" t="s">
        <v>43</v>
      </c>
      <c r="L39" s="16"/>
      <c r="M39" s="16"/>
      <c r="N39" s="16"/>
      <c r="O39" s="16"/>
      <c r="P39" s="16"/>
      <c r="Q39" s="16"/>
      <c r="R39" s="34" t="str">
        <f t="shared" si="0"/>
        <v/>
      </c>
      <c r="S39" s="16"/>
      <c r="T39" s="16"/>
      <c r="U39" s="16"/>
      <c r="V39" s="16"/>
      <c r="W39" s="35"/>
      <c r="X39" s="35"/>
      <c r="Y39" s="34" t="str">
        <f t="shared" si="1"/>
        <v/>
      </c>
      <c r="Z39" s="34" t="str">
        <f t="shared" si="2"/>
        <v/>
      </c>
      <c r="AA39" s="16"/>
      <c r="AB39" s="16"/>
      <c r="AC39" s="16"/>
      <c r="AD39" s="16"/>
      <c r="AE39" s="16"/>
      <c r="AF39" s="31"/>
      <c r="AG39" s="1"/>
      <c r="AH39" s="1"/>
    </row>
    <row r="40" spans="1:34" s="10" customFormat="1" ht="23.25" customHeight="1" x14ac:dyDescent="0.2">
      <c r="A40" s="183"/>
      <c r="B40" s="38" t="s">
        <v>199</v>
      </c>
      <c r="C40" s="53" t="s">
        <v>196</v>
      </c>
      <c r="D40" s="21" t="s">
        <v>88</v>
      </c>
      <c r="E40" s="25" t="s">
        <v>165</v>
      </c>
      <c r="F40" s="26" t="s">
        <v>65</v>
      </c>
      <c r="G40" s="27" t="s">
        <v>64</v>
      </c>
      <c r="H40" s="27" t="s">
        <v>64</v>
      </c>
      <c r="I40" s="14" t="s">
        <v>222</v>
      </c>
      <c r="J40" s="38"/>
      <c r="K40" s="38" t="s">
        <v>43</v>
      </c>
      <c r="L40" s="16"/>
      <c r="M40" s="16"/>
      <c r="N40" s="16"/>
      <c r="O40" s="16"/>
      <c r="P40" s="16"/>
      <c r="Q40" s="16"/>
      <c r="R40" s="34" t="str">
        <f t="shared" si="0"/>
        <v/>
      </c>
      <c r="S40" s="16"/>
      <c r="T40" s="16"/>
      <c r="U40" s="16"/>
      <c r="V40" s="16"/>
      <c r="W40" s="35"/>
      <c r="X40" s="35"/>
      <c r="Y40" s="34" t="str">
        <f t="shared" si="1"/>
        <v/>
      </c>
      <c r="Z40" s="34" t="str">
        <f t="shared" si="2"/>
        <v/>
      </c>
      <c r="AA40" s="16"/>
      <c r="AB40" s="16"/>
      <c r="AC40" s="16"/>
      <c r="AD40" s="16"/>
      <c r="AE40" s="16"/>
      <c r="AF40" s="31"/>
      <c r="AG40" s="1"/>
      <c r="AH40" s="1"/>
    </row>
    <row r="41" spans="1:34" s="10" customFormat="1" ht="23.25" customHeight="1" x14ac:dyDescent="0.2">
      <c r="A41" s="54" t="s">
        <v>198</v>
      </c>
      <c r="B41" s="38" t="s">
        <v>40</v>
      </c>
      <c r="C41" s="30" t="s">
        <v>174</v>
      </c>
      <c r="D41" s="21" t="s">
        <v>163</v>
      </c>
      <c r="E41" s="25" t="s">
        <v>165</v>
      </c>
      <c r="F41" s="26" t="s">
        <v>65</v>
      </c>
      <c r="G41" s="27" t="s">
        <v>64</v>
      </c>
      <c r="H41" s="27" t="s">
        <v>64</v>
      </c>
      <c r="I41" s="14" t="s">
        <v>214</v>
      </c>
      <c r="J41" s="38"/>
      <c r="K41" s="38" t="s">
        <v>43</v>
      </c>
      <c r="L41" s="16"/>
      <c r="M41" s="16"/>
      <c r="N41" s="16"/>
      <c r="O41" s="16"/>
      <c r="P41" s="16"/>
      <c r="Q41" s="16"/>
      <c r="R41" s="34" t="str">
        <f t="shared" si="0"/>
        <v/>
      </c>
      <c r="S41" s="16"/>
      <c r="T41" s="16"/>
      <c r="U41" s="16"/>
      <c r="V41" s="16"/>
      <c r="W41" s="35"/>
      <c r="X41" s="35"/>
      <c r="Y41" s="34" t="str">
        <f t="shared" si="1"/>
        <v/>
      </c>
      <c r="Z41" s="34" t="str">
        <f t="shared" si="2"/>
        <v/>
      </c>
      <c r="AA41" s="16"/>
      <c r="AB41" s="16"/>
      <c r="AC41" s="16"/>
      <c r="AD41" s="16"/>
      <c r="AE41" s="16"/>
      <c r="AF41" s="31"/>
      <c r="AG41" s="1"/>
      <c r="AH41" s="1"/>
    </row>
    <row r="42" spans="1:34" s="10" customFormat="1" x14ac:dyDescent="0.2">
      <c r="AG42" s="1"/>
      <c r="AH42" s="1"/>
    </row>
    <row r="43" spans="1:34" s="10" customFormat="1" x14ac:dyDescent="0.2">
      <c r="AG43" s="1"/>
      <c r="AH43" s="1"/>
    </row>
    <row r="44" spans="1:34" s="10" customFormat="1" x14ac:dyDescent="0.2">
      <c r="AG44" s="1"/>
      <c r="AH44" s="1"/>
    </row>
    <row r="45" spans="1:34" s="10" customFormat="1" x14ac:dyDescent="0.2">
      <c r="AG45" s="1"/>
      <c r="AH45" s="1"/>
    </row>
    <row r="46" spans="1:34" s="10" customFormat="1" x14ac:dyDescent="0.2">
      <c r="AG46" s="1"/>
      <c r="AH46" s="1"/>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sheetData>
  <autoFilter ref="A2:AH41"/>
  <mergeCells count="28">
    <mergeCell ref="A34:A37"/>
    <mergeCell ref="A39:A40"/>
    <mergeCell ref="L1:AF1"/>
    <mergeCell ref="A4:A6"/>
    <mergeCell ref="A7:A8"/>
    <mergeCell ref="I5:I6"/>
    <mergeCell ref="K5:K6"/>
    <mergeCell ref="J5:J6"/>
    <mergeCell ref="A1:A2"/>
    <mergeCell ref="B1:B2"/>
    <mergeCell ref="C1:H1"/>
    <mergeCell ref="I1:I2"/>
    <mergeCell ref="J1:J2"/>
    <mergeCell ref="K1:K2"/>
    <mergeCell ref="I23:I32"/>
    <mergeCell ref="K23:K32"/>
    <mergeCell ref="J23:J32"/>
    <mergeCell ref="A9:A18"/>
    <mergeCell ref="A19:A33"/>
    <mergeCell ref="I19:I20"/>
    <mergeCell ref="K19:K20"/>
    <mergeCell ref="I17:I18"/>
    <mergeCell ref="K17:K18"/>
    <mergeCell ref="I14:I16"/>
    <mergeCell ref="K14:K16"/>
    <mergeCell ref="J17:J18"/>
    <mergeCell ref="J14:J16"/>
    <mergeCell ref="J19:J20"/>
  </mergeCells>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0"/>
  <sheetViews>
    <sheetView showGridLines="0" workbookViewId="0">
      <pane ySplit="1" topLeftCell="A2" activePane="bottomLeft" state="frozen"/>
      <selection pane="bottomLeft" activeCell="Q1" sqref="Q1:Q1048576"/>
    </sheetView>
  </sheetViews>
  <sheetFormatPr defaultColWidth="11.625" defaultRowHeight="26.25" customHeight="1" x14ac:dyDescent="0.15"/>
  <cols>
    <col min="1" max="1" width="12.125" style="115" customWidth="1"/>
    <col min="2" max="2" width="16" style="115" customWidth="1"/>
    <col min="3" max="3" width="24" style="115" customWidth="1"/>
    <col min="4" max="4" width="23.875" style="115" customWidth="1"/>
    <col min="5" max="5" width="17.375" style="115" customWidth="1"/>
    <col min="6" max="7" width="6.75" style="115" bestFit="1" customWidth="1"/>
    <col min="8" max="8" width="11.625" style="115" bestFit="1" customWidth="1"/>
    <col min="9" max="9" width="10.25" style="115" bestFit="1" customWidth="1"/>
    <col min="10" max="10" width="10.25" style="115" customWidth="1"/>
    <col min="11" max="11" width="14.125" style="115" bestFit="1" customWidth="1"/>
    <col min="12" max="12" width="13.625" style="115" bestFit="1" customWidth="1"/>
    <col min="13" max="15" width="21.375" style="115" customWidth="1"/>
    <col min="16" max="16" width="22.75" style="115" customWidth="1"/>
    <col min="17" max="16384" width="11.625" style="115"/>
  </cols>
  <sheetData>
    <row r="1" spans="1:16" s="114" customFormat="1" ht="25.5" x14ac:dyDescent="0.15">
      <c r="A1" s="112" t="s">
        <v>288</v>
      </c>
      <c r="B1" s="113" t="s">
        <v>289</v>
      </c>
      <c r="C1" s="113" t="s">
        <v>279</v>
      </c>
      <c r="D1" s="113" t="s">
        <v>290</v>
      </c>
      <c r="E1" s="113" t="s">
        <v>280</v>
      </c>
      <c r="F1" s="113" t="s">
        <v>281</v>
      </c>
      <c r="G1" s="113" t="s">
        <v>282</v>
      </c>
      <c r="H1" s="113" t="s">
        <v>291</v>
      </c>
      <c r="I1" s="113" t="s">
        <v>283</v>
      </c>
      <c r="J1" s="113"/>
      <c r="K1" s="113" t="s">
        <v>284</v>
      </c>
      <c r="L1" s="113" t="s">
        <v>285</v>
      </c>
      <c r="M1" s="113" t="s">
        <v>286</v>
      </c>
      <c r="N1" s="116" t="s">
        <v>292</v>
      </c>
      <c r="O1" s="116" t="s">
        <v>293</v>
      </c>
      <c r="P1" s="113" t="s">
        <v>287</v>
      </c>
    </row>
    <row r="2" spans="1:16" s="117" customFormat="1" ht="72" customHeight="1" x14ac:dyDescent="0.15">
      <c r="A2" s="131" t="s">
        <v>297</v>
      </c>
      <c r="B2" s="132" t="s">
        <v>298</v>
      </c>
      <c r="C2" s="132" t="s">
        <v>299</v>
      </c>
      <c r="D2" s="133" t="s">
        <v>300</v>
      </c>
      <c r="E2" s="133" t="s">
        <v>301</v>
      </c>
      <c r="F2" s="134">
        <v>1000</v>
      </c>
      <c r="G2" s="134">
        <v>100</v>
      </c>
      <c r="H2" s="135" t="s">
        <v>294</v>
      </c>
      <c r="I2" s="187" t="s">
        <v>302</v>
      </c>
      <c r="J2" s="135" t="s">
        <v>252</v>
      </c>
      <c r="K2" s="185" t="s">
        <v>303</v>
      </c>
      <c r="L2" s="188" t="s">
        <v>304</v>
      </c>
      <c r="M2" s="188"/>
      <c r="N2" s="189" t="s">
        <v>305</v>
      </c>
      <c r="O2" s="184" t="s">
        <v>306</v>
      </c>
      <c r="P2" s="184" t="s">
        <v>306</v>
      </c>
    </row>
    <row r="3" spans="1:16" s="117" customFormat="1" ht="96" x14ac:dyDescent="0.15">
      <c r="A3" s="131" t="s">
        <v>0</v>
      </c>
      <c r="B3" s="136" t="s">
        <v>307</v>
      </c>
      <c r="C3" s="137" t="s">
        <v>308</v>
      </c>
      <c r="D3" s="133" t="s">
        <v>309</v>
      </c>
      <c r="E3" s="133" t="s">
        <v>301</v>
      </c>
      <c r="F3" s="134">
        <v>1000</v>
      </c>
      <c r="G3" s="134">
        <v>100</v>
      </c>
      <c r="H3" s="134" t="s">
        <v>294</v>
      </c>
      <c r="I3" s="187"/>
      <c r="J3" s="134" t="s">
        <v>252</v>
      </c>
      <c r="K3" s="186"/>
      <c r="L3" s="188"/>
      <c r="M3" s="188"/>
      <c r="N3" s="190"/>
      <c r="O3" s="184"/>
      <c r="P3" s="184"/>
    </row>
    <row r="4" spans="1:16" s="117" customFormat="1" ht="13.5" x14ac:dyDescent="0.15">
      <c r="A4" s="118"/>
      <c r="B4" s="119"/>
      <c r="C4" s="119"/>
      <c r="D4" s="120"/>
      <c r="E4" s="121"/>
      <c r="F4" s="122"/>
      <c r="G4" s="122"/>
      <c r="H4" s="123"/>
      <c r="I4" s="124"/>
      <c r="J4" s="124"/>
      <c r="K4" s="123"/>
      <c r="L4" s="125"/>
      <c r="M4" s="125"/>
      <c r="N4" s="126"/>
      <c r="O4" s="127"/>
      <c r="P4" s="127"/>
    </row>
    <row r="5" spans="1:16" s="117" customFormat="1" ht="13.5" x14ac:dyDescent="0.15">
      <c r="A5" s="118"/>
      <c r="B5" s="119"/>
      <c r="C5" s="119"/>
      <c r="D5" s="120"/>
      <c r="E5" s="121"/>
      <c r="F5" s="122"/>
      <c r="G5" s="122"/>
      <c r="H5" s="123"/>
      <c r="I5" s="124"/>
      <c r="J5" s="124"/>
      <c r="K5" s="123"/>
      <c r="L5" s="125"/>
      <c r="M5" s="125"/>
      <c r="N5" s="126"/>
      <c r="O5" s="127"/>
      <c r="P5" s="127"/>
    </row>
    <row r="6" spans="1:16" s="117" customFormat="1" ht="13.5" x14ac:dyDescent="0.15">
      <c r="A6" s="118"/>
      <c r="B6" s="119"/>
      <c r="C6" s="119"/>
      <c r="D6" s="120"/>
      <c r="E6" s="121"/>
      <c r="F6" s="122"/>
      <c r="G6" s="122"/>
      <c r="H6" s="123"/>
      <c r="I6" s="124"/>
      <c r="J6" s="124"/>
      <c r="K6" s="123"/>
      <c r="L6" s="125"/>
      <c r="M6" s="125"/>
      <c r="N6" s="126"/>
      <c r="O6" s="127"/>
      <c r="P6" s="127"/>
    </row>
    <row r="7" spans="1:16" ht="14.25" customHeight="1" x14ac:dyDescent="0.15"/>
    <row r="8" spans="1:16" ht="14.25" x14ac:dyDescent="0.15"/>
    <row r="9" spans="1:16" ht="14.25" x14ac:dyDescent="0.15"/>
    <row r="11" spans="1:16" ht="14.25" x14ac:dyDescent="0.15"/>
    <row r="12" spans="1:16" ht="14.25" x14ac:dyDescent="0.15"/>
    <row r="13" spans="1:16" ht="14.25" x14ac:dyDescent="0.15"/>
    <row r="14" spans="1:16" ht="14.25" x14ac:dyDescent="0.15"/>
    <row r="15" spans="1:16" ht="14.25" x14ac:dyDescent="0.15"/>
    <row r="16" spans="1:16" ht="14.25" x14ac:dyDescent="0.15"/>
    <row r="17" ht="14.25" x14ac:dyDescent="0.15"/>
    <row r="18" ht="14.25" x14ac:dyDescent="0.15"/>
    <row r="19" ht="14.25" x14ac:dyDescent="0.15"/>
    <row r="20" ht="14.25" x14ac:dyDescent="0.15"/>
  </sheetData>
  <mergeCells count="7">
    <mergeCell ref="P2:P3"/>
    <mergeCell ref="K2:K3"/>
    <mergeCell ref="I2:I3"/>
    <mergeCell ref="L2:L3"/>
    <mergeCell ref="M2:M3"/>
    <mergeCell ref="N2:N3"/>
    <mergeCell ref="O2:O3"/>
  </mergeCells>
  <phoneticPr fontId="6" type="noConversion"/>
  <dataValidations count="6">
    <dataValidation type="list" allowBlank="1" showInputMessage="1" showErrorMessage="1" sqref="K7:O1048576">
      <formula1>"≦30%,≦40%,≦50%,≦60%,≦70%,≦80%"</formula1>
    </dataValidation>
    <dataValidation type="list" allowBlank="1" showInputMessage="1" showErrorMessage="1" sqref="I1:J1">
      <formula1>"≧99%,≧98%"</formula1>
    </dataValidation>
    <dataValidation type="list" showDropDown="1" showInputMessage="1" showErrorMessage="1" sqref="K1:L1">
      <formula1>"≦30%,≦40%,≦50%,≦60%,≦70%,≦80%"</formula1>
    </dataValidation>
    <dataValidation type="list" allowBlank="1" showInputMessage="1" showErrorMessage="1" sqref="H7:H1048576">
      <formula1>"≦2s,≦3s,≦5s,≦8s,≦10s"</formula1>
    </dataValidation>
    <dataValidation showInputMessage="1" showErrorMessage="1" sqref="K4:K6 J2:J3"/>
    <dataValidation type="list" allowBlank="1" showInputMessage="1" showErrorMessage="1" sqref="H2:H6">
      <formula1>"≦1,≦2,≦3,≦5,≦8,≦10"</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189"/>
  <sheetViews>
    <sheetView showGridLines="0" zoomScaleNormal="100" workbookViewId="0">
      <pane xSplit="1" ySplit="2" topLeftCell="B3" activePane="bottomRight" state="frozen"/>
      <selection pane="topRight" activeCell="B1" sqref="B1"/>
      <selection pane="bottomLeft" activeCell="A3" sqref="A3"/>
      <selection pane="bottomRight" activeCell="A3" sqref="A3:C4"/>
    </sheetView>
  </sheetViews>
  <sheetFormatPr defaultRowHeight="12.75" outlineLevelCol="1" x14ac:dyDescent="0.2"/>
  <cols>
    <col min="1" max="1" width="10.625" style="69" customWidth="1"/>
    <col min="2" max="2" width="8.5" style="69" bestFit="1" customWidth="1"/>
    <col min="3" max="3" width="7.5" style="69" customWidth="1"/>
    <col min="4" max="4" width="5.25" style="69" customWidth="1"/>
    <col min="5" max="7" width="6.125" style="69" customWidth="1"/>
    <col min="8" max="8" width="63.625" style="69" customWidth="1" outlineLevel="1"/>
    <col min="9" max="9" width="21" style="69" customWidth="1" outlineLevel="1"/>
    <col min="10" max="10" width="35.5" style="69" customWidth="1" outlineLevel="1"/>
    <col min="11" max="16384" width="9" style="70"/>
  </cols>
  <sheetData>
    <row r="1" spans="1:10" s="60" customFormat="1" ht="12" customHeight="1" x14ac:dyDescent="0.2">
      <c r="A1" s="191" t="s">
        <v>30</v>
      </c>
      <c r="B1" s="191" t="s">
        <v>5</v>
      </c>
      <c r="C1" s="191"/>
      <c r="D1" s="191"/>
      <c r="E1" s="191"/>
      <c r="F1" s="191"/>
      <c r="G1" s="191"/>
      <c r="H1" s="191" t="s">
        <v>31</v>
      </c>
      <c r="I1" s="191" t="s">
        <v>46</v>
      </c>
      <c r="J1" s="192" t="s">
        <v>32</v>
      </c>
    </row>
    <row r="2" spans="1:10" s="65" customFormat="1" ht="23.25" x14ac:dyDescent="0.2">
      <c r="A2" s="191"/>
      <c r="B2" s="89" t="s">
        <v>6</v>
      </c>
      <c r="C2" s="89" t="s">
        <v>7</v>
      </c>
      <c r="D2" s="88" t="s">
        <v>35</v>
      </c>
      <c r="E2" s="89" t="s">
        <v>8</v>
      </c>
      <c r="F2" s="89" t="s">
        <v>9</v>
      </c>
      <c r="G2" s="89" t="s">
        <v>10</v>
      </c>
      <c r="H2" s="191" t="s">
        <v>11</v>
      </c>
      <c r="I2" s="191"/>
      <c r="J2" s="191"/>
    </row>
    <row r="3" spans="1:10" s="86" customFormat="1" ht="115.5" customHeight="1" x14ac:dyDescent="0.15">
      <c r="A3" s="203" t="s">
        <v>316</v>
      </c>
      <c r="B3" s="201" t="s">
        <v>298</v>
      </c>
      <c r="C3" s="205" t="s">
        <v>310</v>
      </c>
      <c r="D3" s="209" t="s">
        <v>311</v>
      </c>
      <c r="E3" s="204" t="s">
        <v>252</v>
      </c>
      <c r="F3" s="204" t="s">
        <v>312</v>
      </c>
      <c r="G3" s="204" t="s">
        <v>318</v>
      </c>
      <c r="H3" s="203" t="s">
        <v>313</v>
      </c>
      <c r="I3" s="207"/>
      <c r="J3" s="206" t="s">
        <v>314</v>
      </c>
    </row>
    <row r="4" spans="1:10" s="86" customFormat="1" ht="102" customHeight="1" x14ac:dyDescent="0.15">
      <c r="A4" s="203" t="s">
        <v>317</v>
      </c>
      <c r="B4" s="202" t="s">
        <v>307</v>
      </c>
      <c r="C4" s="205" t="s">
        <v>310</v>
      </c>
      <c r="D4" s="209" t="s">
        <v>311</v>
      </c>
      <c r="E4" s="204" t="s">
        <v>252</v>
      </c>
      <c r="F4" s="204" t="s">
        <v>312</v>
      </c>
      <c r="G4" s="204" t="s">
        <v>319</v>
      </c>
      <c r="H4" s="208" t="s">
        <v>315</v>
      </c>
      <c r="I4" s="207"/>
      <c r="J4" s="206" t="s">
        <v>314</v>
      </c>
    </row>
    <row r="5" spans="1:10" s="86" customFormat="1" x14ac:dyDescent="0.15">
      <c r="A5" s="87"/>
      <c r="B5" s="87"/>
      <c r="C5" s="87"/>
      <c r="D5" s="87"/>
      <c r="E5" s="87"/>
      <c r="F5" s="87"/>
      <c r="G5" s="87"/>
      <c r="H5" s="87"/>
      <c r="I5" s="87"/>
      <c r="J5" s="87"/>
    </row>
    <row r="6" spans="1:10" s="86" customFormat="1" x14ac:dyDescent="0.15">
      <c r="A6" s="87"/>
      <c r="B6" s="87"/>
      <c r="C6" s="87"/>
      <c r="D6" s="87"/>
      <c r="E6" s="87"/>
      <c r="F6" s="87"/>
      <c r="G6" s="87"/>
      <c r="H6" s="87"/>
      <c r="I6" s="87"/>
      <c r="J6" s="87"/>
    </row>
    <row r="7" spans="1:10" s="86" customFormat="1" x14ac:dyDescent="0.15">
      <c r="A7" s="87"/>
      <c r="B7" s="87"/>
      <c r="C7" s="87"/>
      <c r="D7" s="87"/>
      <c r="E7" s="87"/>
      <c r="F7" s="87"/>
      <c r="G7" s="87"/>
      <c r="H7" s="87"/>
      <c r="I7" s="87"/>
      <c r="J7" s="87"/>
    </row>
    <row r="8" spans="1:10" s="86" customFormat="1" x14ac:dyDescent="0.15">
      <c r="A8" s="87"/>
      <c r="B8" s="87"/>
      <c r="C8" s="87"/>
      <c r="D8" s="87"/>
      <c r="E8" s="87"/>
      <c r="F8" s="87"/>
      <c r="G8" s="87"/>
      <c r="H8" s="87"/>
      <c r="I8" s="87"/>
      <c r="J8" s="87"/>
    </row>
    <row r="9" spans="1:10" s="86" customFormat="1" x14ac:dyDescent="0.15">
      <c r="A9" s="87"/>
      <c r="B9" s="87"/>
      <c r="C9" s="87"/>
      <c r="D9" s="87"/>
      <c r="E9" s="87"/>
      <c r="F9" s="87"/>
      <c r="G9" s="87"/>
      <c r="H9" s="87"/>
      <c r="I9" s="87"/>
      <c r="J9" s="87"/>
    </row>
    <row r="10" spans="1:10" s="86" customFormat="1" x14ac:dyDescent="0.15">
      <c r="A10" s="87"/>
      <c r="B10" s="87"/>
      <c r="C10" s="87"/>
      <c r="D10" s="87"/>
      <c r="E10" s="87"/>
      <c r="F10" s="87"/>
      <c r="G10" s="87"/>
      <c r="H10" s="87"/>
      <c r="I10" s="87"/>
      <c r="J10" s="87"/>
    </row>
    <row r="11" spans="1:10" s="86" customFormat="1" x14ac:dyDescent="0.15">
      <c r="A11" s="87"/>
      <c r="B11" s="87"/>
      <c r="C11" s="87"/>
      <c r="D11" s="87"/>
      <c r="E11" s="87"/>
      <c r="F11" s="87"/>
      <c r="G11" s="87"/>
      <c r="H11" s="87"/>
      <c r="I11" s="87"/>
      <c r="J11" s="87"/>
    </row>
    <row r="12" spans="1:10" s="86" customFormat="1" x14ac:dyDescent="0.15">
      <c r="A12" s="87"/>
      <c r="B12" s="87"/>
      <c r="C12" s="87"/>
      <c r="D12" s="87"/>
      <c r="E12" s="87"/>
      <c r="F12" s="87"/>
      <c r="G12" s="87"/>
      <c r="H12" s="87"/>
      <c r="I12" s="87"/>
      <c r="J12" s="87"/>
    </row>
    <row r="13" spans="1:10" s="86" customFormat="1" x14ac:dyDescent="0.15">
      <c r="A13" s="87"/>
      <c r="B13" s="87"/>
      <c r="C13" s="87"/>
      <c r="D13" s="87"/>
      <c r="E13" s="87"/>
      <c r="F13" s="87"/>
      <c r="G13" s="87"/>
      <c r="H13" s="87"/>
      <c r="I13" s="87"/>
      <c r="J13" s="87"/>
    </row>
    <row r="14" spans="1:10" s="86" customFormat="1" x14ac:dyDescent="0.15">
      <c r="A14" s="87"/>
      <c r="B14" s="87"/>
      <c r="C14" s="87"/>
      <c r="D14" s="87"/>
      <c r="E14" s="87"/>
      <c r="F14" s="87"/>
      <c r="G14" s="87"/>
      <c r="H14" s="87"/>
      <c r="I14" s="87"/>
      <c r="J14" s="87"/>
    </row>
    <row r="15" spans="1:10" s="86" customFormat="1" x14ac:dyDescent="0.15">
      <c r="A15" s="87"/>
      <c r="B15" s="87"/>
      <c r="C15" s="87"/>
      <c r="D15" s="87"/>
      <c r="E15" s="87"/>
      <c r="F15" s="87"/>
      <c r="G15" s="87"/>
      <c r="H15" s="87"/>
      <c r="I15" s="87"/>
      <c r="J15" s="87"/>
    </row>
    <row r="16" spans="1:10" s="86" customFormat="1" x14ac:dyDescent="0.15">
      <c r="A16" s="87"/>
      <c r="B16" s="87"/>
      <c r="C16" s="87"/>
      <c r="D16" s="87"/>
      <c r="E16" s="87"/>
      <c r="F16" s="87"/>
      <c r="G16" s="87"/>
      <c r="H16" s="87"/>
      <c r="I16" s="87"/>
      <c r="J16" s="87"/>
    </row>
    <row r="17" spans="1:10" s="86" customFormat="1" x14ac:dyDescent="0.15">
      <c r="A17" s="87"/>
      <c r="B17" s="87"/>
      <c r="C17" s="87"/>
      <c r="D17" s="87"/>
      <c r="E17" s="87"/>
      <c r="F17" s="87"/>
      <c r="G17" s="87"/>
      <c r="H17" s="87"/>
      <c r="I17" s="87"/>
      <c r="J17" s="87"/>
    </row>
    <row r="18" spans="1:10" s="86" customFormat="1" x14ac:dyDescent="0.15">
      <c r="A18" s="87"/>
      <c r="B18" s="87"/>
      <c r="C18" s="87"/>
      <c r="D18" s="87"/>
      <c r="E18" s="87"/>
      <c r="F18" s="87"/>
      <c r="G18" s="87"/>
      <c r="H18" s="87"/>
      <c r="I18" s="87"/>
      <c r="J18" s="87"/>
    </row>
    <row r="19" spans="1:10" s="86" customFormat="1" x14ac:dyDescent="0.15">
      <c r="A19" s="87"/>
      <c r="B19" s="87"/>
      <c r="C19" s="87"/>
      <c r="D19" s="87"/>
      <c r="E19" s="87"/>
      <c r="F19" s="87"/>
      <c r="G19" s="87"/>
      <c r="H19" s="87"/>
      <c r="I19" s="87"/>
      <c r="J19" s="87"/>
    </row>
    <row r="20" spans="1:10" s="86" customFormat="1" x14ac:dyDescent="0.15">
      <c r="A20" s="87"/>
      <c r="B20" s="87"/>
      <c r="C20" s="87"/>
      <c r="D20" s="87"/>
      <c r="E20" s="87"/>
      <c r="F20" s="87"/>
      <c r="G20" s="87"/>
      <c r="H20" s="87"/>
      <c r="I20" s="87"/>
      <c r="J20" s="87"/>
    </row>
    <row r="21" spans="1:10" s="86" customFormat="1" x14ac:dyDescent="0.15">
      <c r="A21" s="87"/>
      <c r="B21" s="87"/>
      <c r="C21" s="87"/>
      <c r="D21" s="87"/>
      <c r="E21" s="87"/>
      <c r="F21" s="87"/>
      <c r="G21" s="87"/>
      <c r="H21" s="87"/>
      <c r="I21" s="87"/>
      <c r="J21" s="87"/>
    </row>
    <row r="22" spans="1:10" s="86" customFormat="1" x14ac:dyDescent="0.15">
      <c r="A22" s="87"/>
      <c r="B22" s="87"/>
      <c r="C22" s="87"/>
      <c r="D22" s="87"/>
      <c r="E22" s="87"/>
      <c r="F22" s="87"/>
      <c r="G22" s="87"/>
      <c r="H22" s="87"/>
      <c r="I22" s="87"/>
      <c r="J22" s="87"/>
    </row>
    <row r="23" spans="1:10" s="86" customFormat="1" x14ac:dyDescent="0.15">
      <c r="A23" s="87"/>
      <c r="B23" s="87"/>
      <c r="C23" s="87"/>
      <c r="D23" s="87"/>
      <c r="E23" s="87"/>
      <c r="F23" s="87"/>
      <c r="G23" s="87"/>
      <c r="H23" s="87"/>
      <c r="I23" s="87"/>
      <c r="J23" s="87"/>
    </row>
    <row r="24" spans="1:10" s="86" customFormat="1" x14ac:dyDescent="0.15">
      <c r="A24" s="87"/>
      <c r="B24" s="87"/>
      <c r="C24" s="87"/>
      <c r="D24" s="87"/>
      <c r="E24" s="87"/>
      <c r="F24" s="87"/>
      <c r="G24" s="87"/>
      <c r="H24" s="87"/>
      <c r="I24" s="87"/>
      <c r="J24" s="87"/>
    </row>
    <row r="25" spans="1:10" s="86" customFormat="1" x14ac:dyDescent="0.15">
      <c r="A25" s="87"/>
      <c r="B25" s="87"/>
      <c r="C25" s="87"/>
      <c r="D25" s="87"/>
      <c r="E25" s="87"/>
      <c r="F25" s="87"/>
      <c r="G25" s="87"/>
      <c r="H25" s="87"/>
      <c r="I25" s="87"/>
      <c r="J25" s="87"/>
    </row>
    <row r="26" spans="1:10" s="86" customFormat="1" x14ac:dyDescent="0.15">
      <c r="A26" s="87"/>
      <c r="B26" s="87"/>
      <c r="C26" s="87"/>
      <c r="D26" s="87"/>
      <c r="E26" s="87"/>
      <c r="F26" s="87"/>
      <c r="G26" s="87"/>
      <c r="H26" s="87"/>
      <c r="I26" s="87"/>
      <c r="J26" s="87"/>
    </row>
    <row r="27" spans="1:10" s="86" customFormat="1" x14ac:dyDescent="0.15">
      <c r="A27" s="87"/>
      <c r="B27" s="87"/>
      <c r="C27" s="87"/>
      <c r="D27" s="87"/>
      <c r="E27" s="87"/>
      <c r="F27" s="87"/>
      <c r="G27" s="87"/>
      <c r="H27" s="87"/>
      <c r="I27" s="87"/>
      <c r="J27" s="87"/>
    </row>
    <row r="28" spans="1:10" s="86" customFormat="1" x14ac:dyDescent="0.15">
      <c r="A28" s="87"/>
      <c r="B28" s="87"/>
      <c r="C28" s="87"/>
      <c r="D28" s="87"/>
      <c r="E28" s="87"/>
      <c r="F28" s="87"/>
      <c r="G28" s="87"/>
      <c r="H28" s="87"/>
      <c r="I28" s="87"/>
      <c r="J28" s="87"/>
    </row>
    <row r="29" spans="1:10" s="86" customFormat="1" x14ac:dyDescent="0.15">
      <c r="A29" s="87"/>
      <c r="B29" s="87"/>
      <c r="C29" s="87"/>
      <c r="D29" s="87"/>
      <c r="E29" s="87"/>
      <c r="F29" s="87"/>
      <c r="G29" s="87"/>
      <c r="H29" s="87"/>
      <c r="I29" s="87"/>
      <c r="J29" s="87"/>
    </row>
    <row r="30" spans="1:10" s="86" customFormat="1" x14ac:dyDescent="0.15">
      <c r="A30" s="87"/>
      <c r="B30" s="87"/>
      <c r="C30" s="87"/>
      <c r="D30" s="87"/>
      <c r="E30" s="87"/>
      <c r="F30" s="87"/>
      <c r="G30" s="87"/>
      <c r="H30" s="87"/>
      <c r="I30" s="87"/>
      <c r="J30" s="87"/>
    </row>
    <row r="31" spans="1:10" s="86" customFormat="1" x14ac:dyDescent="0.15">
      <c r="A31" s="87"/>
      <c r="B31" s="87"/>
      <c r="C31" s="87"/>
      <c r="D31" s="87"/>
      <c r="E31" s="87"/>
      <c r="F31" s="87"/>
      <c r="G31" s="87"/>
      <c r="H31" s="87"/>
      <c r="I31" s="87"/>
      <c r="J31" s="87"/>
    </row>
    <row r="32" spans="1:10" s="86" customFormat="1" x14ac:dyDescent="0.15">
      <c r="A32" s="87"/>
      <c r="B32" s="87"/>
      <c r="C32" s="87"/>
      <c r="D32" s="87"/>
      <c r="E32" s="87"/>
      <c r="F32" s="87"/>
      <c r="G32" s="87"/>
      <c r="H32" s="87"/>
      <c r="I32" s="87"/>
      <c r="J32" s="87"/>
    </row>
    <row r="33" spans="1:10" s="86" customFormat="1" x14ac:dyDescent="0.15">
      <c r="A33" s="87"/>
      <c r="B33" s="87"/>
      <c r="C33" s="87"/>
      <c r="D33" s="87"/>
      <c r="E33" s="87"/>
      <c r="F33" s="87"/>
      <c r="G33" s="87"/>
      <c r="H33" s="87"/>
      <c r="I33" s="87"/>
      <c r="J33" s="87"/>
    </row>
    <row r="34" spans="1:10" s="86" customFormat="1" x14ac:dyDescent="0.15">
      <c r="A34" s="87"/>
      <c r="B34" s="87"/>
      <c r="C34" s="87"/>
      <c r="D34" s="87"/>
      <c r="E34" s="87"/>
      <c r="F34" s="87"/>
      <c r="G34" s="87"/>
      <c r="H34" s="87"/>
      <c r="I34" s="87"/>
      <c r="J34" s="87"/>
    </row>
    <row r="35" spans="1:10" s="86" customFormat="1" x14ac:dyDescent="0.15">
      <c r="A35" s="87"/>
      <c r="B35" s="87"/>
      <c r="C35" s="87"/>
      <c r="D35" s="87"/>
      <c r="E35" s="87"/>
      <c r="F35" s="87"/>
      <c r="G35" s="87"/>
      <c r="H35" s="87"/>
      <c r="I35" s="87"/>
      <c r="J35" s="87"/>
    </row>
    <row r="36" spans="1:10" s="86" customFormat="1" x14ac:dyDescent="0.15">
      <c r="A36" s="87"/>
      <c r="B36" s="87"/>
      <c r="C36" s="87"/>
      <c r="D36" s="87"/>
      <c r="E36" s="87"/>
      <c r="F36" s="87"/>
      <c r="G36" s="87"/>
      <c r="H36" s="87"/>
      <c r="I36" s="87"/>
      <c r="J36" s="87"/>
    </row>
    <row r="37" spans="1:10" s="86" customFormat="1" x14ac:dyDescent="0.15">
      <c r="A37" s="87"/>
      <c r="B37" s="87"/>
      <c r="C37" s="87"/>
      <c r="D37" s="87"/>
      <c r="E37" s="87"/>
      <c r="F37" s="87"/>
      <c r="G37" s="87"/>
      <c r="H37" s="87"/>
      <c r="I37" s="87"/>
      <c r="J37" s="87"/>
    </row>
    <row r="38" spans="1:10" s="86" customFormat="1" x14ac:dyDescent="0.15">
      <c r="A38" s="87"/>
      <c r="B38" s="87"/>
      <c r="C38" s="87"/>
      <c r="D38" s="87"/>
      <c r="E38" s="87"/>
      <c r="F38" s="87"/>
      <c r="G38" s="87"/>
      <c r="H38" s="87"/>
      <c r="I38" s="87"/>
      <c r="J38" s="87"/>
    </row>
    <row r="39" spans="1:10" s="86" customFormat="1" x14ac:dyDescent="0.15">
      <c r="A39" s="87"/>
      <c r="B39" s="87"/>
      <c r="C39" s="87"/>
      <c r="D39" s="87"/>
      <c r="E39" s="87"/>
      <c r="F39" s="87"/>
      <c r="G39" s="87"/>
      <c r="H39" s="87"/>
      <c r="I39" s="87"/>
      <c r="J39" s="87"/>
    </row>
    <row r="40" spans="1:10" s="86" customFormat="1" x14ac:dyDescent="0.15">
      <c r="A40" s="87"/>
      <c r="B40" s="87"/>
      <c r="C40" s="87"/>
      <c r="D40" s="87"/>
      <c r="E40" s="87"/>
      <c r="F40" s="87"/>
      <c r="G40" s="87"/>
      <c r="H40" s="87"/>
      <c r="I40" s="87"/>
      <c r="J40" s="87"/>
    </row>
    <row r="41" spans="1:10" s="86" customFormat="1" x14ac:dyDescent="0.15">
      <c r="A41" s="87"/>
      <c r="B41" s="87"/>
      <c r="C41" s="87"/>
      <c r="D41" s="87"/>
      <c r="E41" s="87"/>
      <c r="F41" s="87"/>
      <c r="G41" s="87"/>
      <c r="H41" s="87"/>
      <c r="I41" s="87"/>
      <c r="J41" s="87"/>
    </row>
    <row r="42" spans="1:10" s="86" customFormat="1" x14ac:dyDescent="0.15">
      <c r="A42" s="87"/>
      <c r="B42" s="87"/>
      <c r="C42" s="87"/>
      <c r="D42" s="87"/>
      <c r="E42" s="87"/>
      <c r="F42" s="87"/>
      <c r="G42" s="87"/>
      <c r="H42" s="87"/>
      <c r="I42" s="87"/>
      <c r="J42" s="87"/>
    </row>
    <row r="43" spans="1:10" s="86" customFormat="1" x14ac:dyDescent="0.15">
      <c r="A43" s="87"/>
      <c r="B43" s="87"/>
      <c r="C43" s="87"/>
      <c r="D43" s="87"/>
      <c r="E43" s="87"/>
      <c r="F43" s="87"/>
      <c r="G43" s="87"/>
      <c r="H43" s="87"/>
      <c r="I43" s="87"/>
      <c r="J43" s="87"/>
    </row>
    <row r="44" spans="1:10" s="86" customFormat="1" x14ac:dyDescent="0.15">
      <c r="A44" s="87"/>
      <c r="B44" s="87"/>
      <c r="C44" s="87"/>
      <c r="D44" s="87"/>
      <c r="E44" s="87"/>
      <c r="F44" s="87"/>
      <c r="G44" s="87"/>
      <c r="H44" s="87"/>
      <c r="I44" s="87"/>
      <c r="J44" s="87"/>
    </row>
    <row r="45" spans="1:10" s="86" customFormat="1" x14ac:dyDescent="0.15">
      <c r="A45" s="87"/>
      <c r="B45" s="87"/>
      <c r="C45" s="87"/>
      <c r="D45" s="87"/>
      <c r="E45" s="87"/>
      <c r="F45" s="87"/>
      <c r="G45" s="87"/>
      <c r="H45" s="87"/>
      <c r="I45" s="87"/>
      <c r="J45" s="87"/>
    </row>
    <row r="46" spans="1:10" s="86" customFormat="1" x14ac:dyDescent="0.15">
      <c r="A46" s="87"/>
      <c r="B46" s="87"/>
      <c r="C46" s="87"/>
      <c r="D46" s="87"/>
      <c r="E46" s="87"/>
      <c r="F46" s="87"/>
      <c r="G46" s="87"/>
      <c r="H46" s="87"/>
      <c r="I46" s="87"/>
      <c r="J46" s="87"/>
    </row>
    <row r="47" spans="1:10" s="86" customFormat="1" x14ac:dyDescent="0.15">
      <c r="A47" s="87"/>
      <c r="B47" s="87"/>
      <c r="C47" s="87"/>
      <c r="D47" s="87"/>
      <c r="E47" s="87"/>
      <c r="F47" s="87"/>
      <c r="G47" s="87"/>
      <c r="H47" s="87"/>
      <c r="I47" s="87"/>
      <c r="J47" s="87"/>
    </row>
    <row r="48" spans="1:10" s="86" customFormat="1" x14ac:dyDescent="0.15">
      <c r="A48" s="87"/>
      <c r="B48" s="87"/>
      <c r="C48" s="87"/>
      <c r="D48" s="87"/>
      <c r="E48" s="87"/>
      <c r="F48" s="87"/>
      <c r="G48" s="87"/>
      <c r="H48" s="87"/>
      <c r="I48" s="87"/>
      <c r="J48" s="87"/>
    </row>
    <row r="49" spans="1:10" s="86" customFormat="1" x14ac:dyDescent="0.15">
      <c r="A49" s="87"/>
      <c r="B49" s="87"/>
      <c r="C49" s="87"/>
      <c r="D49" s="87"/>
      <c r="E49" s="87"/>
      <c r="F49" s="87"/>
      <c r="G49" s="87"/>
      <c r="H49" s="87"/>
      <c r="I49" s="87"/>
      <c r="J49" s="87"/>
    </row>
    <row r="50" spans="1:10" s="86" customFormat="1" x14ac:dyDescent="0.15">
      <c r="A50" s="87"/>
      <c r="B50" s="87"/>
      <c r="C50" s="87"/>
      <c r="D50" s="87"/>
      <c r="E50" s="87"/>
      <c r="F50" s="87"/>
      <c r="G50" s="87"/>
      <c r="H50" s="87"/>
      <c r="I50" s="87"/>
      <c r="J50" s="87"/>
    </row>
    <row r="51" spans="1:10" s="86" customFormat="1" x14ac:dyDescent="0.15">
      <c r="A51" s="87"/>
      <c r="B51" s="87"/>
      <c r="C51" s="87"/>
      <c r="D51" s="87"/>
      <c r="E51" s="87"/>
      <c r="F51" s="87"/>
      <c r="G51" s="87"/>
      <c r="H51" s="87"/>
      <c r="I51" s="87"/>
      <c r="J51" s="87"/>
    </row>
    <row r="52" spans="1:10" s="86" customFormat="1" x14ac:dyDescent="0.15">
      <c r="A52" s="87"/>
      <c r="B52" s="87"/>
      <c r="C52" s="87"/>
      <c r="D52" s="87"/>
      <c r="E52" s="87"/>
      <c r="F52" s="87"/>
      <c r="G52" s="87"/>
      <c r="H52" s="87"/>
      <c r="I52" s="87"/>
      <c r="J52" s="87"/>
    </row>
    <row r="53" spans="1:10" s="86" customFormat="1" x14ac:dyDescent="0.15">
      <c r="A53" s="87"/>
      <c r="B53" s="87"/>
      <c r="C53" s="87"/>
      <c r="D53" s="87"/>
      <c r="E53" s="87"/>
      <c r="F53" s="87"/>
      <c r="G53" s="87"/>
      <c r="H53" s="87"/>
      <c r="I53" s="87"/>
      <c r="J53" s="87"/>
    </row>
    <row r="54" spans="1:10" s="86" customFormat="1" x14ac:dyDescent="0.15">
      <c r="A54" s="87"/>
      <c r="B54" s="87"/>
      <c r="C54" s="87"/>
      <c r="D54" s="87"/>
      <c r="E54" s="87"/>
      <c r="F54" s="87"/>
      <c r="G54" s="87"/>
      <c r="H54" s="87"/>
      <c r="I54" s="87"/>
      <c r="J54" s="87"/>
    </row>
    <row r="55" spans="1:10" s="86" customFormat="1" x14ac:dyDescent="0.15">
      <c r="A55" s="87"/>
      <c r="B55" s="87"/>
      <c r="C55" s="87"/>
      <c r="D55" s="87"/>
      <c r="E55" s="87"/>
      <c r="F55" s="87"/>
      <c r="G55" s="87"/>
      <c r="H55" s="87"/>
      <c r="I55" s="87"/>
      <c r="J55" s="87"/>
    </row>
    <row r="56" spans="1:10" s="86" customFormat="1" x14ac:dyDescent="0.15">
      <c r="A56" s="87"/>
      <c r="B56" s="87"/>
      <c r="C56" s="87"/>
      <c r="D56" s="87"/>
      <c r="E56" s="87"/>
      <c r="F56" s="87"/>
      <c r="G56" s="87"/>
      <c r="H56" s="87"/>
      <c r="I56" s="87"/>
      <c r="J56" s="87"/>
    </row>
    <row r="57" spans="1:10" s="86" customFormat="1" x14ac:dyDescent="0.15">
      <c r="A57" s="87"/>
      <c r="B57" s="87"/>
      <c r="C57" s="87"/>
      <c r="D57" s="87"/>
      <c r="E57" s="87"/>
      <c r="F57" s="87"/>
      <c r="G57" s="87"/>
      <c r="H57" s="87"/>
      <c r="I57" s="87"/>
      <c r="J57" s="87"/>
    </row>
    <row r="58" spans="1:10" s="86" customFormat="1" x14ac:dyDescent="0.15">
      <c r="A58" s="87"/>
      <c r="B58" s="87"/>
      <c r="C58" s="87"/>
      <c r="D58" s="87"/>
      <c r="E58" s="87"/>
      <c r="F58" s="87"/>
      <c r="G58" s="87"/>
      <c r="H58" s="87"/>
      <c r="I58" s="87"/>
      <c r="J58" s="87"/>
    </row>
    <row r="59" spans="1:10" s="86" customFormat="1" x14ac:dyDescent="0.15">
      <c r="A59" s="87"/>
      <c r="B59" s="87"/>
      <c r="C59" s="87"/>
      <c r="D59" s="87"/>
      <c r="E59" s="87"/>
      <c r="F59" s="87"/>
      <c r="G59" s="87"/>
      <c r="H59" s="87"/>
      <c r="I59" s="87"/>
      <c r="J59" s="87"/>
    </row>
    <row r="60" spans="1:10" s="86" customFormat="1" x14ac:dyDescent="0.15">
      <c r="A60" s="87"/>
      <c r="B60" s="87"/>
      <c r="C60" s="87"/>
      <c r="D60" s="87"/>
      <c r="E60" s="87"/>
      <c r="F60" s="87"/>
      <c r="G60" s="87"/>
      <c r="H60" s="87"/>
      <c r="I60" s="87"/>
      <c r="J60" s="87"/>
    </row>
    <row r="61" spans="1:10" s="86" customFormat="1" x14ac:dyDescent="0.15">
      <c r="A61" s="87"/>
      <c r="B61" s="87"/>
      <c r="C61" s="87"/>
      <c r="D61" s="87"/>
      <c r="E61" s="87"/>
      <c r="F61" s="87"/>
      <c r="G61" s="87"/>
      <c r="H61" s="87"/>
      <c r="I61" s="87"/>
      <c r="J61" s="87"/>
    </row>
    <row r="62" spans="1:10" s="86" customFormat="1" x14ac:dyDescent="0.15">
      <c r="A62" s="87"/>
      <c r="B62" s="87"/>
      <c r="C62" s="87"/>
      <c r="D62" s="87"/>
      <c r="E62" s="87"/>
      <c r="F62" s="87"/>
      <c r="G62" s="87"/>
      <c r="H62" s="87"/>
      <c r="I62" s="87"/>
      <c r="J62" s="87"/>
    </row>
    <row r="63" spans="1:10" s="86" customFormat="1" x14ac:dyDescent="0.15">
      <c r="A63" s="87"/>
      <c r="B63" s="87"/>
      <c r="C63" s="87"/>
      <c r="D63" s="87"/>
      <c r="E63" s="87"/>
      <c r="F63" s="87"/>
      <c r="G63" s="87"/>
      <c r="H63" s="87"/>
      <c r="I63" s="87"/>
      <c r="J63" s="87"/>
    </row>
    <row r="64" spans="1:10" s="86" customFormat="1" x14ac:dyDescent="0.15">
      <c r="A64" s="87"/>
      <c r="B64" s="87"/>
      <c r="C64" s="87"/>
      <c r="D64" s="87"/>
      <c r="E64" s="87"/>
      <c r="F64" s="87"/>
      <c r="G64" s="87"/>
      <c r="H64" s="87"/>
      <c r="I64" s="87"/>
      <c r="J64" s="87"/>
    </row>
    <row r="65" spans="1:10" s="86" customFormat="1" x14ac:dyDescent="0.15">
      <c r="A65" s="87"/>
      <c r="B65" s="87"/>
      <c r="C65" s="87"/>
      <c r="D65" s="87"/>
      <c r="E65" s="87"/>
      <c r="F65" s="87"/>
      <c r="G65" s="87"/>
      <c r="H65" s="87"/>
      <c r="I65" s="87"/>
      <c r="J65" s="87"/>
    </row>
    <row r="66" spans="1:10" s="86" customFormat="1" x14ac:dyDescent="0.15">
      <c r="A66" s="87"/>
      <c r="B66" s="87"/>
      <c r="C66" s="87"/>
      <c r="D66" s="87"/>
      <c r="E66" s="87"/>
      <c r="F66" s="87"/>
      <c r="G66" s="87"/>
      <c r="H66" s="87"/>
      <c r="I66" s="87"/>
      <c r="J66" s="87"/>
    </row>
    <row r="67" spans="1:10" s="86" customFormat="1" x14ac:dyDescent="0.15">
      <c r="A67" s="87"/>
      <c r="B67" s="87"/>
      <c r="C67" s="87"/>
      <c r="D67" s="87"/>
      <c r="E67" s="87"/>
      <c r="F67" s="87"/>
      <c r="G67" s="87"/>
      <c r="H67" s="87"/>
      <c r="I67" s="87"/>
      <c r="J67" s="87"/>
    </row>
    <row r="68" spans="1:10" s="86" customFormat="1" x14ac:dyDescent="0.15">
      <c r="A68" s="87"/>
      <c r="B68" s="87"/>
      <c r="C68" s="87"/>
      <c r="D68" s="87"/>
      <c r="E68" s="87"/>
      <c r="F68" s="87"/>
      <c r="G68" s="87"/>
      <c r="H68" s="87"/>
      <c r="I68" s="87"/>
      <c r="J68" s="87"/>
    </row>
    <row r="69" spans="1:10" s="86" customFormat="1" x14ac:dyDescent="0.15">
      <c r="A69" s="87"/>
      <c r="B69" s="87"/>
      <c r="C69" s="87"/>
      <c r="D69" s="87"/>
      <c r="E69" s="87"/>
      <c r="F69" s="87"/>
      <c r="G69" s="87"/>
      <c r="H69" s="87"/>
      <c r="I69" s="87"/>
      <c r="J69" s="87"/>
    </row>
    <row r="70" spans="1:10" s="86" customFormat="1" x14ac:dyDescent="0.15">
      <c r="A70" s="87"/>
      <c r="B70" s="87"/>
      <c r="C70" s="87"/>
      <c r="D70" s="87"/>
      <c r="E70" s="87"/>
      <c r="F70" s="87"/>
      <c r="G70" s="87"/>
      <c r="H70" s="87"/>
      <c r="I70" s="87"/>
      <c r="J70" s="87"/>
    </row>
    <row r="71" spans="1:10" s="86" customFormat="1" x14ac:dyDescent="0.15">
      <c r="A71" s="87"/>
      <c r="B71" s="87"/>
      <c r="C71" s="87"/>
      <c r="D71" s="87"/>
      <c r="E71" s="87"/>
      <c r="F71" s="87"/>
      <c r="G71" s="87"/>
      <c r="H71" s="87"/>
      <c r="I71" s="87"/>
      <c r="J71" s="87"/>
    </row>
    <row r="72" spans="1:10" s="86" customFormat="1" x14ac:dyDescent="0.15">
      <c r="A72" s="87"/>
      <c r="B72" s="87"/>
      <c r="C72" s="87"/>
      <c r="D72" s="87"/>
      <c r="E72" s="87"/>
      <c r="F72" s="87"/>
      <c r="G72" s="87"/>
      <c r="H72" s="87"/>
      <c r="I72" s="87"/>
      <c r="J72" s="87"/>
    </row>
    <row r="73" spans="1:10" s="86" customFormat="1" x14ac:dyDescent="0.15">
      <c r="A73" s="87"/>
      <c r="B73" s="87"/>
      <c r="C73" s="87"/>
      <c r="D73" s="87"/>
      <c r="E73" s="87"/>
      <c r="F73" s="87"/>
      <c r="G73" s="87"/>
      <c r="H73" s="87"/>
      <c r="I73" s="87"/>
      <c r="J73" s="87"/>
    </row>
    <row r="74" spans="1:10" s="86" customFormat="1" x14ac:dyDescent="0.15">
      <c r="A74" s="87"/>
      <c r="B74" s="87"/>
      <c r="C74" s="87"/>
      <c r="D74" s="87"/>
      <c r="E74" s="87"/>
      <c r="F74" s="87"/>
      <c r="G74" s="87"/>
      <c r="H74" s="87"/>
      <c r="I74" s="87"/>
      <c r="J74" s="87"/>
    </row>
    <row r="75" spans="1:10" s="86" customFormat="1" x14ac:dyDescent="0.15">
      <c r="A75" s="87"/>
      <c r="B75" s="87"/>
      <c r="C75" s="87"/>
      <c r="D75" s="87"/>
      <c r="E75" s="87"/>
      <c r="F75" s="87"/>
      <c r="G75" s="87"/>
      <c r="H75" s="87"/>
      <c r="I75" s="87"/>
      <c r="J75" s="87"/>
    </row>
    <row r="76" spans="1:10" s="86" customFormat="1" x14ac:dyDescent="0.15">
      <c r="A76" s="87"/>
      <c r="B76" s="87"/>
      <c r="C76" s="87"/>
      <c r="D76" s="87"/>
      <c r="E76" s="87"/>
      <c r="F76" s="87"/>
      <c r="G76" s="87"/>
      <c r="H76" s="87"/>
      <c r="I76" s="87"/>
      <c r="J76" s="87"/>
    </row>
    <row r="77" spans="1:10" s="86" customFormat="1" x14ac:dyDescent="0.15">
      <c r="A77" s="87"/>
      <c r="B77" s="87"/>
      <c r="C77" s="87"/>
      <c r="D77" s="87"/>
      <c r="E77" s="87"/>
      <c r="F77" s="87"/>
      <c r="G77" s="87"/>
      <c r="H77" s="87"/>
      <c r="I77" s="87"/>
      <c r="J77" s="87"/>
    </row>
    <row r="78" spans="1:10" s="86" customFormat="1" x14ac:dyDescent="0.15">
      <c r="A78" s="87"/>
      <c r="B78" s="87"/>
      <c r="C78" s="87"/>
      <c r="D78" s="87"/>
      <c r="E78" s="87"/>
      <c r="F78" s="87"/>
      <c r="G78" s="87"/>
      <c r="H78" s="87"/>
      <c r="I78" s="87"/>
      <c r="J78" s="87"/>
    </row>
    <row r="79" spans="1:10" s="86" customFormat="1" x14ac:dyDescent="0.15">
      <c r="A79" s="87"/>
      <c r="B79" s="87"/>
      <c r="C79" s="87"/>
      <c r="D79" s="87"/>
      <c r="E79" s="87"/>
      <c r="F79" s="87"/>
      <c r="G79" s="87"/>
      <c r="H79" s="87"/>
      <c r="I79" s="87"/>
      <c r="J79" s="87"/>
    </row>
    <row r="80" spans="1:10" s="86" customFormat="1" x14ac:dyDescent="0.15">
      <c r="A80" s="87"/>
      <c r="B80" s="87"/>
      <c r="C80" s="87"/>
      <c r="D80" s="87"/>
      <c r="E80" s="87"/>
      <c r="F80" s="87"/>
      <c r="G80" s="87"/>
      <c r="H80" s="87"/>
      <c r="I80" s="87"/>
      <c r="J80" s="87"/>
    </row>
    <row r="81" spans="1:10" s="86" customFormat="1" x14ac:dyDescent="0.15">
      <c r="A81" s="87"/>
      <c r="B81" s="87"/>
      <c r="C81" s="87"/>
      <c r="D81" s="87"/>
      <c r="E81" s="87"/>
      <c r="F81" s="87"/>
      <c r="G81" s="87"/>
      <c r="H81" s="87"/>
      <c r="I81" s="87"/>
      <c r="J81" s="87"/>
    </row>
    <row r="82" spans="1:10" s="86" customFormat="1" x14ac:dyDescent="0.15">
      <c r="A82" s="87"/>
      <c r="B82" s="87"/>
      <c r="C82" s="87"/>
      <c r="D82" s="87"/>
      <c r="E82" s="87"/>
      <c r="F82" s="87"/>
      <c r="G82" s="87"/>
      <c r="H82" s="87"/>
      <c r="I82" s="87"/>
      <c r="J82" s="87"/>
    </row>
    <row r="83" spans="1:10" s="86" customFormat="1" x14ac:dyDescent="0.15">
      <c r="A83" s="87"/>
      <c r="B83" s="87"/>
      <c r="C83" s="87"/>
      <c r="D83" s="87"/>
      <c r="E83" s="87"/>
      <c r="F83" s="87"/>
      <c r="G83" s="87"/>
      <c r="H83" s="87"/>
      <c r="I83" s="87"/>
      <c r="J83" s="87"/>
    </row>
    <row r="84" spans="1:10" s="86" customFormat="1" x14ac:dyDescent="0.15">
      <c r="A84" s="87"/>
      <c r="B84" s="87"/>
      <c r="C84" s="87"/>
      <c r="D84" s="87"/>
      <c r="E84" s="87"/>
      <c r="F84" s="87"/>
      <c r="G84" s="87"/>
      <c r="H84" s="87"/>
      <c r="I84" s="87"/>
      <c r="J84" s="87"/>
    </row>
    <row r="85" spans="1:10" s="86" customFormat="1" x14ac:dyDescent="0.15">
      <c r="A85" s="87"/>
      <c r="B85" s="87"/>
      <c r="C85" s="87"/>
      <c r="D85" s="87"/>
      <c r="E85" s="87"/>
      <c r="F85" s="87"/>
      <c r="G85" s="87"/>
      <c r="H85" s="87"/>
      <c r="I85" s="87"/>
      <c r="J85" s="87"/>
    </row>
    <row r="86" spans="1:10" s="86" customFormat="1" x14ac:dyDescent="0.15">
      <c r="A86" s="87"/>
      <c r="B86" s="87"/>
      <c r="C86" s="87"/>
      <c r="D86" s="87"/>
      <c r="E86" s="87"/>
      <c r="F86" s="87"/>
      <c r="G86" s="87"/>
      <c r="H86" s="87"/>
      <c r="I86" s="87"/>
      <c r="J86" s="87"/>
    </row>
    <row r="87" spans="1:10" s="86" customFormat="1" x14ac:dyDescent="0.15">
      <c r="A87" s="87"/>
      <c r="B87" s="87"/>
      <c r="C87" s="87"/>
      <c r="D87" s="87"/>
      <c r="E87" s="87"/>
      <c r="F87" s="87"/>
      <c r="G87" s="87"/>
      <c r="H87" s="87"/>
      <c r="I87" s="87"/>
      <c r="J87" s="87"/>
    </row>
    <row r="88" spans="1:10" s="86" customFormat="1" x14ac:dyDescent="0.15">
      <c r="A88" s="87"/>
      <c r="B88" s="87"/>
      <c r="C88" s="87"/>
      <c r="D88" s="87"/>
      <c r="E88" s="87"/>
      <c r="F88" s="87"/>
      <c r="G88" s="87"/>
      <c r="H88" s="87"/>
      <c r="I88" s="87"/>
      <c r="J88" s="87"/>
    </row>
    <row r="89" spans="1:10" s="86" customFormat="1" x14ac:dyDescent="0.15">
      <c r="A89" s="87"/>
      <c r="B89" s="87"/>
      <c r="C89" s="87"/>
      <c r="D89" s="87"/>
      <c r="E89" s="87"/>
      <c r="F89" s="87"/>
      <c r="G89" s="87"/>
      <c r="H89" s="87"/>
      <c r="I89" s="87"/>
      <c r="J89" s="87"/>
    </row>
    <row r="90" spans="1:10" s="86" customFormat="1" x14ac:dyDescent="0.15">
      <c r="A90" s="87"/>
      <c r="B90" s="87"/>
      <c r="C90" s="87"/>
      <c r="D90" s="87"/>
      <c r="E90" s="87"/>
      <c r="F90" s="87"/>
      <c r="G90" s="87"/>
      <c r="H90" s="87"/>
      <c r="I90" s="87"/>
      <c r="J90" s="87"/>
    </row>
    <row r="91" spans="1:10" s="86" customFormat="1" x14ac:dyDescent="0.15">
      <c r="A91" s="87"/>
      <c r="B91" s="87"/>
      <c r="C91" s="87"/>
      <c r="D91" s="87"/>
      <c r="E91" s="87"/>
      <c r="F91" s="87"/>
      <c r="G91" s="87"/>
      <c r="H91" s="87"/>
      <c r="I91" s="87"/>
      <c r="J91" s="87"/>
    </row>
    <row r="92" spans="1:10" s="86" customFormat="1" x14ac:dyDescent="0.15">
      <c r="A92" s="87"/>
      <c r="B92" s="87"/>
      <c r="C92" s="87"/>
      <c r="D92" s="87"/>
      <c r="E92" s="87"/>
      <c r="F92" s="87"/>
      <c r="G92" s="87"/>
      <c r="H92" s="87"/>
      <c r="I92" s="87"/>
      <c r="J92" s="87"/>
    </row>
    <row r="93" spans="1:10" s="86" customFormat="1" x14ac:dyDescent="0.15">
      <c r="A93" s="87"/>
      <c r="B93" s="87"/>
      <c r="C93" s="87"/>
      <c r="D93" s="87"/>
      <c r="E93" s="87"/>
      <c r="F93" s="87"/>
      <c r="G93" s="87"/>
      <c r="H93" s="87"/>
      <c r="I93" s="87"/>
      <c r="J93" s="87"/>
    </row>
    <row r="94" spans="1:10" s="86" customFormat="1" x14ac:dyDescent="0.15">
      <c r="A94" s="87"/>
      <c r="B94" s="87"/>
      <c r="C94" s="87"/>
      <c r="D94" s="87"/>
      <c r="E94" s="87"/>
      <c r="F94" s="87"/>
      <c r="G94" s="87"/>
      <c r="H94" s="87"/>
      <c r="I94" s="87"/>
      <c r="J94" s="87"/>
    </row>
    <row r="95" spans="1:10" s="86" customFormat="1" x14ac:dyDescent="0.15">
      <c r="A95" s="87"/>
      <c r="B95" s="87"/>
      <c r="C95" s="87"/>
      <c r="D95" s="87"/>
      <c r="E95" s="87"/>
      <c r="F95" s="87"/>
      <c r="G95" s="87"/>
      <c r="H95" s="87"/>
      <c r="I95" s="87"/>
      <c r="J95" s="87"/>
    </row>
    <row r="96" spans="1:10" s="86" customFormat="1" x14ac:dyDescent="0.15">
      <c r="A96" s="87"/>
      <c r="B96" s="87"/>
      <c r="C96" s="87"/>
      <c r="D96" s="87"/>
      <c r="E96" s="87"/>
      <c r="F96" s="87"/>
      <c r="G96" s="87"/>
      <c r="H96" s="87"/>
      <c r="I96" s="87"/>
      <c r="J96" s="87"/>
    </row>
    <row r="97" spans="1:10" s="86" customFormat="1" x14ac:dyDescent="0.15">
      <c r="A97" s="87"/>
      <c r="B97" s="87"/>
      <c r="C97" s="87"/>
      <c r="D97" s="87"/>
      <c r="E97" s="87"/>
      <c r="F97" s="87"/>
      <c r="G97" s="87"/>
      <c r="H97" s="87"/>
      <c r="I97" s="87"/>
      <c r="J97" s="87"/>
    </row>
    <row r="98" spans="1:10" s="86" customFormat="1" x14ac:dyDescent="0.15">
      <c r="A98" s="87"/>
      <c r="B98" s="87"/>
      <c r="C98" s="87"/>
      <c r="D98" s="87"/>
      <c r="E98" s="87"/>
      <c r="F98" s="87"/>
      <c r="G98" s="87"/>
      <c r="H98" s="87"/>
      <c r="I98" s="87"/>
      <c r="J98" s="87"/>
    </row>
    <row r="99" spans="1:10" s="86" customFormat="1" x14ac:dyDescent="0.15">
      <c r="A99" s="87"/>
      <c r="B99" s="87"/>
      <c r="C99" s="87"/>
      <c r="D99" s="87"/>
      <c r="E99" s="87"/>
      <c r="F99" s="87"/>
      <c r="G99" s="87"/>
      <c r="H99" s="87"/>
      <c r="I99" s="87"/>
      <c r="J99" s="87"/>
    </row>
    <row r="100" spans="1:10" s="86" customFormat="1" x14ac:dyDescent="0.15">
      <c r="A100" s="87"/>
      <c r="B100" s="87"/>
      <c r="C100" s="87"/>
      <c r="D100" s="87"/>
      <c r="E100" s="87"/>
      <c r="F100" s="87"/>
      <c r="G100" s="87"/>
      <c r="H100" s="87"/>
      <c r="I100" s="87"/>
      <c r="J100" s="87"/>
    </row>
    <row r="101" spans="1:10" s="86" customFormat="1" x14ac:dyDescent="0.15">
      <c r="A101" s="87"/>
      <c r="B101" s="87"/>
      <c r="C101" s="87"/>
      <c r="D101" s="87"/>
      <c r="E101" s="87"/>
      <c r="F101" s="87"/>
      <c r="G101" s="87"/>
      <c r="H101" s="87"/>
      <c r="I101" s="87"/>
      <c r="J101" s="87"/>
    </row>
    <row r="102" spans="1:10" s="86" customFormat="1" x14ac:dyDescent="0.15">
      <c r="A102" s="87"/>
      <c r="B102" s="87"/>
      <c r="C102" s="87"/>
      <c r="D102" s="87"/>
      <c r="E102" s="87"/>
      <c r="F102" s="87"/>
      <c r="G102" s="87"/>
      <c r="H102" s="87"/>
      <c r="I102" s="87"/>
      <c r="J102" s="87"/>
    </row>
    <row r="103" spans="1:10" s="86" customFormat="1" x14ac:dyDescent="0.15">
      <c r="A103" s="87"/>
      <c r="B103" s="87"/>
      <c r="C103" s="87"/>
      <c r="D103" s="87"/>
      <c r="E103" s="87"/>
      <c r="F103" s="87"/>
      <c r="G103" s="87"/>
      <c r="H103" s="87"/>
      <c r="I103" s="87"/>
      <c r="J103" s="87"/>
    </row>
    <row r="104" spans="1:10" s="86" customFormat="1" x14ac:dyDescent="0.15">
      <c r="A104" s="87"/>
      <c r="B104" s="87"/>
      <c r="C104" s="87"/>
      <c r="D104" s="87"/>
      <c r="E104" s="87"/>
      <c r="F104" s="87"/>
      <c r="G104" s="87"/>
      <c r="H104" s="87"/>
      <c r="I104" s="87"/>
      <c r="J104" s="87"/>
    </row>
    <row r="105" spans="1:10" s="86" customFormat="1" x14ac:dyDescent="0.15">
      <c r="A105" s="87"/>
      <c r="B105" s="87"/>
      <c r="C105" s="87"/>
      <c r="D105" s="87"/>
      <c r="E105" s="87"/>
      <c r="F105" s="87"/>
      <c r="G105" s="87"/>
      <c r="H105" s="87"/>
      <c r="I105" s="87"/>
      <c r="J105" s="87"/>
    </row>
    <row r="106" spans="1:10" s="86" customFormat="1" x14ac:dyDescent="0.15">
      <c r="A106" s="87"/>
      <c r="B106" s="87"/>
      <c r="C106" s="87"/>
      <c r="D106" s="87"/>
      <c r="E106" s="87"/>
      <c r="F106" s="87"/>
      <c r="G106" s="87"/>
      <c r="H106" s="87"/>
      <c r="I106" s="87"/>
      <c r="J106" s="87"/>
    </row>
    <row r="107" spans="1:10" s="86" customFormat="1" x14ac:dyDescent="0.15">
      <c r="A107" s="87"/>
      <c r="B107" s="87"/>
      <c r="C107" s="87"/>
      <c r="D107" s="87"/>
      <c r="E107" s="87"/>
      <c r="F107" s="87"/>
      <c r="G107" s="87"/>
      <c r="H107" s="87"/>
      <c r="I107" s="87"/>
      <c r="J107" s="87"/>
    </row>
    <row r="108" spans="1:10" s="86" customFormat="1" x14ac:dyDescent="0.15">
      <c r="A108" s="87"/>
      <c r="B108" s="87"/>
      <c r="C108" s="87"/>
      <c r="D108" s="87"/>
      <c r="E108" s="87"/>
      <c r="F108" s="87"/>
      <c r="G108" s="87"/>
      <c r="H108" s="87"/>
      <c r="I108" s="87"/>
      <c r="J108" s="87"/>
    </row>
    <row r="109" spans="1:10" s="86" customFormat="1" x14ac:dyDescent="0.15">
      <c r="A109" s="87"/>
      <c r="B109" s="87"/>
      <c r="C109" s="87"/>
      <c r="D109" s="87"/>
      <c r="E109" s="87"/>
      <c r="F109" s="87"/>
      <c r="G109" s="87"/>
      <c r="H109" s="87"/>
      <c r="I109" s="87"/>
      <c r="J109" s="87"/>
    </row>
    <row r="110" spans="1:10" s="86" customFormat="1" x14ac:dyDescent="0.15">
      <c r="A110" s="87"/>
      <c r="B110" s="87"/>
      <c r="C110" s="87"/>
      <c r="D110" s="87"/>
      <c r="E110" s="87"/>
      <c r="F110" s="87"/>
      <c r="G110" s="87"/>
      <c r="H110" s="87"/>
      <c r="I110" s="87"/>
      <c r="J110" s="87"/>
    </row>
    <row r="111" spans="1:10" s="86" customFormat="1" x14ac:dyDescent="0.15">
      <c r="A111" s="87"/>
      <c r="B111" s="87"/>
      <c r="C111" s="87"/>
      <c r="D111" s="87"/>
      <c r="E111" s="87"/>
      <c r="F111" s="87"/>
      <c r="G111" s="87"/>
      <c r="H111" s="87"/>
      <c r="I111" s="87"/>
      <c r="J111" s="87"/>
    </row>
    <row r="112" spans="1:10" s="86" customFormat="1" x14ac:dyDescent="0.15">
      <c r="A112" s="87"/>
      <c r="B112" s="87"/>
      <c r="C112" s="87"/>
      <c r="D112" s="87"/>
      <c r="E112" s="87"/>
      <c r="F112" s="87"/>
      <c r="G112" s="87"/>
      <c r="H112" s="87"/>
      <c r="I112" s="87"/>
      <c r="J112" s="87"/>
    </row>
    <row r="113" spans="1:10" s="86" customFormat="1" x14ac:dyDescent="0.15">
      <c r="A113" s="87"/>
      <c r="B113" s="87"/>
      <c r="C113" s="87"/>
      <c r="D113" s="87"/>
      <c r="E113" s="87"/>
      <c r="F113" s="87"/>
      <c r="G113" s="87"/>
      <c r="H113" s="87"/>
      <c r="I113" s="87"/>
      <c r="J113" s="87"/>
    </row>
    <row r="114" spans="1:10" s="86" customFormat="1" x14ac:dyDescent="0.15">
      <c r="A114" s="87"/>
      <c r="B114" s="87"/>
      <c r="C114" s="87"/>
      <c r="D114" s="87"/>
      <c r="E114" s="87"/>
      <c r="F114" s="87"/>
      <c r="G114" s="87"/>
      <c r="H114" s="87"/>
      <c r="I114" s="87"/>
      <c r="J114" s="87"/>
    </row>
    <row r="115" spans="1:10" s="86" customFormat="1" x14ac:dyDescent="0.15">
      <c r="A115" s="87"/>
      <c r="B115" s="87"/>
      <c r="C115" s="87"/>
      <c r="D115" s="87"/>
      <c r="E115" s="87"/>
      <c r="F115" s="87"/>
      <c r="G115" s="87"/>
      <c r="H115" s="87"/>
      <c r="I115" s="87"/>
      <c r="J115" s="87"/>
    </row>
    <row r="116" spans="1:10" s="86" customFormat="1" x14ac:dyDescent="0.15">
      <c r="A116" s="87"/>
      <c r="B116" s="87"/>
      <c r="C116" s="87"/>
      <c r="D116" s="87"/>
      <c r="E116" s="87"/>
      <c r="F116" s="87"/>
      <c r="G116" s="87"/>
      <c r="H116" s="87"/>
      <c r="I116" s="87"/>
      <c r="J116" s="87"/>
    </row>
    <row r="117" spans="1:10" s="86" customFormat="1" x14ac:dyDescent="0.15">
      <c r="A117" s="87"/>
      <c r="B117" s="87"/>
      <c r="C117" s="87"/>
      <c r="D117" s="87"/>
      <c r="E117" s="87"/>
      <c r="F117" s="87"/>
      <c r="G117" s="87"/>
      <c r="H117" s="87"/>
      <c r="I117" s="87"/>
      <c r="J117" s="87"/>
    </row>
    <row r="118" spans="1:10" s="86" customFormat="1" x14ac:dyDescent="0.15">
      <c r="A118" s="87"/>
      <c r="B118" s="87"/>
      <c r="C118" s="87"/>
      <c r="D118" s="87"/>
      <c r="E118" s="87"/>
      <c r="F118" s="87"/>
      <c r="G118" s="87"/>
      <c r="H118" s="87"/>
      <c r="I118" s="87"/>
      <c r="J118" s="87"/>
    </row>
    <row r="119" spans="1:10" s="86" customFormat="1" x14ac:dyDescent="0.15">
      <c r="A119" s="87"/>
      <c r="B119" s="87"/>
      <c r="C119" s="87"/>
      <c r="D119" s="87"/>
      <c r="E119" s="87"/>
      <c r="F119" s="87"/>
      <c r="G119" s="87"/>
      <c r="H119" s="87"/>
      <c r="I119" s="87"/>
      <c r="J119" s="87"/>
    </row>
    <row r="120" spans="1:10" s="86" customFormat="1" x14ac:dyDescent="0.15">
      <c r="A120" s="87"/>
      <c r="B120" s="87"/>
      <c r="C120" s="87"/>
      <c r="D120" s="87"/>
      <c r="E120" s="87"/>
      <c r="F120" s="87"/>
      <c r="G120" s="87"/>
      <c r="H120" s="87"/>
      <c r="I120" s="87"/>
      <c r="J120" s="87"/>
    </row>
    <row r="121" spans="1:10" s="86" customFormat="1" x14ac:dyDescent="0.15">
      <c r="A121" s="87"/>
      <c r="B121" s="87"/>
      <c r="C121" s="87"/>
      <c r="D121" s="87"/>
      <c r="E121" s="87"/>
      <c r="F121" s="87"/>
      <c r="G121" s="87"/>
      <c r="H121" s="87"/>
      <c r="I121" s="87"/>
      <c r="J121" s="87"/>
    </row>
    <row r="122" spans="1:10" s="86" customFormat="1" x14ac:dyDescent="0.15">
      <c r="A122" s="87"/>
      <c r="B122" s="87"/>
      <c r="C122" s="87"/>
      <c r="D122" s="87"/>
      <c r="E122" s="87"/>
      <c r="F122" s="87"/>
      <c r="G122" s="87"/>
      <c r="H122" s="87"/>
      <c r="I122" s="87"/>
      <c r="J122" s="87"/>
    </row>
    <row r="123" spans="1:10" s="86" customFormat="1" x14ac:dyDescent="0.15">
      <c r="A123" s="87"/>
      <c r="B123" s="87"/>
      <c r="C123" s="87"/>
      <c r="D123" s="87"/>
      <c r="E123" s="87"/>
      <c r="F123" s="87"/>
      <c r="G123" s="87"/>
      <c r="H123" s="87"/>
      <c r="I123" s="87"/>
      <c r="J123" s="87"/>
    </row>
    <row r="124" spans="1:10" s="86" customFormat="1" x14ac:dyDescent="0.15">
      <c r="A124" s="87"/>
      <c r="B124" s="87"/>
      <c r="C124" s="87"/>
      <c r="D124" s="87"/>
      <c r="E124" s="87"/>
      <c r="F124" s="87"/>
      <c r="G124" s="87"/>
      <c r="H124" s="87"/>
      <c r="I124" s="87"/>
      <c r="J124" s="87"/>
    </row>
    <row r="125" spans="1:10" s="86" customFormat="1" x14ac:dyDescent="0.15">
      <c r="A125" s="87"/>
      <c r="B125" s="87"/>
      <c r="C125" s="87"/>
      <c r="D125" s="87"/>
      <c r="E125" s="87"/>
      <c r="F125" s="87"/>
      <c r="G125" s="87"/>
      <c r="H125" s="87"/>
      <c r="I125" s="87"/>
      <c r="J125" s="87"/>
    </row>
    <row r="126" spans="1:10" s="86" customFormat="1" x14ac:dyDescent="0.15">
      <c r="A126" s="87"/>
      <c r="B126" s="87"/>
      <c r="C126" s="87"/>
      <c r="D126" s="87"/>
      <c r="E126" s="87"/>
      <c r="F126" s="87"/>
      <c r="G126" s="87"/>
      <c r="H126" s="87"/>
      <c r="I126" s="87"/>
      <c r="J126" s="87"/>
    </row>
    <row r="127" spans="1:10" s="86" customFormat="1" x14ac:dyDescent="0.15">
      <c r="A127" s="87"/>
      <c r="B127" s="87"/>
      <c r="C127" s="87"/>
      <c r="D127" s="87"/>
      <c r="E127" s="87"/>
      <c r="F127" s="87"/>
      <c r="G127" s="87"/>
      <c r="H127" s="87"/>
      <c r="I127" s="87"/>
      <c r="J127" s="87"/>
    </row>
    <row r="128" spans="1:10" s="86" customFormat="1" x14ac:dyDescent="0.15">
      <c r="A128" s="87"/>
      <c r="B128" s="87"/>
      <c r="C128" s="87"/>
      <c r="D128" s="87"/>
      <c r="E128" s="87"/>
      <c r="F128" s="87"/>
      <c r="G128" s="87"/>
      <c r="H128" s="87"/>
      <c r="I128" s="87"/>
      <c r="J128" s="87"/>
    </row>
    <row r="129" spans="1:10" s="86" customFormat="1" x14ac:dyDescent="0.15">
      <c r="A129" s="87"/>
      <c r="B129" s="87"/>
      <c r="C129" s="87"/>
      <c r="D129" s="87"/>
      <c r="E129" s="87"/>
      <c r="F129" s="87"/>
      <c r="G129" s="87"/>
      <c r="H129" s="87"/>
      <c r="I129" s="87"/>
      <c r="J129" s="87"/>
    </row>
    <row r="130" spans="1:10" s="86" customFormat="1" x14ac:dyDescent="0.15">
      <c r="A130" s="87"/>
      <c r="B130" s="87"/>
      <c r="C130" s="87"/>
      <c r="D130" s="87"/>
      <c r="E130" s="87"/>
      <c r="F130" s="87"/>
      <c r="G130" s="87"/>
      <c r="H130" s="87"/>
      <c r="I130" s="87"/>
      <c r="J130" s="87"/>
    </row>
    <row r="131" spans="1:10" s="86" customFormat="1" x14ac:dyDescent="0.15">
      <c r="A131" s="87"/>
      <c r="B131" s="87"/>
      <c r="C131" s="87"/>
      <c r="D131" s="87"/>
      <c r="E131" s="87"/>
      <c r="F131" s="87"/>
      <c r="G131" s="87"/>
      <c r="H131" s="87"/>
      <c r="I131" s="87"/>
      <c r="J131" s="87"/>
    </row>
    <row r="132" spans="1:10" s="86" customFormat="1" x14ac:dyDescent="0.15">
      <c r="A132" s="87"/>
      <c r="B132" s="87"/>
      <c r="C132" s="87"/>
      <c r="D132" s="87"/>
      <c r="E132" s="87"/>
      <c r="F132" s="87"/>
      <c r="G132" s="87"/>
      <c r="H132" s="87"/>
      <c r="I132" s="87"/>
      <c r="J132" s="87"/>
    </row>
    <row r="133" spans="1:10" s="86" customFormat="1" x14ac:dyDescent="0.15">
      <c r="A133" s="87"/>
      <c r="B133" s="87"/>
      <c r="C133" s="87"/>
      <c r="D133" s="87"/>
      <c r="E133" s="87"/>
      <c r="F133" s="87"/>
      <c r="G133" s="87"/>
      <c r="H133" s="87"/>
      <c r="I133" s="87"/>
      <c r="J133" s="87"/>
    </row>
    <row r="134" spans="1:10" s="86" customFormat="1" x14ac:dyDescent="0.15">
      <c r="A134" s="87"/>
      <c r="B134" s="87"/>
      <c r="C134" s="87"/>
      <c r="D134" s="87"/>
      <c r="E134" s="87"/>
      <c r="F134" s="87"/>
      <c r="G134" s="87"/>
      <c r="H134" s="87"/>
      <c r="I134" s="87"/>
      <c r="J134" s="87"/>
    </row>
    <row r="135" spans="1:10" s="86" customFormat="1" x14ac:dyDescent="0.15">
      <c r="A135" s="87"/>
      <c r="B135" s="87"/>
      <c r="C135" s="87"/>
      <c r="D135" s="87"/>
      <c r="E135" s="87"/>
      <c r="F135" s="87"/>
      <c r="G135" s="87"/>
      <c r="H135" s="87"/>
      <c r="I135" s="87"/>
      <c r="J135" s="87"/>
    </row>
    <row r="136" spans="1:10" s="86" customFormat="1" x14ac:dyDescent="0.15">
      <c r="A136" s="87"/>
      <c r="B136" s="87"/>
      <c r="C136" s="87"/>
      <c r="D136" s="87"/>
      <c r="E136" s="87"/>
      <c r="F136" s="87"/>
      <c r="G136" s="87"/>
      <c r="H136" s="87"/>
      <c r="I136" s="87"/>
      <c r="J136" s="87"/>
    </row>
    <row r="137" spans="1:10" s="86" customFormat="1" x14ac:dyDescent="0.15">
      <c r="A137" s="87"/>
      <c r="B137" s="87"/>
      <c r="C137" s="87"/>
      <c r="D137" s="87"/>
      <c r="E137" s="87"/>
      <c r="F137" s="87"/>
      <c r="G137" s="87"/>
      <c r="H137" s="87"/>
      <c r="I137" s="87"/>
      <c r="J137" s="87"/>
    </row>
    <row r="138" spans="1:10" s="86" customFormat="1" x14ac:dyDescent="0.15">
      <c r="A138" s="87"/>
      <c r="B138" s="87"/>
      <c r="C138" s="87"/>
      <c r="D138" s="87"/>
      <c r="E138" s="87"/>
      <c r="F138" s="87"/>
      <c r="G138" s="87"/>
      <c r="H138" s="87"/>
      <c r="I138" s="87"/>
      <c r="J138" s="87"/>
    </row>
    <row r="139" spans="1:10" s="86" customFormat="1" x14ac:dyDescent="0.15">
      <c r="A139" s="87"/>
      <c r="B139" s="87"/>
      <c r="C139" s="87"/>
      <c r="D139" s="87"/>
      <c r="E139" s="87"/>
      <c r="F139" s="87"/>
      <c r="G139" s="87"/>
      <c r="H139" s="87"/>
      <c r="I139" s="87"/>
      <c r="J139" s="87"/>
    </row>
    <row r="140" spans="1:10" s="86" customFormat="1" x14ac:dyDescent="0.15">
      <c r="A140" s="87"/>
      <c r="B140" s="87"/>
      <c r="C140" s="87"/>
      <c r="D140" s="87"/>
      <c r="E140" s="87"/>
      <c r="F140" s="87"/>
      <c r="G140" s="87"/>
      <c r="H140" s="87"/>
      <c r="I140" s="87"/>
      <c r="J140" s="87"/>
    </row>
    <row r="141" spans="1:10" s="86" customFormat="1" x14ac:dyDescent="0.15">
      <c r="A141" s="87"/>
      <c r="B141" s="87"/>
      <c r="C141" s="87"/>
      <c r="D141" s="87"/>
      <c r="E141" s="87"/>
      <c r="F141" s="87"/>
      <c r="G141" s="87"/>
      <c r="H141" s="87"/>
      <c r="I141" s="87"/>
      <c r="J141" s="87"/>
    </row>
    <row r="142" spans="1:10" s="86" customFormat="1" x14ac:dyDescent="0.15">
      <c r="A142" s="87"/>
      <c r="B142" s="87"/>
      <c r="C142" s="87"/>
      <c r="D142" s="87"/>
      <c r="E142" s="87"/>
      <c r="F142" s="87"/>
      <c r="G142" s="87"/>
      <c r="H142" s="87"/>
      <c r="I142" s="87"/>
      <c r="J142" s="87"/>
    </row>
    <row r="143" spans="1:10" s="86" customFormat="1" x14ac:dyDescent="0.15">
      <c r="A143" s="87"/>
      <c r="B143" s="87"/>
      <c r="C143" s="87"/>
      <c r="D143" s="87"/>
      <c r="E143" s="87"/>
      <c r="F143" s="87"/>
      <c r="G143" s="87"/>
      <c r="H143" s="87"/>
      <c r="I143" s="87"/>
      <c r="J143" s="87"/>
    </row>
    <row r="144" spans="1:10" s="86" customFormat="1" x14ac:dyDescent="0.15">
      <c r="A144" s="87"/>
      <c r="B144" s="87"/>
      <c r="C144" s="87"/>
      <c r="D144" s="87"/>
      <c r="E144" s="87"/>
      <c r="F144" s="87"/>
      <c r="G144" s="87"/>
      <c r="H144" s="87"/>
      <c r="I144" s="87"/>
      <c r="J144" s="87"/>
    </row>
    <row r="145" spans="1:10" s="86" customFormat="1" x14ac:dyDescent="0.15">
      <c r="A145" s="87"/>
      <c r="B145" s="87"/>
      <c r="C145" s="87"/>
      <c r="D145" s="87"/>
      <c r="E145" s="87"/>
      <c r="F145" s="87"/>
      <c r="G145" s="87"/>
      <c r="H145" s="87"/>
      <c r="I145" s="87"/>
      <c r="J145" s="87"/>
    </row>
    <row r="146" spans="1:10" s="86" customFormat="1" x14ac:dyDescent="0.15">
      <c r="A146" s="87"/>
      <c r="B146" s="87"/>
      <c r="C146" s="87"/>
      <c r="D146" s="87"/>
      <c r="E146" s="87"/>
      <c r="F146" s="87"/>
      <c r="G146" s="87"/>
      <c r="H146" s="87"/>
      <c r="I146" s="87"/>
      <c r="J146" s="87"/>
    </row>
    <row r="147" spans="1:10" s="86" customFormat="1" x14ac:dyDescent="0.15">
      <c r="A147" s="87"/>
      <c r="B147" s="87"/>
      <c r="C147" s="87"/>
      <c r="D147" s="87"/>
      <c r="E147" s="87"/>
      <c r="F147" s="87"/>
      <c r="G147" s="87"/>
      <c r="H147" s="87"/>
      <c r="I147" s="87"/>
      <c r="J147" s="87"/>
    </row>
    <row r="148" spans="1:10" s="86" customFormat="1" x14ac:dyDescent="0.15">
      <c r="A148" s="87"/>
      <c r="B148" s="87"/>
      <c r="C148" s="87"/>
      <c r="D148" s="87"/>
      <c r="E148" s="87"/>
      <c r="F148" s="87"/>
      <c r="G148" s="87"/>
      <c r="H148" s="87"/>
      <c r="I148" s="87"/>
      <c r="J148" s="87"/>
    </row>
    <row r="149" spans="1:10" s="86" customFormat="1" x14ac:dyDescent="0.15">
      <c r="A149" s="87"/>
      <c r="B149" s="87"/>
      <c r="C149" s="87"/>
      <c r="D149" s="87"/>
      <c r="E149" s="87"/>
      <c r="F149" s="87"/>
      <c r="G149" s="87"/>
      <c r="H149" s="87"/>
      <c r="I149" s="87"/>
      <c r="J149" s="87"/>
    </row>
    <row r="150" spans="1:10" s="86" customFormat="1" x14ac:dyDescent="0.15">
      <c r="A150" s="87"/>
      <c r="B150" s="87"/>
      <c r="C150" s="87"/>
      <c r="D150" s="87"/>
      <c r="E150" s="87"/>
      <c r="F150" s="87"/>
      <c r="G150" s="87"/>
      <c r="H150" s="87"/>
      <c r="I150" s="87"/>
      <c r="J150" s="87"/>
    </row>
    <row r="151" spans="1:10" s="86" customFormat="1" x14ac:dyDescent="0.15">
      <c r="A151" s="87"/>
      <c r="B151" s="87"/>
      <c r="C151" s="87"/>
      <c r="D151" s="87"/>
      <c r="E151" s="87"/>
      <c r="F151" s="87"/>
      <c r="G151" s="87"/>
      <c r="H151" s="87"/>
      <c r="I151" s="87"/>
      <c r="J151" s="87"/>
    </row>
    <row r="152" spans="1:10" s="86" customFormat="1" x14ac:dyDescent="0.15">
      <c r="A152" s="87"/>
      <c r="B152" s="87"/>
      <c r="C152" s="87"/>
      <c r="D152" s="87"/>
      <c r="E152" s="87"/>
      <c r="F152" s="87"/>
      <c r="G152" s="87"/>
      <c r="H152" s="87"/>
      <c r="I152" s="87"/>
      <c r="J152" s="87"/>
    </row>
    <row r="153" spans="1:10" s="86" customFormat="1" x14ac:dyDescent="0.15">
      <c r="A153" s="87"/>
      <c r="B153" s="87"/>
      <c r="C153" s="87"/>
      <c r="D153" s="87"/>
      <c r="E153" s="87"/>
      <c r="F153" s="87"/>
      <c r="G153" s="87"/>
      <c r="H153" s="87"/>
      <c r="I153" s="87"/>
      <c r="J153" s="87"/>
    </row>
    <row r="154" spans="1:10" s="86" customFormat="1" x14ac:dyDescent="0.15">
      <c r="A154" s="87"/>
      <c r="B154" s="87"/>
      <c r="C154" s="87"/>
      <c r="D154" s="87"/>
      <c r="E154" s="87"/>
      <c r="F154" s="87"/>
      <c r="G154" s="87"/>
      <c r="H154" s="87"/>
      <c r="I154" s="87"/>
      <c r="J154" s="87"/>
    </row>
    <row r="155" spans="1:10" s="86" customFormat="1" x14ac:dyDescent="0.15">
      <c r="A155" s="87"/>
      <c r="B155" s="87"/>
      <c r="C155" s="87"/>
      <c r="D155" s="87"/>
      <c r="E155" s="87"/>
      <c r="F155" s="87"/>
      <c r="G155" s="87"/>
      <c r="H155" s="87"/>
      <c r="I155" s="87"/>
      <c r="J155" s="87"/>
    </row>
    <row r="156" spans="1:10" s="86" customFormat="1" x14ac:dyDescent="0.15">
      <c r="A156" s="87"/>
      <c r="B156" s="87"/>
      <c r="C156" s="87"/>
      <c r="D156" s="87"/>
      <c r="E156" s="87"/>
      <c r="F156" s="87"/>
      <c r="G156" s="87"/>
      <c r="H156" s="87"/>
      <c r="I156" s="87"/>
      <c r="J156" s="87"/>
    </row>
    <row r="157" spans="1:10" s="86" customFormat="1" x14ac:dyDescent="0.15">
      <c r="A157" s="87"/>
      <c r="B157" s="87"/>
      <c r="C157" s="87"/>
      <c r="D157" s="87"/>
      <c r="E157" s="87"/>
      <c r="F157" s="87"/>
      <c r="G157" s="87"/>
      <c r="H157" s="87"/>
      <c r="I157" s="87"/>
      <c r="J157" s="87"/>
    </row>
    <row r="158" spans="1:10" s="86" customFormat="1" x14ac:dyDescent="0.15">
      <c r="A158" s="87"/>
      <c r="B158" s="87"/>
      <c r="C158" s="87"/>
      <c r="D158" s="87"/>
      <c r="E158" s="87"/>
      <c r="F158" s="87"/>
      <c r="G158" s="87"/>
      <c r="H158" s="87"/>
      <c r="I158" s="87"/>
      <c r="J158" s="87"/>
    </row>
    <row r="159" spans="1:10" s="86" customFormat="1" x14ac:dyDescent="0.15">
      <c r="A159" s="87"/>
      <c r="B159" s="87"/>
      <c r="C159" s="87"/>
      <c r="D159" s="87"/>
      <c r="E159" s="87"/>
      <c r="F159" s="87"/>
      <c r="G159" s="87"/>
      <c r="H159" s="87"/>
      <c r="I159" s="87"/>
      <c r="J159" s="87"/>
    </row>
    <row r="160" spans="1:10" s="86" customFormat="1" x14ac:dyDescent="0.15">
      <c r="A160" s="87"/>
      <c r="B160" s="87"/>
      <c r="C160" s="87"/>
      <c r="D160" s="87"/>
      <c r="E160" s="87"/>
      <c r="F160" s="87"/>
      <c r="G160" s="87"/>
      <c r="H160" s="87"/>
      <c r="I160" s="87"/>
      <c r="J160" s="87"/>
    </row>
    <row r="161" spans="1:10" s="86" customFormat="1" x14ac:dyDescent="0.15">
      <c r="A161" s="87"/>
      <c r="B161" s="87"/>
      <c r="C161" s="87"/>
      <c r="D161" s="87"/>
      <c r="E161" s="87"/>
      <c r="F161" s="87"/>
      <c r="G161" s="87"/>
      <c r="H161" s="87"/>
      <c r="I161" s="87"/>
      <c r="J161" s="87"/>
    </row>
    <row r="162" spans="1:10" s="86" customFormat="1" x14ac:dyDescent="0.15">
      <c r="A162" s="87"/>
      <c r="B162" s="87"/>
      <c r="C162" s="87"/>
      <c r="D162" s="87"/>
      <c r="E162" s="87"/>
      <c r="F162" s="87"/>
      <c r="G162" s="87"/>
      <c r="H162" s="87"/>
      <c r="I162" s="87"/>
      <c r="J162" s="87"/>
    </row>
    <row r="163" spans="1:10" s="86" customFormat="1" x14ac:dyDescent="0.15">
      <c r="A163" s="87"/>
      <c r="B163" s="87"/>
      <c r="C163" s="87"/>
      <c r="D163" s="87"/>
      <c r="E163" s="87"/>
      <c r="F163" s="87"/>
      <c r="G163" s="87"/>
      <c r="H163" s="87"/>
      <c r="I163" s="87"/>
      <c r="J163" s="87"/>
    </row>
    <row r="164" spans="1:10" s="86" customFormat="1" x14ac:dyDescent="0.15">
      <c r="A164" s="87"/>
      <c r="B164" s="87"/>
      <c r="C164" s="87"/>
      <c r="D164" s="87"/>
      <c r="E164" s="87"/>
      <c r="F164" s="87"/>
      <c r="G164" s="87"/>
      <c r="H164" s="87"/>
      <c r="I164" s="87"/>
      <c r="J164" s="87"/>
    </row>
    <row r="165" spans="1:10" s="86" customFormat="1" x14ac:dyDescent="0.15">
      <c r="A165" s="87"/>
      <c r="B165" s="87"/>
      <c r="C165" s="87"/>
      <c r="D165" s="87"/>
      <c r="E165" s="87"/>
      <c r="F165" s="87"/>
      <c r="G165" s="87"/>
      <c r="H165" s="87"/>
      <c r="I165" s="87"/>
      <c r="J165" s="87"/>
    </row>
    <row r="166" spans="1:10" s="86" customFormat="1" x14ac:dyDescent="0.15">
      <c r="A166" s="87"/>
      <c r="B166" s="87"/>
      <c r="C166" s="87"/>
      <c r="D166" s="87"/>
      <c r="E166" s="87"/>
      <c r="F166" s="87"/>
      <c r="G166" s="87"/>
      <c r="H166" s="87"/>
      <c r="I166" s="87"/>
      <c r="J166" s="87"/>
    </row>
    <row r="167" spans="1:10" s="86" customFormat="1" x14ac:dyDescent="0.15">
      <c r="A167" s="87"/>
      <c r="B167" s="87"/>
      <c r="C167" s="87"/>
      <c r="D167" s="87"/>
      <c r="E167" s="87"/>
      <c r="F167" s="87"/>
      <c r="G167" s="87"/>
      <c r="H167" s="87"/>
      <c r="I167" s="87"/>
      <c r="J167" s="87"/>
    </row>
    <row r="168" spans="1:10" s="86" customFormat="1" x14ac:dyDescent="0.15">
      <c r="A168" s="87"/>
      <c r="B168" s="87"/>
      <c r="C168" s="87"/>
      <c r="D168" s="87"/>
      <c r="E168" s="87"/>
      <c r="F168" s="87"/>
      <c r="G168" s="87"/>
      <c r="H168" s="87"/>
      <c r="I168" s="87"/>
      <c r="J168" s="87"/>
    </row>
    <row r="169" spans="1:10" s="86" customFormat="1" x14ac:dyDescent="0.15">
      <c r="A169" s="87"/>
      <c r="B169" s="87"/>
      <c r="C169" s="87"/>
      <c r="D169" s="87"/>
      <c r="E169" s="87"/>
      <c r="F169" s="87"/>
      <c r="G169" s="87"/>
      <c r="H169" s="87"/>
      <c r="I169" s="87"/>
      <c r="J169" s="87"/>
    </row>
    <row r="170" spans="1:10" s="86" customFormat="1" x14ac:dyDescent="0.15">
      <c r="A170" s="87"/>
      <c r="B170" s="87"/>
      <c r="C170" s="87"/>
      <c r="D170" s="87"/>
      <c r="E170" s="87"/>
      <c r="F170" s="87"/>
      <c r="G170" s="87"/>
      <c r="H170" s="87"/>
      <c r="I170" s="87"/>
      <c r="J170" s="87"/>
    </row>
    <row r="171" spans="1:10" s="86" customFormat="1" x14ac:dyDescent="0.15">
      <c r="A171" s="87"/>
      <c r="B171" s="87"/>
      <c r="C171" s="87"/>
      <c r="D171" s="87"/>
      <c r="E171" s="87"/>
      <c r="F171" s="87"/>
      <c r="G171" s="87"/>
      <c r="H171" s="87"/>
      <c r="I171" s="87"/>
      <c r="J171" s="87"/>
    </row>
    <row r="172" spans="1:10" s="86" customFormat="1" x14ac:dyDescent="0.15">
      <c r="A172" s="87"/>
      <c r="B172" s="87"/>
      <c r="C172" s="87"/>
      <c r="D172" s="87"/>
      <c r="E172" s="87"/>
      <c r="F172" s="87"/>
      <c r="G172" s="87"/>
      <c r="H172" s="87"/>
      <c r="I172" s="87"/>
      <c r="J172" s="87"/>
    </row>
    <row r="173" spans="1:10" s="86" customFormat="1" x14ac:dyDescent="0.15">
      <c r="A173" s="87"/>
      <c r="B173" s="87"/>
      <c r="C173" s="87"/>
      <c r="D173" s="87"/>
      <c r="E173" s="87"/>
      <c r="F173" s="87"/>
      <c r="G173" s="87"/>
      <c r="H173" s="87"/>
      <c r="I173" s="87"/>
      <c r="J173" s="87"/>
    </row>
    <row r="174" spans="1:10" s="86" customFormat="1" x14ac:dyDescent="0.15">
      <c r="A174" s="87"/>
      <c r="B174" s="87"/>
      <c r="C174" s="87"/>
      <c r="D174" s="87"/>
      <c r="E174" s="87"/>
      <c r="F174" s="87"/>
      <c r="G174" s="87"/>
      <c r="H174" s="87"/>
      <c r="I174" s="87"/>
      <c r="J174" s="87"/>
    </row>
    <row r="175" spans="1:10" s="86" customFormat="1" x14ac:dyDescent="0.15">
      <c r="A175" s="87"/>
      <c r="B175" s="87"/>
      <c r="C175" s="87"/>
      <c r="D175" s="87"/>
      <c r="E175" s="87"/>
      <c r="F175" s="87"/>
      <c r="G175" s="87"/>
      <c r="H175" s="87"/>
      <c r="I175" s="87"/>
      <c r="J175" s="87"/>
    </row>
    <row r="176" spans="1:10" s="86" customFormat="1" x14ac:dyDescent="0.15">
      <c r="A176" s="87"/>
      <c r="B176" s="87"/>
      <c r="C176" s="87"/>
      <c r="D176" s="87"/>
      <c r="E176" s="87"/>
      <c r="F176" s="87"/>
      <c r="G176" s="87"/>
      <c r="H176" s="87"/>
      <c r="I176" s="87"/>
      <c r="J176" s="87"/>
    </row>
    <row r="177" spans="1:10" s="86" customFormat="1" x14ac:dyDescent="0.15">
      <c r="A177" s="87"/>
      <c r="B177" s="87"/>
      <c r="C177" s="87"/>
      <c r="D177" s="87"/>
      <c r="E177" s="87"/>
      <c r="F177" s="87"/>
      <c r="G177" s="87"/>
      <c r="H177" s="87"/>
      <c r="I177" s="87"/>
      <c r="J177" s="87"/>
    </row>
    <row r="178" spans="1:10" s="86" customFormat="1" x14ac:dyDescent="0.15">
      <c r="A178" s="87"/>
      <c r="B178" s="87"/>
      <c r="C178" s="87"/>
      <c r="D178" s="87"/>
      <c r="E178" s="87"/>
      <c r="F178" s="87"/>
      <c r="G178" s="87"/>
      <c r="H178" s="87"/>
      <c r="I178" s="87"/>
      <c r="J178" s="87"/>
    </row>
    <row r="179" spans="1:10" s="86" customFormat="1" x14ac:dyDescent="0.15">
      <c r="A179" s="87"/>
      <c r="B179" s="87"/>
      <c r="C179" s="87"/>
      <c r="D179" s="87"/>
      <c r="E179" s="87"/>
      <c r="F179" s="87"/>
      <c r="G179" s="87"/>
      <c r="H179" s="87"/>
      <c r="I179" s="87"/>
      <c r="J179" s="87"/>
    </row>
    <row r="180" spans="1:10" s="86" customFormat="1" x14ac:dyDescent="0.15">
      <c r="A180" s="87"/>
      <c r="B180" s="87"/>
      <c r="C180" s="87"/>
      <c r="D180" s="87"/>
      <c r="E180" s="87"/>
      <c r="F180" s="87"/>
      <c r="G180" s="87"/>
      <c r="H180" s="87"/>
      <c r="I180" s="87"/>
      <c r="J180" s="87"/>
    </row>
    <row r="181" spans="1:10" s="86" customFormat="1" x14ac:dyDescent="0.15">
      <c r="A181" s="87"/>
      <c r="B181" s="87"/>
      <c r="C181" s="87"/>
      <c r="D181" s="87"/>
      <c r="E181" s="87"/>
      <c r="F181" s="87"/>
      <c r="G181" s="87"/>
      <c r="H181" s="87"/>
      <c r="I181" s="87"/>
      <c r="J181" s="87"/>
    </row>
    <row r="182" spans="1:10" s="86" customFormat="1" x14ac:dyDescent="0.15">
      <c r="A182" s="87"/>
      <c r="B182" s="87"/>
      <c r="C182" s="87"/>
      <c r="D182" s="87"/>
      <c r="E182" s="87"/>
      <c r="F182" s="87"/>
      <c r="G182" s="87"/>
      <c r="H182" s="87"/>
      <c r="I182" s="87"/>
      <c r="J182" s="87"/>
    </row>
    <row r="183" spans="1:10" s="86" customFormat="1" x14ac:dyDescent="0.15">
      <c r="A183" s="87"/>
      <c r="B183" s="87"/>
      <c r="C183" s="87"/>
      <c r="D183" s="87"/>
      <c r="E183" s="87"/>
      <c r="F183" s="87"/>
      <c r="G183" s="87"/>
      <c r="H183" s="87"/>
      <c r="I183" s="87"/>
      <c r="J183" s="87"/>
    </row>
    <row r="184" spans="1:10" s="86" customFormat="1" x14ac:dyDescent="0.15">
      <c r="A184" s="87"/>
      <c r="B184" s="87"/>
      <c r="C184" s="87"/>
      <c r="D184" s="87"/>
      <c r="E184" s="87"/>
      <c r="F184" s="87"/>
      <c r="G184" s="87"/>
      <c r="H184" s="87"/>
      <c r="I184" s="87"/>
      <c r="J184" s="87"/>
    </row>
    <row r="185" spans="1:10" s="86" customFormat="1" x14ac:dyDescent="0.15">
      <c r="A185" s="87"/>
      <c r="B185" s="87"/>
      <c r="C185" s="87"/>
      <c r="D185" s="87"/>
      <c r="E185" s="87"/>
      <c r="F185" s="87"/>
      <c r="G185" s="87"/>
      <c r="H185" s="87"/>
      <c r="I185" s="87"/>
      <c r="J185" s="87"/>
    </row>
    <row r="186" spans="1:10" s="86" customFormat="1" x14ac:dyDescent="0.15">
      <c r="A186" s="87"/>
      <c r="B186" s="87"/>
      <c r="C186" s="87"/>
      <c r="D186" s="87"/>
      <c r="E186" s="87"/>
      <c r="F186" s="87"/>
      <c r="G186" s="87"/>
      <c r="H186" s="87"/>
      <c r="I186" s="87"/>
      <c r="J186" s="87"/>
    </row>
    <row r="187" spans="1:10" s="86" customFormat="1" x14ac:dyDescent="0.15">
      <c r="A187" s="87"/>
      <c r="B187" s="87"/>
      <c r="C187" s="87"/>
      <c r="D187" s="87"/>
      <c r="E187" s="87"/>
      <c r="F187" s="87"/>
      <c r="G187" s="87"/>
      <c r="H187" s="87"/>
      <c r="I187" s="87"/>
      <c r="J187" s="87"/>
    </row>
    <row r="188" spans="1:10" s="86" customFormat="1" x14ac:dyDescent="0.15">
      <c r="A188" s="87"/>
      <c r="B188" s="87"/>
      <c r="C188" s="87"/>
      <c r="D188" s="87"/>
      <c r="E188" s="87"/>
      <c r="F188" s="87"/>
      <c r="G188" s="87"/>
      <c r="H188" s="87"/>
      <c r="I188" s="87"/>
      <c r="J188" s="87"/>
    </row>
    <row r="189" spans="1:10" s="86" customFormat="1" x14ac:dyDescent="0.15">
      <c r="A189" s="87"/>
      <c r="B189" s="87"/>
      <c r="C189" s="87"/>
      <c r="D189" s="87"/>
      <c r="E189" s="87"/>
      <c r="F189" s="87"/>
      <c r="G189" s="87"/>
      <c r="H189" s="87"/>
      <c r="I189" s="87"/>
      <c r="J189" s="87"/>
    </row>
  </sheetData>
  <autoFilter ref="A2:J2"/>
  <mergeCells count="5">
    <mergeCell ref="A1:A2"/>
    <mergeCell ref="B1:G1"/>
    <mergeCell ref="H1:H2"/>
    <mergeCell ref="I1:I2"/>
    <mergeCell ref="J1:J2"/>
  </mergeCells>
  <phoneticPr fontId="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I196"/>
  <sheetViews>
    <sheetView showGridLines="0" zoomScaleNormal="100" workbookViewId="0">
      <pane xSplit="1" ySplit="2" topLeftCell="B3" activePane="bottomRight" state="frozen"/>
      <selection pane="topRight" activeCell="B1" sqref="B1"/>
      <selection pane="bottomLeft" activeCell="A3" sqref="A3"/>
      <selection pane="bottomRight" activeCell="AE3" sqref="AE3"/>
    </sheetView>
  </sheetViews>
  <sheetFormatPr defaultRowHeight="12.75" outlineLevelCol="1" x14ac:dyDescent="0.2"/>
  <cols>
    <col min="1" max="1" width="10.625" style="69" customWidth="1"/>
    <col min="2" max="2" width="8.5" style="69" bestFit="1" customWidth="1"/>
    <col min="3" max="3" width="7.5" style="69" customWidth="1"/>
    <col min="4" max="4" width="5.25" style="69" customWidth="1"/>
    <col min="5" max="7" width="6.125" style="69" customWidth="1"/>
    <col min="8" max="8" width="53.625" style="69" hidden="1" customWidth="1" outlineLevel="1"/>
    <col min="9" max="9" width="9.125" style="69" hidden="1" customWidth="1" outlineLevel="1"/>
    <col min="10" max="10" width="34.25" style="69" hidden="1" customWidth="1" outlineLevel="1"/>
    <col min="11" max="11" width="7.375" style="69" customWidth="1" collapsed="1"/>
    <col min="12" max="13" width="6" style="69" customWidth="1" outlineLevel="1"/>
    <col min="14" max="14" width="6.125" style="69" customWidth="1" outlineLevel="1"/>
    <col min="15" max="15" width="8.25" style="69" customWidth="1" outlineLevel="1"/>
    <col min="16" max="16" width="6" style="69" customWidth="1" outlineLevel="1"/>
    <col min="17" max="17" width="6.75" style="69" customWidth="1" outlineLevel="1"/>
    <col min="18" max="19" width="9" style="69" customWidth="1" outlineLevel="1"/>
    <col min="20" max="20" width="7.875" style="69" customWidth="1" outlineLevel="1"/>
    <col min="21" max="21" width="7.875" style="70" customWidth="1" outlineLevel="1"/>
    <col min="22" max="23" width="6" style="70" customWidth="1" outlineLevel="1"/>
    <col min="24" max="24" width="6.25" style="70" customWidth="1" outlineLevel="1"/>
    <col min="25" max="25" width="6.875" style="70" customWidth="1" outlineLevel="1"/>
    <col min="26" max="26" width="15.125" style="70" customWidth="1" outlineLevel="1"/>
    <col min="27" max="27" width="6" style="70" customWidth="1" outlineLevel="1"/>
    <col min="28" max="30" width="4.5" style="70" hidden="1" customWidth="1" outlineLevel="1"/>
    <col min="31" max="31" width="6.625" style="71" customWidth="1" outlineLevel="1"/>
    <col min="32" max="32" width="14.125" style="66" customWidth="1"/>
    <col min="33" max="35" width="5.25" style="66" customWidth="1"/>
    <col min="36" max="16384" width="9" style="70"/>
  </cols>
  <sheetData>
    <row r="1" spans="1:35" s="60" customFormat="1" ht="12" customHeight="1" x14ac:dyDescent="0.2">
      <c r="A1" s="191" t="s">
        <v>30</v>
      </c>
      <c r="B1" s="191" t="s">
        <v>5</v>
      </c>
      <c r="C1" s="191"/>
      <c r="D1" s="191"/>
      <c r="E1" s="191"/>
      <c r="F1" s="191"/>
      <c r="G1" s="191"/>
      <c r="H1" s="191" t="s">
        <v>31</v>
      </c>
      <c r="I1" s="191" t="s">
        <v>46</v>
      </c>
      <c r="J1" s="192" t="s">
        <v>32</v>
      </c>
      <c r="K1" s="193" t="s">
        <v>33</v>
      </c>
      <c r="L1" s="194"/>
      <c r="M1" s="194"/>
      <c r="N1" s="194"/>
      <c r="O1" s="194"/>
      <c r="P1" s="194"/>
      <c r="Q1" s="194"/>
      <c r="R1" s="194"/>
      <c r="S1" s="194"/>
      <c r="T1" s="194"/>
      <c r="U1" s="194"/>
      <c r="V1" s="194"/>
      <c r="W1" s="194"/>
      <c r="X1" s="194"/>
      <c r="Y1" s="194"/>
      <c r="Z1" s="194"/>
      <c r="AA1" s="194"/>
      <c r="AB1" s="194"/>
      <c r="AC1" s="194"/>
      <c r="AD1" s="194"/>
      <c r="AE1" s="194"/>
      <c r="AF1" s="59" t="s">
        <v>36</v>
      </c>
      <c r="AG1" s="59">
        <f>16*1024</f>
        <v>16384</v>
      </c>
      <c r="AH1" s="59"/>
      <c r="AI1" s="59"/>
    </row>
    <row r="2" spans="1:35" s="65" customFormat="1" ht="35.25" x14ac:dyDescent="0.2">
      <c r="A2" s="191"/>
      <c r="B2" s="72" t="s">
        <v>6</v>
      </c>
      <c r="C2" s="72" t="s">
        <v>7</v>
      </c>
      <c r="D2" s="73" t="s">
        <v>35</v>
      </c>
      <c r="E2" s="72" t="s">
        <v>8</v>
      </c>
      <c r="F2" s="72" t="s">
        <v>9</v>
      </c>
      <c r="G2" s="72" t="s">
        <v>10</v>
      </c>
      <c r="H2" s="191" t="s">
        <v>11</v>
      </c>
      <c r="I2" s="191"/>
      <c r="J2" s="191"/>
      <c r="K2" s="62" t="s">
        <v>34</v>
      </c>
      <c r="L2" s="62" t="s">
        <v>253</v>
      </c>
      <c r="M2" s="63" t="s">
        <v>13</v>
      </c>
      <c r="N2" s="63" t="s">
        <v>20</v>
      </c>
      <c r="O2" s="63" t="s">
        <v>21</v>
      </c>
      <c r="P2" s="63" t="s">
        <v>22</v>
      </c>
      <c r="Q2" s="63" t="s">
        <v>23</v>
      </c>
      <c r="R2" s="61" t="s">
        <v>24</v>
      </c>
      <c r="S2" s="61" t="s">
        <v>25</v>
      </c>
      <c r="T2" s="63" t="s">
        <v>26</v>
      </c>
      <c r="U2" s="63" t="s">
        <v>27</v>
      </c>
      <c r="V2" s="63" t="s">
        <v>28</v>
      </c>
      <c r="W2" s="63" t="s">
        <v>29</v>
      </c>
      <c r="X2" s="63" t="s">
        <v>14</v>
      </c>
      <c r="Y2" s="63" t="s">
        <v>15</v>
      </c>
      <c r="Z2" s="61" t="s">
        <v>16</v>
      </c>
      <c r="AA2" s="63" t="s">
        <v>17</v>
      </c>
      <c r="AB2" s="63" t="s">
        <v>18</v>
      </c>
      <c r="AC2" s="64" t="s">
        <v>155</v>
      </c>
      <c r="AD2" s="64" t="s">
        <v>156</v>
      </c>
      <c r="AE2" s="63" t="s">
        <v>19</v>
      </c>
      <c r="AF2" s="59" t="s">
        <v>37</v>
      </c>
      <c r="AG2" s="59" t="s">
        <v>38</v>
      </c>
      <c r="AH2" s="59"/>
      <c r="AI2" s="59"/>
    </row>
    <row r="3" spans="1:35" s="10" customFormat="1" ht="52.5" customHeight="1" x14ac:dyDescent="0.2">
      <c r="A3" s="203" t="s">
        <v>316</v>
      </c>
      <c r="B3" s="201" t="s">
        <v>298</v>
      </c>
      <c r="C3" s="202" t="s">
        <v>310</v>
      </c>
      <c r="D3" s="130" t="s">
        <v>294</v>
      </c>
      <c r="E3" s="80" t="s">
        <v>252</v>
      </c>
      <c r="F3" s="80" t="s">
        <v>320</v>
      </c>
      <c r="G3" s="80" t="s">
        <v>296</v>
      </c>
      <c r="H3" s="79" t="s">
        <v>278</v>
      </c>
      <c r="I3" s="84"/>
      <c r="J3" s="83" t="s">
        <v>254</v>
      </c>
      <c r="K3" s="80" t="s">
        <v>295</v>
      </c>
      <c r="L3" s="80">
        <v>10</v>
      </c>
      <c r="M3" s="80">
        <v>1.4E-2</v>
      </c>
      <c r="N3" s="129">
        <v>2.5000000000000001E-2</v>
      </c>
      <c r="O3" s="74">
        <v>29100</v>
      </c>
      <c r="P3" s="74">
        <v>0</v>
      </c>
      <c r="Q3" s="82">
        <f t="shared" ref="Q3:Q4" si="0">IF(O3="","",O3/(O3+P3))</f>
        <v>1</v>
      </c>
      <c r="R3" s="80">
        <v>46.935000000000002</v>
      </c>
      <c r="S3" s="80">
        <v>100</v>
      </c>
      <c r="T3" s="80">
        <v>0.19500000000000001</v>
      </c>
      <c r="U3" s="80">
        <v>0.23400000000000001</v>
      </c>
      <c r="V3" s="82">
        <f>IF(1-(AG3/$AG$1)=100%,"",1-(AG3/$AG$1))</f>
        <v>0.2076312255859375</v>
      </c>
      <c r="W3" s="82">
        <f t="shared" ref="W3:W4" si="1">IF(1-(AF3/$AG$1)=100%,"",1-(AF3/$AG$1))</f>
        <v>0.20782470703125</v>
      </c>
      <c r="X3" s="82">
        <f t="shared" ref="X3:X4" si="2">IF(AH3="","",AH3/100)</f>
        <v>1.244E-2</v>
      </c>
      <c r="Y3" s="82">
        <f t="shared" ref="Y3:Y4" si="3">IF(AI3="","",AI3/100)</f>
        <v>6.8280000000000007E-2</v>
      </c>
      <c r="Z3" s="80" t="s">
        <v>322</v>
      </c>
      <c r="AA3" s="75"/>
      <c r="AB3" s="81"/>
      <c r="AC3" s="81"/>
      <c r="AD3" s="81"/>
      <c r="AE3" s="76" t="s">
        <v>329</v>
      </c>
      <c r="AF3" s="77">
        <v>12979</v>
      </c>
      <c r="AG3" s="77">
        <v>12982.17</v>
      </c>
      <c r="AH3" s="77">
        <v>1.244</v>
      </c>
      <c r="AI3" s="77">
        <v>6.8280000000000003</v>
      </c>
    </row>
    <row r="4" spans="1:35" s="78" customFormat="1" ht="65.25" customHeight="1" x14ac:dyDescent="0.2">
      <c r="A4" s="203" t="s">
        <v>317</v>
      </c>
      <c r="B4" s="202" t="s">
        <v>307</v>
      </c>
      <c r="C4" s="202" t="s">
        <v>310</v>
      </c>
      <c r="D4" s="130" t="s">
        <v>294</v>
      </c>
      <c r="E4" s="80" t="s">
        <v>252</v>
      </c>
      <c r="F4" s="80" t="s">
        <v>321</v>
      </c>
      <c r="G4" s="80" t="s">
        <v>296</v>
      </c>
      <c r="H4" s="79" t="s">
        <v>278</v>
      </c>
      <c r="I4" s="84"/>
      <c r="J4" s="83" t="s">
        <v>254</v>
      </c>
      <c r="K4" s="80" t="s">
        <v>295</v>
      </c>
      <c r="L4" s="80">
        <v>10</v>
      </c>
      <c r="M4" s="80">
        <v>0.435</v>
      </c>
      <c r="N4" s="129">
        <v>0.755</v>
      </c>
      <c r="O4" s="74">
        <v>70740</v>
      </c>
      <c r="P4" s="74">
        <v>0</v>
      </c>
      <c r="Q4" s="82">
        <f t="shared" si="0"/>
        <v>1</v>
      </c>
      <c r="R4" s="80">
        <v>114.28100000000001</v>
      </c>
      <c r="S4" s="80">
        <v>126</v>
      </c>
      <c r="T4" s="80">
        <v>2.3E-2</v>
      </c>
      <c r="U4" s="80">
        <v>2.4E-2</v>
      </c>
      <c r="V4" s="82">
        <f>IF(1-(AG4/$AG$1)=100%,"",1-(AG4/$AG$1))</f>
        <v>0.19965911865234376</v>
      </c>
      <c r="W4" s="82">
        <f t="shared" si="1"/>
        <v>0.20806884765625</v>
      </c>
      <c r="X4" s="82">
        <f t="shared" si="2"/>
        <v>0.10279999999999999</v>
      </c>
      <c r="Y4" s="82">
        <f t="shared" si="3"/>
        <v>0.13471</v>
      </c>
      <c r="Z4" s="80" t="s">
        <v>323</v>
      </c>
      <c r="AA4" s="75"/>
      <c r="AB4" s="81"/>
      <c r="AC4" s="81"/>
      <c r="AD4" s="81"/>
      <c r="AE4" s="75"/>
      <c r="AF4" s="85">
        <v>12975</v>
      </c>
      <c r="AG4" s="85">
        <v>13112.785</v>
      </c>
      <c r="AH4" s="85">
        <v>10.28</v>
      </c>
      <c r="AI4" s="85">
        <v>13.471</v>
      </c>
    </row>
    <row r="5" spans="1:35" s="67" customFormat="1" ht="12.75" customHeight="1" x14ac:dyDescent="0.2">
      <c r="A5" s="68"/>
      <c r="B5" s="68"/>
      <c r="C5" s="68"/>
      <c r="D5" s="68"/>
      <c r="E5" s="68"/>
      <c r="F5" s="68"/>
      <c r="G5" s="68"/>
      <c r="H5" s="68"/>
      <c r="I5" s="68"/>
      <c r="J5" s="68"/>
      <c r="K5" s="68"/>
      <c r="L5" s="68"/>
      <c r="M5" s="68"/>
      <c r="N5" s="87"/>
      <c r="O5" s="87"/>
      <c r="P5" s="87"/>
      <c r="Q5" s="90"/>
      <c r="R5" s="87"/>
      <c r="S5" s="87"/>
      <c r="T5" s="87"/>
      <c r="U5" s="87"/>
      <c r="V5" s="86"/>
      <c r="W5" s="86"/>
      <c r="AF5" s="66"/>
      <c r="AG5" s="66"/>
      <c r="AH5" s="66"/>
      <c r="AI5" s="66"/>
    </row>
    <row r="6" spans="1:35" s="67" customFormat="1" ht="12.75" customHeight="1" x14ac:dyDescent="0.2">
      <c r="A6" s="68"/>
      <c r="B6" s="68"/>
      <c r="C6" s="68"/>
      <c r="D6" s="68"/>
      <c r="E6" s="68"/>
      <c r="F6" s="87"/>
      <c r="G6" s="87"/>
      <c r="H6" s="87"/>
      <c r="I6" s="87"/>
      <c r="J6" s="87"/>
      <c r="K6" s="87"/>
      <c r="L6" s="87"/>
      <c r="M6" s="87"/>
      <c r="N6" s="87"/>
      <c r="O6" s="87"/>
      <c r="P6" s="90"/>
      <c r="Q6" s="87"/>
      <c r="R6" s="87"/>
      <c r="S6" s="87"/>
      <c r="T6" s="87"/>
      <c r="U6" s="86"/>
      <c r="V6" s="87"/>
      <c r="W6" s="86"/>
      <c r="AF6" s="66"/>
      <c r="AG6" s="66"/>
      <c r="AH6" s="66"/>
      <c r="AI6" s="66"/>
    </row>
    <row r="7" spans="1:35" s="67" customFormat="1" ht="12.75" customHeight="1" x14ac:dyDescent="0.2">
      <c r="A7" s="68"/>
      <c r="B7" s="68"/>
      <c r="C7" s="68"/>
      <c r="D7" s="68"/>
      <c r="E7" s="68"/>
      <c r="F7" s="87"/>
      <c r="G7" s="87"/>
      <c r="H7" s="87"/>
      <c r="I7" s="87"/>
      <c r="J7" s="87"/>
      <c r="K7" s="87"/>
      <c r="L7" s="87"/>
      <c r="M7" s="87"/>
      <c r="N7" s="87"/>
      <c r="O7" s="87"/>
      <c r="P7" s="87"/>
      <c r="Q7" s="87"/>
      <c r="R7" s="87"/>
      <c r="S7" s="87"/>
      <c r="T7" s="87"/>
      <c r="U7" s="86"/>
      <c r="AF7" s="66"/>
      <c r="AG7" s="66"/>
      <c r="AH7" s="66"/>
      <c r="AI7" s="66"/>
    </row>
    <row r="8" spans="1:35" s="67" customFormat="1" x14ac:dyDescent="0.2">
      <c r="A8" s="68"/>
      <c r="B8" s="68"/>
      <c r="C8" s="68"/>
      <c r="D8" s="68"/>
      <c r="E8" s="68"/>
      <c r="F8" s="87"/>
      <c r="G8" s="87"/>
      <c r="H8" s="87"/>
      <c r="I8" s="87"/>
      <c r="J8" s="87"/>
      <c r="K8" s="87"/>
      <c r="L8" s="87"/>
      <c r="M8" s="87"/>
      <c r="N8" s="87"/>
      <c r="O8" s="87"/>
      <c r="P8" s="87"/>
      <c r="Q8" s="87"/>
      <c r="R8" s="87"/>
      <c r="S8" s="87"/>
      <c r="T8" s="87"/>
      <c r="U8" s="87"/>
      <c r="Z8" s="86"/>
      <c r="AA8" s="86"/>
      <c r="AB8" s="86"/>
      <c r="AC8" s="86"/>
      <c r="AD8" s="86"/>
      <c r="AE8" s="86"/>
      <c r="AF8" s="85"/>
      <c r="AG8" s="66"/>
      <c r="AH8" s="66"/>
      <c r="AI8" s="66"/>
    </row>
    <row r="9" spans="1:35" s="67" customFormat="1" x14ac:dyDescent="0.2">
      <c r="A9" s="68"/>
      <c r="B9" s="68"/>
      <c r="C9" s="68"/>
      <c r="D9" s="68"/>
      <c r="E9" s="68"/>
      <c r="F9" s="87"/>
      <c r="G9" s="87"/>
      <c r="H9" s="87"/>
      <c r="I9" s="87"/>
      <c r="J9" s="87"/>
      <c r="K9" s="87"/>
      <c r="L9" s="87"/>
      <c r="M9" s="87"/>
      <c r="N9" s="87"/>
      <c r="O9" s="87"/>
      <c r="P9" s="87"/>
      <c r="Q9" s="87"/>
      <c r="R9" s="87"/>
      <c r="S9" s="87"/>
      <c r="T9" s="68"/>
      <c r="Z9" s="86"/>
      <c r="AA9" s="86"/>
      <c r="AB9" s="86"/>
      <c r="AC9" s="86"/>
      <c r="AD9" s="86"/>
      <c r="AE9" s="86"/>
      <c r="AF9" s="85"/>
      <c r="AG9" s="66"/>
      <c r="AH9" s="66"/>
      <c r="AI9" s="66"/>
    </row>
    <row r="10" spans="1:35" s="67" customFormat="1" x14ac:dyDescent="0.2">
      <c r="A10" s="68"/>
      <c r="B10" s="68"/>
      <c r="C10" s="68"/>
      <c r="D10" s="68"/>
      <c r="E10" s="68"/>
      <c r="F10" s="68"/>
      <c r="G10" s="68"/>
      <c r="H10" s="68"/>
      <c r="I10" s="68"/>
      <c r="J10" s="68"/>
      <c r="K10" s="68"/>
      <c r="L10" s="68"/>
      <c r="M10" s="68"/>
      <c r="N10" s="68"/>
      <c r="O10" s="68"/>
      <c r="P10" s="68"/>
      <c r="Q10" s="68"/>
      <c r="R10" s="68"/>
      <c r="S10" s="68"/>
      <c r="T10" s="68"/>
      <c r="Z10" s="86"/>
      <c r="AA10" s="86"/>
      <c r="AB10" s="86"/>
      <c r="AC10" s="86"/>
      <c r="AD10" s="86"/>
      <c r="AE10" s="86"/>
      <c r="AF10" s="85"/>
      <c r="AG10" s="66"/>
      <c r="AH10" s="66"/>
      <c r="AI10" s="66"/>
    </row>
    <row r="11" spans="1:35" s="67" customFormat="1" x14ac:dyDescent="0.2">
      <c r="A11" s="68"/>
      <c r="B11" s="68"/>
      <c r="C11" s="68"/>
      <c r="D11" s="68"/>
      <c r="E11" s="68"/>
      <c r="F11" s="68"/>
      <c r="G11" s="68"/>
      <c r="H11" s="68"/>
      <c r="I11" s="68"/>
      <c r="J11" s="68"/>
      <c r="K11" s="68"/>
      <c r="L11" s="68"/>
      <c r="M11" s="68"/>
      <c r="N11" s="68"/>
      <c r="O11" s="68"/>
      <c r="P11" s="68"/>
      <c r="Q11" s="68"/>
      <c r="R11" s="68"/>
      <c r="S11" s="68"/>
      <c r="T11" s="68"/>
      <c r="AF11" s="66"/>
      <c r="AG11" s="66"/>
      <c r="AH11" s="66"/>
      <c r="AI11" s="66"/>
    </row>
    <row r="12" spans="1:35" s="67" customFormat="1" x14ac:dyDescent="0.2">
      <c r="A12" s="68"/>
      <c r="B12" s="68"/>
      <c r="C12" s="68"/>
      <c r="D12" s="68"/>
      <c r="E12" s="68"/>
      <c r="F12" s="68"/>
      <c r="G12" s="68"/>
      <c r="H12" s="68"/>
      <c r="I12" s="68"/>
      <c r="J12" s="68"/>
      <c r="K12" s="68"/>
      <c r="L12" s="68"/>
      <c r="M12" s="68"/>
      <c r="N12" s="68"/>
      <c r="O12" s="68"/>
      <c r="P12" s="68"/>
      <c r="Q12" s="68"/>
      <c r="R12" s="68"/>
      <c r="S12" s="68"/>
      <c r="T12" s="68"/>
      <c r="AF12" s="66"/>
      <c r="AG12" s="66"/>
      <c r="AH12" s="66"/>
      <c r="AI12" s="66"/>
    </row>
    <row r="13" spans="1:35" s="67" customFormat="1" x14ac:dyDescent="0.2">
      <c r="A13" s="68"/>
      <c r="B13" s="68"/>
      <c r="C13" s="68"/>
      <c r="D13" s="68"/>
      <c r="E13" s="68"/>
      <c r="F13" s="68"/>
      <c r="G13" s="68"/>
      <c r="H13" s="68"/>
      <c r="I13" s="68"/>
      <c r="J13" s="68"/>
      <c r="K13" s="68"/>
      <c r="L13" s="68"/>
      <c r="M13" s="68"/>
      <c r="N13" s="68"/>
      <c r="O13" s="68"/>
      <c r="P13" s="68"/>
      <c r="Q13" s="68"/>
      <c r="R13" s="68"/>
      <c r="S13" s="68"/>
      <c r="T13" s="68"/>
      <c r="AF13" s="66"/>
      <c r="AG13" s="66"/>
      <c r="AH13" s="66"/>
      <c r="AI13" s="66"/>
    </row>
    <row r="14" spans="1:35" s="67" customFormat="1" x14ac:dyDescent="0.2">
      <c r="A14" s="68"/>
      <c r="B14" s="68"/>
      <c r="C14" s="68"/>
      <c r="D14" s="68"/>
      <c r="E14" s="68"/>
      <c r="F14" s="68"/>
      <c r="G14" s="68"/>
      <c r="H14" s="68"/>
      <c r="I14" s="68"/>
      <c r="J14" s="68"/>
      <c r="K14" s="68"/>
      <c r="L14" s="68"/>
      <c r="M14" s="68"/>
      <c r="N14" s="68"/>
      <c r="O14" s="68"/>
      <c r="P14" s="68"/>
      <c r="Q14" s="68"/>
      <c r="R14" s="68"/>
      <c r="S14" s="68"/>
      <c r="T14" s="68"/>
      <c r="AF14" s="66"/>
      <c r="AG14" s="66"/>
      <c r="AH14" s="66"/>
      <c r="AI14" s="66"/>
    </row>
    <row r="15" spans="1:35" s="67" customFormat="1" x14ac:dyDescent="0.2">
      <c r="A15" s="68"/>
      <c r="B15" s="68"/>
      <c r="C15" s="68"/>
      <c r="D15" s="68"/>
      <c r="E15" s="68"/>
      <c r="F15" s="68"/>
      <c r="G15" s="68"/>
      <c r="H15" s="68"/>
      <c r="I15" s="68"/>
      <c r="J15" s="68"/>
      <c r="K15" s="68"/>
      <c r="L15" s="68"/>
      <c r="M15" s="68"/>
      <c r="N15" s="68"/>
      <c r="O15" s="68"/>
      <c r="P15" s="68"/>
      <c r="Q15" s="68"/>
      <c r="R15" s="68"/>
      <c r="S15" s="68"/>
      <c r="T15" s="68"/>
      <c r="AF15" s="66"/>
      <c r="AG15" s="66"/>
      <c r="AH15" s="66"/>
      <c r="AI15" s="66"/>
    </row>
    <row r="16" spans="1:35" s="67" customFormat="1" x14ac:dyDescent="0.2">
      <c r="A16" s="68"/>
      <c r="B16" s="68"/>
      <c r="C16" s="68"/>
      <c r="D16" s="68"/>
      <c r="E16" s="68"/>
      <c r="F16" s="68"/>
      <c r="G16" s="68"/>
      <c r="H16" s="68"/>
      <c r="I16" s="68"/>
      <c r="J16" s="68"/>
      <c r="K16" s="68"/>
      <c r="L16" s="68"/>
      <c r="M16" s="68"/>
      <c r="N16" s="68"/>
      <c r="O16" s="68"/>
      <c r="P16" s="68"/>
      <c r="Q16" s="68"/>
      <c r="R16" s="68"/>
      <c r="S16" s="68"/>
      <c r="T16" s="68"/>
      <c r="AF16" s="66"/>
      <c r="AG16" s="66"/>
      <c r="AH16" s="66"/>
      <c r="AI16" s="66"/>
    </row>
    <row r="17" spans="1:35" s="67" customFormat="1" x14ac:dyDescent="0.2">
      <c r="A17" s="68"/>
      <c r="B17" s="68"/>
      <c r="C17" s="68"/>
      <c r="D17" s="68"/>
      <c r="E17" s="68"/>
      <c r="F17" s="68"/>
      <c r="G17" s="68"/>
      <c r="H17" s="68"/>
      <c r="I17" s="68"/>
      <c r="J17" s="68"/>
      <c r="K17" s="68"/>
      <c r="L17" s="68"/>
      <c r="M17" s="68"/>
      <c r="N17" s="68"/>
      <c r="O17" s="68"/>
      <c r="P17" s="68"/>
      <c r="Q17" s="68"/>
      <c r="R17" s="68"/>
      <c r="S17" s="68"/>
      <c r="T17" s="68"/>
      <c r="AF17" s="66"/>
      <c r="AG17" s="66"/>
      <c r="AH17" s="66"/>
      <c r="AI17" s="66"/>
    </row>
    <row r="18" spans="1:35" s="67" customFormat="1" x14ac:dyDescent="0.2">
      <c r="A18" s="68"/>
      <c r="B18" s="68"/>
      <c r="C18" s="68"/>
      <c r="D18" s="68"/>
      <c r="E18" s="68"/>
      <c r="F18" s="68"/>
      <c r="G18" s="68"/>
      <c r="H18" s="68"/>
      <c r="I18" s="68"/>
      <c r="J18" s="68"/>
      <c r="K18" s="68"/>
      <c r="L18" s="68"/>
      <c r="M18" s="68"/>
      <c r="N18" s="68"/>
      <c r="O18" s="68"/>
      <c r="P18" s="68"/>
      <c r="Q18" s="68"/>
      <c r="R18" s="68"/>
      <c r="S18" s="68"/>
      <c r="T18" s="68"/>
      <c r="AF18" s="66"/>
      <c r="AG18" s="66"/>
      <c r="AH18" s="66"/>
      <c r="AI18" s="66"/>
    </row>
    <row r="19" spans="1:35" s="67" customFormat="1" x14ac:dyDescent="0.2">
      <c r="A19" s="68"/>
      <c r="B19" s="68"/>
      <c r="C19" s="68"/>
      <c r="D19" s="68"/>
      <c r="E19" s="68"/>
      <c r="F19" s="68"/>
      <c r="G19" s="68"/>
      <c r="H19" s="68"/>
      <c r="I19" s="68"/>
      <c r="J19" s="68"/>
      <c r="K19" s="68"/>
      <c r="L19" s="68"/>
      <c r="M19" s="68"/>
      <c r="N19" s="68"/>
      <c r="O19" s="68"/>
      <c r="P19" s="68"/>
      <c r="Q19" s="68"/>
      <c r="R19" s="68"/>
      <c r="S19" s="68"/>
      <c r="T19" s="68"/>
      <c r="AF19" s="66"/>
      <c r="AG19" s="66"/>
      <c r="AH19" s="66"/>
      <c r="AI19" s="66"/>
    </row>
    <row r="20" spans="1:35" s="67" customFormat="1" x14ac:dyDescent="0.2">
      <c r="A20" s="68"/>
      <c r="B20" s="68"/>
      <c r="C20" s="68"/>
      <c r="D20" s="68"/>
      <c r="E20" s="68"/>
      <c r="F20" s="68"/>
      <c r="G20" s="68"/>
      <c r="H20" s="68"/>
      <c r="I20" s="68"/>
      <c r="J20" s="68"/>
      <c r="K20" s="68"/>
      <c r="L20" s="68"/>
      <c r="M20" s="68"/>
      <c r="N20" s="68"/>
      <c r="O20" s="68"/>
      <c r="P20" s="68"/>
      <c r="Q20" s="68"/>
      <c r="R20" s="68"/>
      <c r="S20" s="68"/>
      <c r="T20" s="68"/>
      <c r="AF20" s="66"/>
      <c r="AG20" s="66"/>
      <c r="AH20" s="66"/>
      <c r="AI20" s="66"/>
    </row>
    <row r="21" spans="1:35" s="67" customFormat="1" x14ac:dyDescent="0.2">
      <c r="A21" s="68"/>
      <c r="B21" s="68"/>
      <c r="C21" s="68"/>
      <c r="D21" s="68"/>
      <c r="E21" s="68"/>
      <c r="F21" s="68"/>
      <c r="G21" s="68"/>
      <c r="H21" s="68"/>
      <c r="I21" s="68"/>
      <c r="J21" s="68"/>
      <c r="K21" s="68"/>
      <c r="L21" s="68"/>
      <c r="M21" s="68"/>
      <c r="N21" s="68"/>
      <c r="O21" s="68"/>
      <c r="P21" s="68"/>
      <c r="Q21" s="68"/>
      <c r="R21" s="68"/>
      <c r="S21" s="68"/>
      <c r="T21" s="68"/>
      <c r="AF21" s="66"/>
      <c r="AG21" s="66"/>
      <c r="AH21" s="66"/>
      <c r="AI21" s="66"/>
    </row>
    <row r="22" spans="1:35" s="67" customFormat="1" x14ac:dyDescent="0.2">
      <c r="A22" s="68"/>
      <c r="B22" s="68"/>
      <c r="C22" s="68"/>
      <c r="D22" s="68"/>
      <c r="E22" s="68"/>
      <c r="F22" s="68"/>
      <c r="G22" s="68"/>
      <c r="H22" s="68"/>
      <c r="I22" s="68"/>
      <c r="J22" s="68"/>
      <c r="K22" s="68"/>
      <c r="L22" s="68"/>
      <c r="M22" s="68"/>
      <c r="N22" s="68"/>
      <c r="O22" s="68"/>
      <c r="P22" s="68"/>
      <c r="Q22" s="68"/>
      <c r="R22" s="68"/>
      <c r="S22" s="68"/>
      <c r="T22" s="68"/>
      <c r="AF22" s="66"/>
      <c r="AG22" s="66"/>
      <c r="AH22" s="66"/>
      <c r="AI22" s="66"/>
    </row>
    <row r="23" spans="1:35" s="67" customFormat="1" x14ac:dyDescent="0.2">
      <c r="A23" s="68"/>
      <c r="B23" s="68"/>
      <c r="C23" s="68"/>
      <c r="D23" s="68"/>
      <c r="E23" s="68"/>
      <c r="F23" s="68"/>
      <c r="G23" s="68"/>
      <c r="H23" s="68"/>
      <c r="I23" s="68"/>
      <c r="J23" s="68"/>
      <c r="K23" s="68"/>
      <c r="L23" s="68"/>
      <c r="M23" s="68"/>
      <c r="N23" s="68"/>
      <c r="O23" s="68"/>
      <c r="P23" s="68"/>
      <c r="Q23" s="68"/>
      <c r="R23" s="68"/>
      <c r="S23" s="68"/>
      <c r="T23" s="68"/>
      <c r="AF23" s="66"/>
      <c r="AG23" s="66"/>
      <c r="AH23" s="66"/>
      <c r="AI23" s="66"/>
    </row>
    <row r="24" spans="1:35" s="67" customFormat="1" x14ac:dyDescent="0.2">
      <c r="A24" s="68"/>
      <c r="B24" s="68"/>
      <c r="C24" s="68"/>
      <c r="D24" s="68"/>
      <c r="E24" s="68"/>
      <c r="F24" s="68"/>
      <c r="G24" s="68"/>
      <c r="H24" s="68"/>
      <c r="I24" s="68"/>
      <c r="J24" s="68"/>
      <c r="K24" s="68"/>
      <c r="L24" s="68"/>
      <c r="M24" s="68"/>
      <c r="N24" s="68"/>
      <c r="O24" s="68"/>
      <c r="P24" s="68"/>
      <c r="Q24" s="68"/>
      <c r="R24" s="68"/>
      <c r="S24" s="68"/>
      <c r="T24" s="68"/>
      <c r="AF24" s="66"/>
      <c r="AG24" s="66"/>
      <c r="AH24" s="66"/>
      <c r="AI24" s="66"/>
    </row>
    <row r="25" spans="1:35" s="67" customFormat="1" x14ac:dyDescent="0.2">
      <c r="A25" s="68"/>
      <c r="B25" s="68"/>
      <c r="C25" s="68"/>
      <c r="D25" s="68"/>
      <c r="E25" s="68"/>
      <c r="F25" s="68"/>
      <c r="G25" s="68"/>
      <c r="H25" s="68"/>
      <c r="I25" s="68"/>
      <c r="J25" s="68"/>
      <c r="K25" s="68"/>
      <c r="L25" s="68"/>
      <c r="M25" s="68"/>
      <c r="N25" s="68"/>
      <c r="O25" s="68"/>
      <c r="P25" s="68"/>
      <c r="Q25" s="68"/>
      <c r="R25" s="68"/>
      <c r="S25" s="68"/>
      <c r="T25" s="68"/>
      <c r="AF25" s="66"/>
      <c r="AG25" s="66"/>
      <c r="AH25" s="66"/>
      <c r="AI25" s="66"/>
    </row>
    <row r="26" spans="1:35" s="67" customFormat="1" x14ac:dyDescent="0.2">
      <c r="A26" s="68"/>
      <c r="B26" s="68"/>
      <c r="C26" s="68"/>
      <c r="D26" s="68"/>
      <c r="E26" s="68"/>
      <c r="F26" s="68"/>
      <c r="G26" s="68"/>
      <c r="H26" s="68"/>
      <c r="I26" s="68"/>
      <c r="J26" s="68"/>
      <c r="K26" s="68"/>
      <c r="L26" s="68"/>
      <c r="M26" s="68"/>
      <c r="N26" s="68"/>
      <c r="O26" s="68"/>
      <c r="P26" s="68"/>
      <c r="Q26" s="68"/>
      <c r="R26" s="68"/>
      <c r="S26" s="68"/>
      <c r="T26" s="68"/>
      <c r="AF26" s="66"/>
      <c r="AG26" s="66"/>
      <c r="AH26" s="66"/>
      <c r="AI26" s="66"/>
    </row>
    <row r="27" spans="1:35" s="67" customFormat="1" x14ac:dyDescent="0.2">
      <c r="A27" s="68"/>
      <c r="B27" s="68"/>
      <c r="C27" s="68"/>
      <c r="D27" s="68"/>
      <c r="E27" s="68"/>
      <c r="F27" s="68"/>
      <c r="G27" s="68"/>
      <c r="H27" s="68"/>
      <c r="I27" s="68"/>
      <c r="J27" s="68"/>
      <c r="K27" s="68"/>
      <c r="L27" s="68"/>
      <c r="M27" s="68"/>
      <c r="N27" s="68"/>
      <c r="O27" s="68"/>
      <c r="P27" s="68"/>
      <c r="Q27" s="68"/>
      <c r="R27" s="68"/>
      <c r="S27" s="68"/>
      <c r="T27" s="68"/>
      <c r="AF27" s="66"/>
      <c r="AG27" s="66"/>
      <c r="AH27" s="66"/>
      <c r="AI27" s="66"/>
    </row>
    <row r="28" spans="1:35" s="67" customFormat="1" x14ac:dyDescent="0.2">
      <c r="A28" s="68"/>
      <c r="B28" s="68"/>
      <c r="C28" s="68"/>
      <c r="D28" s="68"/>
      <c r="E28" s="68"/>
      <c r="F28" s="68"/>
      <c r="G28" s="68"/>
      <c r="H28" s="68"/>
      <c r="I28" s="68"/>
      <c r="J28" s="68"/>
      <c r="K28" s="68"/>
      <c r="L28" s="68"/>
      <c r="M28" s="68"/>
      <c r="N28" s="68"/>
      <c r="O28" s="68"/>
      <c r="P28" s="68"/>
      <c r="Q28" s="68"/>
      <c r="R28" s="68"/>
      <c r="S28" s="68"/>
      <c r="T28" s="68"/>
      <c r="AF28" s="66"/>
      <c r="AG28" s="66"/>
      <c r="AH28" s="66"/>
      <c r="AI28" s="66"/>
    </row>
    <row r="29" spans="1:35" s="67" customFormat="1" x14ac:dyDescent="0.2">
      <c r="A29" s="68"/>
      <c r="B29" s="68"/>
      <c r="C29" s="68"/>
      <c r="D29" s="68"/>
      <c r="E29" s="68"/>
      <c r="F29" s="68"/>
      <c r="G29" s="68"/>
      <c r="H29" s="68"/>
      <c r="I29" s="68"/>
      <c r="J29" s="68"/>
      <c r="K29" s="68"/>
      <c r="L29" s="68"/>
      <c r="M29" s="68"/>
      <c r="N29" s="68"/>
      <c r="O29" s="68"/>
      <c r="P29" s="68"/>
      <c r="Q29" s="68"/>
      <c r="R29" s="68"/>
      <c r="S29" s="68"/>
      <c r="T29" s="68"/>
      <c r="AF29" s="66"/>
      <c r="AG29" s="66"/>
      <c r="AH29" s="66"/>
      <c r="AI29" s="66"/>
    </row>
    <row r="30" spans="1:35" s="67" customFormat="1" x14ac:dyDescent="0.2">
      <c r="A30" s="68"/>
      <c r="B30" s="68"/>
      <c r="C30" s="68"/>
      <c r="D30" s="68"/>
      <c r="E30" s="68"/>
      <c r="F30" s="68"/>
      <c r="G30" s="68"/>
      <c r="H30" s="68"/>
      <c r="I30" s="68"/>
      <c r="J30" s="68"/>
      <c r="K30" s="68"/>
      <c r="L30" s="68"/>
      <c r="M30" s="68"/>
      <c r="N30" s="68"/>
      <c r="O30" s="68"/>
      <c r="P30" s="68"/>
      <c r="Q30" s="68"/>
      <c r="R30" s="68"/>
      <c r="S30" s="68"/>
      <c r="T30" s="68"/>
      <c r="AF30" s="66"/>
      <c r="AG30" s="66"/>
      <c r="AH30" s="66"/>
      <c r="AI30" s="66"/>
    </row>
    <row r="31" spans="1:35" s="67" customFormat="1" x14ac:dyDescent="0.2">
      <c r="A31" s="68"/>
      <c r="B31" s="68"/>
      <c r="C31" s="68"/>
      <c r="D31" s="68"/>
      <c r="E31" s="68"/>
      <c r="F31" s="68"/>
      <c r="G31" s="68"/>
      <c r="H31" s="68"/>
      <c r="I31" s="68"/>
      <c r="J31" s="68"/>
      <c r="K31" s="68"/>
      <c r="L31" s="68"/>
      <c r="M31" s="68"/>
      <c r="N31" s="68"/>
      <c r="O31" s="68"/>
      <c r="P31" s="68"/>
      <c r="Q31" s="68"/>
      <c r="R31" s="68"/>
      <c r="S31" s="68"/>
      <c r="T31" s="68"/>
      <c r="AF31" s="66"/>
      <c r="AG31" s="66"/>
      <c r="AH31" s="66"/>
      <c r="AI31" s="66"/>
    </row>
    <row r="32" spans="1:35" s="67" customFormat="1" x14ac:dyDescent="0.2">
      <c r="A32" s="68"/>
      <c r="B32" s="68"/>
      <c r="C32" s="68"/>
      <c r="D32" s="68"/>
      <c r="E32" s="68"/>
      <c r="F32" s="68"/>
      <c r="G32" s="68"/>
      <c r="H32" s="68"/>
      <c r="I32" s="68"/>
      <c r="J32" s="68"/>
      <c r="K32" s="68"/>
      <c r="L32" s="68"/>
      <c r="M32" s="68"/>
      <c r="N32" s="68"/>
      <c r="O32" s="68"/>
      <c r="P32" s="68"/>
      <c r="Q32" s="68"/>
      <c r="R32" s="68"/>
      <c r="S32" s="68"/>
      <c r="T32" s="68"/>
      <c r="AF32" s="66"/>
      <c r="AG32" s="66"/>
      <c r="AH32" s="66"/>
      <c r="AI32" s="66"/>
    </row>
    <row r="33" spans="1:35" s="67" customFormat="1" x14ac:dyDescent="0.2">
      <c r="A33" s="68"/>
      <c r="B33" s="68"/>
      <c r="C33" s="68"/>
      <c r="D33" s="68"/>
      <c r="E33" s="68"/>
      <c r="F33" s="68"/>
      <c r="G33" s="68"/>
      <c r="H33" s="68"/>
      <c r="I33" s="68"/>
      <c r="J33" s="68"/>
      <c r="K33" s="68"/>
      <c r="L33" s="68"/>
      <c r="M33" s="68"/>
      <c r="N33" s="68"/>
      <c r="O33" s="68"/>
      <c r="P33" s="68"/>
      <c r="Q33" s="68"/>
      <c r="R33" s="68"/>
      <c r="S33" s="68"/>
      <c r="T33" s="68"/>
      <c r="AF33" s="66"/>
      <c r="AG33" s="66"/>
      <c r="AH33" s="66"/>
      <c r="AI33" s="66"/>
    </row>
    <row r="34" spans="1:35" s="67" customFormat="1" x14ac:dyDescent="0.2">
      <c r="A34" s="68"/>
      <c r="B34" s="68"/>
      <c r="C34" s="68"/>
      <c r="D34" s="68"/>
      <c r="E34" s="68"/>
      <c r="F34" s="68"/>
      <c r="G34" s="68"/>
      <c r="H34" s="68"/>
      <c r="I34" s="68"/>
      <c r="J34" s="68"/>
      <c r="K34" s="68"/>
      <c r="L34" s="68"/>
      <c r="M34" s="68"/>
      <c r="N34" s="68"/>
      <c r="O34" s="68"/>
      <c r="P34" s="68"/>
      <c r="Q34" s="68"/>
      <c r="R34" s="68"/>
      <c r="S34" s="68"/>
      <c r="T34" s="68"/>
      <c r="AF34" s="66"/>
      <c r="AG34" s="66"/>
      <c r="AH34" s="66"/>
      <c r="AI34" s="66"/>
    </row>
    <row r="35" spans="1:35" s="67" customFormat="1" x14ac:dyDescent="0.2">
      <c r="A35" s="68"/>
      <c r="B35" s="68"/>
      <c r="C35" s="68"/>
      <c r="D35" s="68"/>
      <c r="E35" s="68"/>
      <c r="F35" s="68"/>
      <c r="G35" s="68"/>
      <c r="H35" s="68"/>
      <c r="I35" s="68"/>
      <c r="J35" s="68"/>
      <c r="K35" s="68"/>
      <c r="L35" s="68"/>
      <c r="M35" s="68"/>
      <c r="N35" s="68"/>
      <c r="O35" s="68"/>
      <c r="P35" s="68"/>
      <c r="Q35" s="68"/>
      <c r="R35" s="68"/>
      <c r="S35" s="68"/>
      <c r="T35" s="68"/>
      <c r="AF35" s="66"/>
      <c r="AG35" s="66"/>
      <c r="AH35" s="66"/>
      <c r="AI35" s="66"/>
    </row>
    <row r="36" spans="1:35" s="67" customFormat="1" x14ac:dyDescent="0.2">
      <c r="A36" s="68"/>
      <c r="B36" s="68"/>
      <c r="C36" s="68"/>
      <c r="D36" s="68"/>
      <c r="E36" s="68"/>
      <c r="F36" s="68"/>
      <c r="G36" s="68"/>
      <c r="H36" s="68"/>
      <c r="I36" s="68"/>
      <c r="J36" s="68"/>
      <c r="K36" s="68"/>
      <c r="L36" s="68"/>
      <c r="M36" s="68"/>
      <c r="N36" s="68"/>
      <c r="O36" s="68"/>
      <c r="P36" s="68"/>
      <c r="Q36" s="68"/>
      <c r="R36" s="68"/>
      <c r="S36" s="68"/>
      <c r="T36" s="68"/>
      <c r="AF36" s="66"/>
      <c r="AG36" s="66"/>
      <c r="AH36" s="66"/>
      <c r="AI36" s="66"/>
    </row>
    <row r="37" spans="1:35" s="67" customFormat="1" x14ac:dyDescent="0.2">
      <c r="A37" s="68"/>
      <c r="B37" s="68"/>
      <c r="C37" s="68"/>
      <c r="D37" s="68"/>
      <c r="E37" s="68"/>
      <c r="F37" s="68"/>
      <c r="G37" s="68"/>
      <c r="H37" s="68"/>
      <c r="I37" s="68"/>
      <c r="J37" s="68"/>
      <c r="K37" s="68"/>
      <c r="L37" s="68"/>
      <c r="M37" s="68"/>
      <c r="N37" s="68"/>
      <c r="O37" s="68"/>
      <c r="P37" s="68"/>
      <c r="Q37" s="68"/>
      <c r="R37" s="68"/>
      <c r="S37" s="68"/>
      <c r="T37" s="68"/>
      <c r="AF37" s="66"/>
      <c r="AG37" s="66"/>
      <c r="AH37" s="66"/>
      <c r="AI37" s="66"/>
    </row>
    <row r="38" spans="1:35" s="67" customFormat="1" x14ac:dyDescent="0.2">
      <c r="A38" s="68"/>
      <c r="B38" s="68"/>
      <c r="C38" s="68"/>
      <c r="D38" s="68"/>
      <c r="E38" s="68"/>
      <c r="F38" s="68"/>
      <c r="G38" s="68"/>
      <c r="H38" s="68"/>
      <c r="I38" s="68"/>
      <c r="J38" s="68"/>
      <c r="K38" s="68"/>
      <c r="L38" s="68"/>
      <c r="M38" s="68"/>
      <c r="N38" s="68"/>
      <c r="O38" s="68"/>
      <c r="P38" s="68"/>
      <c r="Q38" s="68"/>
      <c r="R38" s="68"/>
      <c r="S38" s="68"/>
      <c r="T38" s="68"/>
      <c r="AF38" s="66"/>
      <c r="AG38" s="66"/>
      <c r="AH38" s="66"/>
      <c r="AI38" s="66"/>
    </row>
    <row r="39" spans="1:35" s="67" customFormat="1" x14ac:dyDescent="0.2">
      <c r="A39" s="68"/>
      <c r="B39" s="68"/>
      <c r="C39" s="68"/>
      <c r="D39" s="68"/>
      <c r="E39" s="68"/>
      <c r="F39" s="68"/>
      <c r="G39" s="68"/>
      <c r="H39" s="68"/>
      <c r="I39" s="68"/>
      <c r="J39" s="68"/>
      <c r="K39" s="68"/>
      <c r="L39" s="68"/>
      <c r="M39" s="68"/>
      <c r="N39" s="68"/>
      <c r="O39" s="68"/>
      <c r="P39" s="68"/>
      <c r="Q39" s="68"/>
      <c r="R39" s="68"/>
      <c r="S39" s="68"/>
      <c r="T39" s="68"/>
      <c r="AF39" s="66"/>
      <c r="AG39" s="66"/>
      <c r="AH39" s="66"/>
      <c r="AI39" s="66"/>
    </row>
    <row r="40" spans="1:35" s="67" customFormat="1" x14ac:dyDescent="0.2">
      <c r="A40" s="68"/>
      <c r="B40" s="68"/>
      <c r="C40" s="68"/>
      <c r="D40" s="68"/>
      <c r="E40" s="68"/>
      <c r="F40" s="68"/>
      <c r="G40" s="68"/>
      <c r="H40" s="68"/>
      <c r="I40" s="68"/>
      <c r="J40" s="68"/>
      <c r="K40" s="68"/>
      <c r="L40" s="68"/>
      <c r="M40" s="68"/>
      <c r="N40" s="68"/>
      <c r="O40" s="68"/>
      <c r="P40" s="68"/>
      <c r="Q40" s="68"/>
      <c r="R40" s="68"/>
      <c r="S40" s="68"/>
      <c r="T40" s="68"/>
      <c r="AF40" s="66"/>
      <c r="AG40" s="66"/>
      <c r="AH40" s="66"/>
      <c r="AI40" s="66"/>
    </row>
    <row r="41" spans="1:35" s="67" customFormat="1" x14ac:dyDescent="0.2">
      <c r="A41" s="68"/>
      <c r="B41" s="68"/>
      <c r="C41" s="68"/>
      <c r="D41" s="68"/>
      <c r="E41" s="68"/>
      <c r="F41" s="68"/>
      <c r="G41" s="68"/>
      <c r="H41" s="68"/>
      <c r="I41" s="68"/>
      <c r="J41" s="68"/>
      <c r="K41" s="68"/>
      <c r="L41" s="68"/>
      <c r="M41" s="68"/>
      <c r="N41" s="68"/>
      <c r="O41" s="68"/>
      <c r="P41" s="68"/>
      <c r="Q41" s="68"/>
      <c r="R41" s="68"/>
      <c r="S41" s="68"/>
      <c r="T41" s="68"/>
      <c r="AF41" s="66"/>
      <c r="AG41" s="66"/>
      <c r="AH41" s="66"/>
      <c r="AI41" s="66"/>
    </row>
    <row r="42" spans="1:35" s="67" customFormat="1" x14ac:dyDescent="0.2">
      <c r="A42" s="68"/>
      <c r="B42" s="68"/>
      <c r="C42" s="68"/>
      <c r="D42" s="68"/>
      <c r="E42" s="68"/>
      <c r="F42" s="68"/>
      <c r="G42" s="68"/>
      <c r="H42" s="68"/>
      <c r="I42" s="68"/>
      <c r="J42" s="68"/>
      <c r="K42" s="68"/>
      <c r="L42" s="68"/>
      <c r="M42" s="68"/>
      <c r="N42" s="68"/>
      <c r="O42" s="68"/>
      <c r="P42" s="68"/>
      <c r="Q42" s="68"/>
      <c r="R42" s="68"/>
      <c r="S42" s="68"/>
      <c r="T42" s="68"/>
      <c r="AF42" s="66"/>
      <c r="AG42" s="66"/>
      <c r="AH42" s="66"/>
      <c r="AI42" s="66"/>
    </row>
    <row r="43" spans="1:35" s="67" customFormat="1" x14ac:dyDescent="0.2">
      <c r="A43" s="68"/>
      <c r="B43" s="68"/>
      <c r="C43" s="68"/>
      <c r="D43" s="68"/>
      <c r="E43" s="68"/>
      <c r="F43" s="68"/>
      <c r="G43" s="68"/>
      <c r="H43" s="68"/>
      <c r="I43" s="68"/>
      <c r="J43" s="68"/>
      <c r="K43" s="68"/>
      <c r="L43" s="68"/>
      <c r="M43" s="68"/>
      <c r="N43" s="68"/>
      <c r="O43" s="68"/>
      <c r="P43" s="68"/>
      <c r="Q43" s="68"/>
      <c r="R43" s="68"/>
      <c r="S43" s="68"/>
      <c r="T43" s="68"/>
      <c r="AF43" s="66"/>
      <c r="AG43" s="66"/>
      <c r="AH43" s="66"/>
      <c r="AI43" s="66"/>
    </row>
    <row r="44" spans="1:35" s="67" customFormat="1" x14ac:dyDescent="0.2">
      <c r="A44" s="68"/>
      <c r="B44" s="68"/>
      <c r="C44" s="68"/>
      <c r="D44" s="68"/>
      <c r="E44" s="68"/>
      <c r="F44" s="68"/>
      <c r="G44" s="68"/>
      <c r="H44" s="68"/>
      <c r="I44" s="68"/>
      <c r="J44" s="68"/>
      <c r="K44" s="68"/>
      <c r="L44" s="68"/>
      <c r="M44" s="68"/>
      <c r="N44" s="68"/>
      <c r="O44" s="68"/>
      <c r="P44" s="68"/>
      <c r="Q44" s="68"/>
      <c r="R44" s="68"/>
      <c r="S44" s="68"/>
      <c r="T44" s="68"/>
      <c r="AF44" s="66"/>
      <c r="AG44" s="66"/>
      <c r="AH44" s="66"/>
      <c r="AI44" s="66"/>
    </row>
    <row r="45" spans="1:35" s="67" customFormat="1" x14ac:dyDescent="0.2">
      <c r="A45" s="68"/>
      <c r="B45" s="68"/>
      <c r="C45" s="68"/>
      <c r="D45" s="68"/>
      <c r="E45" s="68"/>
      <c r="F45" s="68"/>
      <c r="G45" s="68"/>
      <c r="H45" s="68"/>
      <c r="I45" s="68"/>
      <c r="J45" s="68"/>
      <c r="K45" s="68"/>
      <c r="L45" s="68"/>
      <c r="M45" s="68"/>
      <c r="N45" s="68"/>
      <c r="O45" s="68"/>
      <c r="P45" s="68"/>
      <c r="Q45" s="68"/>
      <c r="R45" s="68"/>
      <c r="S45" s="68"/>
      <c r="T45" s="68"/>
      <c r="AF45" s="66"/>
      <c r="AG45" s="66"/>
      <c r="AH45" s="66"/>
      <c r="AI45" s="66"/>
    </row>
    <row r="46" spans="1:35" s="67" customFormat="1" x14ac:dyDescent="0.2">
      <c r="A46" s="68"/>
      <c r="B46" s="68"/>
      <c r="C46" s="68"/>
      <c r="D46" s="68"/>
      <c r="E46" s="68"/>
      <c r="F46" s="68"/>
      <c r="G46" s="68"/>
      <c r="H46" s="68"/>
      <c r="I46" s="68"/>
      <c r="J46" s="68"/>
      <c r="K46" s="68"/>
      <c r="L46" s="68"/>
      <c r="M46" s="68"/>
      <c r="N46" s="68"/>
      <c r="O46" s="68"/>
      <c r="P46" s="68"/>
      <c r="Q46" s="68"/>
      <c r="R46" s="68"/>
      <c r="S46" s="68"/>
      <c r="T46" s="68"/>
      <c r="AF46" s="66"/>
      <c r="AG46" s="66"/>
      <c r="AH46" s="66"/>
      <c r="AI46" s="66"/>
    </row>
    <row r="47" spans="1:35" s="67" customFormat="1" x14ac:dyDescent="0.2">
      <c r="A47" s="68"/>
      <c r="B47" s="68"/>
      <c r="C47" s="68"/>
      <c r="D47" s="68"/>
      <c r="E47" s="68"/>
      <c r="F47" s="68"/>
      <c r="G47" s="68"/>
      <c r="H47" s="68"/>
      <c r="I47" s="68"/>
      <c r="J47" s="68"/>
      <c r="K47" s="68"/>
      <c r="L47" s="68"/>
      <c r="M47" s="68"/>
      <c r="N47" s="68"/>
      <c r="O47" s="68"/>
      <c r="P47" s="68"/>
      <c r="Q47" s="68"/>
      <c r="R47" s="68"/>
      <c r="S47" s="68"/>
      <c r="T47" s="68"/>
      <c r="AF47" s="66"/>
      <c r="AG47" s="66"/>
      <c r="AH47" s="66"/>
      <c r="AI47" s="66"/>
    </row>
    <row r="48" spans="1:35" s="67" customFormat="1" x14ac:dyDescent="0.2">
      <c r="A48" s="68"/>
      <c r="B48" s="68"/>
      <c r="C48" s="68"/>
      <c r="D48" s="68"/>
      <c r="E48" s="68"/>
      <c r="F48" s="68"/>
      <c r="G48" s="68"/>
      <c r="H48" s="68"/>
      <c r="I48" s="68"/>
      <c r="J48" s="68"/>
      <c r="K48" s="68"/>
      <c r="L48" s="68"/>
      <c r="M48" s="68"/>
      <c r="N48" s="68"/>
      <c r="O48" s="68"/>
      <c r="P48" s="68"/>
      <c r="Q48" s="68"/>
      <c r="R48" s="68"/>
      <c r="S48" s="68"/>
      <c r="T48" s="68"/>
      <c r="AF48" s="66"/>
      <c r="AG48" s="66"/>
      <c r="AH48" s="66"/>
      <c r="AI48" s="66"/>
    </row>
    <row r="49" spans="1:35" s="67" customFormat="1" x14ac:dyDescent="0.2">
      <c r="A49" s="68"/>
      <c r="B49" s="68"/>
      <c r="C49" s="68"/>
      <c r="D49" s="68"/>
      <c r="E49" s="68"/>
      <c r="F49" s="68"/>
      <c r="G49" s="68"/>
      <c r="H49" s="68"/>
      <c r="I49" s="68"/>
      <c r="J49" s="68"/>
      <c r="K49" s="68"/>
      <c r="L49" s="68"/>
      <c r="M49" s="68"/>
      <c r="N49" s="68"/>
      <c r="O49" s="68"/>
      <c r="P49" s="68"/>
      <c r="Q49" s="68"/>
      <c r="R49" s="68"/>
      <c r="S49" s="68"/>
      <c r="T49" s="68"/>
      <c r="AF49" s="66"/>
      <c r="AG49" s="66"/>
      <c r="AH49" s="66"/>
      <c r="AI49" s="66"/>
    </row>
    <row r="50" spans="1:35" s="67" customFormat="1" x14ac:dyDescent="0.2">
      <c r="A50" s="68"/>
      <c r="B50" s="68"/>
      <c r="C50" s="68"/>
      <c r="D50" s="68"/>
      <c r="E50" s="68"/>
      <c r="F50" s="68"/>
      <c r="G50" s="68"/>
      <c r="H50" s="68"/>
      <c r="I50" s="68"/>
      <c r="J50" s="68"/>
      <c r="K50" s="68"/>
      <c r="L50" s="68"/>
      <c r="M50" s="68"/>
      <c r="N50" s="68"/>
      <c r="O50" s="68"/>
      <c r="P50" s="68"/>
      <c r="Q50" s="68"/>
      <c r="R50" s="68"/>
      <c r="S50" s="68"/>
      <c r="T50" s="68"/>
      <c r="AF50" s="66"/>
      <c r="AG50" s="66"/>
      <c r="AH50" s="66"/>
      <c r="AI50" s="66"/>
    </row>
    <row r="51" spans="1:35" s="67" customFormat="1" x14ac:dyDescent="0.2">
      <c r="A51" s="68"/>
      <c r="B51" s="68"/>
      <c r="C51" s="68"/>
      <c r="D51" s="68"/>
      <c r="E51" s="68"/>
      <c r="F51" s="68"/>
      <c r="G51" s="68"/>
      <c r="H51" s="68"/>
      <c r="I51" s="68"/>
      <c r="J51" s="68"/>
      <c r="K51" s="68"/>
      <c r="L51" s="68"/>
      <c r="M51" s="68"/>
      <c r="N51" s="68"/>
      <c r="O51" s="68"/>
      <c r="P51" s="68"/>
      <c r="Q51" s="68"/>
      <c r="R51" s="68"/>
      <c r="S51" s="68"/>
      <c r="T51" s="68"/>
      <c r="AF51" s="66"/>
      <c r="AG51" s="66"/>
      <c r="AH51" s="66"/>
      <c r="AI51" s="66"/>
    </row>
    <row r="52" spans="1:35" s="67" customFormat="1" x14ac:dyDescent="0.2">
      <c r="A52" s="68"/>
      <c r="B52" s="68"/>
      <c r="C52" s="68"/>
      <c r="D52" s="68"/>
      <c r="E52" s="68"/>
      <c r="F52" s="68"/>
      <c r="G52" s="68"/>
      <c r="H52" s="68"/>
      <c r="I52" s="68"/>
      <c r="J52" s="68"/>
      <c r="K52" s="68"/>
      <c r="L52" s="68"/>
      <c r="M52" s="68"/>
      <c r="N52" s="68"/>
      <c r="O52" s="68"/>
      <c r="P52" s="68"/>
      <c r="Q52" s="68"/>
      <c r="R52" s="68"/>
      <c r="S52" s="68"/>
      <c r="T52" s="68"/>
      <c r="AF52" s="66"/>
      <c r="AG52" s="66"/>
      <c r="AH52" s="66"/>
      <c r="AI52" s="66"/>
    </row>
    <row r="53" spans="1:35" s="67" customFormat="1" x14ac:dyDescent="0.2">
      <c r="A53" s="68"/>
      <c r="B53" s="68"/>
      <c r="C53" s="68"/>
      <c r="D53" s="68"/>
      <c r="E53" s="68"/>
      <c r="F53" s="68"/>
      <c r="G53" s="68"/>
      <c r="H53" s="68"/>
      <c r="I53" s="68"/>
      <c r="J53" s="68"/>
      <c r="K53" s="68"/>
      <c r="L53" s="68"/>
      <c r="M53" s="68"/>
      <c r="N53" s="68"/>
      <c r="O53" s="68"/>
      <c r="P53" s="68"/>
      <c r="Q53" s="68"/>
      <c r="R53" s="68"/>
      <c r="S53" s="68"/>
      <c r="T53" s="68"/>
      <c r="AF53" s="66"/>
      <c r="AG53" s="66"/>
      <c r="AH53" s="66"/>
      <c r="AI53" s="66"/>
    </row>
    <row r="54" spans="1:35" s="67" customFormat="1" x14ac:dyDescent="0.2">
      <c r="A54" s="68"/>
      <c r="B54" s="68"/>
      <c r="C54" s="68"/>
      <c r="D54" s="68"/>
      <c r="E54" s="68"/>
      <c r="F54" s="68"/>
      <c r="G54" s="68"/>
      <c r="H54" s="68"/>
      <c r="I54" s="68"/>
      <c r="J54" s="68"/>
      <c r="K54" s="68"/>
      <c r="L54" s="68"/>
      <c r="M54" s="68"/>
      <c r="N54" s="68"/>
      <c r="O54" s="68"/>
      <c r="P54" s="68"/>
      <c r="Q54" s="68"/>
      <c r="R54" s="68"/>
      <c r="S54" s="68"/>
      <c r="T54" s="68"/>
      <c r="AF54" s="66"/>
      <c r="AG54" s="66"/>
      <c r="AH54" s="66"/>
      <c r="AI54" s="66"/>
    </row>
    <row r="55" spans="1:35" s="67" customFormat="1" x14ac:dyDescent="0.2">
      <c r="A55" s="68"/>
      <c r="B55" s="68"/>
      <c r="C55" s="68"/>
      <c r="D55" s="68"/>
      <c r="E55" s="68"/>
      <c r="F55" s="68"/>
      <c r="G55" s="68"/>
      <c r="H55" s="68"/>
      <c r="I55" s="68"/>
      <c r="J55" s="68"/>
      <c r="K55" s="68"/>
      <c r="L55" s="68"/>
      <c r="M55" s="68"/>
      <c r="N55" s="68"/>
      <c r="O55" s="68"/>
      <c r="P55" s="68"/>
      <c r="Q55" s="68"/>
      <c r="R55" s="68"/>
      <c r="S55" s="68"/>
      <c r="T55" s="68"/>
      <c r="AF55" s="66"/>
      <c r="AG55" s="66"/>
      <c r="AH55" s="66"/>
      <c r="AI55" s="66"/>
    </row>
    <row r="56" spans="1:35" s="67" customFormat="1" x14ac:dyDescent="0.2">
      <c r="A56" s="68"/>
      <c r="B56" s="68"/>
      <c r="C56" s="68"/>
      <c r="D56" s="68"/>
      <c r="E56" s="68"/>
      <c r="F56" s="68"/>
      <c r="G56" s="68"/>
      <c r="H56" s="68"/>
      <c r="I56" s="68"/>
      <c r="J56" s="68"/>
      <c r="K56" s="68"/>
      <c r="L56" s="68"/>
      <c r="M56" s="68"/>
      <c r="N56" s="68"/>
      <c r="O56" s="68"/>
      <c r="P56" s="68"/>
      <c r="Q56" s="68"/>
      <c r="R56" s="68"/>
      <c r="S56" s="68"/>
      <c r="T56" s="68"/>
      <c r="AF56" s="66"/>
      <c r="AG56" s="66"/>
      <c r="AH56" s="66"/>
      <c r="AI56" s="66"/>
    </row>
    <row r="57" spans="1:35" s="67" customFormat="1" x14ac:dyDescent="0.2">
      <c r="A57" s="68"/>
      <c r="B57" s="68"/>
      <c r="C57" s="68"/>
      <c r="D57" s="68"/>
      <c r="E57" s="68"/>
      <c r="F57" s="68"/>
      <c r="G57" s="68"/>
      <c r="H57" s="68"/>
      <c r="I57" s="68"/>
      <c r="J57" s="68"/>
      <c r="K57" s="68"/>
      <c r="L57" s="68"/>
      <c r="M57" s="68"/>
      <c r="N57" s="68"/>
      <c r="O57" s="68"/>
      <c r="P57" s="68"/>
      <c r="Q57" s="68"/>
      <c r="R57" s="68"/>
      <c r="S57" s="68"/>
      <c r="T57" s="68"/>
      <c r="AF57" s="66"/>
      <c r="AG57" s="66"/>
      <c r="AH57" s="66"/>
      <c r="AI57" s="66"/>
    </row>
    <row r="58" spans="1:35" s="67" customFormat="1" x14ac:dyDescent="0.2">
      <c r="A58" s="68"/>
      <c r="B58" s="68"/>
      <c r="C58" s="68"/>
      <c r="D58" s="68"/>
      <c r="E58" s="68"/>
      <c r="F58" s="68"/>
      <c r="G58" s="68"/>
      <c r="H58" s="68"/>
      <c r="I58" s="68"/>
      <c r="J58" s="68"/>
      <c r="K58" s="68"/>
      <c r="L58" s="68"/>
      <c r="M58" s="68"/>
      <c r="N58" s="68"/>
      <c r="O58" s="68"/>
      <c r="P58" s="68"/>
      <c r="Q58" s="68"/>
      <c r="R58" s="68"/>
      <c r="S58" s="68"/>
      <c r="T58" s="68"/>
      <c r="AF58" s="66"/>
      <c r="AG58" s="66"/>
      <c r="AH58" s="66"/>
      <c r="AI58" s="66"/>
    </row>
    <row r="59" spans="1:35" s="67" customFormat="1" x14ac:dyDescent="0.2">
      <c r="A59" s="68"/>
      <c r="B59" s="68"/>
      <c r="C59" s="68"/>
      <c r="D59" s="68"/>
      <c r="E59" s="68"/>
      <c r="F59" s="68"/>
      <c r="G59" s="68"/>
      <c r="H59" s="68"/>
      <c r="I59" s="68"/>
      <c r="J59" s="68"/>
      <c r="K59" s="68"/>
      <c r="L59" s="68"/>
      <c r="M59" s="68"/>
      <c r="N59" s="68"/>
      <c r="O59" s="68"/>
      <c r="P59" s="68"/>
      <c r="Q59" s="68"/>
      <c r="R59" s="68"/>
      <c r="S59" s="68"/>
      <c r="T59" s="68"/>
      <c r="AF59" s="66"/>
      <c r="AG59" s="66"/>
      <c r="AH59" s="66"/>
      <c r="AI59" s="66"/>
    </row>
    <row r="60" spans="1:35" s="67" customFormat="1" x14ac:dyDescent="0.2">
      <c r="A60" s="68"/>
      <c r="B60" s="68"/>
      <c r="C60" s="68"/>
      <c r="D60" s="68"/>
      <c r="E60" s="68"/>
      <c r="F60" s="68"/>
      <c r="G60" s="68"/>
      <c r="H60" s="68"/>
      <c r="I60" s="68"/>
      <c r="J60" s="68"/>
      <c r="K60" s="68"/>
      <c r="L60" s="68"/>
      <c r="M60" s="68"/>
      <c r="N60" s="68"/>
      <c r="O60" s="68"/>
      <c r="P60" s="68"/>
      <c r="Q60" s="68"/>
      <c r="R60" s="68"/>
      <c r="S60" s="68"/>
      <c r="T60" s="68"/>
      <c r="AF60" s="66"/>
      <c r="AG60" s="66"/>
      <c r="AH60" s="66"/>
      <c r="AI60" s="66"/>
    </row>
    <row r="61" spans="1:35" s="67" customFormat="1" x14ac:dyDescent="0.2">
      <c r="A61" s="68"/>
      <c r="B61" s="68"/>
      <c r="C61" s="68"/>
      <c r="D61" s="68"/>
      <c r="E61" s="68"/>
      <c r="F61" s="68"/>
      <c r="G61" s="68"/>
      <c r="H61" s="68"/>
      <c r="I61" s="68"/>
      <c r="J61" s="68"/>
      <c r="K61" s="68"/>
      <c r="L61" s="68"/>
      <c r="M61" s="68"/>
      <c r="N61" s="68"/>
      <c r="O61" s="68"/>
      <c r="P61" s="68"/>
      <c r="Q61" s="68"/>
      <c r="R61" s="68"/>
      <c r="S61" s="68"/>
      <c r="T61" s="68"/>
      <c r="AF61" s="66"/>
      <c r="AG61" s="66"/>
      <c r="AH61" s="66"/>
      <c r="AI61" s="66"/>
    </row>
    <row r="62" spans="1:35" s="67" customFormat="1" x14ac:dyDescent="0.2">
      <c r="A62" s="68"/>
      <c r="B62" s="68"/>
      <c r="C62" s="68"/>
      <c r="D62" s="68"/>
      <c r="E62" s="68"/>
      <c r="F62" s="68"/>
      <c r="G62" s="68"/>
      <c r="H62" s="68"/>
      <c r="I62" s="68"/>
      <c r="J62" s="68"/>
      <c r="K62" s="68"/>
      <c r="L62" s="68"/>
      <c r="M62" s="68"/>
      <c r="N62" s="68"/>
      <c r="O62" s="68"/>
      <c r="P62" s="68"/>
      <c r="Q62" s="68"/>
      <c r="R62" s="68"/>
      <c r="S62" s="68"/>
      <c r="T62" s="68"/>
      <c r="AF62" s="66"/>
      <c r="AG62" s="66"/>
      <c r="AH62" s="66"/>
      <c r="AI62" s="66"/>
    </row>
    <row r="63" spans="1:35" s="67" customFormat="1" x14ac:dyDescent="0.2">
      <c r="A63" s="68"/>
      <c r="B63" s="68"/>
      <c r="C63" s="68"/>
      <c r="D63" s="68"/>
      <c r="E63" s="68"/>
      <c r="F63" s="68"/>
      <c r="G63" s="68"/>
      <c r="H63" s="68"/>
      <c r="I63" s="68"/>
      <c r="J63" s="68"/>
      <c r="K63" s="68"/>
      <c r="L63" s="68"/>
      <c r="M63" s="68"/>
      <c r="N63" s="68"/>
      <c r="O63" s="68"/>
      <c r="P63" s="68"/>
      <c r="Q63" s="68"/>
      <c r="R63" s="68"/>
      <c r="S63" s="68"/>
      <c r="T63" s="68"/>
      <c r="AF63" s="66"/>
      <c r="AG63" s="66"/>
      <c r="AH63" s="66"/>
      <c r="AI63" s="66"/>
    </row>
    <row r="64" spans="1:35" s="67" customFormat="1" x14ac:dyDescent="0.2">
      <c r="A64" s="68"/>
      <c r="B64" s="68"/>
      <c r="C64" s="68"/>
      <c r="D64" s="68"/>
      <c r="E64" s="68"/>
      <c r="F64" s="68"/>
      <c r="G64" s="68"/>
      <c r="H64" s="68"/>
      <c r="I64" s="68"/>
      <c r="J64" s="68"/>
      <c r="K64" s="68"/>
      <c r="L64" s="68"/>
      <c r="M64" s="68"/>
      <c r="N64" s="68"/>
      <c r="O64" s="68"/>
      <c r="P64" s="68"/>
      <c r="Q64" s="68"/>
      <c r="R64" s="68"/>
      <c r="S64" s="68"/>
      <c r="T64" s="68"/>
      <c r="AF64" s="66"/>
      <c r="AG64" s="66"/>
      <c r="AH64" s="66"/>
      <c r="AI64" s="66"/>
    </row>
    <row r="65" spans="1:35" s="67" customFormat="1" x14ac:dyDescent="0.2">
      <c r="A65" s="68"/>
      <c r="B65" s="68"/>
      <c r="C65" s="68"/>
      <c r="D65" s="68"/>
      <c r="E65" s="68"/>
      <c r="F65" s="68"/>
      <c r="G65" s="68"/>
      <c r="H65" s="68"/>
      <c r="I65" s="68"/>
      <c r="J65" s="68"/>
      <c r="K65" s="68"/>
      <c r="L65" s="68"/>
      <c r="M65" s="68"/>
      <c r="N65" s="68"/>
      <c r="O65" s="68"/>
      <c r="P65" s="68"/>
      <c r="Q65" s="68"/>
      <c r="R65" s="68"/>
      <c r="S65" s="68"/>
      <c r="T65" s="68"/>
      <c r="AF65" s="66"/>
      <c r="AG65" s="66"/>
      <c r="AH65" s="66"/>
      <c r="AI65" s="66"/>
    </row>
    <row r="66" spans="1:35" s="67" customFormat="1" x14ac:dyDescent="0.2">
      <c r="A66" s="68"/>
      <c r="B66" s="68"/>
      <c r="C66" s="68"/>
      <c r="D66" s="68"/>
      <c r="E66" s="68"/>
      <c r="F66" s="68"/>
      <c r="G66" s="68"/>
      <c r="H66" s="68"/>
      <c r="I66" s="68"/>
      <c r="J66" s="68"/>
      <c r="K66" s="68"/>
      <c r="L66" s="68"/>
      <c r="M66" s="68"/>
      <c r="N66" s="68"/>
      <c r="O66" s="68"/>
      <c r="P66" s="68"/>
      <c r="Q66" s="68"/>
      <c r="R66" s="68"/>
      <c r="S66" s="68"/>
      <c r="T66" s="68"/>
      <c r="AF66" s="66"/>
      <c r="AG66" s="66"/>
      <c r="AH66" s="66"/>
      <c r="AI66" s="66"/>
    </row>
    <row r="67" spans="1:35" s="67" customFormat="1" x14ac:dyDescent="0.2">
      <c r="A67" s="68"/>
      <c r="B67" s="68"/>
      <c r="C67" s="68"/>
      <c r="D67" s="68"/>
      <c r="E67" s="68"/>
      <c r="F67" s="68"/>
      <c r="G67" s="68"/>
      <c r="H67" s="68"/>
      <c r="I67" s="68"/>
      <c r="J67" s="68"/>
      <c r="K67" s="68"/>
      <c r="L67" s="68"/>
      <c r="M67" s="68"/>
      <c r="N67" s="68"/>
      <c r="O67" s="68"/>
      <c r="P67" s="68"/>
      <c r="Q67" s="68"/>
      <c r="R67" s="68"/>
      <c r="S67" s="68"/>
      <c r="T67" s="68"/>
      <c r="AF67" s="66"/>
      <c r="AG67" s="66"/>
      <c r="AH67" s="66"/>
      <c r="AI67" s="66"/>
    </row>
    <row r="68" spans="1:35" s="67" customFormat="1" x14ac:dyDescent="0.2">
      <c r="A68" s="68"/>
      <c r="B68" s="68"/>
      <c r="C68" s="68"/>
      <c r="D68" s="68"/>
      <c r="E68" s="68"/>
      <c r="F68" s="68"/>
      <c r="G68" s="68"/>
      <c r="H68" s="68"/>
      <c r="I68" s="68"/>
      <c r="J68" s="68"/>
      <c r="K68" s="68"/>
      <c r="L68" s="68"/>
      <c r="M68" s="68"/>
      <c r="N68" s="68"/>
      <c r="O68" s="68"/>
      <c r="P68" s="68"/>
      <c r="Q68" s="68"/>
      <c r="R68" s="68"/>
      <c r="S68" s="68"/>
      <c r="T68" s="68"/>
      <c r="AF68" s="66"/>
      <c r="AG68" s="66"/>
      <c r="AH68" s="66"/>
      <c r="AI68" s="66"/>
    </row>
    <row r="69" spans="1:35" s="67" customFormat="1" x14ac:dyDescent="0.2">
      <c r="A69" s="68"/>
      <c r="B69" s="68"/>
      <c r="C69" s="68"/>
      <c r="D69" s="68"/>
      <c r="E69" s="68"/>
      <c r="F69" s="68"/>
      <c r="G69" s="68"/>
      <c r="H69" s="68"/>
      <c r="I69" s="68"/>
      <c r="J69" s="68"/>
      <c r="K69" s="68"/>
      <c r="L69" s="68"/>
      <c r="M69" s="68"/>
      <c r="N69" s="68"/>
      <c r="O69" s="68"/>
      <c r="P69" s="68"/>
      <c r="Q69" s="68"/>
      <c r="R69" s="68"/>
      <c r="S69" s="68"/>
      <c r="T69" s="68"/>
      <c r="AF69" s="66"/>
      <c r="AG69" s="66"/>
      <c r="AH69" s="66"/>
      <c r="AI69" s="66"/>
    </row>
    <row r="70" spans="1:35" s="67" customFormat="1" x14ac:dyDescent="0.2">
      <c r="A70" s="68"/>
      <c r="B70" s="68"/>
      <c r="C70" s="68"/>
      <c r="D70" s="68"/>
      <c r="E70" s="68"/>
      <c r="F70" s="68"/>
      <c r="G70" s="68"/>
      <c r="H70" s="68"/>
      <c r="I70" s="68"/>
      <c r="J70" s="68"/>
      <c r="K70" s="68"/>
      <c r="L70" s="68"/>
      <c r="M70" s="68"/>
      <c r="N70" s="68"/>
      <c r="O70" s="68"/>
      <c r="P70" s="68"/>
      <c r="Q70" s="68"/>
      <c r="R70" s="68"/>
      <c r="S70" s="68"/>
      <c r="T70" s="68"/>
      <c r="AF70" s="66"/>
      <c r="AG70" s="66"/>
      <c r="AH70" s="66"/>
      <c r="AI70" s="66"/>
    </row>
    <row r="71" spans="1:35" s="67" customFormat="1" x14ac:dyDescent="0.2">
      <c r="A71" s="68"/>
      <c r="B71" s="68"/>
      <c r="C71" s="68"/>
      <c r="D71" s="68"/>
      <c r="E71" s="68"/>
      <c r="F71" s="68"/>
      <c r="G71" s="68"/>
      <c r="H71" s="68"/>
      <c r="I71" s="68"/>
      <c r="J71" s="68"/>
      <c r="K71" s="68"/>
      <c r="L71" s="68"/>
      <c r="M71" s="68"/>
      <c r="N71" s="68"/>
      <c r="O71" s="68"/>
      <c r="P71" s="68"/>
      <c r="Q71" s="68"/>
      <c r="R71" s="68"/>
      <c r="S71" s="68"/>
      <c r="T71" s="68"/>
      <c r="AF71" s="66"/>
      <c r="AG71" s="66"/>
      <c r="AH71" s="66"/>
      <c r="AI71" s="66"/>
    </row>
    <row r="72" spans="1:35" s="67" customFormat="1" x14ac:dyDescent="0.2">
      <c r="A72" s="68"/>
      <c r="B72" s="68"/>
      <c r="C72" s="68"/>
      <c r="D72" s="68"/>
      <c r="E72" s="68"/>
      <c r="F72" s="68"/>
      <c r="G72" s="68"/>
      <c r="H72" s="68"/>
      <c r="I72" s="68"/>
      <c r="J72" s="68"/>
      <c r="K72" s="68"/>
      <c r="L72" s="68"/>
      <c r="M72" s="68"/>
      <c r="N72" s="68"/>
      <c r="O72" s="68"/>
      <c r="P72" s="68"/>
      <c r="Q72" s="68"/>
      <c r="R72" s="68"/>
      <c r="S72" s="68"/>
      <c r="T72" s="68"/>
      <c r="AF72" s="66"/>
      <c r="AG72" s="66"/>
      <c r="AH72" s="66"/>
      <c r="AI72" s="66"/>
    </row>
    <row r="73" spans="1:35" s="67" customFormat="1" x14ac:dyDescent="0.2">
      <c r="A73" s="68"/>
      <c r="B73" s="68"/>
      <c r="C73" s="68"/>
      <c r="D73" s="68"/>
      <c r="E73" s="68"/>
      <c r="F73" s="68"/>
      <c r="G73" s="68"/>
      <c r="H73" s="68"/>
      <c r="I73" s="68"/>
      <c r="J73" s="68"/>
      <c r="K73" s="68"/>
      <c r="L73" s="68"/>
      <c r="M73" s="68"/>
      <c r="N73" s="68"/>
      <c r="O73" s="68"/>
      <c r="P73" s="68"/>
      <c r="Q73" s="68"/>
      <c r="R73" s="68"/>
      <c r="S73" s="68"/>
      <c r="T73" s="68"/>
      <c r="AF73" s="66"/>
      <c r="AG73" s="66"/>
      <c r="AH73" s="66"/>
      <c r="AI73" s="66"/>
    </row>
    <row r="74" spans="1:35" s="67" customFormat="1" x14ac:dyDescent="0.2">
      <c r="A74" s="68"/>
      <c r="B74" s="68"/>
      <c r="C74" s="68"/>
      <c r="D74" s="68"/>
      <c r="E74" s="68"/>
      <c r="F74" s="68"/>
      <c r="G74" s="68"/>
      <c r="H74" s="68"/>
      <c r="I74" s="68"/>
      <c r="J74" s="68"/>
      <c r="K74" s="68"/>
      <c r="L74" s="68"/>
      <c r="M74" s="68"/>
      <c r="N74" s="68"/>
      <c r="O74" s="68"/>
      <c r="P74" s="68"/>
      <c r="Q74" s="68"/>
      <c r="R74" s="68"/>
      <c r="S74" s="68"/>
      <c r="T74" s="68"/>
      <c r="AF74" s="66"/>
      <c r="AG74" s="66"/>
      <c r="AH74" s="66"/>
      <c r="AI74" s="66"/>
    </row>
    <row r="75" spans="1:35" s="67" customFormat="1" x14ac:dyDescent="0.2">
      <c r="A75" s="68"/>
      <c r="B75" s="68"/>
      <c r="C75" s="68"/>
      <c r="D75" s="68"/>
      <c r="E75" s="68"/>
      <c r="F75" s="68"/>
      <c r="G75" s="68"/>
      <c r="H75" s="68"/>
      <c r="I75" s="68"/>
      <c r="J75" s="68"/>
      <c r="K75" s="68"/>
      <c r="L75" s="68"/>
      <c r="M75" s="68"/>
      <c r="N75" s="68"/>
      <c r="O75" s="68"/>
      <c r="P75" s="68"/>
      <c r="Q75" s="68"/>
      <c r="R75" s="68"/>
      <c r="S75" s="68"/>
      <c r="T75" s="68"/>
      <c r="AF75" s="66"/>
      <c r="AG75" s="66"/>
      <c r="AH75" s="66"/>
      <c r="AI75" s="66"/>
    </row>
    <row r="76" spans="1:35" s="67" customFormat="1" x14ac:dyDescent="0.2">
      <c r="A76" s="68"/>
      <c r="B76" s="68"/>
      <c r="C76" s="68"/>
      <c r="D76" s="68"/>
      <c r="E76" s="68"/>
      <c r="F76" s="68"/>
      <c r="G76" s="68"/>
      <c r="H76" s="68"/>
      <c r="I76" s="68"/>
      <c r="J76" s="68"/>
      <c r="K76" s="68"/>
      <c r="L76" s="68"/>
      <c r="M76" s="68"/>
      <c r="N76" s="68"/>
      <c r="O76" s="68"/>
      <c r="P76" s="68"/>
      <c r="Q76" s="68"/>
      <c r="R76" s="68"/>
      <c r="S76" s="68"/>
      <c r="T76" s="68"/>
      <c r="AF76" s="66"/>
      <c r="AG76" s="66"/>
      <c r="AH76" s="66"/>
      <c r="AI76" s="66"/>
    </row>
    <row r="77" spans="1:35" s="67" customFormat="1" x14ac:dyDescent="0.2">
      <c r="A77" s="68"/>
      <c r="B77" s="68"/>
      <c r="C77" s="68"/>
      <c r="D77" s="68"/>
      <c r="E77" s="68"/>
      <c r="F77" s="68"/>
      <c r="G77" s="68"/>
      <c r="H77" s="68"/>
      <c r="I77" s="68"/>
      <c r="J77" s="68"/>
      <c r="K77" s="68"/>
      <c r="L77" s="68"/>
      <c r="M77" s="68"/>
      <c r="N77" s="68"/>
      <c r="O77" s="68"/>
      <c r="P77" s="68"/>
      <c r="Q77" s="68"/>
      <c r="R77" s="68"/>
      <c r="S77" s="68"/>
      <c r="T77" s="68"/>
      <c r="AF77" s="66"/>
      <c r="AG77" s="66"/>
      <c r="AH77" s="66"/>
      <c r="AI77" s="66"/>
    </row>
    <row r="78" spans="1:35" s="67" customFormat="1" x14ac:dyDescent="0.2">
      <c r="A78" s="68"/>
      <c r="B78" s="68"/>
      <c r="C78" s="68"/>
      <c r="D78" s="68"/>
      <c r="E78" s="68"/>
      <c r="F78" s="68"/>
      <c r="G78" s="68"/>
      <c r="H78" s="68"/>
      <c r="I78" s="68"/>
      <c r="J78" s="68"/>
      <c r="K78" s="68"/>
      <c r="L78" s="68"/>
      <c r="M78" s="68"/>
      <c r="N78" s="68"/>
      <c r="O78" s="68"/>
      <c r="P78" s="68"/>
      <c r="Q78" s="68"/>
      <c r="R78" s="68"/>
      <c r="S78" s="68"/>
      <c r="T78" s="68"/>
      <c r="AF78" s="66"/>
      <c r="AG78" s="66"/>
      <c r="AH78" s="66"/>
      <c r="AI78" s="66"/>
    </row>
    <row r="79" spans="1:35" s="67" customFormat="1" x14ac:dyDescent="0.2">
      <c r="A79" s="68"/>
      <c r="B79" s="68"/>
      <c r="C79" s="68"/>
      <c r="D79" s="68"/>
      <c r="E79" s="68"/>
      <c r="F79" s="68"/>
      <c r="G79" s="68"/>
      <c r="H79" s="68"/>
      <c r="I79" s="68"/>
      <c r="J79" s="68"/>
      <c r="K79" s="68"/>
      <c r="L79" s="68"/>
      <c r="M79" s="68"/>
      <c r="N79" s="68"/>
      <c r="O79" s="68"/>
      <c r="P79" s="68"/>
      <c r="Q79" s="68"/>
      <c r="R79" s="68"/>
      <c r="S79" s="68"/>
      <c r="T79" s="68"/>
      <c r="AF79" s="66"/>
      <c r="AG79" s="66"/>
      <c r="AH79" s="66"/>
      <c r="AI79" s="66"/>
    </row>
    <row r="80" spans="1:35" s="67" customFormat="1" x14ac:dyDescent="0.2">
      <c r="A80" s="68"/>
      <c r="B80" s="68"/>
      <c r="C80" s="68"/>
      <c r="D80" s="68"/>
      <c r="E80" s="68"/>
      <c r="F80" s="68"/>
      <c r="G80" s="68"/>
      <c r="H80" s="68"/>
      <c r="I80" s="68"/>
      <c r="J80" s="68"/>
      <c r="K80" s="68"/>
      <c r="L80" s="68"/>
      <c r="M80" s="68"/>
      <c r="N80" s="68"/>
      <c r="O80" s="68"/>
      <c r="P80" s="68"/>
      <c r="Q80" s="68"/>
      <c r="R80" s="68"/>
      <c r="S80" s="68"/>
      <c r="T80" s="68"/>
      <c r="AF80" s="66"/>
      <c r="AG80" s="66"/>
      <c r="AH80" s="66"/>
      <c r="AI80" s="66"/>
    </row>
    <row r="81" spans="1:35" s="67" customFormat="1" x14ac:dyDescent="0.2">
      <c r="A81" s="68"/>
      <c r="B81" s="68"/>
      <c r="C81" s="68"/>
      <c r="D81" s="68"/>
      <c r="E81" s="68"/>
      <c r="F81" s="68"/>
      <c r="G81" s="68"/>
      <c r="H81" s="68"/>
      <c r="I81" s="68"/>
      <c r="J81" s="68"/>
      <c r="K81" s="68"/>
      <c r="L81" s="68"/>
      <c r="M81" s="68"/>
      <c r="N81" s="68"/>
      <c r="O81" s="68"/>
      <c r="P81" s="68"/>
      <c r="Q81" s="68"/>
      <c r="R81" s="68"/>
      <c r="S81" s="68"/>
      <c r="T81" s="68"/>
      <c r="AF81" s="66"/>
      <c r="AG81" s="66"/>
      <c r="AH81" s="66"/>
      <c r="AI81" s="66"/>
    </row>
    <row r="82" spans="1:35" s="67" customFormat="1" x14ac:dyDescent="0.2">
      <c r="A82" s="68"/>
      <c r="B82" s="68"/>
      <c r="C82" s="68"/>
      <c r="D82" s="68"/>
      <c r="E82" s="68"/>
      <c r="F82" s="68"/>
      <c r="G82" s="68"/>
      <c r="H82" s="68"/>
      <c r="I82" s="68"/>
      <c r="J82" s="68"/>
      <c r="K82" s="68"/>
      <c r="L82" s="68"/>
      <c r="M82" s="68"/>
      <c r="N82" s="68"/>
      <c r="O82" s="68"/>
      <c r="P82" s="68"/>
      <c r="Q82" s="68"/>
      <c r="R82" s="68"/>
      <c r="S82" s="68"/>
      <c r="T82" s="68"/>
      <c r="AF82" s="66"/>
      <c r="AG82" s="66"/>
      <c r="AH82" s="66"/>
      <c r="AI82" s="66"/>
    </row>
    <row r="83" spans="1:35" s="67" customFormat="1" x14ac:dyDescent="0.2">
      <c r="A83" s="68"/>
      <c r="B83" s="68"/>
      <c r="C83" s="68"/>
      <c r="D83" s="68"/>
      <c r="E83" s="68"/>
      <c r="F83" s="68"/>
      <c r="G83" s="68"/>
      <c r="H83" s="68"/>
      <c r="I83" s="68"/>
      <c r="J83" s="68"/>
      <c r="K83" s="68"/>
      <c r="L83" s="68"/>
      <c r="M83" s="68"/>
      <c r="N83" s="68"/>
      <c r="O83" s="68"/>
      <c r="P83" s="68"/>
      <c r="Q83" s="68"/>
      <c r="R83" s="68"/>
      <c r="S83" s="68"/>
      <c r="T83" s="68"/>
      <c r="AF83" s="66"/>
      <c r="AG83" s="66"/>
      <c r="AH83" s="66"/>
      <c r="AI83" s="66"/>
    </row>
    <row r="84" spans="1:35" s="67" customFormat="1" x14ac:dyDescent="0.2">
      <c r="A84" s="68"/>
      <c r="B84" s="68"/>
      <c r="C84" s="68"/>
      <c r="D84" s="68"/>
      <c r="E84" s="68"/>
      <c r="F84" s="68"/>
      <c r="G84" s="68"/>
      <c r="H84" s="68"/>
      <c r="I84" s="68"/>
      <c r="J84" s="68"/>
      <c r="K84" s="68"/>
      <c r="L84" s="68"/>
      <c r="M84" s="68"/>
      <c r="N84" s="68"/>
      <c r="O84" s="68"/>
      <c r="P84" s="68"/>
      <c r="Q84" s="68"/>
      <c r="R84" s="68"/>
      <c r="S84" s="68"/>
      <c r="T84" s="68"/>
      <c r="AF84" s="66"/>
      <c r="AG84" s="66"/>
      <c r="AH84" s="66"/>
      <c r="AI84" s="66"/>
    </row>
    <row r="85" spans="1:35" s="67" customFormat="1" x14ac:dyDescent="0.2">
      <c r="A85" s="68"/>
      <c r="B85" s="68"/>
      <c r="C85" s="68"/>
      <c r="D85" s="68"/>
      <c r="E85" s="68"/>
      <c r="F85" s="68"/>
      <c r="G85" s="68"/>
      <c r="H85" s="68"/>
      <c r="I85" s="68"/>
      <c r="J85" s="68"/>
      <c r="K85" s="68"/>
      <c r="L85" s="68"/>
      <c r="M85" s="68"/>
      <c r="N85" s="68"/>
      <c r="O85" s="68"/>
      <c r="P85" s="68"/>
      <c r="Q85" s="68"/>
      <c r="R85" s="68"/>
      <c r="S85" s="68"/>
      <c r="T85" s="68"/>
      <c r="AF85" s="66"/>
      <c r="AG85" s="66"/>
      <c r="AH85" s="66"/>
      <c r="AI85" s="66"/>
    </row>
    <row r="86" spans="1:35" s="67" customFormat="1" x14ac:dyDescent="0.2">
      <c r="A86" s="68"/>
      <c r="B86" s="68"/>
      <c r="C86" s="68"/>
      <c r="D86" s="68"/>
      <c r="E86" s="68"/>
      <c r="F86" s="68"/>
      <c r="G86" s="68"/>
      <c r="H86" s="68"/>
      <c r="I86" s="68"/>
      <c r="J86" s="68"/>
      <c r="K86" s="68"/>
      <c r="L86" s="68"/>
      <c r="M86" s="68"/>
      <c r="N86" s="68"/>
      <c r="O86" s="68"/>
      <c r="P86" s="68"/>
      <c r="Q86" s="68"/>
      <c r="R86" s="68"/>
      <c r="S86" s="68"/>
      <c r="T86" s="68"/>
      <c r="AF86" s="66"/>
      <c r="AG86" s="66"/>
      <c r="AH86" s="66"/>
      <c r="AI86" s="66"/>
    </row>
    <row r="87" spans="1:35" s="67" customFormat="1" x14ac:dyDescent="0.2">
      <c r="A87" s="68"/>
      <c r="B87" s="68"/>
      <c r="C87" s="68"/>
      <c r="D87" s="68"/>
      <c r="E87" s="68"/>
      <c r="F87" s="68"/>
      <c r="G87" s="68"/>
      <c r="H87" s="68"/>
      <c r="I87" s="68"/>
      <c r="J87" s="68"/>
      <c r="K87" s="68"/>
      <c r="L87" s="68"/>
      <c r="M87" s="68"/>
      <c r="N87" s="68"/>
      <c r="O87" s="68"/>
      <c r="P87" s="68"/>
      <c r="Q87" s="68"/>
      <c r="R87" s="68"/>
      <c r="S87" s="68"/>
      <c r="T87" s="68"/>
      <c r="AF87" s="66"/>
      <c r="AG87" s="66"/>
      <c r="AH87" s="66"/>
      <c r="AI87" s="66"/>
    </row>
    <row r="88" spans="1:35" s="67" customFormat="1" x14ac:dyDescent="0.2">
      <c r="A88" s="68"/>
      <c r="B88" s="68"/>
      <c r="C88" s="68"/>
      <c r="D88" s="68"/>
      <c r="E88" s="68"/>
      <c r="F88" s="68"/>
      <c r="G88" s="68"/>
      <c r="H88" s="68"/>
      <c r="I88" s="68"/>
      <c r="J88" s="68"/>
      <c r="K88" s="68"/>
      <c r="L88" s="68"/>
      <c r="M88" s="68"/>
      <c r="N88" s="68"/>
      <c r="O88" s="68"/>
      <c r="P88" s="68"/>
      <c r="Q88" s="68"/>
      <c r="R88" s="68"/>
      <c r="S88" s="68"/>
      <c r="T88" s="68"/>
      <c r="AF88" s="66"/>
      <c r="AG88" s="66"/>
      <c r="AH88" s="66"/>
      <c r="AI88" s="66"/>
    </row>
    <row r="89" spans="1:35" s="67" customFormat="1" x14ac:dyDescent="0.2">
      <c r="A89" s="68"/>
      <c r="B89" s="68"/>
      <c r="C89" s="68"/>
      <c r="D89" s="68"/>
      <c r="E89" s="68"/>
      <c r="F89" s="68"/>
      <c r="G89" s="68"/>
      <c r="H89" s="68"/>
      <c r="I89" s="68"/>
      <c r="J89" s="68"/>
      <c r="K89" s="68"/>
      <c r="L89" s="68"/>
      <c r="M89" s="68"/>
      <c r="N89" s="68"/>
      <c r="O89" s="68"/>
      <c r="P89" s="68"/>
      <c r="Q89" s="68"/>
      <c r="R89" s="68"/>
      <c r="S89" s="68"/>
      <c r="T89" s="68"/>
      <c r="AF89" s="66"/>
      <c r="AG89" s="66"/>
      <c r="AH89" s="66"/>
      <c r="AI89" s="66"/>
    </row>
    <row r="90" spans="1:35" s="67" customFormat="1" x14ac:dyDescent="0.2">
      <c r="A90" s="68"/>
      <c r="B90" s="68"/>
      <c r="C90" s="68"/>
      <c r="D90" s="68"/>
      <c r="E90" s="68"/>
      <c r="F90" s="68"/>
      <c r="G90" s="68"/>
      <c r="H90" s="68"/>
      <c r="I90" s="68"/>
      <c r="J90" s="68"/>
      <c r="K90" s="68"/>
      <c r="L90" s="68"/>
      <c r="M90" s="68"/>
      <c r="N90" s="68"/>
      <c r="O90" s="68"/>
      <c r="P90" s="68"/>
      <c r="Q90" s="68"/>
      <c r="R90" s="68"/>
      <c r="S90" s="68"/>
      <c r="T90" s="68"/>
      <c r="AF90" s="66"/>
      <c r="AG90" s="66"/>
      <c r="AH90" s="66"/>
      <c r="AI90" s="66"/>
    </row>
    <row r="91" spans="1:35" s="67" customFormat="1" x14ac:dyDescent="0.2">
      <c r="A91" s="68"/>
      <c r="B91" s="68"/>
      <c r="C91" s="68"/>
      <c r="D91" s="68"/>
      <c r="E91" s="68"/>
      <c r="F91" s="68"/>
      <c r="G91" s="68"/>
      <c r="H91" s="68"/>
      <c r="I91" s="68"/>
      <c r="J91" s="68"/>
      <c r="K91" s="68"/>
      <c r="L91" s="68"/>
      <c r="M91" s="68"/>
      <c r="N91" s="68"/>
      <c r="O91" s="68"/>
      <c r="P91" s="68"/>
      <c r="Q91" s="68"/>
      <c r="R91" s="68"/>
      <c r="S91" s="68"/>
      <c r="T91" s="68"/>
      <c r="AF91" s="66"/>
      <c r="AG91" s="66"/>
      <c r="AH91" s="66"/>
      <c r="AI91" s="66"/>
    </row>
    <row r="92" spans="1:35" s="67" customFormat="1" x14ac:dyDescent="0.2">
      <c r="A92" s="68"/>
      <c r="B92" s="68"/>
      <c r="C92" s="68"/>
      <c r="D92" s="68"/>
      <c r="E92" s="68"/>
      <c r="F92" s="68"/>
      <c r="G92" s="68"/>
      <c r="H92" s="68"/>
      <c r="I92" s="68"/>
      <c r="J92" s="68"/>
      <c r="K92" s="68"/>
      <c r="L92" s="68"/>
      <c r="M92" s="68"/>
      <c r="N92" s="68"/>
      <c r="O92" s="68"/>
      <c r="P92" s="68"/>
      <c r="Q92" s="68"/>
      <c r="R92" s="68"/>
      <c r="S92" s="68"/>
      <c r="T92" s="68"/>
      <c r="AF92" s="66"/>
      <c r="AG92" s="66"/>
      <c r="AH92" s="66"/>
      <c r="AI92" s="66"/>
    </row>
    <row r="93" spans="1:35" s="67" customFormat="1" x14ac:dyDescent="0.2">
      <c r="A93" s="68"/>
      <c r="B93" s="68"/>
      <c r="C93" s="68"/>
      <c r="D93" s="68"/>
      <c r="E93" s="68"/>
      <c r="F93" s="68"/>
      <c r="G93" s="68"/>
      <c r="H93" s="68"/>
      <c r="I93" s="68"/>
      <c r="J93" s="68"/>
      <c r="K93" s="68"/>
      <c r="L93" s="68"/>
      <c r="M93" s="68"/>
      <c r="N93" s="68"/>
      <c r="O93" s="68"/>
      <c r="P93" s="68"/>
      <c r="Q93" s="68"/>
      <c r="R93" s="68"/>
      <c r="S93" s="68"/>
      <c r="T93" s="68"/>
      <c r="AF93" s="66"/>
      <c r="AG93" s="66"/>
      <c r="AH93" s="66"/>
      <c r="AI93" s="66"/>
    </row>
    <row r="94" spans="1:35" s="67" customFormat="1" x14ac:dyDescent="0.2">
      <c r="A94" s="68"/>
      <c r="B94" s="68"/>
      <c r="C94" s="68"/>
      <c r="D94" s="68"/>
      <c r="E94" s="68"/>
      <c r="F94" s="68"/>
      <c r="G94" s="68"/>
      <c r="H94" s="68"/>
      <c r="I94" s="68"/>
      <c r="J94" s="68"/>
      <c r="K94" s="68"/>
      <c r="L94" s="68"/>
      <c r="M94" s="68"/>
      <c r="N94" s="68"/>
      <c r="O94" s="68"/>
      <c r="P94" s="68"/>
      <c r="Q94" s="68"/>
      <c r="R94" s="68"/>
      <c r="S94" s="68"/>
      <c r="T94" s="68"/>
      <c r="AF94" s="66"/>
      <c r="AG94" s="66"/>
      <c r="AH94" s="66"/>
      <c r="AI94" s="66"/>
    </row>
    <row r="95" spans="1:35" s="67" customFormat="1" x14ac:dyDescent="0.2">
      <c r="A95" s="68"/>
      <c r="B95" s="68"/>
      <c r="C95" s="68"/>
      <c r="D95" s="68"/>
      <c r="E95" s="68"/>
      <c r="F95" s="68"/>
      <c r="G95" s="68"/>
      <c r="H95" s="68"/>
      <c r="I95" s="68"/>
      <c r="J95" s="68"/>
      <c r="K95" s="68"/>
      <c r="L95" s="68"/>
      <c r="M95" s="68"/>
      <c r="N95" s="68"/>
      <c r="O95" s="68"/>
      <c r="P95" s="68"/>
      <c r="Q95" s="68"/>
      <c r="R95" s="68"/>
      <c r="S95" s="68"/>
      <c r="T95" s="68"/>
      <c r="AF95" s="66"/>
      <c r="AG95" s="66"/>
      <c r="AH95" s="66"/>
      <c r="AI95" s="66"/>
    </row>
    <row r="96" spans="1:35" s="67" customFormat="1" x14ac:dyDescent="0.2">
      <c r="A96" s="68"/>
      <c r="B96" s="68"/>
      <c r="C96" s="68"/>
      <c r="D96" s="68"/>
      <c r="E96" s="68"/>
      <c r="F96" s="68"/>
      <c r="G96" s="68"/>
      <c r="H96" s="68"/>
      <c r="I96" s="68"/>
      <c r="J96" s="68"/>
      <c r="K96" s="68"/>
      <c r="L96" s="68"/>
      <c r="M96" s="68"/>
      <c r="N96" s="68"/>
      <c r="O96" s="68"/>
      <c r="P96" s="68"/>
      <c r="Q96" s="68"/>
      <c r="R96" s="68"/>
      <c r="S96" s="68"/>
      <c r="T96" s="68"/>
      <c r="AF96" s="66"/>
      <c r="AG96" s="66"/>
      <c r="AH96" s="66"/>
      <c r="AI96" s="66"/>
    </row>
    <row r="97" spans="1:35" s="67" customFormat="1" x14ac:dyDescent="0.2">
      <c r="A97" s="68"/>
      <c r="B97" s="68"/>
      <c r="C97" s="68"/>
      <c r="D97" s="68"/>
      <c r="E97" s="68"/>
      <c r="F97" s="68"/>
      <c r="G97" s="68"/>
      <c r="H97" s="68"/>
      <c r="I97" s="68"/>
      <c r="J97" s="68"/>
      <c r="K97" s="68"/>
      <c r="L97" s="68"/>
      <c r="M97" s="68"/>
      <c r="N97" s="68"/>
      <c r="O97" s="68"/>
      <c r="P97" s="68"/>
      <c r="Q97" s="68"/>
      <c r="R97" s="68"/>
      <c r="S97" s="68"/>
      <c r="T97" s="68"/>
      <c r="AF97" s="66"/>
      <c r="AG97" s="66"/>
      <c r="AH97" s="66"/>
      <c r="AI97" s="66"/>
    </row>
    <row r="98" spans="1:35" s="67" customFormat="1" x14ac:dyDescent="0.2">
      <c r="A98" s="68"/>
      <c r="B98" s="68"/>
      <c r="C98" s="68"/>
      <c r="D98" s="68"/>
      <c r="E98" s="68"/>
      <c r="F98" s="68"/>
      <c r="G98" s="68"/>
      <c r="H98" s="68"/>
      <c r="I98" s="68"/>
      <c r="J98" s="68"/>
      <c r="K98" s="68"/>
      <c r="L98" s="68"/>
      <c r="M98" s="68"/>
      <c r="N98" s="68"/>
      <c r="O98" s="68"/>
      <c r="P98" s="68"/>
      <c r="Q98" s="68"/>
      <c r="R98" s="68"/>
      <c r="S98" s="68"/>
      <c r="T98" s="68"/>
      <c r="AF98" s="66"/>
      <c r="AG98" s="66"/>
      <c r="AH98" s="66"/>
      <c r="AI98" s="66"/>
    </row>
    <row r="99" spans="1:35" s="67" customFormat="1" x14ac:dyDescent="0.2">
      <c r="A99" s="68"/>
      <c r="B99" s="68"/>
      <c r="C99" s="68"/>
      <c r="D99" s="68"/>
      <c r="E99" s="68"/>
      <c r="F99" s="68"/>
      <c r="G99" s="68"/>
      <c r="H99" s="68"/>
      <c r="I99" s="68"/>
      <c r="J99" s="68"/>
      <c r="K99" s="68"/>
      <c r="L99" s="68"/>
      <c r="M99" s="68"/>
      <c r="N99" s="68"/>
      <c r="O99" s="68"/>
      <c r="P99" s="68"/>
      <c r="Q99" s="68"/>
      <c r="R99" s="68"/>
      <c r="S99" s="68"/>
      <c r="T99" s="68"/>
      <c r="AF99" s="66"/>
      <c r="AG99" s="66"/>
      <c r="AH99" s="66"/>
      <c r="AI99" s="66"/>
    </row>
    <row r="100" spans="1:35" s="67" customFormat="1" x14ac:dyDescent="0.2">
      <c r="A100" s="68"/>
      <c r="B100" s="68"/>
      <c r="C100" s="68"/>
      <c r="D100" s="68"/>
      <c r="E100" s="68"/>
      <c r="F100" s="68"/>
      <c r="G100" s="68"/>
      <c r="H100" s="68"/>
      <c r="I100" s="68"/>
      <c r="J100" s="68"/>
      <c r="K100" s="68"/>
      <c r="L100" s="68"/>
      <c r="M100" s="68"/>
      <c r="N100" s="68"/>
      <c r="O100" s="68"/>
      <c r="P100" s="68"/>
      <c r="Q100" s="68"/>
      <c r="R100" s="68"/>
      <c r="S100" s="68"/>
      <c r="T100" s="68"/>
      <c r="AF100" s="66"/>
      <c r="AG100" s="66"/>
      <c r="AH100" s="66"/>
      <c r="AI100" s="66"/>
    </row>
    <row r="101" spans="1:35" s="67" customFormat="1" x14ac:dyDescent="0.2">
      <c r="A101" s="68"/>
      <c r="B101" s="68"/>
      <c r="C101" s="68"/>
      <c r="D101" s="68"/>
      <c r="E101" s="68"/>
      <c r="F101" s="68"/>
      <c r="G101" s="68"/>
      <c r="H101" s="68"/>
      <c r="I101" s="68"/>
      <c r="J101" s="68"/>
      <c r="K101" s="68"/>
      <c r="L101" s="68"/>
      <c r="M101" s="68"/>
      <c r="N101" s="68"/>
      <c r="O101" s="68"/>
      <c r="P101" s="68"/>
      <c r="Q101" s="68"/>
      <c r="R101" s="68"/>
      <c r="S101" s="68"/>
      <c r="T101" s="68"/>
      <c r="AF101" s="66"/>
      <c r="AG101" s="66"/>
      <c r="AH101" s="66"/>
      <c r="AI101" s="66"/>
    </row>
    <row r="102" spans="1:35" s="67" customFormat="1" x14ac:dyDescent="0.2">
      <c r="A102" s="68"/>
      <c r="B102" s="68"/>
      <c r="C102" s="68"/>
      <c r="D102" s="68"/>
      <c r="E102" s="68"/>
      <c r="F102" s="68"/>
      <c r="G102" s="68"/>
      <c r="H102" s="68"/>
      <c r="I102" s="68"/>
      <c r="J102" s="68"/>
      <c r="K102" s="68"/>
      <c r="L102" s="68"/>
      <c r="M102" s="68"/>
      <c r="N102" s="68"/>
      <c r="O102" s="68"/>
      <c r="P102" s="68"/>
      <c r="Q102" s="68"/>
      <c r="R102" s="68"/>
      <c r="S102" s="68"/>
      <c r="T102" s="68"/>
      <c r="AF102" s="66"/>
      <c r="AG102" s="66"/>
      <c r="AH102" s="66"/>
      <c r="AI102" s="66"/>
    </row>
    <row r="103" spans="1:35" s="67" customFormat="1" x14ac:dyDescent="0.2">
      <c r="A103" s="68"/>
      <c r="B103" s="68"/>
      <c r="C103" s="68"/>
      <c r="D103" s="68"/>
      <c r="E103" s="68"/>
      <c r="F103" s="68"/>
      <c r="G103" s="68"/>
      <c r="H103" s="68"/>
      <c r="I103" s="68"/>
      <c r="J103" s="68"/>
      <c r="K103" s="68"/>
      <c r="L103" s="68"/>
      <c r="M103" s="68"/>
      <c r="N103" s="68"/>
      <c r="O103" s="68"/>
      <c r="P103" s="68"/>
      <c r="Q103" s="68"/>
      <c r="R103" s="68"/>
      <c r="S103" s="68"/>
      <c r="T103" s="68"/>
      <c r="AF103" s="66"/>
      <c r="AG103" s="66"/>
      <c r="AH103" s="66"/>
      <c r="AI103" s="66"/>
    </row>
    <row r="104" spans="1:35" s="67" customFormat="1" x14ac:dyDescent="0.2">
      <c r="A104" s="68"/>
      <c r="B104" s="68"/>
      <c r="C104" s="68"/>
      <c r="D104" s="68"/>
      <c r="E104" s="68"/>
      <c r="F104" s="68"/>
      <c r="G104" s="68"/>
      <c r="H104" s="68"/>
      <c r="I104" s="68"/>
      <c r="J104" s="68"/>
      <c r="K104" s="68"/>
      <c r="L104" s="68"/>
      <c r="M104" s="68"/>
      <c r="N104" s="68"/>
      <c r="O104" s="68"/>
      <c r="P104" s="68"/>
      <c r="Q104" s="68"/>
      <c r="R104" s="68"/>
      <c r="S104" s="68"/>
      <c r="T104" s="68"/>
      <c r="AF104" s="66"/>
      <c r="AG104" s="66"/>
      <c r="AH104" s="66"/>
      <c r="AI104" s="66"/>
    </row>
    <row r="105" spans="1:35" s="67" customFormat="1" x14ac:dyDescent="0.2">
      <c r="A105" s="68"/>
      <c r="B105" s="68"/>
      <c r="C105" s="68"/>
      <c r="D105" s="68"/>
      <c r="E105" s="68"/>
      <c r="F105" s="68"/>
      <c r="G105" s="68"/>
      <c r="H105" s="68"/>
      <c r="I105" s="68"/>
      <c r="J105" s="68"/>
      <c r="K105" s="68"/>
      <c r="L105" s="68"/>
      <c r="M105" s="68"/>
      <c r="N105" s="68"/>
      <c r="O105" s="68"/>
      <c r="P105" s="68"/>
      <c r="Q105" s="68"/>
      <c r="R105" s="68"/>
      <c r="S105" s="68"/>
      <c r="T105" s="68"/>
      <c r="AF105" s="66"/>
      <c r="AG105" s="66"/>
      <c r="AH105" s="66"/>
      <c r="AI105" s="66"/>
    </row>
    <row r="106" spans="1:35" s="67" customFormat="1" x14ac:dyDescent="0.2">
      <c r="A106" s="68"/>
      <c r="B106" s="68"/>
      <c r="C106" s="68"/>
      <c r="D106" s="68"/>
      <c r="E106" s="68"/>
      <c r="F106" s="68"/>
      <c r="G106" s="68"/>
      <c r="H106" s="68"/>
      <c r="I106" s="68"/>
      <c r="J106" s="68"/>
      <c r="K106" s="68"/>
      <c r="L106" s="68"/>
      <c r="M106" s="68"/>
      <c r="N106" s="68"/>
      <c r="O106" s="68"/>
      <c r="P106" s="68"/>
      <c r="Q106" s="68"/>
      <c r="R106" s="68"/>
      <c r="S106" s="68"/>
      <c r="T106" s="68"/>
      <c r="AF106" s="66"/>
      <c r="AG106" s="66"/>
      <c r="AH106" s="66"/>
      <c r="AI106" s="66"/>
    </row>
    <row r="107" spans="1:35" s="67" customFormat="1" x14ac:dyDescent="0.2">
      <c r="A107" s="68"/>
      <c r="B107" s="68"/>
      <c r="C107" s="68"/>
      <c r="D107" s="68"/>
      <c r="E107" s="68"/>
      <c r="F107" s="68"/>
      <c r="G107" s="68"/>
      <c r="H107" s="68"/>
      <c r="I107" s="68"/>
      <c r="J107" s="68"/>
      <c r="K107" s="68"/>
      <c r="L107" s="68"/>
      <c r="M107" s="68"/>
      <c r="N107" s="68"/>
      <c r="O107" s="68"/>
      <c r="P107" s="68"/>
      <c r="Q107" s="68"/>
      <c r="R107" s="68"/>
      <c r="S107" s="68"/>
      <c r="T107" s="68"/>
      <c r="AF107" s="66"/>
      <c r="AG107" s="66"/>
      <c r="AH107" s="66"/>
      <c r="AI107" s="66"/>
    </row>
    <row r="108" spans="1:35" s="67" customFormat="1" x14ac:dyDescent="0.2">
      <c r="A108" s="68"/>
      <c r="B108" s="68"/>
      <c r="C108" s="68"/>
      <c r="D108" s="68"/>
      <c r="E108" s="68"/>
      <c r="F108" s="68"/>
      <c r="G108" s="68"/>
      <c r="H108" s="68"/>
      <c r="I108" s="68"/>
      <c r="J108" s="68"/>
      <c r="K108" s="68"/>
      <c r="L108" s="68"/>
      <c r="M108" s="68"/>
      <c r="N108" s="68"/>
      <c r="O108" s="68"/>
      <c r="P108" s="68"/>
      <c r="Q108" s="68"/>
      <c r="R108" s="68"/>
      <c r="S108" s="68"/>
      <c r="T108" s="68"/>
      <c r="AF108" s="66"/>
      <c r="AG108" s="66"/>
      <c r="AH108" s="66"/>
      <c r="AI108" s="66"/>
    </row>
    <row r="109" spans="1:35" s="67" customFormat="1" x14ac:dyDescent="0.2">
      <c r="A109" s="68"/>
      <c r="B109" s="68"/>
      <c r="C109" s="68"/>
      <c r="D109" s="68"/>
      <c r="E109" s="68"/>
      <c r="F109" s="68"/>
      <c r="G109" s="68"/>
      <c r="H109" s="68"/>
      <c r="I109" s="68"/>
      <c r="J109" s="68"/>
      <c r="K109" s="68"/>
      <c r="L109" s="68"/>
      <c r="M109" s="68"/>
      <c r="N109" s="68"/>
      <c r="O109" s="68"/>
      <c r="P109" s="68"/>
      <c r="Q109" s="68"/>
      <c r="R109" s="68"/>
      <c r="S109" s="68"/>
      <c r="T109" s="68"/>
      <c r="AF109" s="66"/>
      <c r="AG109" s="66"/>
      <c r="AH109" s="66"/>
      <c r="AI109" s="66"/>
    </row>
    <row r="110" spans="1:35" s="67" customFormat="1" x14ac:dyDescent="0.2">
      <c r="A110" s="68"/>
      <c r="B110" s="68"/>
      <c r="C110" s="68"/>
      <c r="D110" s="68"/>
      <c r="E110" s="68"/>
      <c r="F110" s="68"/>
      <c r="G110" s="68"/>
      <c r="H110" s="68"/>
      <c r="I110" s="68"/>
      <c r="J110" s="68"/>
      <c r="K110" s="68"/>
      <c r="L110" s="68"/>
      <c r="M110" s="68"/>
      <c r="N110" s="68"/>
      <c r="O110" s="68"/>
      <c r="P110" s="68"/>
      <c r="Q110" s="68"/>
      <c r="R110" s="68"/>
      <c r="S110" s="68"/>
      <c r="T110" s="68"/>
      <c r="AF110" s="66"/>
      <c r="AG110" s="66"/>
      <c r="AH110" s="66"/>
      <c r="AI110" s="66"/>
    </row>
    <row r="111" spans="1:35" s="67" customFormat="1" x14ac:dyDescent="0.2">
      <c r="A111" s="68"/>
      <c r="B111" s="68"/>
      <c r="C111" s="68"/>
      <c r="D111" s="68"/>
      <c r="E111" s="68"/>
      <c r="F111" s="68"/>
      <c r="G111" s="68"/>
      <c r="H111" s="68"/>
      <c r="I111" s="68"/>
      <c r="J111" s="68"/>
      <c r="K111" s="68"/>
      <c r="L111" s="68"/>
      <c r="M111" s="68"/>
      <c r="N111" s="68"/>
      <c r="O111" s="68"/>
      <c r="P111" s="68"/>
      <c r="Q111" s="68"/>
      <c r="R111" s="68"/>
      <c r="S111" s="68"/>
      <c r="T111" s="68"/>
      <c r="AF111" s="66"/>
      <c r="AG111" s="66"/>
      <c r="AH111" s="66"/>
      <c r="AI111" s="66"/>
    </row>
    <row r="112" spans="1:35" s="67" customFormat="1" x14ac:dyDescent="0.2">
      <c r="A112" s="68"/>
      <c r="B112" s="68"/>
      <c r="C112" s="68"/>
      <c r="D112" s="68"/>
      <c r="E112" s="68"/>
      <c r="F112" s="68"/>
      <c r="G112" s="68"/>
      <c r="H112" s="68"/>
      <c r="I112" s="68"/>
      <c r="J112" s="68"/>
      <c r="K112" s="68"/>
      <c r="L112" s="68"/>
      <c r="M112" s="68"/>
      <c r="N112" s="68"/>
      <c r="O112" s="68"/>
      <c r="P112" s="68"/>
      <c r="Q112" s="68"/>
      <c r="R112" s="68"/>
      <c r="S112" s="68"/>
      <c r="T112" s="68"/>
      <c r="AF112" s="66"/>
      <c r="AG112" s="66"/>
      <c r="AH112" s="66"/>
      <c r="AI112" s="66"/>
    </row>
    <row r="113" spans="1:35" s="67" customFormat="1" x14ac:dyDescent="0.2">
      <c r="A113" s="68"/>
      <c r="B113" s="68"/>
      <c r="C113" s="68"/>
      <c r="D113" s="68"/>
      <c r="E113" s="68"/>
      <c r="F113" s="68"/>
      <c r="G113" s="68"/>
      <c r="H113" s="68"/>
      <c r="I113" s="68"/>
      <c r="J113" s="68"/>
      <c r="K113" s="68"/>
      <c r="L113" s="68"/>
      <c r="M113" s="68"/>
      <c r="N113" s="68"/>
      <c r="O113" s="68"/>
      <c r="P113" s="68"/>
      <c r="Q113" s="68"/>
      <c r="R113" s="68"/>
      <c r="S113" s="68"/>
      <c r="T113" s="68"/>
      <c r="AF113" s="66"/>
      <c r="AG113" s="66"/>
      <c r="AH113" s="66"/>
      <c r="AI113" s="66"/>
    </row>
    <row r="114" spans="1:35" s="67" customFormat="1" x14ac:dyDescent="0.2">
      <c r="A114" s="68"/>
      <c r="B114" s="68"/>
      <c r="C114" s="68"/>
      <c r="D114" s="68"/>
      <c r="E114" s="68"/>
      <c r="F114" s="68"/>
      <c r="G114" s="68"/>
      <c r="H114" s="68"/>
      <c r="I114" s="68"/>
      <c r="J114" s="68"/>
      <c r="K114" s="68"/>
      <c r="L114" s="68"/>
      <c r="M114" s="68"/>
      <c r="N114" s="68"/>
      <c r="O114" s="68"/>
      <c r="P114" s="68"/>
      <c r="Q114" s="68"/>
      <c r="R114" s="68"/>
      <c r="S114" s="68"/>
      <c r="T114" s="68"/>
      <c r="AF114" s="66"/>
      <c r="AG114" s="66"/>
      <c r="AH114" s="66"/>
      <c r="AI114" s="66"/>
    </row>
    <row r="115" spans="1:35" s="67" customFormat="1" x14ac:dyDescent="0.2">
      <c r="A115" s="68"/>
      <c r="B115" s="68"/>
      <c r="C115" s="68"/>
      <c r="D115" s="68"/>
      <c r="E115" s="68"/>
      <c r="F115" s="68"/>
      <c r="G115" s="68"/>
      <c r="H115" s="68"/>
      <c r="I115" s="68"/>
      <c r="J115" s="68"/>
      <c r="K115" s="68"/>
      <c r="L115" s="68"/>
      <c r="M115" s="68"/>
      <c r="N115" s="68"/>
      <c r="O115" s="68"/>
      <c r="P115" s="68"/>
      <c r="Q115" s="68"/>
      <c r="R115" s="68"/>
      <c r="S115" s="68"/>
      <c r="T115" s="68"/>
      <c r="AF115" s="66"/>
      <c r="AG115" s="66"/>
      <c r="AH115" s="66"/>
      <c r="AI115" s="66"/>
    </row>
    <row r="116" spans="1:35" s="67" customFormat="1" x14ac:dyDescent="0.2">
      <c r="A116" s="68"/>
      <c r="B116" s="68"/>
      <c r="C116" s="68"/>
      <c r="D116" s="68"/>
      <c r="E116" s="68"/>
      <c r="F116" s="68"/>
      <c r="G116" s="68"/>
      <c r="H116" s="68"/>
      <c r="I116" s="68"/>
      <c r="J116" s="68"/>
      <c r="K116" s="68"/>
      <c r="L116" s="68"/>
      <c r="M116" s="68"/>
      <c r="N116" s="68"/>
      <c r="O116" s="68"/>
      <c r="P116" s="68"/>
      <c r="Q116" s="68"/>
      <c r="R116" s="68"/>
      <c r="S116" s="68"/>
      <c r="T116" s="68"/>
      <c r="AF116" s="66"/>
      <c r="AG116" s="66"/>
      <c r="AH116" s="66"/>
      <c r="AI116" s="66"/>
    </row>
    <row r="117" spans="1:35" s="67" customFormat="1" x14ac:dyDescent="0.2">
      <c r="A117" s="68"/>
      <c r="B117" s="68"/>
      <c r="C117" s="68"/>
      <c r="D117" s="68"/>
      <c r="E117" s="68"/>
      <c r="F117" s="68"/>
      <c r="G117" s="68"/>
      <c r="H117" s="68"/>
      <c r="I117" s="68"/>
      <c r="J117" s="68"/>
      <c r="K117" s="68"/>
      <c r="L117" s="68"/>
      <c r="M117" s="68"/>
      <c r="N117" s="68"/>
      <c r="O117" s="68"/>
      <c r="P117" s="68"/>
      <c r="Q117" s="68"/>
      <c r="R117" s="68"/>
      <c r="S117" s="68"/>
      <c r="T117" s="68"/>
      <c r="AF117" s="66"/>
      <c r="AG117" s="66"/>
      <c r="AH117" s="66"/>
      <c r="AI117" s="66"/>
    </row>
    <row r="118" spans="1:35" s="67" customFormat="1" x14ac:dyDescent="0.2">
      <c r="A118" s="68"/>
      <c r="B118" s="68"/>
      <c r="C118" s="68"/>
      <c r="D118" s="68"/>
      <c r="E118" s="68"/>
      <c r="F118" s="68"/>
      <c r="G118" s="68"/>
      <c r="H118" s="68"/>
      <c r="I118" s="68"/>
      <c r="J118" s="68"/>
      <c r="K118" s="68"/>
      <c r="L118" s="68"/>
      <c r="M118" s="68"/>
      <c r="N118" s="68"/>
      <c r="O118" s="68"/>
      <c r="P118" s="68"/>
      <c r="Q118" s="68"/>
      <c r="R118" s="68"/>
      <c r="S118" s="68"/>
      <c r="T118" s="68"/>
      <c r="AF118" s="66"/>
      <c r="AG118" s="66"/>
      <c r="AH118" s="66"/>
      <c r="AI118" s="66"/>
    </row>
    <row r="119" spans="1:35" s="67" customFormat="1" x14ac:dyDescent="0.2">
      <c r="A119" s="68"/>
      <c r="B119" s="68"/>
      <c r="C119" s="68"/>
      <c r="D119" s="68"/>
      <c r="E119" s="68"/>
      <c r="F119" s="68"/>
      <c r="G119" s="68"/>
      <c r="H119" s="68"/>
      <c r="I119" s="68"/>
      <c r="J119" s="68"/>
      <c r="K119" s="68"/>
      <c r="L119" s="68"/>
      <c r="M119" s="68"/>
      <c r="N119" s="68"/>
      <c r="O119" s="68"/>
      <c r="P119" s="68"/>
      <c r="Q119" s="68"/>
      <c r="R119" s="68"/>
      <c r="S119" s="68"/>
      <c r="T119" s="68"/>
      <c r="AF119" s="66"/>
      <c r="AG119" s="66"/>
      <c r="AH119" s="66"/>
      <c r="AI119" s="66"/>
    </row>
    <row r="120" spans="1:35" s="67" customFormat="1" x14ac:dyDescent="0.2">
      <c r="A120" s="68"/>
      <c r="B120" s="68"/>
      <c r="C120" s="68"/>
      <c r="D120" s="68"/>
      <c r="E120" s="68"/>
      <c r="F120" s="68"/>
      <c r="G120" s="68"/>
      <c r="H120" s="68"/>
      <c r="I120" s="68"/>
      <c r="J120" s="68"/>
      <c r="K120" s="68"/>
      <c r="L120" s="68"/>
      <c r="M120" s="68"/>
      <c r="N120" s="68"/>
      <c r="O120" s="68"/>
      <c r="P120" s="68"/>
      <c r="Q120" s="68"/>
      <c r="R120" s="68"/>
      <c r="S120" s="68"/>
      <c r="T120" s="68"/>
      <c r="AF120" s="66"/>
      <c r="AG120" s="66"/>
      <c r="AH120" s="66"/>
      <c r="AI120" s="66"/>
    </row>
    <row r="121" spans="1:35" s="67" customFormat="1" x14ac:dyDescent="0.2">
      <c r="A121" s="68"/>
      <c r="B121" s="68"/>
      <c r="C121" s="68"/>
      <c r="D121" s="68"/>
      <c r="E121" s="68"/>
      <c r="F121" s="68"/>
      <c r="G121" s="68"/>
      <c r="H121" s="68"/>
      <c r="I121" s="68"/>
      <c r="J121" s="68"/>
      <c r="K121" s="68"/>
      <c r="L121" s="68"/>
      <c r="M121" s="68"/>
      <c r="N121" s="68"/>
      <c r="O121" s="68"/>
      <c r="P121" s="68"/>
      <c r="Q121" s="68"/>
      <c r="R121" s="68"/>
      <c r="S121" s="68"/>
      <c r="T121" s="68"/>
      <c r="AF121" s="66"/>
      <c r="AG121" s="66"/>
      <c r="AH121" s="66"/>
      <c r="AI121" s="66"/>
    </row>
    <row r="122" spans="1:35" s="67" customFormat="1" x14ac:dyDescent="0.2">
      <c r="A122" s="68"/>
      <c r="B122" s="68"/>
      <c r="C122" s="68"/>
      <c r="D122" s="68"/>
      <c r="E122" s="68"/>
      <c r="F122" s="68"/>
      <c r="G122" s="68"/>
      <c r="H122" s="68"/>
      <c r="I122" s="68"/>
      <c r="J122" s="68"/>
      <c r="K122" s="68"/>
      <c r="L122" s="68"/>
      <c r="M122" s="68"/>
      <c r="N122" s="68"/>
      <c r="O122" s="68"/>
      <c r="P122" s="68"/>
      <c r="Q122" s="68"/>
      <c r="R122" s="68"/>
      <c r="S122" s="68"/>
      <c r="T122" s="68"/>
      <c r="AF122" s="66"/>
      <c r="AG122" s="66"/>
      <c r="AH122" s="66"/>
      <c r="AI122" s="66"/>
    </row>
    <row r="123" spans="1:35" s="67" customFormat="1" x14ac:dyDescent="0.2">
      <c r="A123" s="68"/>
      <c r="B123" s="68"/>
      <c r="C123" s="68"/>
      <c r="D123" s="68"/>
      <c r="E123" s="68"/>
      <c r="F123" s="68"/>
      <c r="G123" s="68"/>
      <c r="H123" s="68"/>
      <c r="I123" s="68"/>
      <c r="J123" s="68"/>
      <c r="K123" s="68"/>
      <c r="L123" s="68"/>
      <c r="M123" s="68"/>
      <c r="N123" s="68"/>
      <c r="O123" s="68"/>
      <c r="P123" s="68"/>
      <c r="Q123" s="68"/>
      <c r="R123" s="68"/>
      <c r="S123" s="68"/>
      <c r="T123" s="68"/>
      <c r="AF123" s="66"/>
      <c r="AG123" s="66"/>
      <c r="AH123" s="66"/>
      <c r="AI123" s="66"/>
    </row>
    <row r="124" spans="1:35" s="67" customFormat="1" x14ac:dyDescent="0.2">
      <c r="A124" s="68"/>
      <c r="B124" s="68"/>
      <c r="C124" s="68"/>
      <c r="D124" s="68"/>
      <c r="E124" s="68"/>
      <c r="F124" s="68"/>
      <c r="G124" s="68"/>
      <c r="H124" s="68"/>
      <c r="I124" s="68"/>
      <c r="J124" s="68"/>
      <c r="K124" s="68"/>
      <c r="L124" s="68"/>
      <c r="M124" s="68"/>
      <c r="N124" s="68"/>
      <c r="O124" s="68"/>
      <c r="P124" s="68"/>
      <c r="Q124" s="68"/>
      <c r="R124" s="68"/>
      <c r="S124" s="68"/>
      <c r="T124" s="68"/>
      <c r="AF124" s="66"/>
      <c r="AG124" s="66"/>
      <c r="AH124" s="66"/>
      <c r="AI124" s="66"/>
    </row>
    <row r="125" spans="1:35" s="67" customFormat="1" x14ac:dyDescent="0.2">
      <c r="A125" s="68"/>
      <c r="B125" s="68"/>
      <c r="C125" s="68"/>
      <c r="D125" s="68"/>
      <c r="E125" s="68"/>
      <c r="F125" s="68"/>
      <c r="G125" s="68"/>
      <c r="H125" s="68"/>
      <c r="I125" s="68"/>
      <c r="J125" s="68"/>
      <c r="K125" s="68"/>
      <c r="L125" s="68"/>
      <c r="M125" s="68"/>
      <c r="N125" s="68"/>
      <c r="O125" s="68"/>
      <c r="P125" s="68"/>
      <c r="Q125" s="68"/>
      <c r="R125" s="68"/>
      <c r="S125" s="68"/>
      <c r="T125" s="68"/>
      <c r="AF125" s="66"/>
      <c r="AG125" s="66"/>
      <c r="AH125" s="66"/>
      <c r="AI125" s="66"/>
    </row>
    <row r="126" spans="1:35" s="67" customFormat="1" x14ac:dyDescent="0.2">
      <c r="A126" s="68"/>
      <c r="B126" s="68"/>
      <c r="C126" s="68"/>
      <c r="D126" s="68"/>
      <c r="E126" s="68"/>
      <c r="F126" s="68"/>
      <c r="G126" s="68"/>
      <c r="H126" s="68"/>
      <c r="I126" s="68"/>
      <c r="J126" s="68"/>
      <c r="K126" s="68"/>
      <c r="L126" s="68"/>
      <c r="M126" s="68"/>
      <c r="N126" s="68"/>
      <c r="O126" s="68"/>
      <c r="P126" s="68"/>
      <c r="Q126" s="68"/>
      <c r="R126" s="68"/>
      <c r="S126" s="68"/>
      <c r="T126" s="68"/>
      <c r="AF126" s="66"/>
      <c r="AG126" s="66"/>
      <c r="AH126" s="66"/>
      <c r="AI126" s="66"/>
    </row>
    <row r="127" spans="1:35" s="67" customFormat="1" x14ac:dyDescent="0.2">
      <c r="A127" s="68"/>
      <c r="B127" s="68"/>
      <c r="C127" s="68"/>
      <c r="D127" s="68"/>
      <c r="E127" s="68"/>
      <c r="F127" s="68"/>
      <c r="G127" s="68"/>
      <c r="H127" s="68"/>
      <c r="I127" s="68"/>
      <c r="J127" s="68"/>
      <c r="K127" s="68"/>
      <c r="L127" s="68"/>
      <c r="M127" s="68"/>
      <c r="N127" s="68"/>
      <c r="O127" s="68"/>
      <c r="P127" s="68"/>
      <c r="Q127" s="68"/>
      <c r="R127" s="68"/>
      <c r="S127" s="68"/>
      <c r="T127" s="68"/>
      <c r="AF127" s="66"/>
      <c r="AG127" s="66"/>
      <c r="AH127" s="66"/>
      <c r="AI127" s="66"/>
    </row>
    <row r="128" spans="1:35" s="67" customFormat="1" x14ac:dyDescent="0.2">
      <c r="A128" s="68"/>
      <c r="B128" s="68"/>
      <c r="C128" s="68"/>
      <c r="D128" s="68"/>
      <c r="E128" s="68"/>
      <c r="F128" s="68"/>
      <c r="G128" s="68"/>
      <c r="H128" s="68"/>
      <c r="I128" s="68"/>
      <c r="J128" s="68"/>
      <c r="K128" s="68"/>
      <c r="L128" s="68"/>
      <c r="M128" s="68"/>
      <c r="N128" s="68"/>
      <c r="O128" s="68"/>
      <c r="P128" s="68"/>
      <c r="Q128" s="68"/>
      <c r="R128" s="68"/>
      <c r="S128" s="68"/>
      <c r="T128" s="68"/>
      <c r="AF128" s="66"/>
      <c r="AG128" s="66"/>
      <c r="AH128" s="66"/>
      <c r="AI128" s="66"/>
    </row>
    <row r="129" spans="1:35" s="67" customFormat="1" x14ac:dyDescent="0.2">
      <c r="A129" s="68"/>
      <c r="B129" s="68"/>
      <c r="C129" s="68"/>
      <c r="D129" s="68"/>
      <c r="E129" s="68"/>
      <c r="F129" s="68"/>
      <c r="G129" s="68"/>
      <c r="H129" s="68"/>
      <c r="I129" s="68"/>
      <c r="J129" s="68"/>
      <c r="K129" s="68"/>
      <c r="L129" s="68"/>
      <c r="M129" s="68"/>
      <c r="N129" s="68"/>
      <c r="O129" s="68"/>
      <c r="P129" s="68"/>
      <c r="Q129" s="68"/>
      <c r="R129" s="68"/>
      <c r="S129" s="68"/>
      <c r="T129" s="68"/>
      <c r="AF129" s="66"/>
      <c r="AG129" s="66"/>
      <c r="AH129" s="66"/>
      <c r="AI129" s="66"/>
    </row>
    <row r="130" spans="1:35" s="67" customFormat="1" x14ac:dyDescent="0.2">
      <c r="A130" s="68"/>
      <c r="B130" s="68"/>
      <c r="C130" s="68"/>
      <c r="D130" s="68"/>
      <c r="E130" s="68"/>
      <c r="F130" s="68"/>
      <c r="G130" s="68"/>
      <c r="H130" s="68"/>
      <c r="I130" s="68"/>
      <c r="J130" s="68"/>
      <c r="K130" s="68"/>
      <c r="L130" s="68"/>
      <c r="M130" s="68"/>
      <c r="N130" s="68"/>
      <c r="O130" s="68"/>
      <c r="P130" s="68"/>
      <c r="Q130" s="68"/>
      <c r="R130" s="68"/>
      <c r="S130" s="68"/>
      <c r="T130" s="68"/>
      <c r="AF130" s="66"/>
      <c r="AG130" s="66"/>
      <c r="AH130" s="66"/>
      <c r="AI130" s="66"/>
    </row>
    <row r="131" spans="1:35" s="67" customFormat="1" x14ac:dyDescent="0.2">
      <c r="A131" s="68"/>
      <c r="B131" s="68"/>
      <c r="C131" s="68"/>
      <c r="D131" s="68"/>
      <c r="E131" s="68"/>
      <c r="F131" s="68"/>
      <c r="G131" s="68"/>
      <c r="H131" s="68"/>
      <c r="I131" s="68"/>
      <c r="J131" s="68"/>
      <c r="K131" s="68"/>
      <c r="L131" s="68"/>
      <c r="M131" s="68"/>
      <c r="N131" s="68"/>
      <c r="O131" s="68"/>
      <c r="P131" s="68"/>
      <c r="Q131" s="68"/>
      <c r="R131" s="68"/>
      <c r="S131" s="68"/>
      <c r="T131" s="68"/>
      <c r="AF131" s="66"/>
      <c r="AG131" s="66"/>
      <c r="AH131" s="66"/>
      <c r="AI131" s="66"/>
    </row>
    <row r="132" spans="1:35" s="67" customFormat="1" x14ac:dyDescent="0.2">
      <c r="A132" s="68"/>
      <c r="B132" s="68"/>
      <c r="C132" s="68"/>
      <c r="D132" s="68"/>
      <c r="E132" s="68"/>
      <c r="F132" s="68"/>
      <c r="G132" s="68"/>
      <c r="H132" s="68"/>
      <c r="I132" s="68"/>
      <c r="J132" s="68"/>
      <c r="K132" s="68"/>
      <c r="L132" s="68"/>
      <c r="M132" s="68"/>
      <c r="N132" s="68"/>
      <c r="O132" s="68"/>
      <c r="P132" s="68"/>
      <c r="Q132" s="68"/>
      <c r="R132" s="68"/>
      <c r="S132" s="68"/>
      <c r="T132" s="68"/>
      <c r="AF132" s="66"/>
      <c r="AG132" s="66"/>
      <c r="AH132" s="66"/>
      <c r="AI132" s="66"/>
    </row>
    <row r="133" spans="1:35" s="67" customFormat="1" x14ac:dyDescent="0.2">
      <c r="A133" s="68"/>
      <c r="B133" s="68"/>
      <c r="C133" s="68"/>
      <c r="D133" s="68"/>
      <c r="E133" s="68"/>
      <c r="F133" s="68"/>
      <c r="G133" s="68"/>
      <c r="H133" s="68"/>
      <c r="I133" s="68"/>
      <c r="J133" s="68"/>
      <c r="K133" s="68"/>
      <c r="L133" s="68"/>
      <c r="M133" s="68"/>
      <c r="N133" s="68"/>
      <c r="O133" s="68"/>
      <c r="P133" s="68"/>
      <c r="Q133" s="68"/>
      <c r="R133" s="68"/>
      <c r="S133" s="68"/>
      <c r="T133" s="68"/>
      <c r="AF133" s="66"/>
      <c r="AG133" s="66"/>
      <c r="AH133" s="66"/>
      <c r="AI133" s="66"/>
    </row>
    <row r="134" spans="1:35" s="67" customFormat="1" x14ac:dyDescent="0.2">
      <c r="A134" s="68"/>
      <c r="B134" s="68"/>
      <c r="C134" s="68"/>
      <c r="D134" s="68"/>
      <c r="E134" s="68"/>
      <c r="F134" s="68"/>
      <c r="G134" s="68"/>
      <c r="H134" s="68"/>
      <c r="I134" s="68"/>
      <c r="J134" s="68"/>
      <c r="K134" s="68"/>
      <c r="L134" s="68"/>
      <c r="M134" s="68"/>
      <c r="N134" s="68"/>
      <c r="O134" s="68"/>
      <c r="P134" s="68"/>
      <c r="Q134" s="68"/>
      <c r="R134" s="68"/>
      <c r="S134" s="68"/>
      <c r="T134" s="68"/>
      <c r="AF134" s="66"/>
      <c r="AG134" s="66"/>
      <c r="AH134" s="66"/>
      <c r="AI134" s="66"/>
    </row>
    <row r="135" spans="1:35" s="67" customFormat="1" x14ac:dyDescent="0.2">
      <c r="A135" s="68"/>
      <c r="B135" s="68"/>
      <c r="C135" s="68"/>
      <c r="D135" s="68"/>
      <c r="E135" s="68"/>
      <c r="F135" s="68"/>
      <c r="G135" s="68"/>
      <c r="H135" s="68"/>
      <c r="I135" s="68"/>
      <c r="J135" s="68"/>
      <c r="K135" s="68"/>
      <c r="L135" s="68"/>
      <c r="M135" s="68"/>
      <c r="N135" s="68"/>
      <c r="O135" s="68"/>
      <c r="P135" s="68"/>
      <c r="Q135" s="68"/>
      <c r="R135" s="68"/>
      <c r="S135" s="68"/>
      <c r="T135" s="68"/>
      <c r="AF135" s="66"/>
      <c r="AG135" s="66"/>
      <c r="AH135" s="66"/>
      <c r="AI135" s="66"/>
    </row>
    <row r="136" spans="1:35" s="67" customFormat="1" x14ac:dyDescent="0.2">
      <c r="A136" s="68"/>
      <c r="B136" s="68"/>
      <c r="C136" s="68"/>
      <c r="D136" s="68"/>
      <c r="E136" s="68"/>
      <c r="F136" s="68"/>
      <c r="G136" s="68"/>
      <c r="H136" s="68"/>
      <c r="I136" s="68"/>
      <c r="J136" s="68"/>
      <c r="K136" s="68"/>
      <c r="L136" s="68"/>
      <c r="M136" s="68"/>
      <c r="N136" s="68"/>
      <c r="O136" s="68"/>
      <c r="P136" s="68"/>
      <c r="Q136" s="68"/>
      <c r="R136" s="68"/>
      <c r="S136" s="68"/>
      <c r="T136" s="68"/>
      <c r="AF136" s="66"/>
      <c r="AG136" s="66"/>
      <c r="AH136" s="66"/>
      <c r="AI136" s="66"/>
    </row>
    <row r="137" spans="1:35" s="67" customFormat="1" x14ac:dyDescent="0.2">
      <c r="A137" s="68"/>
      <c r="B137" s="68"/>
      <c r="C137" s="68"/>
      <c r="D137" s="68"/>
      <c r="E137" s="68"/>
      <c r="F137" s="68"/>
      <c r="G137" s="68"/>
      <c r="H137" s="68"/>
      <c r="I137" s="68"/>
      <c r="J137" s="68"/>
      <c r="K137" s="68"/>
      <c r="L137" s="68"/>
      <c r="M137" s="68"/>
      <c r="N137" s="68"/>
      <c r="O137" s="68"/>
      <c r="P137" s="68"/>
      <c r="Q137" s="68"/>
      <c r="R137" s="68"/>
      <c r="S137" s="68"/>
      <c r="T137" s="68"/>
      <c r="AF137" s="66"/>
      <c r="AG137" s="66"/>
      <c r="AH137" s="66"/>
      <c r="AI137" s="66"/>
    </row>
    <row r="138" spans="1:35" s="67" customFormat="1" x14ac:dyDescent="0.2">
      <c r="A138" s="68"/>
      <c r="B138" s="68"/>
      <c r="C138" s="68"/>
      <c r="D138" s="68"/>
      <c r="E138" s="68"/>
      <c r="F138" s="68"/>
      <c r="G138" s="68"/>
      <c r="H138" s="68"/>
      <c r="I138" s="68"/>
      <c r="J138" s="68"/>
      <c r="K138" s="68"/>
      <c r="L138" s="68"/>
      <c r="M138" s="68"/>
      <c r="N138" s="68"/>
      <c r="O138" s="68"/>
      <c r="P138" s="68"/>
      <c r="Q138" s="68"/>
      <c r="R138" s="68"/>
      <c r="S138" s="68"/>
      <c r="T138" s="68"/>
      <c r="AF138" s="66"/>
      <c r="AG138" s="66"/>
      <c r="AH138" s="66"/>
      <c r="AI138" s="66"/>
    </row>
    <row r="139" spans="1:35" s="67" customFormat="1" x14ac:dyDescent="0.2">
      <c r="A139" s="68"/>
      <c r="B139" s="68"/>
      <c r="C139" s="68"/>
      <c r="D139" s="68"/>
      <c r="E139" s="68"/>
      <c r="F139" s="68"/>
      <c r="G139" s="68"/>
      <c r="H139" s="68"/>
      <c r="I139" s="68"/>
      <c r="J139" s="68"/>
      <c r="K139" s="68"/>
      <c r="L139" s="68"/>
      <c r="M139" s="68"/>
      <c r="N139" s="68"/>
      <c r="O139" s="68"/>
      <c r="P139" s="68"/>
      <c r="Q139" s="68"/>
      <c r="R139" s="68"/>
      <c r="S139" s="68"/>
      <c r="T139" s="68"/>
      <c r="AF139" s="66"/>
      <c r="AG139" s="66"/>
      <c r="AH139" s="66"/>
      <c r="AI139" s="66"/>
    </row>
    <row r="140" spans="1:35" s="67" customFormat="1" x14ac:dyDescent="0.2">
      <c r="A140" s="68"/>
      <c r="B140" s="68"/>
      <c r="C140" s="68"/>
      <c r="D140" s="68"/>
      <c r="E140" s="68"/>
      <c r="F140" s="68"/>
      <c r="G140" s="68"/>
      <c r="H140" s="68"/>
      <c r="I140" s="68"/>
      <c r="J140" s="68"/>
      <c r="K140" s="68"/>
      <c r="L140" s="68"/>
      <c r="M140" s="68"/>
      <c r="N140" s="68"/>
      <c r="O140" s="68"/>
      <c r="P140" s="68"/>
      <c r="Q140" s="68"/>
      <c r="R140" s="68"/>
      <c r="S140" s="68"/>
      <c r="T140" s="68"/>
      <c r="AF140" s="66"/>
      <c r="AG140" s="66"/>
      <c r="AH140" s="66"/>
      <c r="AI140" s="66"/>
    </row>
    <row r="141" spans="1:35" s="67" customFormat="1" x14ac:dyDescent="0.2">
      <c r="A141" s="68"/>
      <c r="B141" s="68"/>
      <c r="C141" s="68"/>
      <c r="D141" s="68"/>
      <c r="E141" s="68"/>
      <c r="F141" s="68"/>
      <c r="G141" s="68"/>
      <c r="H141" s="68"/>
      <c r="I141" s="68"/>
      <c r="J141" s="68"/>
      <c r="K141" s="68"/>
      <c r="L141" s="68"/>
      <c r="M141" s="68"/>
      <c r="N141" s="68"/>
      <c r="O141" s="68"/>
      <c r="P141" s="68"/>
      <c r="Q141" s="68"/>
      <c r="R141" s="68"/>
      <c r="S141" s="68"/>
      <c r="T141" s="68"/>
      <c r="AF141" s="66"/>
      <c r="AG141" s="66"/>
      <c r="AH141" s="66"/>
      <c r="AI141" s="66"/>
    </row>
    <row r="142" spans="1:35" s="67" customFormat="1" x14ac:dyDescent="0.2">
      <c r="A142" s="68"/>
      <c r="B142" s="68"/>
      <c r="C142" s="68"/>
      <c r="D142" s="68"/>
      <c r="E142" s="68"/>
      <c r="F142" s="68"/>
      <c r="G142" s="68"/>
      <c r="H142" s="68"/>
      <c r="I142" s="68"/>
      <c r="J142" s="68"/>
      <c r="K142" s="68"/>
      <c r="L142" s="68"/>
      <c r="M142" s="68"/>
      <c r="N142" s="68"/>
      <c r="O142" s="68"/>
      <c r="P142" s="68"/>
      <c r="Q142" s="68"/>
      <c r="R142" s="68"/>
      <c r="S142" s="68"/>
      <c r="T142" s="68"/>
      <c r="AF142" s="66"/>
      <c r="AG142" s="66"/>
      <c r="AH142" s="66"/>
      <c r="AI142" s="66"/>
    </row>
    <row r="143" spans="1:35" s="67" customFormat="1" x14ac:dyDescent="0.2">
      <c r="A143" s="68"/>
      <c r="B143" s="68"/>
      <c r="C143" s="68"/>
      <c r="D143" s="68"/>
      <c r="E143" s="68"/>
      <c r="F143" s="68"/>
      <c r="G143" s="68"/>
      <c r="H143" s="68"/>
      <c r="I143" s="68"/>
      <c r="J143" s="68"/>
      <c r="K143" s="68"/>
      <c r="L143" s="68"/>
      <c r="M143" s="68"/>
      <c r="N143" s="68"/>
      <c r="O143" s="68"/>
      <c r="P143" s="68"/>
      <c r="Q143" s="68"/>
      <c r="R143" s="68"/>
      <c r="S143" s="68"/>
      <c r="T143" s="68"/>
      <c r="AF143" s="66"/>
      <c r="AG143" s="66"/>
      <c r="AH143" s="66"/>
      <c r="AI143" s="66"/>
    </row>
    <row r="144" spans="1:35" s="67" customFormat="1" x14ac:dyDescent="0.2">
      <c r="A144" s="68"/>
      <c r="B144" s="68"/>
      <c r="C144" s="68"/>
      <c r="D144" s="68"/>
      <c r="E144" s="68"/>
      <c r="F144" s="68"/>
      <c r="G144" s="68"/>
      <c r="H144" s="68"/>
      <c r="I144" s="68"/>
      <c r="J144" s="68"/>
      <c r="K144" s="68"/>
      <c r="L144" s="68"/>
      <c r="M144" s="68"/>
      <c r="N144" s="68"/>
      <c r="O144" s="68"/>
      <c r="P144" s="68"/>
      <c r="Q144" s="68"/>
      <c r="R144" s="68"/>
      <c r="S144" s="68"/>
      <c r="T144" s="68"/>
      <c r="AF144" s="66"/>
      <c r="AG144" s="66"/>
      <c r="AH144" s="66"/>
      <c r="AI144" s="66"/>
    </row>
    <row r="145" spans="1:35" s="67" customFormat="1" x14ac:dyDescent="0.2">
      <c r="A145" s="68"/>
      <c r="B145" s="68"/>
      <c r="C145" s="68"/>
      <c r="D145" s="68"/>
      <c r="E145" s="68"/>
      <c r="F145" s="68"/>
      <c r="G145" s="68"/>
      <c r="H145" s="68"/>
      <c r="I145" s="68"/>
      <c r="J145" s="68"/>
      <c r="K145" s="68"/>
      <c r="L145" s="68"/>
      <c r="M145" s="68"/>
      <c r="N145" s="68"/>
      <c r="O145" s="68"/>
      <c r="P145" s="68"/>
      <c r="Q145" s="68"/>
      <c r="R145" s="68"/>
      <c r="S145" s="68"/>
      <c r="T145" s="68"/>
      <c r="AF145" s="66"/>
      <c r="AG145" s="66"/>
      <c r="AH145" s="66"/>
      <c r="AI145" s="66"/>
    </row>
    <row r="146" spans="1:35" s="67" customFormat="1" x14ac:dyDescent="0.2">
      <c r="A146" s="68"/>
      <c r="B146" s="68"/>
      <c r="C146" s="68"/>
      <c r="D146" s="68"/>
      <c r="E146" s="68"/>
      <c r="F146" s="68"/>
      <c r="G146" s="68"/>
      <c r="H146" s="68"/>
      <c r="I146" s="68"/>
      <c r="J146" s="68"/>
      <c r="K146" s="68"/>
      <c r="L146" s="68"/>
      <c r="M146" s="68"/>
      <c r="N146" s="68"/>
      <c r="O146" s="68"/>
      <c r="P146" s="68"/>
      <c r="Q146" s="68"/>
      <c r="R146" s="68"/>
      <c r="S146" s="68"/>
      <c r="T146" s="68"/>
      <c r="AF146" s="66"/>
      <c r="AG146" s="66"/>
      <c r="AH146" s="66"/>
      <c r="AI146" s="66"/>
    </row>
    <row r="147" spans="1:35" s="67" customFormat="1" x14ac:dyDescent="0.2">
      <c r="A147" s="68"/>
      <c r="B147" s="68"/>
      <c r="C147" s="68"/>
      <c r="D147" s="68"/>
      <c r="E147" s="68"/>
      <c r="F147" s="68"/>
      <c r="G147" s="68"/>
      <c r="H147" s="68"/>
      <c r="I147" s="68"/>
      <c r="J147" s="68"/>
      <c r="K147" s="68"/>
      <c r="L147" s="68"/>
      <c r="M147" s="68"/>
      <c r="N147" s="68"/>
      <c r="O147" s="68"/>
      <c r="P147" s="68"/>
      <c r="Q147" s="68"/>
      <c r="R147" s="68"/>
      <c r="S147" s="68"/>
      <c r="T147" s="68"/>
      <c r="AF147" s="66"/>
      <c r="AG147" s="66"/>
      <c r="AH147" s="66"/>
      <c r="AI147" s="66"/>
    </row>
    <row r="148" spans="1:35" s="67" customFormat="1" x14ac:dyDescent="0.2">
      <c r="A148" s="68"/>
      <c r="B148" s="68"/>
      <c r="C148" s="68"/>
      <c r="D148" s="68"/>
      <c r="E148" s="68"/>
      <c r="F148" s="68"/>
      <c r="G148" s="68"/>
      <c r="H148" s="68"/>
      <c r="I148" s="68"/>
      <c r="J148" s="68"/>
      <c r="K148" s="68"/>
      <c r="L148" s="68"/>
      <c r="M148" s="68"/>
      <c r="N148" s="68"/>
      <c r="O148" s="68"/>
      <c r="P148" s="68"/>
      <c r="Q148" s="68"/>
      <c r="R148" s="68"/>
      <c r="S148" s="68"/>
      <c r="T148" s="68"/>
      <c r="AF148" s="66"/>
      <c r="AG148" s="66"/>
      <c r="AH148" s="66"/>
      <c r="AI148" s="66"/>
    </row>
    <row r="149" spans="1:35" s="67" customFormat="1" x14ac:dyDescent="0.2">
      <c r="A149" s="68"/>
      <c r="B149" s="68"/>
      <c r="C149" s="68"/>
      <c r="D149" s="68"/>
      <c r="E149" s="68"/>
      <c r="F149" s="68"/>
      <c r="G149" s="68"/>
      <c r="H149" s="68"/>
      <c r="I149" s="68"/>
      <c r="J149" s="68"/>
      <c r="K149" s="68"/>
      <c r="L149" s="68"/>
      <c r="M149" s="68"/>
      <c r="N149" s="68"/>
      <c r="O149" s="68"/>
      <c r="P149" s="68"/>
      <c r="Q149" s="68"/>
      <c r="R149" s="68"/>
      <c r="S149" s="68"/>
      <c r="T149" s="68"/>
      <c r="AF149" s="66"/>
      <c r="AG149" s="66"/>
      <c r="AH149" s="66"/>
      <c r="AI149" s="66"/>
    </row>
    <row r="150" spans="1:35" s="67" customFormat="1" x14ac:dyDescent="0.2">
      <c r="A150" s="68"/>
      <c r="B150" s="68"/>
      <c r="C150" s="68"/>
      <c r="D150" s="68"/>
      <c r="E150" s="68"/>
      <c r="F150" s="68"/>
      <c r="G150" s="68"/>
      <c r="H150" s="68"/>
      <c r="I150" s="68"/>
      <c r="J150" s="68"/>
      <c r="K150" s="68"/>
      <c r="L150" s="68"/>
      <c r="M150" s="68"/>
      <c r="N150" s="68"/>
      <c r="O150" s="68"/>
      <c r="P150" s="68"/>
      <c r="Q150" s="68"/>
      <c r="R150" s="68"/>
      <c r="S150" s="68"/>
      <c r="T150" s="68"/>
      <c r="AF150" s="66"/>
      <c r="AG150" s="66"/>
      <c r="AH150" s="66"/>
      <c r="AI150" s="66"/>
    </row>
    <row r="151" spans="1:35" s="67" customFormat="1" x14ac:dyDescent="0.2">
      <c r="A151" s="68"/>
      <c r="B151" s="68"/>
      <c r="C151" s="68"/>
      <c r="D151" s="68"/>
      <c r="E151" s="68"/>
      <c r="F151" s="68"/>
      <c r="G151" s="68"/>
      <c r="H151" s="68"/>
      <c r="I151" s="68"/>
      <c r="J151" s="68"/>
      <c r="K151" s="68"/>
      <c r="L151" s="68"/>
      <c r="M151" s="68"/>
      <c r="N151" s="68"/>
      <c r="O151" s="68"/>
      <c r="P151" s="68"/>
      <c r="Q151" s="68"/>
      <c r="R151" s="68"/>
      <c r="S151" s="68"/>
      <c r="T151" s="68"/>
      <c r="AF151" s="66"/>
      <c r="AG151" s="66"/>
      <c r="AH151" s="66"/>
      <c r="AI151" s="66"/>
    </row>
    <row r="152" spans="1:35" s="67" customFormat="1" x14ac:dyDescent="0.2">
      <c r="A152" s="68"/>
      <c r="B152" s="68"/>
      <c r="C152" s="68"/>
      <c r="D152" s="68"/>
      <c r="E152" s="68"/>
      <c r="F152" s="68"/>
      <c r="G152" s="68"/>
      <c r="H152" s="68"/>
      <c r="I152" s="68"/>
      <c r="J152" s="68"/>
      <c r="K152" s="68"/>
      <c r="L152" s="68"/>
      <c r="M152" s="68"/>
      <c r="N152" s="68"/>
      <c r="O152" s="68"/>
      <c r="P152" s="68"/>
      <c r="Q152" s="68"/>
      <c r="R152" s="68"/>
      <c r="S152" s="68"/>
      <c r="T152" s="68"/>
      <c r="AF152" s="66"/>
      <c r="AG152" s="66"/>
      <c r="AH152" s="66"/>
      <c r="AI152" s="66"/>
    </row>
    <row r="153" spans="1:35" s="67" customFormat="1" x14ac:dyDescent="0.2">
      <c r="A153" s="68"/>
      <c r="B153" s="68"/>
      <c r="C153" s="68"/>
      <c r="D153" s="68"/>
      <c r="E153" s="68"/>
      <c r="F153" s="68"/>
      <c r="G153" s="68"/>
      <c r="H153" s="68"/>
      <c r="I153" s="68"/>
      <c r="J153" s="68"/>
      <c r="K153" s="68"/>
      <c r="L153" s="68"/>
      <c r="M153" s="68"/>
      <c r="N153" s="68"/>
      <c r="O153" s="68"/>
      <c r="P153" s="68"/>
      <c r="Q153" s="68"/>
      <c r="R153" s="68"/>
      <c r="S153" s="68"/>
      <c r="T153" s="68"/>
      <c r="AF153" s="66"/>
      <c r="AG153" s="66"/>
      <c r="AH153" s="66"/>
      <c r="AI153" s="66"/>
    </row>
    <row r="154" spans="1:35" s="67" customFormat="1" x14ac:dyDescent="0.2">
      <c r="A154" s="68"/>
      <c r="B154" s="68"/>
      <c r="C154" s="68"/>
      <c r="D154" s="68"/>
      <c r="E154" s="68"/>
      <c r="F154" s="68"/>
      <c r="G154" s="68"/>
      <c r="H154" s="68"/>
      <c r="I154" s="68"/>
      <c r="J154" s="68"/>
      <c r="K154" s="68"/>
      <c r="L154" s="68"/>
      <c r="M154" s="68"/>
      <c r="N154" s="68"/>
      <c r="O154" s="68"/>
      <c r="P154" s="68"/>
      <c r="Q154" s="68"/>
      <c r="R154" s="68"/>
      <c r="S154" s="68"/>
      <c r="T154" s="68"/>
      <c r="AF154" s="66"/>
      <c r="AG154" s="66"/>
      <c r="AH154" s="66"/>
      <c r="AI154" s="66"/>
    </row>
    <row r="155" spans="1:35" s="67" customFormat="1" x14ac:dyDescent="0.2">
      <c r="A155" s="68"/>
      <c r="B155" s="68"/>
      <c r="C155" s="68"/>
      <c r="D155" s="68"/>
      <c r="E155" s="68"/>
      <c r="F155" s="68"/>
      <c r="G155" s="68"/>
      <c r="H155" s="68"/>
      <c r="I155" s="68"/>
      <c r="J155" s="68"/>
      <c r="K155" s="68"/>
      <c r="L155" s="68"/>
      <c r="M155" s="68"/>
      <c r="N155" s="68"/>
      <c r="O155" s="68"/>
      <c r="P155" s="68"/>
      <c r="Q155" s="68"/>
      <c r="R155" s="68"/>
      <c r="S155" s="68"/>
      <c r="T155" s="68"/>
      <c r="AF155" s="66"/>
      <c r="AG155" s="66"/>
      <c r="AH155" s="66"/>
      <c r="AI155" s="66"/>
    </row>
    <row r="156" spans="1:35" s="67" customFormat="1" x14ac:dyDescent="0.2">
      <c r="A156" s="68"/>
      <c r="B156" s="68"/>
      <c r="C156" s="68"/>
      <c r="D156" s="68"/>
      <c r="E156" s="68"/>
      <c r="F156" s="68"/>
      <c r="G156" s="68"/>
      <c r="H156" s="68"/>
      <c r="I156" s="68"/>
      <c r="J156" s="68"/>
      <c r="K156" s="68"/>
      <c r="L156" s="68"/>
      <c r="M156" s="68"/>
      <c r="N156" s="68"/>
      <c r="O156" s="68"/>
      <c r="P156" s="68"/>
      <c r="Q156" s="68"/>
      <c r="R156" s="68"/>
      <c r="S156" s="68"/>
      <c r="T156" s="68"/>
      <c r="AF156" s="66"/>
      <c r="AG156" s="66"/>
      <c r="AH156" s="66"/>
      <c r="AI156" s="66"/>
    </row>
    <row r="157" spans="1:35" s="67" customFormat="1" x14ac:dyDescent="0.2">
      <c r="A157" s="68"/>
      <c r="B157" s="68"/>
      <c r="C157" s="68"/>
      <c r="D157" s="68"/>
      <c r="E157" s="68"/>
      <c r="F157" s="68"/>
      <c r="G157" s="68"/>
      <c r="H157" s="68"/>
      <c r="I157" s="68"/>
      <c r="J157" s="68"/>
      <c r="K157" s="68"/>
      <c r="L157" s="68"/>
      <c r="M157" s="68"/>
      <c r="N157" s="68"/>
      <c r="O157" s="68"/>
      <c r="P157" s="68"/>
      <c r="Q157" s="68"/>
      <c r="R157" s="68"/>
      <c r="S157" s="68"/>
      <c r="T157" s="68"/>
      <c r="AF157" s="66"/>
      <c r="AG157" s="66"/>
      <c r="AH157" s="66"/>
      <c r="AI157" s="66"/>
    </row>
    <row r="158" spans="1:35" s="67" customFormat="1" x14ac:dyDescent="0.2">
      <c r="A158" s="68"/>
      <c r="B158" s="68"/>
      <c r="C158" s="68"/>
      <c r="D158" s="68"/>
      <c r="E158" s="68"/>
      <c r="F158" s="68"/>
      <c r="G158" s="68"/>
      <c r="H158" s="68"/>
      <c r="I158" s="68"/>
      <c r="J158" s="68"/>
      <c r="K158" s="68"/>
      <c r="L158" s="68"/>
      <c r="M158" s="68"/>
      <c r="N158" s="68"/>
      <c r="O158" s="68"/>
      <c r="P158" s="68"/>
      <c r="Q158" s="68"/>
      <c r="R158" s="68"/>
      <c r="S158" s="68"/>
      <c r="T158" s="68"/>
      <c r="AF158" s="66"/>
      <c r="AG158" s="66"/>
      <c r="AH158" s="66"/>
      <c r="AI158" s="66"/>
    </row>
    <row r="159" spans="1:35" s="67" customFormat="1" x14ac:dyDescent="0.2">
      <c r="A159" s="68"/>
      <c r="B159" s="68"/>
      <c r="C159" s="68"/>
      <c r="D159" s="68"/>
      <c r="E159" s="68"/>
      <c r="F159" s="68"/>
      <c r="G159" s="68"/>
      <c r="H159" s="68"/>
      <c r="I159" s="68"/>
      <c r="J159" s="68"/>
      <c r="K159" s="68"/>
      <c r="L159" s="68"/>
      <c r="M159" s="68"/>
      <c r="N159" s="68"/>
      <c r="O159" s="68"/>
      <c r="P159" s="68"/>
      <c r="Q159" s="68"/>
      <c r="R159" s="68"/>
      <c r="S159" s="68"/>
      <c r="T159" s="68"/>
      <c r="AF159" s="66"/>
      <c r="AG159" s="66"/>
      <c r="AH159" s="66"/>
      <c r="AI159" s="66"/>
    </row>
    <row r="160" spans="1:35" s="67" customFormat="1" x14ac:dyDescent="0.2">
      <c r="A160" s="68"/>
      <c r="B160" s="68"/>
      <c r="C160" s="68"/>
      <c r="D160" s="68"/>
      <c r="E160" s="68"/>
      <c r="F160" s="68"/>
      <c r="G160" s="68"/>
      <c r="H160" s="68"/>
      <c r="I160" s="68"/>
      <c r="J160" s="68"/>
      <c r="K160" s="68"/>
      <c r="L160" s="68"/>
      <c r="M160" s="68"/>
      <c r="N160" s="68"/>
      <c r="O160" s="68"/>
      <c r="P160" s="68"/>
      <c r="Q160" s="68"/>
      <c r="R160" s="68"/>
      <c r="S160" s="68"/>
      <c r="T160" s="68"/>
      <c r="AF160" s="66"/>
      <c r="AG160" s="66"/>
      <c r="AH160" s="66"/>
      <c r="AI160" s="66"/>
    </row>
    <row r="161" spans="1:35" s="67" customFormat="1" x14ac:dyDescent="0.2">
      <c r="A161" s="68"/>
      <c r="B161" s="68"/>
      <c r="C161" s="68"/>
      <c r="D161" s="68"/>
      <c r="E161" s="68"/>
      <c r="F161" s="68"/>
      <c r="G161" s="68"/>
      <c r="H161" s="68"/>
      <c r="I161" s="68"/>
      <c r="J161" s="68"/>
      <c r="K161" s="68"/>
      <c r="L161" s="68"/>
      <c r="M161" s="68"/>
      <c r="N161" s="68"/>
      <c r="O161" s="68"/>
      <c r="P161" s="68"/>
      <c r="Q161" s="68"/>
      <c r="R161" s="68"/>
      <c r="S161" s="68"/>
      <c r="T161" s="68"/>
      <c r="AF161" s="66"/>
      <c r="AG161" s="66"/>
      <c r="AH161" s="66"/>
      <c r="AI161" s="66"/>
    </row>
    <row r="162" spans="1:35" s="67" customFormat="1" x14ac:dyDescent="0.2">
      <c r="A162" s="68"/>
      <c r="B162" s="68"/>
      <c r="C162" s="68"/>
      <c r="D162" s="68"/>
      <c r="E162" s="68"/>
      <c r="F162" s="68"/>
      <c r="G162" s="68"/>
      <c r="H162" s="68"/>
      <c r="I162" s="68"/>
      <c r="J162" s="68"/>
      <c r="K162" s="68"/>
      <c r="L162" s="68"/>
      <c r="M162" s="68"/>
      <c r="N162" s="68"/>
      <c r="O162" s="68"/>
      <c r="P162" s="68"/>
      <c r="Q162" s="68"/>
      <c r="R162" s="68"/>
      <c r="S162" s="68"/>
      <c r="T162" s="68"/>
      <c r="AF162" s="66"/>
      <c r="AG162" s="66"/>
      <c r="AH162" s="66"/>
      <c r="AI162" s="66"/>
    </row>
    <row r="163" spans="1:35" s="67" customFormat="1" x14ac:dyDescent="0.2">
      <c r="A163" s="68"/>
      <c r="B163" s="68"/>
      <c r="C163" s="68"/>
      <c r="D163" s="68"/>
      <c r="E163" s="68"/>
      <c r="F163" s="68"/>
      <c r="G163" s="68"/>
      <c r="H163" s="68"/>
      <c r="I163" s="68"/>
      <c r="J163" s="68"/>
      <c r="K163" s="68"/>
      <c r="L163" s="68"/>
      <c r="M163" s="68"/>
      <c r="N163" s="68"/>
      <c r="O163" s="68"/>
      <c r="P163" s="68"/>
      <c r="Q163" s="68"/>
      <c r="R163" s="68"/>
      <c r="S163" s="68"/>
      <c r="T163" s="68"/>
      <c r="AF163" s="66"/>
      <c r="AG163" s="66"/>
      <c r="AH163" s="66"/>
      <c r="AI163" s="66"/>
    </row>
    <row r="164" spans="1:35" s="67" customFormat="1" x14ac:dyDescent="0.2">
      <c r="A164" s="68"/>
      <c r="B164" s="68"/>
      <c r="C164" s="68"/>
      <c r="D164" s="68"/>
      <c r="E164" s="68"/>
      <c r="F164" s="68"/>
      <c r="G164" s="68"/>
      <c r="H164" s="68"/>
      <c r="I164" s="68"/>
      <c r="J164" s="68"/>
      <c r="K164" s="68"/>
      <c r="L164" s="68"/>
      <c r="M164" s="68"/>
      <c r="N164" s="68"/>
      <c r="O164" s="68"/>
      <c r="P164" s="68"/>
      <c r="Q164" s="68"/>
      <c r="R164" s="68"/>
      <c r="S164" s="68"/>
      <c r="T164" s="68"/>
      <c r="AF164" s="66"/>
      <c r="AG164" s="66"/>
      <c r="AH164" s="66"/>
      <c r="AI164" s="66"/>
    </row>
    <row r="165" spans="1:35" s="67" customFormat="1" x14ac:dyDescent="0.2">
      <c r="A165" s="68"/>
      <c r="B165" s="68"/>
      <c r="C165" s="68"/>
      <c r="D165" s="68"/>
      <c r="E165" s="68"/>
      <c r="F165" s="68"/>
      <c r="G165" s="68"/>
      <c r="H165" s="68"/>
      <c r="I165" s="68"/>
      <c r="J165" s="68"/>
      <c r="K165" s="68"/>
      <c r="L165" s="68"/>
      <c r="M165" s="68"/>
      <c r="N165" s="68"/>
      <c r="O165" s="68"/>
      <c r="P165" s="68"/>
      <c r="Q165" s="68"/>
      <c r="R165" s="68"/>
      <c r="S165" s="68"/>
      <c r="T165" s="68"/>
      <c r="AF165" s="66"/>
      <c r="AG165" s="66"/>
      <c r="AH165" s="66"/>
      <c r="AI165" s="66"/>
    </row>
    <row r="166" spans="1:35" s="67" customFormat="1" x14ac:dyDescent="0.2">
      <c r="A166" s="68"/>
      <c r="B166" s="68"/>
      <c r="C166" s="68"/>
      <c r="D166" s="68"/>
      <c r="E166" s="68"/>
      <c r="F166" s="68"/>
      <c r="G166" s="68"/>
      <c r="H166" s="68"/>
      <c r="I166" s="68"/>
      <c r="J166" s="68"/>
      <c r="K166" s="68"/>
      <c r="L166" s="68"/>
      <c r="M166" s="68"/>
      <c r="N166" s="68"/>
      <c r="O166" s="68"/>
      <c r="P166" s="68"/>
      <c r="Q166" s="68"/>
      <c r="R166" s="68"/>
      <c r="S166" s="68"/>
      <c r="T166" s="68"/>
      <c r="AF166" s="66"/>
      <c r="AG166" s="66"/>
      <c r="AH166" s="66"/>
      <c r="AI166" s="66"/>
    </row>
    <row r="167" spans="1:35" s="67" customFormat="1" x14ac:dyDescent="0.2">
      <c r="A167" s="68"/>
      <c r="B167" s="68"/>
      <c r="C167" s="68"/>
      <c r="D167" s="68"/>
      <c r="E167" s="68"/>
      <c r="F167" s="68"/>
      <c r="G167" s="68"/>
      <c r="H167" s="68"/>
      <c r="I167" s="68"/>
      <c r="J167" s="68"/>
      <c r="K167" s="68"/>
      <c r="L167" s="68"/>
      <c r="M167" s="68"/>
      <c r="N167" s="68"/>
      <c r="O167" s="68"/>
      <c r="P167" s="68"/>
      <c r="Q167" s="68"/>
      <c r="R167" s="68"/>
      <c r="S167" s="68"/>
      <c r="T167" s="68"/>
      <c r="AF167" s="66"/>
      <c r="AG167" s="66"/>
      <c r="AH167" s="66"/>
      <c r="AI167" s="66"/>
    </row>
    <row r="168" spans="1:35" s="67" customFormat="1" x14ac:dyDescent="0.2">
      <c r="A168" s="68"/>
      <c r="B168" s="68"/>
      <c r="C168" s="68"/>
      <c r="D168" s="68"/>
      <c r="E168" s="68"/>
      <c r="F168" s="68"/>
      <c r="G168" s="68"/>
      <c r="H168" s="68"/>
      <c r="I168" s="68"/>
      <c r="J168" s="68"/>
      <c r="K168" s="68"/>
      <c r="L168" s="68"/>
      <c r="M168" s="68"/>
      <c r="N168" s="68"/>
      <c r="O168" s="68"/>
      <c r="P168" s="68"/>
      <c r="Q168" s="68"/>
      <c r="R168" s="68"/>
      <c r="S168" s="68"/>
      <c r="T168" s="68"/>
      <c r="AF168" s="66"/>
      <c r="AG168" s="66"/>
      <c r="AH168" s="66"/>
      <c r="AI168" s="66"/>
    </row>
    <row r="169" spans="1:35" s="67" customFormat="1" x14ac:dyDescent="0.2">
      <c r="A169" s="68"/>
      <c r="B169" s="68"/>
      <c r="C169" s="68"/>
      <c r="D169" s="68"/>
      <c r="E169" s="68"/>
      <c r="F169" s="68"/>
      <c r="G169" s="68"/>
      <c r="H169" s="68"/>
      <c r="I169" s="68"/>
      <c r="J169" s="68"/>
      <c r="K169" s="68"/>
      <c r="L169" s="68"/>
      <c r="M169" s="68"/>
      <c r="N169" s="68"/>
      <c r="O169" s="68"/>
      <c r="P169" s="68"/>
      <c r="Q169" s="68"/>
      <c r="R169" s="68"/>
      <c r="S169" s="68"/>
      <c r="T169" s="68"/>
      <c r="AF169" s="66"/>
      <c r="AG169" s="66"/>
      <c r="AH169" s="66"/>
      <c r="AI169" s="66"/>
    </row>
    <row r="170" spans="1:35" s="67" customFormat="1" x14ac:dyDescent="0.2">
      <c r="A170" s="68"/>
      <c r="B170" s="68"/>
      <c r="C170" s="68"/>
      <c r="D170" s="68"/>
      <c r="E170" s="68"/>
      <c r="F170" s="68"/>
      <c r="G170" s="68"/>
      <c r="H170" s="68"/>
      <c r="I170" s="68"/>
      <c r="J170" s="68"/>
      <c r="K170" s="68"/>
      <c r="L170" s="68"/>
      <c r="M170" s="68"/>
      <c r="N170" s="68"/>
      <c r="O170" s="68"/>
      <c r="P170" s="68"/>
      <c r="Q170" s="68"/>
      <c r="R170" s="68"/>
      <c r="S170" s="68"/>
      <c r="T170" s="68"/>
      <c r="AF170" s="66"/>
      <c r="AG170" s="66"/>
      <c r="AH170" s="66"/>
      <c r="AI170" s="66"/>
    </row>
    <row r="171" spans="1:35" s="67" customFormat="1" x14ac:dyDescent="0.2">
      <c r="A171" s="68"/>
      <c r="B171" s="68"/>
      <c r="C171" s="68"/>
      <c r="D171" s="68"/>
      <c r="E171" s="68"/>
      <c r="F171" s="68"/>
      <c r="G171" s="68"/>
      <c r="H171" s="68"/>
      <c r="I171" s="68"/>
      <c r="J171" s="68"/>
      <c r="K171" s="68"/>
      <c r="L171" s="68"/>
      <c r="M171" s="68"/>
      <c r="N171" s="68"/>
      <c r="O171" s="68"/>
      <c r="P171" s="68"/>
      <c r="Q171" s="68"/>
      <c r="R171" s="68"/>
      <c r="S171" s="68"/>
      <c r="T171" s="68"/>
      <c r="AF171" s="66"/>
      <c r="AG171" s="66"/>
      <c r="AH171" s="66"/>
      <c r="AI171" s="66"/>
    </row>
    <row r="172" spans="1:35" s="67" customFormat="1" x14ac:dyDescent="0.2">
      <c r="A172" s="68"/>
      <c r="B172" s="68"/>
      <c r="C172" s="68"/>
      <c r="D172" s="68"/>
      <c r="E172" s="68"/>
      <c r="F172" s="68"/>
      <c r="G172" s="68"/>
      <c r="H172" s="68"/>
      <c r="I172" s="68"/>
      <c r="J172" s="68"/>
      <c r="K172" s="68"/>
      <c r="L172" s="68"/>
      <c r="M172" s="68"/>
      <c r="N172" s="68"/>
      <c r="O172" s="68"/>
      <c r="P172" s="68"/>
      <c r="Q172" s="68"/>
      <c r="R172" s="68"/>
      <c r="S172" s="68"/>
      <c r="T172" s="68"/>
      <c r="AF172" s="66"/>
      <c r="AG172" s="66"/>
      <c r="AH172" s="66"/>
      <c r="AI172" s="66"/>
    </row>
    <row r="173" spans="1:35" s="67" customFormat="1" x14ac:dyDescent="0.2">
      <c r="A173" s="68"/>
      <c r="B173" s="68"/>
      <c r="C173" s="68"/>
      <c r="D173" s="68"/>
      <c r="E173" s="68"/>
      <c r="F173" s="68"/>
      <c r="G173" s="68"/>
      <c r="H173" s="68"/>
      <c r="I173" s="68"/>
      <c r="J173" s="68"/>
      <c r="K173" s="68"/>
      <c r="L173" s="68"/>
      <c r="M173" s="68"/>
      <c r="N173" s="68"/>
      <c r="O173" s="68"/>
      <c r="P173" s="68"/>
      <c r="Q173" s="68"/>
      <c r="R173" s="68"/>
      <c r="S173" s="68"/>
      <c r="T173" s="68"/>
      <c r="AF173" s="66"/>
      <c r="AG173" s="66"/>
      <c r="AH173" s="66"/>
      <c r="AI173" s="66"/>
    </row>
    <row r="174" spans="1:35" s="67" customFormat="1" x14ac:dyDescent="0.2">
      <c r="A174" s="68"/>
      <c r="B174" s="68"/>
      <c r="C174" s="68"/>
      <c r="D174" s="68"/>
      <c r="E174" s="68"/>
      <c r="F174" s="68"/>
      <c r="G174" s="68"/>
      <c r="H174" s="68"/>
      <c r="I174" s="68"/>
      <c r="J174" s="68"/>
      <c r="K174" s="68"/>
      <c r="L174" s="68"/>
      <c r="M174" s="68"/>
      <c r="N174" s="68"/>
      <c r="O174" s="68"/>
      <c r="P174" s="68"/>
      <c r="Q174" s="68"/>
      <c r="R174" s="68"/>
      <c r="S174" s="68"/>
      <c r="T174" s="68"/>
      <c r="AF174" s="66"/>
      <c r="AG174" s="66"/>
      <c r="AH174" s="66"/>
      <c r="AI174" s="66"/>
    </row>
    <row r="175" spans="1:35" s="67" customFormat="1" x14ac:dyDescent="0.2">
      <c r="A175" s="68"/>
      <c r="B175" s="68"/>
      <c r="C175" s="68"/>
      <c r="D175" s="68"/>
      <c r="E175" s="68"/>
      <c r="F175" s="68"/>
      <c r="G175" s="68"/>
      <c r="H175" s="68"/>
      <c r="I175" s="68"/>
      <c r="J175" s="68"/>
      <c r="K175" s="68"/>
      <c r="L175" s="68"/>
      <c r="M175" s="68"/>
      <c r="N175" s="68"/>
      <c r="O175" s="68"/>
      <c r="P175" s="68"/>
      <c r="Q175" s="68"/>
      <c r="R175" s="68"/>
      <c r="S175" s="68"/>
      <c r="T175" s="68"/>
      <c r="AF175" s="66"/>
      <c r="AG175" s="66"/>
      <c r="AH175" s="66"/>
      <c r="AI175" s="66"/>
    </row>
    <row r="176" spans="1:35" s="67" customFormat="1" x14ac:dyDescent="0.2">
      <c r="A176" s="68"/>
      <c r="B176" s="68"/>
      <c r="C176" s="68"/>
      <c r="D176" s="68"/>
      <c r="E176" s="68"/>
      <c r="F176" s="68"/>
      <c r="G176" s="68"/>
      <c r="H176" s="68"/>
      <c r="I176" s="68"/>
      <c r="J176" s="68"/>
      <c r="K176" s="68"/>
      <c r="L176" s="68"/>
      <c r="M176" s="68"/>
      <c r="N176" s="68"/>
      <c r="O176" s="68"/>
      <c r="P176" s="68"/>
      <c r="Q176" s="68"/>
      <c r="R176" s="68"/>
      <c r="S176" s="68"/>
      <c r="T176" s="68"/>
      <c r="AF176" s="66"/>
      <c r="AG176" s="66"/>
      <c r="AH176" s="66"/>
      <c r="AI176" s="66"/>
    </row>
    <row r="177" spans="1:35" s="67" customFormat="1" x14ac:dyDescent="0.2">
      <c r="A177" s="68"/>
      <c r="B177" s="68"/>
      <c r="C177" s="68"/>
      <c r="D177" s="68"/>
      <c r="E177" s="68"/>
      <c r="F177" s="68"/>
      <c r="G177" s="68"/>
      <c r="H177" s="68"/>
      <c r="I177" s="68"/>
      <c r="J177" s="68"/>
      <c r="K177" s="68"/>
      <c r="L177" s="68"/>
      <c r="M177" s="68"/>
      <c r="N177" s="68"/>
      <c r="O177" s="68"/>
      <c r="P177" s="68"/>
      <c r="Q177" s="68"/>
      <c r="R177" s="68"/>
      <c r="S177" s="68"/>
      <c r="T177" s="68"/>
      <c r="AF177" s="66"/>
      <c r="AG177" s="66"/>
      <c r="AH177" s="66"/>
      <c r="AI177" s="66"/>
    </row>
    <row r="178" spans="1:35" s="67" customFormat="1" x14ac:dyDescent="0.2">
      <c r="A178" s="68"/>
      <c r="B178" s="68"/>
      <c r="C178" s="68"/>
      <c r="D178" s="68"/>
      <c r="E178" s="68"/>
      <c r="F178" s="68"/>
      <c r="G178" s="68"/>
      <c r="H178" s="68"/>
      <c r="I178" s="68"/>
      <c r="J178" s="68"/>
      <c r="K178" s="68"/>
      <c r="L178" s="68"/>
      <c r="M178" s="68"/>
      <c r="N178" s="68"/>
      <c r="O178" s="68"/>
      <c r="P178" s="68"/>
      <c r="Q178" s="68"/>
      <c r="R178" s="68"/>
      <c r="S178" s="68"/>
      <c r="T178" s="68"/>
      <c r="AF178" s="66"/>
      <c r="AG178" s="66"/>
      <c r="AH178" s="66"/>
      <c r="AI178" s="66"/>
    </row>
    <row r="179" spans="1:35" s="67" customFormat="1" x14ac:dyDescent="0.2">
      <c r="A179" s="68"/>
      <c r="B179" s="68"/>
      <c r="C179" s="68"/>
      <c r="D179" s="68"/>
      <c r="E179" s="68"/>
      <c r="F179" s="68"/>
      <c r="G179" s="68"/>
      <c r="H179" s="68"/>
      <c r="I179" s="68"/>
      <c r="J179" s="68"/>
      <c r="K179" s="68"/>
      <c r="L179" s="68"/>
      <c r="M179" s="68"/>
      <c r="N179" s="68"/>
      <c r="O179" s="68"/>
      <c r="P179" s="68"/>
      <c r="Q179" s="68"/>
      <c r="R179" s="68"/>
      <c r="S179" s="68"/>
      <c r="T179" s="68"/>
      <c r="AF179" s="66"/>
      <c r="AG179" s="66"/>
      <c r="AH179" s="66"/>
      <c r="AI179" s="66"/>
    </row>
    <row r="180" spans="1:35" s="67" customFormat="1" x14ac:dyDescent="0.2">
      <c r="A180" s="68"/>
      <c r="B180" s="68"/>
      <c r="C180" s="68"/>
      <c r="D180" s="68"/>
      <c r="E180" s="68"/>
      <c r="F180" s="68"/>
      <c r="G180" s="68"/>
      <c r="H180" s="68"/>
      <c r="I180" s="68"/>
      <c r="J180" s="68"/>
      <c r="K180" s="68"/>
      <c r="L180" s="68"/>
      <c r="M180" s="68"/>
      <c r="N180" s="68"/>
      <c r="O180" s="68"/>
      <c r="P180" s="68"/>
      <c r="Q180" s="68"/>
      <c r="R180" s="68"/>
      <c r="S180" s="68"/>
      <c r="T180" s="68"/>
      <c r="AF180" s="66"/>
      <c r="AG180" s="66"/>
      <c r="AH180" s="66"/>
      <c r="AI180" s="66"/>
    </row>
    <row r="181" spans="1:35" s="67" customFormat="1" x14ac:dyDescent="0.2">
      <c r="A181" s="68"/>
      <c r="B181" s="68"/>
      <c r="C181" s="68"/>
      <c r="D181" s="68"/>
      <c r="E181" s="68"/>
      <c r="F181" s="68"/>
      <c r="G181" s="68"/>
      <c r="H181" s="68"/>
      <c r="I181" s="68"/>
      <c r="J181" s="68"/>
      <c r="K181" s="68"/>
      <c r="L181" s="68"/>
      <c r="M181" s="68"/>
      <c r="N181" s="68"/>
      <c r="O181" s="68"/>
      <c r="P181" s="68"/>
      <c r="Q181" s="68"/>
      <c r="R181" s="68"/>
      <c r="S181" s="68"/>
      <c r="T181" s="68"/>
      <c r="AF181" s="66"/>
      <c r="AG181" s="66"/>
      <c r="AH181" s="66"/>
      <c r="AI181" s="66"/>
    </row>
    <row r="182" spans="1:35" s="67" customFormat="1" x14ac:dyDescent="0.2">
      <c r="A182" s="68"/>
      <c r="B182" s="68"/>
      <c r="C182" s="68"/>
      <c r="D182" s="68"/>
      <c r="E182" s="68"/>
      <c r="F182" s="68"/>
      <c r="G182" s="68"/>
      <c r="H182" s="68"/>
      <c r="I182" s="68"/>
      <c r="J182" s="68"/>
      <c r="K182" s="68"/>
      <c r="L182" s="68"/>
      <c r="M182" s="68"/>
      <c r="N182" s="68"/>
      <c r="O182" s="68"/>
      <c r="P182" s="68"/>
      <c r="Q182" s="68"/>
      <c r="R182" s="68"/>
      <c r="S182" s="68"/>
      <c r="T182" s="68"/>
      <c r="AF182" s="66"/>
      <c r="AG182" s="66"/>
      <c r="AH182" s="66"/>
      <c r="AI182" s="66"/>
    </row>
    <row r="183" spans="1:35" s="67" customFormat="1" x14ac:dyDescent="0.2">
      <c r="A183" s="68"/>
      <c r="B183" s="68"/>
      <c r="C183" s="68"/>
      <c r="D183" s="68"/>
      <c r="E183" s="68"/>
      <c r="F183" s="68"/>
      <c r="G183" s="68"/>
      <c r="H183" s="68"/>
      <c r="I183" s="68"/>
      <c r="J183" s="68"/>
      <c r="K183" s="68"/>
      <c r="L183" s="68"/>
      <c r="M183" s="68"/>
      <c r="N183" s="68"/>
      <c r="O183" s="68"/>
      <c r="P183" s="68"/>
      <c r="Q183" s="68"/>
      <c r="R183" s="68"/>
      <c r="S183" s="68"/>
      <c r="T183" s="68"/>
      <c r="AF183" s="66"/>
      <c r="AG183" s="66"/>
      <c r="AH183" s="66"/>
      <c r="AI183" s="66"/>
    </row>
    <row r="184" spans="1:35" s="67" customFormat="1" x14ac:dyDescent="0.2">
      <c r="A184" s="68"/>
      <c r="B184" s="68"/>
      <c r="C184" s="68"/>
      <c r="D184" s="68"/>
      <c r="E184" s="68"/>
      <c r="F184" s="68"/>
      <c r="G184" s="68"/>
      <c r="H184" s="68"/>
      <c r="I184" s="68"/>
      <c r="J184" s="68"/>
      <c r="K184" s="68"/>
      <c r="L184" s="68"/>
      <c r="M184" s="68"/>
      <c r="N184" s="68"/>
      <c r="O184" s="68"/>
      <c r="P184" s="68"/>
      <c r="Q184" s="68"/>
      <c r="R184" s="68"/>
      <c r="S184" s="68"/>
      <c r="T184" s="68"/>
      <c r="AF184" s="66"/>
      <c r="AG184" s="66"/>
      <c r="AH184" s="66"/>
      <c r="AI184" s="66"/>
    </row>
    <row r="185" spans="1:35" s="67" customFormat="1" x14ac:dyDescent="0.2">
      <c r="A185" s="68"/>
      <c r="B185" s="68"/>
      <c r="C185" s="68"/>
      <c r="D185" s="68"/>
      <c r="E185" s="68"/>
      <c r="F185" s="68"/>
      <c r="G185" s="68"/>
      <c r="H185" s="68"/>
      <c r="I185" s="68"/>
      <c r="J185" s="68"/>
      <c r="K185" s="68"/>
      <c r="L185" s="68"/>
      <c r="M185" s="68"/>
      <c r="N185" s="68"/>
      <c r="O185" s="68"/>
      <c r="P185" s="68"/>
      <c r="Q185" s="68"/>
      <c r="R185" s="68"/>
      <c r="S185" s="68"/>
      <c r="T185" s="68"/>
      <c r="AF185" s="66"/>
      <c r="AG185" s="66"/>
      <c r="AH185" s="66"/>
      <c r="AI185" s="66"/>
    </row>
    <row r="186" spans="1:35" s="67" customFormat="1" x14ac:dyDescent="0.2">
      <c r="A186" s="68"/>
      <c r="B186" s="68"/>
      <c r="C186" s="68"/>
      <c r="D186" s="68"/>
      <c r="E186" s="68"/>
      <c r="F186" s="68"/>
      <c r="G186" s="68"/>
      <c r="H186" s="68"/>
      <c r="I186" s="68"/>
      <c r="J186" s="68"/>
      <c r="K186" s="68"/>
      <c r="L186" s="68"/>
      <c r="M186" s="68"/>
      <c r="N186" s="68"/>
      <c r="O186" s="68"/>
      <c r="P186" s="68"/>
      <c r="Q186" s="68"/>
      <c r="R186" s="68"/>
      <c r="S186" s="68"/>
      <c r="T186" s="68"/>
      <c r="AF186" s="66"/>
      <c r="AG186" s="66"/>
      <c r="AH186" s="66"/>
      <c r="AI186" s="66"/>
    </row>
    <row r="187" spans="1:35" s="67" customFormat="1" x14ac:dyDescent="0.2">
      <c r="A187" s="68"/>
      <c r="B187" s="68"/>
      <c r="C187" s="68"/>
      <c r="D187" s="68"/>
      <c r="E187" s="68"/>
      <c r="F187" s="68"/>
      <c r="G187" s="68"/>
      <c r="H187" s="68"/>
      <c r="I187" s="68"/>
      <c r="J187" s="68"/>
      <c r="K187" s="68"/>
      <c r="L187" s="68"/>
      <c r="M187" s="68"/>
      <c r="N187" s="68"/>
      <c r="O187" s="68"/>
      <c r="P187" s="68"/>
      <c r="Q187" s="68"/>
      <c r="R187" s="68"/>
      <c r="S187" s="68"/>
      <c r="T187" s="68"/>
      <c r="AF187" s="66"/>
      <c r="AG187" s="66"/>
      <c r="AH187" s="66"/>
      <c r="AI187" s="66"/>
    </row>
    <row r="188" spans="1:35" s="67" customFormat="1" x14ac:dyDescent="0.2">
      <c r="A188" s="68"/>
      <c r="B188" s="68"/>
      <c r="C188" s="68"/>
      <c r="D188" s="68"/>
      <c r="E188" s="68"/>
      <c r="F188" s="68"/>
      <c r="G188" s="68"/>
      <c r="H188" s="68"/>
      <c r="I188" s="68"/>
      <c r="J188" s="68"/>
      <c r="K188" s="68"/>
      <c r="L188" s="68"/>
      <c r="M188" s="68"/>
      <c r="N188" s="68"/>
      <c r="O188" s="68"/>
      <c r="P188" s="68"/>
      <c r="Q188" s="68"/>
      <c r="R188" s="68"/>
      <c r="S188" s="68"/>
      <c r="T188" s="68"/>
      <c r="AF188" s="66"/>
      <c r="AG188" s="66"/>
      <c r="AH188" s="66"/>
      <c r="AI188" s="66"/>
    </row>
    <row r="189" spans="1:35" s="67" customFormat="1" x14ac:dyDescent="0.2">
      <c r="A189" s="68"/>
      <c r="B189" s="68"/>
      <c r="C189" s="68"/>
      <c r="D189" s="68"/>
      <c r="E189" s="68"/>
      <c r="F189" s="68"/>
      <c r="G189" s="68"/>
      <c r="H189" s="68"/>
      <c r="I189" s="68"/>
      <c r="J189" s="68"/>
      <c r="K189" s="68"/>
      <c r="L189" s="68"/>
      <c r="M189" s="68"/>
      <c r="N189" s="68"/>
      <c r="O189" s="68"/>
      <c r="P189" s="68"/>
      <c r="Q189" s="68"/>
      <c r="R189" s="68"/>
      <c r="S189" s="68"/>
      <c r="T189" s="68"/>
      <c r="AF189" s="66"/>
      <c r="AG189" s="66"/>
      <c r="AH189" s="66"/>
      <c r="AI189" s="66"/>
    </row>
    <row r="190" spans="1:35" s="67" customFormat="1" x14ac:dyDescent="0.2">
      <c r="A190" s="68"/>
      <c r="B190" s="68"/>
      <c r="C190" s="68"/>
      <c r="D190" s="68"/>
      <c r="E190" s="68"/>
      <c r="F190" s="68"/>
      <c r="G190" s="68"/>
      <c r="H190" s="68"/>
      <c r="I190" s="68"/>
      <c r="J190" s="68"/>
      <c r="K190" s="68"/>
      <c r="L190" s="68"/>
      <c r="M190" s="68"/>
      <c r="N190" s="68"/>
      <c r="O190" s="68"/>
      <c r="P190" s="68"/>
      <c r="Q190" s="68"/>
      <c r="R190" s="68"/>
      <c r="S190" s="68"/>
      <c r="T190" s="68"/>
      <c r="AF190" s="66"/>
      <c r="AG190" s="66"/>
      <c r="AH190" s="66"/>
      <c r="AI190" s="66"/>
    </row>
    <row r="191" spans="1:35" s="67" customFormat="1" x14ac:dyDescent="0.2">
      <c r="A191" s="68"/>
      <c r="B191" s="68"/>
      <c r="C191" s="68"/>
      <c r="D191" s="68"/>
      <c r="E191" s="68"/>
      <c r="F191" s="68"/>
      <c r="G191" s="68"/>
      <c r="H191" s="68"/>
      <c r="I191" s="68"/>
      <c r="J191" s="68"/>
      <c r="K191" s="68"/>
      <c r="L191" s="68"/>
      <c r="M191" s="68"/>
      <c r="N191" s="68"/>
      <c r="O191" s="68"/>
      <c r="P191" s="68"/>
      <c r="Q191" s="68"/>
      <c r="R191" s="68"/>
      <c r="S191" s="68"/>
      <c r="T191" s="68"/>
      <c r="AF191" s="66"/>
      <c r="AG191" s="66"/>
      <c r="AH191" s="66"/>
      <c r="AI191" s="66"/>
    </row>
    <row r="192" spans="1:35" s="67" customFormat="1" x14ac:dyDescent="0.2">
      <c r="A192" s="68"/>
      <c r="B192" s="68"/>
      <c r="C192" s="68"/>
      <c r="D192" s="68"/>
      <c r="E192" s="68"/>
      <c r="F192" s="68"/>
      <c r="G192" s="68"/>
      <c r="H192" s="68"/>
      <c r="I192" s="68"/>
      <c r="J192" s="68"/>
      <c r="K192" s="68"/>
      <c r="L192" s="68"/>
      <c r="M192" s="68"/>
      <c r="N192" s="68"/>
      <c r="O192" s="68"/>
      <c r="P192" s="68"/>
      <c r="Q192" s="68"/>
      <c r="R192" s="68"/>
      <c r="S192" s="68"/>
      <c r="T192" s="68"/>
      <c r="AF192" s="66"/>
      <c r="AG192" s="66"/>
      <c r="AH192" s="66"/>
      <c r="AI192" s="66"/>
    </row>
    <row r="193" spans="1:35" s="67" customFormat="1" x14ac:dyDescent="0.2">
      <c r="A193" s="68"/>
      <c r="B193" s="68"/>
      <c r="C193" s="68"/>
      <c r="D193" s="68"/>
      <c r="E193" s="68"/>
      <c r="F193" s="68"/>
      <c r="G193" s="68"/>
      <c r="H193" s="68"/>
      <c r="I193" s="68"/>
      <c r="J193" s="68"/>
      <c r="K193" s="68"/>
      <c r="L193" s="68"/>
      <c r="M193" s="68"/>
      <c r="N193" s="68"/>
      <c r="O193" s="68"/>
      <c r="P193" s="68"/>
      <c r="Q193" s="68"/>
      <c r="R193" s="68"/>
      <c r="S193" s="68"/>
      <c r="T193" s="68"/>
      <c r="AF193" s="66"/>
      <c r="AG193" s="66"/>
      <c r="AH193" s="66"/>
      <c r="AI193" s="66"/>
    </row>
    <row r="194" spans="1:35" s="67" customFormat="1" x14ac:dyDescent="0.2">
      <c r="A194" s="68"/>
      <c r="B194" s="68"/>
      <c r="C194" s="68"/>
      <c r="D194" s="68"/>
      <c r="E194" s="68"/>
      <c r="F194" s="68"/>
      <c r="G194" s="68"/>
      <c r="H194" s="68"/>
      <c r="I194" s="68"/>
      <c r="J194" s="68"/>
      <c r="K194" s="68"/>
      <c r="L194" s="68"/>
      <c r="M194" s="68"/>
      <c r="N194" s="68"/>
      <c r="O194" s="68"/>
      <c r="P194" s="68"/>
      <c r="Q194" s="68"/>
      <c r="R194" s="68"/>
      <c r="S194" s="68"/>
      <c r="T194" s="68"/>
      <c r="AF194" s="66"/>
      <c r="AG194" s="66"/>
      <c r="AH194" s="66"/>
      <c r="AI194" s="66"/>
    </row>
    <row r="195" spans="1:35" s="67" customFormat="1" x14ac:dyDescent="0.2">
      <c r="A195" s="68"/>
      <c r="B195" s="68"/>
      <c r="C195" s="68"/>
      <c r="D195" s="68"/>
      <c r="E195" s="68"/>
      <c r="F195" s="68"/>
      <c r="G195" s="68"/>
      <c r="H195" s="68"/>
      <c r="I195" s="68"/>
      <c r="J195" s="68"/>
      <c r="K195" s="68"/>
      <c r="L195" s="68"/>
      <c r="M195" s="68"/>
      <c r="N195" s="68"/>
      <c r="O195" s="68"/>
      <c r="P195" s="68"/>
      <c r="Q195" s="68"/>
      <c r="R195" s="68"/>
      <c r="S195" s="68"/>
      <c r="T195" s="68"/>
      <c r="AF195" s="66"/>
      <c r="AG195" s="66"/>
      <c r="AH195" s="66"/>
      <c r="AI195" s="66"/>
    </row>
    <row r="196" spans="1:35" s="67" customFormat="1" x14ac:dyDescent="0.2">
      <c r="A196" s="68"/>
      <c r="B196" s="68"/>
      <c r="C196" s="68"/>
      <c r="D196" s="68"/>
      <c r="E196" s="68"/>
      <c r="F196" s="68"/>
      <c r="G196" s="68"/>
      <c r="H196" s="68"/>
      <c r="I196" s="68"/>
      <c r="J196" s="68"/>
      <c r="K196" s="68"/>
      <c r="L196" s="68"/>
      <c r="M196" s="68"/>
      <c r="N196" s="68"/>
      <c r="O196" s="68"/>
      <c r="P196" s="68"/>
      <c r="Q196" s="68"/>
      <c r="R196" s="68"/>
      <c r="S196" s="68"/>
      <c r="T196" s="68"/>
      <c r="AF196" s="66"/>
      <c r="AG196" s="66"/>
      <c r="AH196" s="66"/>
      <c r="AI196" s="66"/>
    </row>
  </sheetData>
  <autoFilter ref="A2:AG2"/>
  <mergeCells count="6">
    <mergeCell ref="A1:A2"/>
    <mergeCell ref="B1:G1"/>
    <mergeCell ref="H1:H2"/>
    <mergeCell ref="I1:I2"/>
    <mergeCell ref="K1:AE1"/>
    <mergeCell ref="J1:J2"/>
  </mergeCells>
  <phoneticPr fontId="7" type="noConversion"/>
  <dataValidations count="2">
    <dataValidation type="list" allowBlank="1" showInputMessage="1" showErrorMessage="1" sqref="E3:E4">
      <formula1>"≧99%,≧98%"</formula1>
    </dataValidation>
    <dataValidation type="list" allowBlank="1" showInputMessage="1" showErrorMessage="1" sqref="D3:D4">
      <formula1>"≦1,≦2,≦3,≦5,≦8,≦10"</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workbookViewId="0">
      <selection activeCell="J18" sqref="J18"/>
    </sheetView>
  </sheetViews>
  <sheetFormatPr defaultColWidth="12.5" defaultRowHeight="18" customHeight="1" x14ac:dyDescent="0.15"/>
  <cols>
    <col min="1" max="1" width="9.75" style="58" customWidth="1"/>
    <col min="2" max="2" width="9.375" style="58" customWidth="1"/>
    <col min="3" max="3" width="8.5" style="58" customWidth="1"/>
    <col min="4" max="4" width="6.375" style="107" customWidth="1"/>
    <col min="5" max="5" width="7.125" style="108" customWidth="1"/>
    <col min="6" max="6" width="8.25" style="107" customWidth="1"/>
    <col min="7" max="7" width="8.5" style="107" customWidth="1"/>
    <col min="8" max="8" width="6.875" style="107" customWidth="1"/>
    <col min="9" max="9" width="7.625" style="109" bestFit="1" customWidth="1"/>
    <col min="10" max="10" width="8.875" style="110" customWidth="1"/>
    <col min="11" max="11" width="8.625" style="111" customWidth="1"/>
    <col min="12" max="12" width="15.125" style="106" customWidth="1"/>
    <col min="13" max="13" width="7" style="58" customWidth="1"/>
    <col min="14" max="14" width="9" style="58" bestFit="1" customWidth="1"/>
    <col min="15" max="15" width="5.25" style="106" bestFit="1" customWidth="1"/>
    <col min="16" max="16384" width="12.5" style="58"/>
  </cols>
  <sheetData>
    <row r="1" spans="1:15" s="98" customFormat="1" ht="12" x14ac:dyDescent="0.15">
      <c r="D1" s="195" t="s">
        <v>264</v>
      </c>
      <c r="E1" s="196"/>
      <c r="F1" s="196"/>
      <c r="G1" s="197"/>
      <c r="H1" s="198" t="s">
        <v>265</v>
      </c>
      <c r="I1" s="199"/>
      <c r="J1" s="199"/>
      <c r="K1" s="200"/>
      <c r="M1" s="99"/>
    </row>
    <row r="2" spans="1:15" s="98" customFormat="1" ht="36" customHeight="1" x14ac:dyDescent="0.15">
      <c r="A2" s="100" t="s">
        <v>266</v>
      </c>
      <c r="B2" s="101" t="s">
        <v>267</v>
      </c>
      <c r="C2" s="100" t="s">
        <v>268</v>
      </c>
      <c r="D2" s="102" t="s">
        <v>269</v>
      </c>
      <c r="E2" s="103" t="s">
        <v>270</v>
      </c>
      <c r="F2" s="100" t="s">
        <v>271</v>
      </c>
      <c r="G2" s="100" t="s">
        <v>272</v>
      </c>
      <c r="H2" s="100" t="s">
        <v>273</v>
      </c>
      <c r="I2" s="104" t="s">
        <v>274</v>
      </c>
      <c r="J2" s="100" t="s">
        <v>271</v>
      </c>
      <c r="K2" s="100" t="s">
        <v>272</v>
      </c>
      <c r="L2" s="100" t="s">
        <v>275</v>
      </c>
      <c r="M2" s="101" t="s">
        <v>276</v>
      </c>
    </row>
    <row r="3" spans="1:15" ht="48" x14ac:dyDescent="0.15">
      <c r="A3" s="203" t="s">
        <v>316</v>
      </c>
      <c r="B3" s="201" t="s">
        <v>298</v>
      </c>
      <c r="C3" s="202" t="s">
        <v>310</v>
      </c>
      <c r="D3" s="130" t="s">
        <v>294</v>
      </c>
      <c r="E3" s="80" t="s">
        <v>252</v>
      </c>
      <c r="F3" s="80" t="s">
        <v>320</v>
      </c>
      <c r="G3" s="80" t="s">
        <v>296</v>
      </c>
      <c r="H3" s="129">
        <v>2.5000000000000001E-2</v>
      </c>
      <c r="I3" s="35">
        <v>1</v>
      </c>
      <c r="J3" s="128">
        <v>0.20760000000000001</v>
      </c>
      <c r="K3" s="128">
        <v>1.24E-2</v>
      </c>
      <c r="L3" s="80" t="s">
        <v>277</v>
      </c>
      <c r="M3" s="105"/>
    </row>
    <row r="4" spans="1:15" ht="76.5" customHeight="1" x14ac:dyDescent="0.15">
      <c r="A4" s="203" t="s">
        <v>317</v>
      </c>
      <c r="B4" s="202" t="s">
        <v>307</v>
      </c>
      <c r="C4" s="202" t="s">
        <v>310</v>
      </c>
      <c r="D4" s="130" t="s">
        <v>294</v>
      </c>
      <c r="E4" s="80" t="s">
        <v>252</v>
      </c>
      <c r="F4" s="80" t="s">
        <v>321</v>
      </c>
      <c r="G4" s="80" t="s">
        <v>296</v>
      </c>
      <c r="H4" s="129">
        <v>0.755</v>
      </c>
      <c r="I4" s="35">
        <v>1</v>
      </c>
      <c r="J4" s="128">
        <v>0.19969999999999999</v>
      </c>
      <c r="K4" s="128">
        <v>0.1028</v>
      </c>
      <c r="L4" s="80" t="s">
        <v>277</v>
      </c>
      <c r="M4" s="81"/>
    </row>
    <row r="5" spans="1:15" ht="13.5" x14ac:dyDescent="0.15">
      <c r="H5" s="106"/>
      <c r="I5" s="58"/>
      <c r="J5" s="58"/>
      <c r="L5" s="58"/>
      <c r="O5" s="58"/>
    </row>
  </sheetData>
  <mergeCells count="2">
    <mergeCell ref="D1:G1"/>
    <mergeCell ref="H1:K1"/>
  </mergeCells>
  <phoneticPr fontId="6" type="noConversion"/>
  <conditionalFormatting sqref="L6:L1048576 H5 L1:L2">
    <cfRule type="cellIs" dxfId="0" priority="1" operator="equal">
      <formula>"FAIL"</formula>
    </cfRule>
  </conditionalFormatting>
  <dataValidations count="3">
    <dataValidation type="list" allowBlank="1" showInputMessage="1" showErrorMessage="1" sqref="L6:L1048576 H5 L2:L4">
      <formula1>"PASS,FAIL"</formula1>
    </dataValidation>
    <dataValidation type="list" allowBlank="1" showInputMessage="1" showErrorMessage="1" sqref="D3:D4">
      <formula1>"≦1,≦2,≦3,≦5,≦8,≦10"</formula1>
    </dataValidation>
    <dataValidation type="list" allowBlank="1" showInputMessage="1" showErrorMessage="1" sqref="E3:E4">
      <formula1>"≧99%,≧98%"</formula1>
    </dataValidation>
  </dataValidations>
  <pageMargins left="0.7" right="0.7" top="0.75" bottom="0.75" header="0.3" footer="0.3"/>
  <pageSetup paperSize="9" orientation="portrait" horizontalDpi="180"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election activeCell="C5" sqref="C5"/>
    </sheetView>
  </sheetViews>
  <sheetFormatPr defaultRowHeight="13.5" x14ac:dyDescent="0.15"/>
  <cols>
    <col min="1" max="1" width="31.125" customWidth="1"/>
    <col min="2" max="2" width="23" customWidth="1"/>
    <col min="3" max="3" width="41.875" bestFit="1" customWidth="1"/>
  </cols>
  <sheetData>
    <row r="1" spans="2:3" ht="25.5" x14ac:dyDescent="0.15">
      <c r="B1" s="95"/>
      <c r="C1" s="96"/>
    </row>
    <row r="2" spans="2:3" ht="25.5" x14ac:dyDescent="0.15">
      <c r="B2" s="91" t="s">
        <v>255</v>
      </c>
      <c r="C2" s="92" t="s">
        <v>258</v>
      </c>
    </row>
    <row r="3" spans="2:3" ht="36" customHeight="1" x14ac:dyDescent="0.15">
      <c r="B3" s="93" t="s">
        <v>256</v>
      </c>
      <c r="C3" s="93" t="s">
        <v>324</v>
      </c>
    </row>
    <row r="4" spans="2:3" ht="36" customHeight="1" x14ac:dyDescent="0.15">
      <c r="B4" s="93" t="s">
        <v>259</v>
      </c>
      <c r="C4" s="93" t="s">
        <v>325</v>
      </c>
    </row>
    <row r="5" spans="2:3" ht="36" customHeight="1" x14ac:dyDescent="0.15">
      <c r="B5" s="94" t="s">
        <v>260</v>
      </c>
      <c r="C5" s="93" t="s">
        <v>328</v>
      </c>
    </row>
    <row r="6" spans="2:3" ht="36" customHeight="1" x14ac:dyDescent="0.15">
      <c r="B6" s="94" t="s">
        <v>261</v>
      </c>
      <c r="C6" s="93" t="s">
        <v>326</v>
      </c>
    </row>
    <row r="7" spans="2:3" ht="36" customHeight="1" x14ac:dyDescent="0.15">
      <c r="B7" s="94" t="s">
        <v>262</v>
      </c>
      <c r="C7" s="94" t="s">
        <v>257</v>
      </c>
    </row>
    <row r="8" spans="2:3" ht="36" customHeight="1" x14ac:dyDescent="0.15">
      <c r="B8" s="93" t="s">
        <v>263</v>
      </c>
      <c r="C8" s="93" t="s">
        <v>327</v>
      </c>
    </row>
    <row r="9" spans="2:3" x14ac:dyDescent="0.15">
      <c r="B9" s="97"/>
      <c r="C9" s="97"/>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第一轮</vt:lpstr>
      <vt:lpstr>第二轮</vt:lpstr>
      <vt:lpstr>性能测试需求</vt:lpstr>
      <vt:lpstr>性能测试用例</vt:lpstr>
      <vt:lpstr>性能测试历史数据</vt:lpstr>
      <vt:lpstr>验收数据比对</vt:lpstr>
      <vt:lpstr>性能测试环境配置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Windows 用户</cp:lastModifiedBy>
  <dcterms:created xsi:type="dcterms:W3CDTF">2006-09-16T00:00:00Z</dcterms:created>
  <dcterms:modified xsi:type="dcterms:W3CDTF">2018-10-22T09:30:20Z</dcterms:modified>
</cp:coreProperties>
</file>