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80" windowHeight="13050"/>
  </bookViews>
  <sheets>
    <sheet name="封面" sheetId="2" r:id="rId1"/>
    <sheet name="产品与项目优先级考虑因素" sheetId="1" r:id="rId2"/>
  </sheets>
  <calcPr calcId="144525"/>
</workbook>
</file>

<file path=xl/sharedStrings.xml><?xml version="1.0" encoding="utf-8"?>
<sst xmlns="http://schemas.openxmlformats.org/spreadsheetml/2006/main" count="67">
  <si>
    <t>产品与项目优先级考虑因素</t>
  </si>
  <si>
    <t>修订历史记录（A-添加，M-修改，D-删除）</t>
  </si>
  <si>
    <t>版本　</t>
  </si>
  <si>
    <t>日期　</t>
  </si>
  <si>
    <r>
      <rPr>
        <sz val="10.5"/>
        <color indexed="8"/>
        <rFont val="Times New Roman"/>
        <charset val="134"/>
      </rPr>
      <t>A/M/D</t>
    </r>
    <r>
      <rPr>
        <sz val="10.5"/>
        <color indexed="8"/>
        <rFont val="宋体"/>
        <charset val="134"/>
      </rPr>
      <t>　</t>
    </r>
  </si>
  <si>
    <t>修订者　　</t>
  </si>
  <si>
    <t>说明　　　</t>
  </si>
  <si>
    <r>
      <rPr>
        <sz val="11"/>
        <color theme="1"/>
        <rFont val="宋体"/>
        <charset val="134"/>
      </rPr>
      <t>V</t>
    </r>
    <r>
      <rPr>
        <sz val="10"/>
        <rFont val="宋体"/>
        <charset val="134"/>
      </rPr>
      <t>1.0</t>
    </r>
  </si>
  <si>
    <t>A</t>
  </si>
  <si>
    <t>杜建民</t>
  </si>
  <si>
    <t>创新初始版本</t>
  </si>
  <si>
    <t>重要声明</t>
  </si>
  <si>
    <t>版权声明</t>
  </si>
  <si>
    <t xml:space="preserve">版权所有 © 2016, 深圳国泰安教育技术股份有限公司，保留所有权利。
</t>
  </si>
  <si>
    <t>商标声明</t>
  </si>
  <si>
    <t>国泰安信息技术有限公司和国泰安信息技术有限公司的产品是国泰安信息技术有限公司专有。在提及其他公司及其产品时将使用各自公司所拥有的商标，这种使用的目的仅限于引用。</t>
  </si>
  <si>
    <r>
      <rPr>
        <b/>
        <u/>
        <sz val="12"/>
        <color indexed="8"/>
        <rFont val="宋体"/>
        <charset val="134"/>
      </rPr>
      <t>不作保证声明</t>
    </r>
    <r>
      <rPr>
        <b/>
        <u/>
        <sz val="12"/>
        <color indexed="8"/>
        <rFont val="Arial"/>
        <charset val="134"/>
      </rPr>
      <t xml:space="preserve"> </t>
    </r>
  </si>
  <si>
    <t>深圳国泰安教育技术股份有限公司不对此文档中的任何内容作任何明示或暗示的陈述或保证，而且不对特定目的的适销性及适用性或者任何间接、特殊或连带的损失承担任何责任。</t>
  </si>
  <si>
    <t>保密声明</t>
  </si>
  <si>
    <t>本文档（包括任何附件）包含的信息是保密信息。接收人了解其获得的本文档是保密的，除用于规定的目的外不得用于任何目的，也不得将本文档泄露给任何第三方。</t>
  </si>
  <si>
    <t xml:space="preserve"> </t>
  </si>
  <si>
    <t>要素</t>
  </si>
  <si>
    <t>子要素</t>
  </si>
  <si>
    <t>评估</t>
  </si>
  <si>
    <t>要素名称</t>
  </si>
  <si>
    <t>权重</t>
  </si>
  <si>
    <t>子要素名称</t>
  </si>
  <si>
    <t>评估人1</t>
  </si>
  <si>
    <t>评估人2</t>
  </si>
  <si>
    <t>评估人3</t>
  </si>
  <si>
    <t>平均值</t>
  </si>
  <si>
    <t>市场需求25%</t>
  </si>
  <si>
    <t>是否符合市场变化趋势6%</t>
  </si>
  <si>
    <t>细分市场划分是否合理6%</t>
  </si>
  <si>
    <t>目标市场选择是否合理6%</t>
  </si>
  <si>
    <t>客户需求分析是否准确6%</t>
  </si>
  <si>
    <t>是否考虑国际化1%</t>
  </si>
  <si>
    <t>版本规划20%</t>
  </si>
  <si>
    <t>版本特性安排的合理性5%</t>
  </si>
  <si>
    <t>版本市场卖点5%</t>
  </si>
  <si>
    <t>版本客户价值5%</t>
  </si>
  <si>
    <t>版本划分在时间上的合理性5%</t>
  </si>
  <si>
    <t>竞争分析15%</t>
  </si>
  <si>
    <t>竞争对手选择4%</t>
  </si>
  <si>
    <t>竞争对手分析4%</t>
  </si>
  <si>
    <t>竞争产品分析4%</t>
  </si>
  <si>
    <t>竞争策略3%</t>
  </si>
  <si>
    <t>资源规划10%</t>
  </si>
  <si>
    <t>各阶段投入的合理性3%</t>
  </si>
  <si>
    <t>对公司现有资源的利用程度3%</t>
  </si>
  <si>
    <t>投入回报能否满足公司的要求4%</t>
  </si>
  <si>
    <t>公司战略10%</t>
  </si>
  <si>
    <t>与公司战略的符合度5%</t>
  </si>
  <si>
    <t>对提升公司核心竞争力的影响5%</t>
  </si>
  <si>
    <t>产品结构及技术保障10%</t>
  </si>
  <si>
    <t>产品结构是否清晰合理4%</t>
  </si>
  <si>
    <t>现在技术能力对产品的支持3%</t>
  </si>
  <si>
    <t>是否存在无法突破的技术障碍3%</t>
  </si>
  <si>
    <t>预见性和持续性5%</t>
  </si>
  <si>
    <t>是否考虑重大技术突破对规划的影响2%</t>
  </si>
  <si>
    <t>是否包含了在可预见未来所规划的内容2%</t>
  </si>
  <si>
    <t>产品是否具有可持续能力1%</t>
  </si>
  <si>
    <t>与其它产品的关系5%</t>
  </si>
  <si>
    <t>对其它产品的继承程度2%</t>
  </si>
  <si>
    <t>产品成果可共享程度2%</t>
  </si>
  <si>
    <t>与其它产品的组合关系1%</t>
  </si>
  <si>
    <t>累计分值</t>
  </si>
</sst>
</file>

<file path=xl/styles.xml><?xml version="1.0" encoding="utf-8"?>
<styleSheet xmlns="http://schemas.openxmlformats.org/spreadsheetml/2006/main">
  <numFmts count="6">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yyyy\/mm\/dd"/>
    <numFmt numFmtId="177" formatCode="0.00_ "/>
  </numFmts>
  <fonts count="40">
    <font>
      <sz val="11"/>
      <color theme="1"/>
      <name val="宋体"/>
      <charset val="134"/>
      <scheme val="minor"/>
    </font>
    <font>
      <sz val="9"/>
      <color theme="1"/>
      <name val="宋体"/>
      <charset val="134"/>
      <scheme val="minor"/>
    </font>
    <font>
      <sz val="20"/>
      <color theme="1"/>
      <name val="华文楷体"/>
      <charset val="134"/>
    </font>
    <font>
      <b/>
      <sz val="10"/>
      <color theme="1"/>
      <name val="宋体"/>
      <charset val="134"/>
      <scheme val="minor"/>
    </font>
    <font>
      <b/>
      <sz val="9"/>
      <color theme="1"/>
      <name val="宋体"/>
      <charset val="134"/>
      <scheme val="minor"/>
    </font>
    <font>
      <sz val="10"/>
      <name val="Arial"/>
      <charset val="134"/>
    </font>
    <font>
      <sz val="10"/>
      <color theme="1"/>
      <name val="宋体"/>
      <charset val="134"/>
      <scheme val="minor"/>
    </font>
    <font>
      <sz val="10"/>
      <color indexed="8"/>
      <name val="宋体"/>
      <charset val="134"/>
    </font>
    <font>
      <b/>
      <sz val="10"/>
      <color indexed="8"/>
      <name val="宋体"/>
      <charset val="134"/>
    </font>
    <font>
      <sz val="10"/>
      <color indexed="8"/>
      <name val="Arial"/>
      <charset val="134"/>
    </font>
    <font>
      <b/>
      <sz val="10"/>
      <color indexed="8"/>
      <name val="Arial"/>
      <charset val="134"/>
    </font>
    <font>
      <b/>
      <sz val="18"/>
      <color indexed="8"/>
      <name val="宋体"/>
      <charset val="134"/>
    </font>
    <font>
      <sz val="10.5"/>
      <color indexed="8"/>
      <name val="宋体"/>
      <charset val="134"/>
    </font>
    <font>
      <sz val="10.5"/>
      <color indexed="8"/>
      <name val="Times New Roman"/>
      <charset val="134"/>
    </font>
    <font>
      <sz val="10"/>
      <name val="宋体"/>
      <charset val="134"/>
    </font>
    <font>
      <b/>
      <sz val="14"/>
      <color indexed="8"/>
      <name val="宋体"/>
      <charset val="134"/>
    </font>
    <font>
      <b/>
      <u/>
      <sz val="12"/>
      <color indexed="8"/>
      <name val="宋体"/>
      <charset val="134"/>
    </font>
    <font>
      <sz val="12"/>
      <name val="宋体"/>
      <charset val="134"/>
    </font>
    <font>
      <u/>
      <sz val="11"/>
      <color rgb="FF800080"/>
      <name val="宋体"/>
      <charset val="0"/>
      <scheme val="minor"/>
    </font>
    <font>
      <sz val="11"/>
      <color theme="1"/>
      <name val="宋体"/>
      <charset val="134"/>
      <scheme val="minor"/>
    </font>
    <font>
      <sz val="11"/>
      <color theme="1"/>
      <name val="宋体"/>
      <charset val="0"/>
      <scheme val="minor"/>
    </font>
    <font>
      <b/>
      <sz val="11"/>
      <color rgb="FFFFFFFF"/>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sz val="11"/>
      <color rgb="FF3F3F76"/>
      <name val="宋体"/>
      <charset val="0"/>
      <scheme val="minor"/>
    </font>
    <font>
      <sz val="11"/>
      <color rgb="FF006100"/>
      <name val="宋体"/>
      <charset val="0"/>
      <scheme val="minor"/>
    </font>
    <font>
      <b/>
      <sz val="11"/>
      <color rgb="FFFA7D00"/>
      <name val="宋体"/>
      <charset val="0"/>
      <scheme val="minor"/>
    </font>
    <font>
      <sz val="11"/>
      <color rgb="FF9C6500"/>
      <name val="宋体"/>
      <charset val="0"/>
      <scheme val="minor"/>
    </font>
    <font>
      <sz val="11"/>
      <color rgb="FFFA7D00"/>
      <name val="宋体"/>
      <charset val="0"/>
      <scheme val="minor"/>
    </font>
    <font>
      <u/>
      <sz val="11"/>
      <color rgb="FF0000FF"/>
      <name val="宋体"/>
      <charset val="0"/>
      <scheme val="minor"/>
    </font>
    <font>
      <sz val="11"/>
      <color rgb="FFFF0000"/>
      <name val="宋体"/>
      <charset val="0"/>
      <scheme val="minor"/>
    </font>
    <font>
      <b/>
      <sz val="11"/>
      <color theme="1"/>
      <name val="宋体"/>
      <charset val="0"/>
      <scheme val="minor"/>
    </font>
    <font>
      <b/>
      <sz val="11"/>
      <color rgb="FF3F3F3F"/>
      <name val="宋体"/>
      <charset val="0"/>
      <scheme val="minor"/>
    </font>
    <font>
      <b/>
      <sz val="18"/>
      <color theme="3"/>
      <name val="宋体"/>
      <charset val="134"/>
      <scheme val="minor"/>
    </font>
    <font>
      <b/>
      <sz val="15"/>
      <color theme="3"/>
      <name val="宋体"/>
      <charset val="134"/>
      <scheme val="minor"/>
    </font>
    <font>
      <b/>
      <sz val="13"/>
      <color theme="3"/>
      <name val="宋体"/>
      <charset val="134"/>
      <scheme val="minor"/>
    </font>
    <font>
      <sz val="10"/>
      <name val="宋体"/>
      <charset val="134"/>
    </font>
    <font>
      <b/>
      <u/>
      <sz val="12"/>
      <color indexed="8"/>
      <name val="Arial"/>
      <charset val="134"/>
    </font>
  </fonts>
  <fills count="38">
    <fill>
      <patternFill patternType="none"/>
    </fill>
    <fill>
      <patternFill patternType="gray125"/>
    </fill>
    <fill>
      <patternFill patternType="solid">
        <fgColor theme="0" tint="-0.149998474074526"/>
        <bgColor indexed="64"/>
      </patternFill>
    </fill>
    <fill>
      <patternFill patternType="solid">
        <fgColor rgb="FFCCFFFF"/>
        <bgColor indexed="64"/>
      </patternFill>
    </fill>
    <fill>
      <patternFill patternType="solid">
        <fgColor indexed="26"/>
        <bgColor indexed="64"/>
      </patternFill>
    </fill>
    <fill>
      <patternFill patternType="solid">
        <fgColor indexed="47"/>
        <bgColor indexed="64"/>
      </patternFill>
    </fill>
    <fill>
      <patternFill patternType="solid">
        <fgColor indexed="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4" tint="0.799981688894314"/>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3"/>
      </left>
      <right style="thin">
        <color indexed="63"/>
      </right>
      <top/>
      <bottom style="thin">
        <color indexed="63"/>
      </bottom>
      <diagonal/>
    </border>
    <border>
      <left style="thin">
        <color indexed="63"/>
      </left>
      <right/>
      <top/>
      <bottom style="thin">
        <color indexed="63"/>
      </bottom>
      <diagonal/>
    </border>
    <border>
      <left style="thin">
        <color auto="1"/>
      </left>
      <right style="thin">
        <color auto="1"/>
      </right>
      <top/>
      <bottom/>
      <diagonal/>
    </border>
    <border>
      <left style="thin">
        <color indexed="63"/>
      </left>
      <right style="thin">
        <color indexed="63"/>
      </right>
      <top style="thin">
        <color indexed="63"/>
      </top>
      <bottom style="thin">
        <color indexed="63"/>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s>
  <cellStyleXfs count="49">
    <xf numFmtId="0" fontId="0" fillId="0" borderId="0"/>
    <xf numFmtId="42" fontId="19" fillId="0" borderId="0" applyFont="0" applyFill="0" applyBorder="0" applyAlignment="0" applyProtection="0">
      <alignment vertical="center"/>
    </xf>
    <xf numFmtId="0" fontId="20" fillId="21" borderId="0" applyNumberFormat="0" applyBorder="0" applyAlignment="0" applyProtection="0">
      <alignment vertical="center"/>
    </xf>
    <xf numFmtId="0" fontId="26" fillId="15" borderId="9" applyNumberFormat="0" applyAlignment="0" applyProtection="0">
      <alignment vertical="center"/>
    </xf>
    <xf numFmtId="44" fontId="19" fillId="0" borderId="0" applyFont="0" applyFill="0" applyBorder="0" applyAlignment="0" applyProtection="0">
      <alignment vertical="center"/>
    </xf>
    <xf numFmtId="41" fontId="19" fillId="0" borderId="0" applyFont="0" applyFill="0" applyBorder="0" applyAlignment="0" applyProtection="0">
      <alignment vertical="center"/>
    </xf>
    <xf numFmtId="0" fontId="20" fillId="11" borderId="0" applyNumberFormat="0" applyBorder="0" applyAlignment="0" applyProtection="0">
      <alignment vertical="center"/>
    </xf>
    <xf numFmtId="0" fontId="24" fillId="12" borderId="0" applyNumberFormat="0" applyBorder="0" applyAlignment="0" applyProtection="0">
      <alignment vertical="center"/>
    </xf>
    <xf numFmtId="43" fontId="19" fillId="0" borderId="0" applyFont="0" applyFill="0" applyBorder="0" applyAlignment="0" applyProtection="0">
      <alignment vertical="center"/>
    </xf>
    <xf numFmtId="0" fontId="25" fillId="26" borderId="0" applyNumberFormat="0" applyBorder="0" applyAlignment="0" applyProtection="0">
      <alignment vertical="center"/>
    </xf>
    <xf numFmtId="0" fontId="31" fillId="0" borderId="0" applyNumberFormat="0" applyFill="0" applyBorder="0" applyAlignment="0" applyProtection="0">
      <alignment vertical="center"/>
    </xf>
    <xf numFmtId="9" fontId="19" fillId="0" borderId="0" applyFont="0" applyFill="0" applyBorder="0" applyAlignment="0" applyProtection="0">
      <alignment vertical="center"/>
    </xf>
    <xf numFmtId="0" fontId="18" fillId="0" borderId="0" applyNumberFormat="0" applyFill="0" applyBorder="0" applyAlignment="0" applyProtection="0">
      <alignment vertical="center"/>
    </xf>
    <xf numFmtId="0" fontId="19" fillId="27" borderId="11" applyNumberFormat="0" applyFont="0" applyAlignment="0" applyProtection="0">
      <alignment vertical="center"/>
    </xf>
    <xf numFmtId="0" fontId="25" fillId="25" borderId="0" applyNumberFormat="0" applyBorder="0" applyAlignment="0" applyProtection="0">
      <alignment vertical="center"/>
    </xf>
    <xf numFmtId="0" fontId="23"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6" fillId="0" borderId="15" applyNumberFormat="0" applyFill="0" applyAlignment="0" applyProtection="0">
      <alignment vertical="center"/>
    </xf>
    <xf numFmtId="0" fontId="37" fillId="0" borderId="15" applyNumberFormat="0" applyFill="0" applyAlignment="0" applyProtection="0">
      <alignment vertical="center"/>
    </xf>
    <xf numFmtId="0" fontId="25" fillId="14" borderId="0" applyNumberFormat="0" applyBorder="0" applyAlignment="0" applyProtection="0">
      <alignment vertical="center"/>
    </xf>
    <xf numFmtId="0" fontId="23" fillId="0" borderId="14" applyNumberFormat="0" applyFill="0" applyAlignment="0" applyProtection="0">
      <alignment vertical="center"/>
    </xf>
    <xf numFmtId="0" fontId="25" fillId="13" borderId="0" applyNumberFormat="0" applyBorder="0" applyAlignment="0" applyProtection="0">
      <alignment vertical="center"/>
    </xf>
    <xf numFmtId="0" fontId="34" fillId="20" borderId="13" applyNumberFormat="0" applyAlignment="0" applyProtection="0">
      <alignment vertical="center"/>
    </xf>
    <xf numFmtId="0" fontId="28" fillId="20" borderId="9" applyNumberFormat="0" applyAlignment="0" applyProtection="0">
      <alignment vertical="center"/>
    </xf>
    <xf numFmtId="0" fontId="21" fillId="10" borderId="8" applyNumberFormat="0" applyAlignment="0" applyProtection="0">
      <alignment vertical="center"/>
    </xf>
    <xf numFmtId="0" fontId="20" fillId="19" borderId="0" applyNumberFormat="0" applyBorder="0" applyAlignment="0" applyProtection="0">
      <alignment vertical="center"/>
    </xf>
    <xf numFmtId="0" fontId="25" fillId="31" borderId="0" applyNumberFormat="0" applyBorder="0" applyAlignment="0" applyProtection="0">
      <alignment vertical="center"/>
    </xf>
    <xf numFmtId="0" fontId="30" fillId="0" borderId="10" applyNumberFormat="0" applyFill="0" applyAlignment="0" applyProtection="0">
      <alignment vertical="center"/>
    </xf>
    <xf numFmtId="0" fontId="33" fillId="0" borderId="12" applyNumberFormat="0" applyFill="0" applyAlignment="0" applyProtection="0">
      <alignment vertical="center"/>
    </xf>
    <xf numFmtId="0" fontId="27" fillId="18" borderId="0" applyNumberFormat="0" applyBorder="0" applyAlignment="0" applyProtection="0">
      <alignment vertical="center"/>
    </xf>
    <xf numFmtId="0" fontId="29" fillId="24" borderId="0" applyNumberFormat="0" applyBorder="0" applyAlignment="0" applyProtection="0">
      <alignment vertical="center"/>
    </xf>
    <xf numFmtId="0" fontId="20" fillId="17" borderId="0" applyNumberFormat="0" applyBorder="0" applyAlignment="0" applyProtection="0">
      <alignment vertical="center"/>
    </xf>
    <xf numFmtId="0" fontId="25" fillId="33" borderId="0" applyNumberFormat="0" applyBorder="0" applyAlignment="0" applyProtection="0">
      <alignment vertical="center"/>
    </xf>
    <xf numFmtId="0" fontId="20" fillId="37" borderId="0" applyNumberFormat="0" applyBorder="0" applyAlignment="0" applyProtection="0">
      <alignment vertical="center"/>
    </xf>
    <xf numFmtId="0" fontId="20" fillId="35" borderId="0" applyNumberFormat="0" applyBorder="0" applyAlignment="0" applyProtection="0">
      <alignment vertical="center"/>
    </xf>
    <xf numFmtId="0" fontId="20" fillId="16" borderId="0" applyNumberFormat="0" applyBorder="0" applyAlignment="0" applyProtection="0">
      <alignment vertical="center"/>
    </xf>
    <xf numFmtId="0" fontId="20" fillId="9" borderId="0" applyNumberFormat="0" applyBorder="0" applyAlignment="0" applyProtection="0">
      <alignment vertical="center"/>
    </xf>
    <xf numFmtId="0" fontId="25" fillId="30" borderId="0" applyNumberFormat="0" applyBorder="0" applyAlignment="0" applyProtection="0">
      <alignment vertical="center"/>
    </xf>
    <xf numFmtId="0" fontId="25" fillId="32" borderId="0" applyNumberFormat="0" applyBorder="0" applyAlignment="0" applyProtection="0">
      <alignment vertical="center"/>
    </xf>
    <xf numFmtId="0" fontId="20" fillId="36" borderId="0" applyNumberFormat="0" applyBorder="0" applyAlignment="0" applyProtection="0">
      <alignment vertical="center"/>
    </xf>
    <xf numFmtId="0" fontId="20" fillId="34" borderId="0" applyNumberFormat="0" applyBorder="0" applyAlignment="0" applyProtection="0">
      <alignment vertical="center"/>
    </xf>
    <xf numFmtId="0" fontId="25" fillId="29" borderId="0" applyNumberFormat="0" applyBorder="0" applyAlignment="0" applyProtection="0">
      <alignment vertical="center"/>
    </xf>
    <xf numFmtId="0" fontId="20" fillId="8" borderId="0" applyNumberFormat="0" applyBorder="0" applyAlignment="0" applyProtection="0">
      <alignment vertical="center"/>
    </xf>
    <xf numFmtId="0" fontId="25" fillId="23" borderId="0" applyNumberFormat="0" applyBorder="0" applyAlignment="0" applyProtection="0">
      <alignment vertical="center"/>
    </xf>
    <xf numFmtId="0" fontId="25" fillId="28" borderId="0" applyNumberFormat="0" applyBorder="0" applyAlignment="0" applyProtection="0">
      <alignment vertical="center"/>
    </xf>
    <xf numFmtId="0" fontId="20" fillId="7" borderId="0" applyNumberFormat="0" applyBorder="0" applyAlignment="0" applyProtection="0">
      <alignment vertical="center"/>
    </xf>
    <xf numFmtId="0" fontId="25" fillId="22" borderId="0" applyNumberFormat="0" applyBorder="0" applyAlignment="0" applyProtection="0">
      <alignment vertical="center"/>
    </xf>
  </cellStyleXfs>
  <cellXfs count="45">
    <xf numFmtId="0" fontId="0" fillId="0" borderId="0" xfId="0"/>
    <xf numFmtId="0" fontId="1" fillId="0" borderId="0" xfId="0" applyFont="1"/>
    <xf numFmtId="0" fontId="2" fillId="0" borderId="1" xfId="0" applyFont="1" applyBorder="1" applyAlignment="1">
      <alignment horizont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5" fillId="3" borderId="2" xfId="0" applyNumberFormat="1" applyFont="1" applyFill="1" applyBorder="1" applyAlignment="1">
      <alignment horizontal="center" vertical="center"/>
    </xf>
    <xf numFmtId="9" fontId="6" fillId="0" borderId="2" xfId="0" applyNumberFormat="1" applyFont="1" applyBorder="1" applyAlignment="1">
      <alignment horizontal="center" vertical="center"/>
    </xf>
    <xf numFmtId="0" fontId="6" fillId="3" borderId="3" xfId="0" applyFont="1" applyFill="1" applyBorder="1"/>
    <xf numFmtId="9" fontId="6" fillId="0" borderId="1" xfId="0" applyNumberFormat="1" applyFont="1" applyBorder="1" applyAlignment="1">
      <alignment horizontal="center"/>
    </xf>
    <xf numFmtId="0" fontId="7" fillId="4" borderId="4" xfId="0" applyNumberFormat="1" applyFont="1" applyFill="1" applyBorder="1" applyAlignment="1" applyProtection="1">
      <alignment horizontal="center" vertical="center" wrapText="1"/>
      <protection locked="0"/>
    </xf>
    <xf numFmtId="0" fontId="7" fillId="4" borderId="5" xfId="0" applyNumberFormat="1" applyFont="1" applyFill="1" applyBorder="1" applyAlignment="1" applyProtection="1">
      <alignment horizontal="center" vertical="center" wrapText="1"/>
      <protection locked="0"/>
    </xf>
    <xf numFmtId="0" fontId="5" fillId="3" borderId="6" xfId="0" applyNumberFormat="1" applyFont="1" applyFill="1" applyBorder="1" applyAlignment="1">
      <alignment horizontal="center" vertical="center"/>
    </xf>
    <xf numFmtId="0" fontId="6" fillId="0" borderId="6" xfId="0" applyFont="1" applyBorder="1" applyAlignment="1">
      <alignment horizontal="center" vertical="center"/>
    </xf>
    <xf numFmtId="0" fontId="6" fillId="3" borderId="1" xfId="0" applyFont="1" applyFill="1" applyBorder="1"/>
    <xf numFmtId="0" fontId="7" fillId="4" borderId="7" xfId="0" applyNumberFormat="1" applyFont="1" applyFill="1" applyBorder="1" applyAlignment="1" applyProtection="1">
      <alignment horizontal="center" vertical="center" wrapText="1"/>
      <protection locked="0"/>
    </xf>
    <xf numFmtId="0" fontId="5" fillId="3" borderId="3" xfId="0" applyNumberFormat="1" applyFont="1" applyFill="1" applyBorder="1" applyAlignment="1">
      <alignment horizontal="center" vertical="center"/>
    </xf>
    <xf numFmtId="0" fontId="6" fillId="0" borderId="3" xfId="0" applyFont="1" applyBorder="1" applyAlignment="1">
      <alignment horizontal="center" vertical="center"/>
    </xf>
    <xf numFmtId="0" fontId="6" fillId="3" borderId="2" xfId="0" applyFont="1" applyFill="1" applyBorder="1" applyAlignment="1">
      <alignment horizontal="center" vertical="center"/>
    </xf>
    <xf numFmtId="0" fontId="6" fillId="3" borderId="6" xfId="0" applyFont="1" applyFill="1" applyBorder="1" applyAlignment="1">
      <alignment horizontal="center" vertical="center"/>
    </xf>
    <xf numFmtId="0" fontId="6" fillId="3" borderId="3" xfId="0" applyFont="1" applyFill="1" applyBorder="1" applyAlignment="1">
      <alignment horizontal="center" vertical="center"/>
    </xf>
    <xf numFmtId="177" fontId="8" fillId="5" borderId="1" xfId="0" applyNumberFormat="1" applyFont="1" applyFill="1" applyBorder="1" applyAlignment="1">
      <alignment horizontal="center" vertical="center"/>
    </xf>
    <xf numFmtId="177" fontId="9" fillId="5" borderId="1" xfId="0" applyNumberFormat="1" applyFont="1" applyFill="1" applyBorder="1" applyAlignment="1">
      <alignment horizontal="center" vertical="center"/>
    </xf>
    <xf numFmtId="177" fontId="10" fillId="5" borderId="1" xfId="0" applyNumberFormat="1" applyFont="1" applyFill="1" applyBorder="1" applyAlignment="1">
      <alignment horizontal="center" vertical="center"/>
    </xf>
    <xf numFmtId="0" fontId="0" fillId="0" borderId="0" xfId="0" applyAlignment="1"/>
    <xf numFmtId="0" fontId="1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12" fillId="0" borderId="1" xfId="0" applyFont="1" applyBorder="1" applyAlignment="1">
      <alignment horizontal="left" vertical="center"/>
    </xf>
    <xf numFmtId="0" fontId="13" fillId="0" borderId="1" xfId="0" applyFont="1" applyBorder="1" applyAlignment="1">
      <alignment horizontal="left" vertical="center"/>
    </xf>
    <xf numFmtId="49" fontId="0" fillId="0" borderId="1" xfId="0" applyNumberFormat="1" applyBorder="1" applyAlignment="1">
      <alignment horizontal="center" vertical="center"/>
    </xf>
    <xf numFmtId="176" fontId="0" fillId="0" borderId="1" xfId="0" applyNumberFormat="1" applyBorder="1" applyAlignment="1">
      <alignment horizontal="center" vertical="center"/>
    </xf>
    <xf numFmtId="0" fontId="14" fillId="0" borderId="1" xfId="0" applyFont="1" applyBorder="1" applyAlignment="1">
      <alignment horizontal="center" vertical="center"/>
    </xf>
    <xf numFmtId="176" fontId="14" fillId="0" borderId="1" xfId="0" applyNumberFormat="1" applyFont="1" applyBorder="1" applyAlignment="1">
      <alignment horizontal="center" vertical="center"/>
    </xf>
    <xf numFmtId="0" fontId="15" fillId="0" borderId="2" xfId="0" applyFont="1" applyBorder="1" applyAlignment="1">
      <alignment horizontal="left" vertical="center" wrapText="1"/>
    </xf>
    <xf numFmtId="0" fontId="16" fillId="0" borderId="1" xfId="0" applyFont="1" applyBorder="1" applyAlignment="1">
      <alignment horizontal="left" vertical="center" wrapText="1"/>
    </xf>
    <xf numFmtId="0" fontId="0" fillId="0" borderId="1" xfId="0" applyBorder="1" applyAlignment="1">
      <alignment horizontal="left" vertical="center" wrapText="1"/>
    </xf>
    <xf numFmtId="0" fontId="15" fillId="0" borderId="6" xfId="0" applyFont="1" applyBorder="1" applyAlignment="1">
      <alignment horizontal="left" vertical="center" wrapText="1"/>
    </xf>
    <xf numFmtId="0" fontId="15" fillId="0" borderId="3" xfId="0" applyFont="1" applyBorder="1" applyAlignment="1">
      <alignment horizontal="left" vertical="center" wrapText="1"/>
    </xf>
    <xf numFmtId="0" fontId="17" fillId="6" borderId="0" xfId="0" applyFont="1" applyFill="1" applyBorder="1" applyAlignment="1">
      <alignment vertical="center"/>
    </xf>
    <xf numFmtId="0" fontId="17" fillId="6" borderId="0" xfId="0" applyNumberFormat="1" applyFont="1" applyFill="1" applyBorder="1" applyAlignment="1">
      <alignment horizontal="center" vertical="center"/>
    </xf>
    <xf numFmtId="0" fontId="17" fillId="6" borderId="0" xfId="0" applyNumberFormat="1" applyFont="1" applyFill="1" applyBorder="1" applyAlignment="1">
      <alignment vertical="center"/>
    </xf>
    <xf numFmtId="0" fontId="0" fillId="6" borderId="0" xfId="0" applyNumberFormat="1" applyFill="1" applyBorder="1" applyAlignment="1"/>
    <xf numFmtId="0" fontId="17" fillId="6" borderId="0" xfId="0" applyNumberFormat="1" applyFont="1" applyFill="1" applyBorder="1" applyAlignment="1"/>
    <xf numFmtId="0" fontId="17" fillId="6" borderId="0" xfId="0"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3">
    <dxf>
      <font>
        <b val="1"/>
        <i val="0"/>
        <color indexed="10"/>
      </font>
    </dxf>
    <dxf>
      <font>
        <b val="1"/>
        <i val="0"/>
        <color indexed="10"/>
      </font>
    </dxf>
    <dxf>
      <font>
        <b val="1"/>
        <i val="0"/>
        <color indexed="10"/>
      </font>
    </dxf>
  </dxfs>
  <tableStyles count="0" defaultTableStyle="TableStyleMedium2"/>
  <colors>
    <mruColors>
      <color rgb="00CCFFFF"/>
    </mruColors>
  </colors>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83820</xdr:rowOff>
    </xdr:from>
    <xdr:to>
      <xdr:col>0</xdr:col>
      <xdr:colOff>605790</xdr:colOff>
      <xdr:row>2</xdr:row>
      <xdr:rowOff>110490</xdr:rowOff>
    </xdr:to>
    <xdr:pic>
      <xdr:nvPicPr>
        <xdr:cNvPr id="2" name="图片 1" descr="Noname.png"/>
        <xdr:cNvPicPr>
          <a:picLocks noChangeAspect="1"/>
        </xdr:cNvPicPr>
      </xdr:nvPicPr>
      <xdr:blipFill>
        <a:blip r:embed="rId1" cstate="print"/>
        <a:srcRect/>
        <a:stretch>
          <a:fillRect/>
        </a:stretch>
      </xdr:blipFill>
      <xdr:spPr>
        <a:xfrm>
          <a:off x="0" y="83820"/>
          <a:ext cx="605790" cy="36957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9"/>
  <sheetViews>
    <sheetView showGridLines="0" tabSelected="1" workbookViewId="0">
      <selection activeCell="K13" sqref="K13"/>
    </sheetView>
  </sheetViews>
  <sheetFormatPr defaultColWidth="8" defaultRowHeight="13.5" outlineLevelCol="5"/>
  <cols>
    <col min="1" max="1" width="15.625" style="23" customWidth="1"/>
    <col min="2" max="2" width="14.25" style="23" customWidth="1"/>
    <col min="3" max="3" width="11.625" style="23" customWidth="1"/>
    <col min="4" max="5" width="8" style="23"/>
    <col min="6" max="6" width="26.375" style="23" customWidth="1"/>
    <col min="7" max="16384" width="8" style="23"/>
  </cols>
  <sheetData>
    <row r="1" spans="1:6">
      <c r="A1" s="24" t="s">
        <v>0</v>
      </c>
      <c r="B1" s="24"/>
      <c r="C1" s="24"/>
      <c r="D1" s="24"/>
      <c r="E1" s="24"/>
      <c r="F1" s="24"/>
    </row>
    <row r="2" spans="1:6">
      <c r="A2" s="24"/>
      <c r="B2" s="24"/>
      <c r="C2" s="24"/>
      <c r="D2" s="24"/>
      <c r="E2" s="24"/>
      <c r="F2" s="24"/>
    </row>
    <row r="3" spans="1:6">
      <c r="A3" s="25"/>
      <c r="B3" s="25"/>
      <c r="C3" s="25"/>
      <c r="D3" s="25"/>
      <c r="E3" s="25"/>
      <c r="F3" s="25"/>
    </row>
    <row r="4" spans="1:6">
      <c r="A4" s="26"/>
      <c r="B4" s="27" t="s">
        <v>1</v>
      </c>
      <c r="C4" s="27"/>
      <c r="D4" s="27"/>
      <c r="E4" s="27"/>
      <c r="F4" s="27"/>
    </row>
    <row r="5" spans="1:6">
      <c r="A5" s="26"/>
      <c r="B5" s="28" t="s">
        <v>2</v>
      </c>
      <c r="C5" s="28" t="s">
        <v>3</v>
      </c>
      <c r="D5" s="29" t="s">
        <v>4</v>
      </c>
      <c r="E5" s="28" t="s">
        <v>5</v>
      </c>
      <c r="F5" s="28" t="s">
        <v>6</v>
      </c>
    </row>
    <row r="6" spans="1:6">
      <c r="A6" s="26"/>
      <c r="B6" s="30" t="s">
        <v>7</v>
      </c>
      <c r="C6" s="31">
        <v>41931</v>
      </c>
      <c r="D6" s="32" t="s">
        <v>8</v>
      </c>
      <c r="E6" s="32" t="s">
        <v>9</v>
      </c>
      <c r="F6" s="32" t="s">
        <v>10</v>
      </c>
    </row>
    <row r="7" spans="1:6">
      <c r="A7" s="26"/>
      <c r="B7" s="27"/>
      <c r="C7" s="33"/>
      <c r="D7" s="32"/>
      <c r="E7" s="32"/>
      <c r="F7" s="32"/>
    </row>
    <row r="8" spans="1:6">
      <c r="A8" s="26"/>
      <c r="B8" s="32"/>
      <c r="C8" s="31"/>
      <c r="D8" s="32"/>
      <c r="E8" s="32"/>
      <c r="F8" s="32"/>
    </row>
    <row r="9" spans="1:6">
      <c r="A9" s="26"/>
      <c r="B9" s="26"/>
      <c r="C9" s="26"/>
      <c r="D9" s="26"/>
      <c r="E9" s="26"/>
      <c r="F9" s="26"/>
    </row>
    <row r="10" ht="39" customHeight="1" spans="1:6">
      <c r="A10" s="34" t="s">
        <v>11</v>
      </c>
      <c r="B10" s="35" t="s">
        <v>12</v>
      </c>
      <c r="C10" s="36" t="s">
        <v>13</v>
      </c>
      <c r="D10" s="36"/>
      <c r="E10" s="36"/>
      <c r="F10" s="36"/>
    </row>
    <row r="11" ht="62.25" customHeight="1" spans="1:6">
      <c r="A11" s="37"/>
      <c r="B11" s="35" t="s">
        <v>14</v>
      </c>
      <c r="C11" s="36" t="s">
        <v>15</v>
      </c>
      <c r="D11" s="36"/>
      <c r="E11" s="36"/>
      <c r="F11" s="36"/>
    </row>
    <row r="12" ht="62.25" customHeight="1" spans="1:6">
      <c r="A12" s="37"/>
      <c r="B12" s="35" t="s">
        <v>16</v>
      </c>
      <c r="C12" s="36" t="s">
        <v>17</v>
      </c>
      <c r="D12" s="36"/>
      <c r="E12" s="36"/>
      <c r="F12" s="36"/>
    </row>
    <row r="13" ht="65.25" customHeight="1" spans="1:6">
      <c r="A13" s="38"/>
      <c r="B13" s="35" t="s">
        <v>18</v>
      </c>
      <c r="C13" s="36" t="s">
        <v>19</v>
      </c>
      <c r="D13" s="36"/>
      <c r="E13" s="36"/>
      <c r="F13" s="36"/>
    </row>
    <row r="14" ht="14.25" spans="1:1">
      <c r="A14" s="39"/>
    </row>
    <row r="15" ht="14.25" spans="1:1">
      <c r="A15" s="40"/>
    </row>
    <row r="16" ht="14.25" spans="1:1">
      <c r="A16" s="41" t="s">
        <v>20</v>
      </c>
    </row>
    <row r="17" spans="1:1">
      <c r="A17" s="42"/>
    </row>
    <row r="18" ht="14.25" spans="1:1">
      <c r="A18" s="43"/>
    </row>
    <row r="19" ht="14.25" spans="1:1">
      <c r="A19" s="44"/>
    </row>
  </sheetData>
  <mergeCells count="7">
    <mergeCell ref="B4:F4"/>
    <mergeCell ref="C10:F10"/>
    <mergeCell ref="C11:F11"/>
    <mergeCell ref="C12:F12"/>
    <mergeCell ref="C13:F13"/>
    <mergeCell ref="A10:A13"/>
    <mergeCell ref="A1:F2"/>
  </mergeCells>
  <pageMargins left="0.699305555555556" right="0.699305555555556"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I31"/>
  <sheetViews>
    <sheetView showGridLines="0" workbookViewId="0">
      <selection activeCell="H19" sqref="H19"/>
    </sheetView>
  </sheetViews>
  <sheetFormatPr defaultColWidth="9" defaultRowHeight="11.25"/>
  <cols>
    <col min="1" max="1" width="2.25" style="1" customWidth="1"/>
    <col min="2" max="2" width="19.75" style="1" customWidth="1"/>
    <col min="3" max="3" width="4.75" style="1" customWidth="1"/>
    <col min="4" max="4" width="33.125" style="1" customWidth="1"/>
    <col min="5" max="5" width="4.75" style="1" customWidth="1"/>
    <col min="6" max="16384" width="9" style="1"/>
  </cols>
  <sheetData>
    <row r="1" ht="24" customHeight="1" spans="2:9">
      <c r="B1" s="2" t="s">
        <v>0</v>
      </c>
      <c r="C1" s="2"/>
      <c r="D1" s="2"/>
      <c r="E1" s="2"/>
      <c r="F1" s="2"/>
      <c r="G1" s="2"/>
      <c r="H1" s="2"/>
      <c r="I1" s="2"/>
    </row>
    <row r="2" ht="15" customHeight="1" spans="2:9">
      <c r="B2" s="3" t="s">
        <v>21</v>
      </c>
      <c r="C2" s="3"/>
      <c r="D2" s="3" t="s">
        <v>22</v>
      </c>
      <c r="E2" s="3"/>
      <c r="F2" s="4" t="s">
        <v>23</v>
      </c>
      <c r="G2" s="4"/>
      <c r="H2" s="4"/>
      <c r="I2" s="4"/>
    </row>
    <row r="3" ht="15" customHeight="1" spans="2:9">
      <c r="B3" s="3" t="s">
        <v>24</v>
      </c>
      <c r="C3" s="3" t="s">
        <v>25</v>
      </c>
      <c r="D3" s="3" t="s">
        <v>26</v>
      </c>
      <c r="E3" s="3" t="s">
        <v>25</v>
      </c>
      <c r="F3" s="4" t="s">
        <v>27</v>
      </c>
      <c r="G3" s="4" t="s">
        <v>28</v>
      </c>
      <c r="H3" s="4" t="s">
        <v>29</v>
      </c>
      <c r="I3" s="4" t="s">
        <v>30</v>
      </c>
    </row>
    <row r="4" ht="15" customHeight="1" spans="2:9">
      <c r="B4" s="5" t="s">
        <v>31</v>
      </c>
      <c r="C4" s="6">
        <v>0.25</v>
      </c>
      <c r="D4" s="7" t="s">
        <v>32</v>
      </c>
      <c r="E4" s="8">
        <v>0.06</v>
      </c>
      <c r="F4" s="9">
        <v>5</v>
      </c>
      <c r="G4" s="9">
        <v>6</v>
      </c>
      <c r="H4" s="10">
        <v>5</v>
      </c>
      <c r="I4" s="21">
        <f>IF(F4="","",AVERAGEA(F4:H4))</f>
        <v>5.33333333333333</v>
      </c>
    </row>
    <row r="5" ht="15" customHeight="1" spans="2:9">
      <c r="B5" s="11"/>
      <c r="C5" s="12"/>
      <c r="D5" s="13" t="s">
        <v>33</v>
      </c>
      <c r="E5" s="8">
        <v>0.06</v>
      </c>
      <c r="F5" s="14"/>
      <c r="G5" s="14"/>
      <c r="H5" s="14"/>
      <c r="I5" s="21" t="str">
        <f t="shared" ref="I5:I30" si="0">IF(F5="","",AVERAGEA(F5:H5))</f>
        <v/>
      </c>
    </row>
    <row r="6" ht="15" customHeight="1" spans="2:9">
      <c r="B6" s="11"/>
      <c r="C6" s="12"/>
      <c r="D6" s="13" t="s">
        <v>34</v>
      </c>
      <c r="E6" s="8">
        <v>0.06</v>
      </c>
      <c r="F6" s="14"/>
      <c r="G6" s="14"/>
      <c r="H6" s="14"/>
      <c r="I6" s="21" t="str">
        <f t="shared" si="0"/>
        <v/>
      </c>
    </row>
    <row r="7" ht="15" customHeight="1" spans="2:9">
      <c r="B7" s="11"/>
      <c r="C7" s="12"/>
      <c r="D7" s="13" t="s">
        <v>35</v>
      </c>
      <c r="E7" s="8">
        <v>0.06</v>
      </c>
      <c r="F7" s="14"/>
      <c r="G7" s="14"/>
      <c r="H7" s="14"/>
      <c r="I7" s="21" t="str">
        <f t="shared" si="0"/>
        <v/>
      </c>
    </row>
    <row r="8" ht="15" customHeight="1" spans="2:9">
      <c r="B8" s="15"/>
      <c r="C8" s="16"/>
      <c r="D8" s="13" t="s">
        <v>36</v>
      </c>
      <c r="E8" s="8">
        <v>0.01</v>
      </c>
      <c r="F8" s="14"/>
      <c r="G8" s="14"/>
      <c r="H8" s="14"/>
      <c r="I8" s="21" t="str">
        <f t="shared" si="0"/>
        <v/>
      </c>
    </row>
    <row r="9" ht="15" customHeight="1" spans="2:9">
      <c r="B9" s="17" t="s">
        <v>37</v>
      </c>
      <c r="C9" s="6">
        <v>0.2</v>
      </c>
      <c r="D9" s="13" t="s">
        <v>38</v>
      </c>
      <c r="E9" s="8">
        <v>0.05</v>
      </c>
      <c r="F9" s="14"/>
      <c r="G9" s="14"/>
      <c r="H9" s="14"/>
      <c r="I9" s="21" t="str">
        <f t="shared" si="0"/>
        <v/>
      </c>
    </row>
    <row r="10" ht="15" customHeight="1" spans="2:9">
      <c r="B10" s="18"/>
      <c r="C10" s="12"/>
      <c r="D10" s="13" t="s">
        <v>39</v>
      </c>
      <c r="E10" s="8">
        <v>0.05</v>
      </c>
      <c r="F10" s="14"/>
      <c r="G10" s="14"/>
      <c r="H10" s="14"/>
      <c r="I10" s="21" t="str">
        <f t="shared" si="0"/>
        <v/>
      </c>
    </row>
    <row r="11" ht="15" customHeight="1" spans="2:9">
      <c r="B11" s="18"/>
      <c r="C11" s="12"/>
      <c r="D11" s="13" t="s">
        <v>40</v>
      </c>
      <c r="E11" s="8">
        <v>0.05</v>
      </c>
      <c r="F11" s="14"/>
      <c r="G11" s="14"/>
      <c r="H11" s="14"/>
      <c r="I11" s="21" t="str">
        <f t="shared" si="0"/>
        <v/>
      </c>
    </row>
    <row r="12" ht="15" customHeight="1" spans="2:9">
      <c r="B12" s="19"/>
      <c r="C12" s="16"/>
      <c r="D12" s="13" t="s">
        <v>41</v>
      </c>
      <c r="E12" s="8">
        <v>0.05</v>
      </c>
      <c r="F12" s="14"/>
      <c r="G12" s="14"/>
      <c r="H12" s="14"/>
      <c r="I12" s="21" t="str">
        <f t="shared" si="0"/>
        <v/>
      </c>
    </row>
    <row r="13" ht="15" customHeight="1" spans="2:9">
      <c r="B13" s="17" t="s">
        <v>42</v>
      </c>
      <c r="C13" s="6">
        <v>0.15</v>
      </c>
      <c r="D13" s="13" t="s">
        <v>43</v>
      </c>
      <c r="E13" s="8">
        <v>0.04</v>
      </c>
      <c r="F13" s="14"/>
      <c r="G13" s="14"/>
      <c r="H13" s="14"/>
      <c r="I13" s="21" t="str">
        <f t="shared" si="0"/>
        <v/>
      </c>
    </row>
    <row r="14" ht="15" customHeight="1" spans="2:9">
      <c r="B14" s="18"/>
      <c r="C14" s="12"/>
      <c r="D14" s="13" t="s">
        <v>44</v>
      </c>
      <c r="E14" s="8">
        <v>0.04</v>
      </c>
      <c r="F14" s="14"/>
      <c r="G14" s="14"/>
      <c r="H14" s="14"/>
      <c r="I14" s="21" t="str">
        <f t="shared" si="0"/>
        <v/>
      </c>
    </row>
    <row r="15" ht="15" customHeight="1" spans="2:9">
      <c r="B15" s="18"/>
      <c r="C15" s="12"/>
      <c r="D15" s="13" t="s">
        <v>45</v>
      </c>
      <c r="E15" s="8">
        <v>0.04</v>
      </c>
      <c r="F15" s="14"/>
      <c r="G15" s="14"/>
      <c r="H15" s="14"/>
      <c r="I15" s="21" t="str">
        <f t="shared" si="0"/>
        <v/>
      </c>
    </row>
    <row r="16" ht="15" customHeight="1" spans="2:9">
      <c r="B16" s="19"/>
      <c r="C16" s="16"/>
      <c r="D16" s="13" t="s">
        <v>46</v>
      </c>
      <c r="E16" s="8">
        <v>0.03</v>
      </c>
      <c r="F16" s="14"/>
      <c r="G16" s="14"/>
      <c r="H16" s="14"/>
      <c r="I16" s="21" t="str">
        <f t="shared" si="0"/>
        <v/>
      </c>
    </row>
    <row r="17" ht="15" customHeight="1" spans="2:9">
      <c r="B17" s="17" t="s">
        <v>47</v>
      </c>
      <c r="C17" s="6">
        <v>0.1</v>
      </c>
      <c r="D17" s="13" t="s">
        <v>48</v>
      </c>
      <c r="E17" s="8">
        <v>0.03</v>
      </c>
      <c r="F17" s="14"/>
      <c r="G17" s="14"/>
      <c r="H17" s="14"/>
      <c r="I17" s="21" t="str">
        <f t="shared" si="0"/>
        <v/>
      </c>
    </row>
    <row r="18" ht="15" customHeight="1" spans="2:9">
      <c r="B18" s="18"/>
      <c r="C18" s="12"/>
      <c r="D18" s="13" t="s">
        <v>49</v>
      </c>
      <c r="E18" s="8">
        <v>0.03</v>
      </c>
      <c r="F18" s="14"/>
      <c r="G18" s="14"/>
      <c r="H18" s="14"/>
      <c r="I18" s="21" t="str">
        <f t="shared" si="0"/>
        <v/>
      </c>
    </row>
    <row r="19" ht="15" customHeight="1" spans="2:9">
      <c r="B19" s="19"/>
      <c r="C19" s="16"/>
      <c r="D19" s="13" t="s">
        <v>50</v>
      </c>
      <c r="E19" s="8">
        <v>0.04</v>
      </c>
      <c r="F19" s="14"/>
      <c r="G19" s="14"/>
      <c r="H19" s="14"/>
      <c r="I19" s="21" t="str">
        <f t="shared" si="0"/>
        <v/>
      </c>
    </row>
    <row r="20" ht="15" customHeight="1" spans="2:9">
      <c r="B20" s="17" t="s">
        <v>51</v>
      </c>
      <c r="C20" s="6">
        <v>0.1</v>
      </c>
      <c r="D20" s="13" t="s">
        <v>52</v>
      </c>
      <c r="E20" s="8">
        <v>0.05</v>
      </c>
      <c r="F20" s="14"/>
      <c r="G20" s="14"/>
      <c r="H20" s="14"/>
      <c r="I20" s="21" t="str">
        <f t="shared" si="0"/>
        <v/>
      </c>
    </row>
    <row r="21" ht="15" customHeight="1" spans="2:9">
      <c r="B21" s="19"/>
      <c r="C21" s="16"/>
      <c r="D21" s="13" t="s">
        <v>53</v>
      </c>
      <c r="E21" s="8">
        <v>0.05</v>
      </c>
      <c r="F21" s="14"/>
      <c r="G21" s="14"/>
      <c r="H21" s="14"/>
      <c r="I21" s="21" t="str">
        <f t="shared" si="0"/>
        <v/>
      </c>
    </row>
    <row r="22" ht="15" customHeight="1" spans="2:9">
      <c r="B22" s="17" t="s">
        <v>54</v>
      </c>
      <c r="C22" s="6">
        <v>0.1</v>
      </c>
      <c r="D22" s="13" t="s">
        <v>55</v>
      </c>
      <c r="E22" s="8">
        <v>0.04</v>
      </c>
      <c r="F22" s="14"/>
      <c r="G22" s="14"/>
      <c r="H22" s="14"/>
      <c r="I22" s="21" t="str">
        <f t="shared" si="0"/>
        <v/>
      </c>
    </row>
    <row r="23" ht="15" customHeight="1" spans="2:9">
      <c r="B23" s="18"/>
      <c r="C23" s="12"/>
      <c r="D23" s="13" t="s">
        <v>56</v>
      </c>
      <c r="E23" s="8">
        <v>0.03</v>
      </c>
      <c r="F23" s="14"/>
      <c r="G23" s="14"/>
      <c r="H23" s="14"/>
      <c r="I23" s="21" t="str">
        <f t="shared" si="0"/>
        <v/>
      </c>
    </row>
    <row r="24" ht="15" customHeight="1" spans="2:9">
      <c r="B24" s="19"/>
      <c r="C24" s="16"/>
      <c r="D24" s="13" t="s">
        <v>57</v>
      </c>
      <c r="E24" s="8">
        <v>0.03</v>
      </c>
      <c r="F24" s="14"/>
      <c r="G24" s="14"/>
      <c r="H24" s="14"/>
      <c r="I24" s="21" t="str">
        <f t="shared" si="0"/>
        <v/>
      </c>
    </row>
    <row r="25" ht="15" customHeight="1" spans="2:9">
      <c r="B25" s="17" t="s">
        <v>58</v>
      </c>
      <c r="C25" s="6">
        <v>0.05</v>
      </c>
      <c r="D25" s="13" t="s">
        <v>59</v>
      </c>
      <c r="E25" s="8">
        <v>0.02</v>
      </c>
      <c r="F25" s="14"/>
      <c r="G25" s="14"/>
      <c r="H25" s="14"/>
      <c r="I25" s="21" t="str">
        <f t="shared" si="0"/>
        <v/>
      </c>
    </row>
    <row r="26" ht="15" customHeight="1" spans="2:9">
      <c r="B26" s="18"/>
      <c r="C26" s="12"/>
      <c r="D26" s="13" t="s">
        <v>60</v>
      </c>
      <c r="E26" s="8">
        <v>0.02</v>
      </c>
      <c r="F26" s="14"/>
      <c r="G26" s="14"/>
      <c r="H26" s="14"/>
      <c r="I26" s="21" t="str">
        <f t="shared" si="0"/>
        <v/>
      </c>
    </row>
    <row r="27" ht="15" customHeight="1" spans="2:9">
      <c r="B27" s="19"/>
      <c r="C27" s="16"/>
      <c r="D27" s="13" t="s">
        <v>61</v>
      </c>
      <c r="E27" s="8">
        <v>0.01</v>
      </c>
      <c r="F27" s="14"/>
      <c r="G27" s="14"/>
      <c r="H27" s="14"/>
      <c r="I27" s="21" t="str">
        <f t="shared" si="0"/>
        <v/>
      </c>
    </row>
    <row r="28" ht="15" customHeight="1" spans="2:9">
      <c r="B28" s="17" t="s">
        <v>62</v>
      </c>
      <c r="C28" s="6">
        <v>0.05</v>
      </c>
      <c r="D28" s="13" t="s">
        <v>63</v>
      </c>
      <c r="E28" s="8">
        <v>0.02</v>
      </c>
      <c r="F28" s="14"/>
      <c r="G28" s="14"/>
      <c r="H28" s="14"/>
      <c r="I28" s="21" t="str">
        <f t="shared" si="0"/>
        <v/>
      </c>
    </row>
    <row r="29" ht="15" customHeight="1" spans="2:9">
      <c r="B29" s="18"/>
      <c r="C29" s="12"/>
      <c r="D29" s="13" t="s">
        <v>64</v>
      </c>
      <c r="E29" s="8">
        <v>0.02</v>
      </c>
      <c r="F29" s="14"/>
      <c r="G29" s="14"/>
      <c r="H29" s="14"/>
      <c r="I29" s="21" t="str">
        <f t="shared" si="0"/>
        <v/>
      </c>
    </row>
    <row r="30" ht="15" customHeight="1" spans="2:9">
      <c r="B30" s="19"/>
      <c r="C30" s="16"/>
      <c r="D30" s="13" t="s">
        <v>65</v>
      </c>
      <c r="E30" s="8">
        <v>0.01</v>
      </c>
      <c r="F30" s="14"/>
      <c r="G30" s="14"/>
      <c r="H30" s="14"/>
      <c r="I30" s="21" t="str">
        <f t="shared" si="0"/>
        <v/>
      </c>
    </row>
    <row r="31" ht="12.75" spans="8:9">
      <c r="H31" s="20" t="s">
        <v>66</v>
      </c>
      <c r="I31" s="22">
        <f>SUM(I4:I30)</f>
        <v>5.33333333333333</v>
      </c>
    </row>
  </sheetData>
  <mergeCells count="20">
    <mergeCell ref="B1:I1"/>
    <mergeCell ref="B2:C2"/>
    <mergeCell ref="D2:E2"/>
    <mergeCell ref="F2:I2"/>
    <mergeCell ref="B4:B8"/>
    <mergeCell ref="B9:B12"/>
    <mergeCell ref="B13:B16"/>
    <mergeCell ref="B17:B19"/>
    <mergeCell ref="B20:B21"/>
    <mergeCell ref="B22:B24"/>
    <mergeCell ref="B25:B27"/>
    <mergeCell ref="B28:B30"/>
    <mergeCell ref="C4:C8"/>
    <mergeCell ref="C9:C12"/>
    <mergeCell ref="C13:C16"/>
    <mergeCell ref="C17:C19"/>
    <mergeCell ref="C20:C21"/>
    <mergeCell ref="C22:C24"/>
    <mergeCell ref="C25:C27"/>
    <mergeCell ref="C28:C30"/>
  </mergeCells>
  <conditionalFormatting sqref="H31">
    <cfRule type="cellIs" dxfId="0" priority="2" stopIfTrue="1" operator="notBetween">
      <formula>$C$5</formula>
      <formula>$D$5</formula>
    </cfRule>
  </conditionalFormatting>
  <conditionalFormatting sqref="I31">
    <cfRule type="cellIs" dxfId="1" priority="1" stopIfTrue="1" operator="notBetween">
      <formula>$C$5</formula>
      <formula>$D$5</formula>
    </cfRule>
  </conditionalFormatting>
  <conditionalFormatting sqref="I4:I30">
    <cfRule type="cellIs" dxfId="2" priority="3" stopIfTrue="1" operator="notBetween">
      <formula>$C$5</formula>
      <formula>$D$5</formula>
    </cfRule>
  </conditionalFormatting>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封面</vt:lpstr>
      <vt:lpstr>产品与项目优先级考虑因素</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2016-11-17T10:34:42Z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ies>
</file>