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0580" windowHeight="9930"/>
  </bookViews>
  <sheets>
    <sheet name="已开展培训" sheetId="4" r:id="rId1"/>
    <sheet name="计划开展培训" sheetId="5" r:id="rId2"/>
    <sheet name="Sheet2" sheetId="6" r:id="rId3"/>
  </sheets>
  <calcPr calcId="145621"/>
</workbook>
</file>

<file path=xl/calcChain.xml><?xml version="1.0" encoding="utf-8"?>
<calcChain xmlns="http://schemas.openxmlformats.org/spreadsheetml/2006/main">
  <c r="H3" i="4" l="1"/>
  <c r="H4" i="4"/>
  <c r="H5" i="4"/>
  <c r="H6" i="4"/>
  <c r="H15" i="4"/>
  <c r="H22" i="4"/>
  <c r="H23" i="4"/>
  <c r="H24" i="4"/>
  <c r="H7" i="4"/>
  <c r="H8" i="4"/>
  <c r="H9" i="4"/>
  <c r="H10" i="4"/>
  <c r="H11" i="4"/>
  <c r="H12" i="4"/>
  <c r="H13" i="4"/>
  <c r="H14" i="4"/>
  <c r="H16" i="4"/>
  <c r="H17" i="4"/>
  <c r="H18" i="4"/>
  <c r="H19" i="4"/>
  <c r="H20" i="4"/>
  <c r="H21" i="4"/>
  <c r="H2" i="4"/>
  <c r="H25" i="4" l="1"/>
</calcChain>
</file>

<file path=xl/sharedStrings.xml><?xml version="1.0" encoding="utf-8"?>
<sst xmlns="http://schemas.openxmlformats.org/spreadsheetml/2006/main" count="125" uniqueCount="99">
  <si>
    <t>培训项目</t>
    <phoneticPr fontId="2" type="noConversion"/>
  </si>
  <si>
    <t>完成培训期数</t>
    <phoneticPr fontId="2" type="noConversion"/>
  </si>
  <si>
    <t>培训课程</t>
    <phoneticPr fontId="2" type="noConversion"/>
  </si>
  <si>
    <t>每期参与人数</t>
    <phoneticPr fontId="2" type="noConversion"/>
  </si>
  <si>
    <t>期数</t>
    <phoneticPr fontId="2" type="noConversion"/>
  </si>
  <si>
    <t>合计</t>
    <phoneticPr fontId="2" type="noConversion"/>
  </si>
  <si>
    <t>新管理人员培训项目</t>
    <phoneticPr fontId="2" type="noConversion"/>
  </si>
  <si>
    <t>2期</t>
    <phoneticPr fontId="2" type="noConversion"/>
  </si>
  <si>
    <t>GTA企业文化与管理真谛</t>
    <phoneticPr fontId="2" type="noConversion"/>
  </si>
  <si>
    <t>管理经验分享</t>
    <phoneticPr fontId="2" type="noConversion"/>
  </si>
  <si>
    <t>新管理人员需要了解的人力行政知识</t>
    <phoneticPr fontId="2" type="noConversion"/>
  </si>
  <si>
    <t>内部讲师TTT培训项目</t>
    <phoneticPr fontId="2" type="noConversion"/>
  </si>
  <si>
    <t>内部讲师培训</t>
    <phoneticPr fontId="2" type="noConversion"/>
  </si>
  <si>
    <t>课程设计技巧</t>
    <phoneticPr fontId="2" type="noConversion"/>
  </si>
  <si>
    <t>培训组织技巧</t>
    <phoneticPr fontId="2" type="noConversion"/>
  </si>
  <si>
    <t>商务BD能力提升项目</t>
    <phoneticPr fontId="2" type="noConversion"/>
  </si>
  <si>
    <t>1期</t>
    <phoneticPr fontId="2" type="noConversion"/>
  </si>
  <si>
    <t>招投标技巧</t>
    <phoneticPr fontId="2" type="noConversion"/>
  </si>
  <si>
    <t>商务谈判技巧</t>
    <phoneticPr fontId="2" type="noConversion"/>
  </si>
  <si>
    <t>PPT设计技巧</t>
    <phoneticPr fontId="2" type="noConversion"/>
  </si>
  <si>
    <t>商务礼仪能力提升项目</t>
    <phoneticPr fontId="2" type="noConversion"/>
  </si>
  <si>
    <t>GTA对外商务礼仪</t>
    <phoneticPr fontId="2" type="noConversion"/>
  </si>
  <si>
    <t>握手的技巧</t>
    <phoneticPr fontId="2" type="noConversion"/>
  </si>
  <si>
    <t>演讲的技巧</t>
    <phoneticPr fontId="2" type="noConversion"/>
  </si>
  <si>
    <t>产品经理培训</t>
    <phoneticPr fontId="2" type="noConversion"/>
  </si>
  <si>
    <t>卓越产品经理培训</t>
    <phoneticPr fontId="2" type="noConversion"/>
  </si>
  <si>
    <t>服务意识培训</t>
    <phoneticPr fontId="2" type="noConversion"/>
  </si>
  <si>
    <t>服务意识与沟通技巧</t>
    <phoneticPr fontId="2" type="noConversion"/>
  </si>
  <si>
    <t>GTA“春苗计划”</t>
    <phoneticPr fontId="2" type="noConversion"/>
  </si>
  <si>
    <t>职场礼仪</t>
    <phoneticPr fontId="2" type="noConversion"/>
  </si>
  <si>
    <t>职业素养塑造</t>
    <phoneticPr fontId="2" type="noConversion"/>
  </si>
  <si>
    <t>信息安全</t>
    <phoneticPr fontId="2" type="noConversion"/>
  </si>
  <si>
    <t>沟通案例分享</t>
    <phoneticPr fontId="2" type="noConversion"/>
  </si>
  <si>
    <t>人格与职业规划</t>
    <phoneticPr fontId="2" type="noConversion"/>
  </si>
  <si>
    <t>新员工培训</t>
    <phoneticPr fontId="2" type="noConversion"/>
  </si>
  <si>
    <t>29期</t>
    <phoneticPr fontId="2" type="noConversion"/>
  </si>
  <si>
    <t>四门课程</t>
    <phoneticPr fontId="2" type="noConversion"/>
  </si>
  <si>
    <t>主讲人</t>
    <phoneticPr fontId="2" type="noConversion"/>
  </si>
  <si>
    <t>高宁</t>
    <phoneticPr fontId="2" type="noConversion"/>
  </si>
  <si>
    <t>邢国杰/钟志诚</t>
    <phoneticPr fontId="2" type="noConversion"/>
  </si>
  <si>
    <t>张小苑</t>
    <phoneticPr fontId="2" type="noConversion"/>
  </si>
  <si>
    <t>杨凯乔/赵颖</t>
    <phoneticPr fontId="2" type="noConversion"/>
  </si>
  <si>
    <t>梁创奇</t>
    <phoneticPr fontId="2" type="noConversion"/>
  </si>
  <si>
    <t>杨翼</t>
    <phoneticPr fontId="2" type="noConversion"/>
  </si>
  <si>
    <t>曹阜兴</t>
    <phoneticPr fontId="2" type="noConversion"/>
  </si>
  <si>
    <t>高思凯</t>
    <phoneticPr fontId="2" type="noConversion"/>
  </si>
  <si>
    <t>商务演讲技巧</t>
    <phoneticPr fontId="2" type="noConversion"/>
  </si>
  <si>
    <t>邱进毅</t>
    <phoneticPr fontId="2" type="noConversion"/>
  </si>
  <si>
    <t>王春雷</t>
    <phoneticPr fontId="2" type="noConversion"/>
  </si>
  <si>
    <t>外请</t>
    <phoneticPr fontId="2" type="noConversion"/>
  </si>
  <si>
    <t>唐茜/外请</t>
    <phoneticPr fontId="2" type="noConversion"/>
  </si>
  <si>
    <t>韩麒麟</t>
    <phoneticPr fontId="2" type="noConversion"/>
  </si>
  <si>
    <t>钟志诚</t>
    <phoneticPr fontId="2" type="noConversion"/>
  </si>
  <si>
    <t>洪峰</t>
    <phoneticPr fontId="2" type="noConversion"/>
  </si>
  <si>
    <t>孔飞</t>
    <phoneticPr fontId="2" type="noConversion"/>
  </si>
  <si>
    <t>管理培训学院</t>
    <phoneticPr fontId="2" type="noConversion"/>
  </si>
  <si>
    <t>小计培训人数</t>
    <phoneticPr fontId="2" type="noConversion"/>
  </si>
  <si>
    <t>培训师角色与定位</t>
    <phoneticPr fontId="2" type="noConversion"/>
  </si>
  <si>
    <t>陈国锋</t>
    <phoneticPr fontId="2" type="noConversion"/>
  </si>
  <si>
    <t>赵颖</t>
    <phoneticPr fontId="2" type="noConversion"/>
  </si>
  <si>
    <t>内部专题讲师讲课技巧</t>
    <phoneticPr fontId="2" type="noConversion"/>
  </si>
  <si>
    <t>1期</t>
    <phoneticPr fontId="2" type="noConversion"/>
  </si>
  <si>
    <t>培训时间</t>
    <phoneticPr fontId="2" type="noConversion"/>
  </si>
  <si>
    <t>10月</t>
    <phoneticPr fontId="2" type="noConversion"/>
  </si>
  <si>
    <t>10-12月</t>
    <phoneticPr fontId="2" type="noConversion"/>
  </si>
  <si>
    <t>10期</t>
    <phoneticPr fontId="2" type="noConversion"/>
  </si>
  <si>
    <t>CEO思维培训项目</t>
    <phoneticPr fontId="2" type="noConversion"/>
  </si>
  <si>
    <t>1期</t>
    <phoneticPr fontId="2" type="noConversion"/>
  </si>
  <si>
    <t>综管营管</t>
    <phoneticPr fontId="2" type="noConversion"/>
  </si>
  <si>
    <t>CEO部门经验分享</t>
    <phoneticPr fontId="2" type="noConversion"/>
  </si>
  <si>
    <t>杨志平</t>
    <phoneticPr fontId="2" type="noConversion"/>
  </si>
  <si>
    <t>陈老师</t>
    <phoneticPr fontId="2" type="noConversion"/>
  </si>
  <si>
    <t>技能类</t>
    <phoneticPr fontId="2" type="noConversion"/>
  </si>
  <si>
    <t>管理类</t>
    <phoneticPr fontId="2" type="noConversion"/>
  </si>
  <si>
    <t>新员工类</t>
    <phoneticPr fontId="2" type="noConversion"/>
  </si>
  <si>
    <t>专题类</t>
    <phoneticPr fontId="2" type="noConversion"/>
  </si>
  <si>
    <t>培训类型</t>
    <phoneticPr fontId="2" type="noConversion"/>
  </si>
  <si>
    <t>CEO案例培训</t>
    <phoneticPr fontId="2" type="noConversion"/>
  </si>
  <si>
    <t>2期</t>
    <phoneticPr fontId="2" type="noConversion"/>
  </si>
  <si>
    <t>90后员工管理</t>
    <phoneticPr fontId="2" type="noConversion"/>
  </si>
  <si>
    <t>CEO思维</t>
    <phoneticPr fontId="2" type="noConversion"/>
  </si>
  <si>
    <t>GTA“春苗计划”-选修课</t>
    <phoneticPr fontId="2" type="noConversion"/>
  </si>
  <si>
    <t>11-12月</t>
    <phoneticPr fontId="2" type="noConversion"/>
  </si>
  <si>
    <t>类型</t>
    <phoneticPr fontId="2" type="noConversion"/>
  </si>
  <si>
    <t>10-11月</t>
    <phoneticPr fontId="2" type="noConversion"/>
  </si>
  <si>
    <t>新员工培训</t>
    <phoneticPr fontId="2" type="noConversion"/>
  </si>
  <si>
    <t>执行力</t>
    <phoneticPr fontId="2" type="noConversion"/>
  </si>
  <si>
    <t>职场EQ</t>
    <phoneticPr fontId="2" type="noConversion"/>
  </si>
  <si>
    <t>董瑞娟</t>
    <phoneticPr fontId="2" type="noConversion"/>
  </si>
  <si>
    <t>汤群生</t>
    <phoneticPr fontId="2" type="noConversion"/>
  </si>
  <si>
    <t>专题类</t>
    <phoneticPr fontId="2" type="noConversion"/>
  </si>
  <si>
    <t>通用类</t>
    <phoneticPr fontId="2" type="noConversion"/>
  </si>
  <si>
    <t>内部专题讲师认证后，输出培训课程</t>
    <phoneticPr fontId="2" type="noConversion"/>
  </si>
  <si>
    <t>管理类</t>
    <phoneticPr fontId="2" type="noConversion"/>
  </si>
  <si>
    <t>12月</t>
    <phoneticPr fontId="2" type="noConversion"/>
  </si>
  <si>
    <t>90后员工管理-管理者版</t>
    <phoneticPr fontId="2" type="noConversion"/>
  </si>
  <si>
    <t>90后员工座谈-员工版</t>
    <phoneticPr fontId="2" type="noConversion"/>
  </si>
  <si>
    <t>卓元元</t>
    <phoneticPr fontId="2" type="noConversion"/>
  </si>
  <si>
    <t>叶敏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</si>
</sst>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宋体"/>
      <family val="2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1" xfId="2" applyFont="1" applyBorder="1" applyAlignment="1">
      <alignment horizontal="center" vertical="center"/>
    </xf>
    <xf numFmtId="0" fontId="5" fillId="2" borderId="1" xfId="1" applyFont="1" applyBorder="1" applyAlignment="1">
      <alignment horizontal="center" vertical="center"/>
    </xf>
    <xf numFmtId="0" fontId="3" fillId="2" borderId="1" xfId="1" applyBorder="1" applyAlignment="1">
      <alignment horizontal="center" vertical="center"/>
    </xf>
    <xf numFmtId="0" fontId="4" fillId="4" borderId="1" xfId="2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58" fontId="4" fillId="4" borderId="1" xfId="2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3" borderId="1" xfId="2" applyFont="1" applyBorder="1" applyAlignment="1">
      <alignment horizontal="center" vertical="center"/>
    </xf>
    <xf numFmtId="0" fontId="4" fillId="3" borderId="1" xfId="2" applyFont="1" applyBorder="1">
      <alignment vertical="center"/>
    </xf>
    <xf numFmtId="0" fontId="1" fillId="3" borderId="1" xfId="2" applyBorder="1" applyAlignment="1">
      <alignment horizontal="center" vertical="center"/>
    </xf>
    <xf numFmtId="0" fontId="4" fillId="4" borderId="1" xfId="2" applyFont="1" applyFill="1" applyBorder="1" applyAlignment="1">
      <alignment horizontal="center" vertical="center"/>
    </xf>
    <xf numFmtId="0" fontId="4" fillId="4" borderId="1" xfId="2" applyFont="1" applyFill="1" applyBorder="1">
      <alignment vertical="center"/>
    </xf>
  </cellXfs>
  <cellStyles count="3">
    <cellStyle name="20% - 强调文字颜色 2" xfId="2" builtinId="34"/>
    <cellStyle name="常规" xfId="0" builtinId="0"/>
    <cellStyle name="强调文字颜色 2" xfId="1" builtinId="3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J13" sqref="J13"/>
    </sheetView>
  </sheetViews>
  <sheetFormatPr defaultRowHeight="13.5" x14ac:dyDescent="0.15"/>
  <cols>
    <col min="1" max="1" width="9" style="2"/>
    <col min="2" max="2" width="20.75" style="2" customWidth="1"/>
    <col min="3" max="3" width="12.875" style="2" customWidth="1"/>
    <col min="4" max="4" width="37.875" style="2" customWidth="1"/>
    <col min="5" max="5" width="17.625" style="2" customWidth="1"/>
    <col min="6" max="6" width="13" style="2" customWidth="1"/>
    <col min="7" max="7" width="9" style="2"/>
    <col min="8" max="8" width="13.625" style="2" customWidth="1"/>
    <col min="9" max="16384" width="9" style="2"/>
  </cols>
  <sheetData>
    <row r="1" spans="1:8" ht="33.75" customHeight="1" x14ac:dyDescent="0.15">
      <c r="A1" s="5" t="s">
        <v>76</v>
      </c>
      <c r="B1" s="5" t="s">
        <v>0</v>
      </c>
      <c r="C1" s="4" t="s">
        <v>1</v>
      </c>
      <c r="D1" s="4" t="s">
        <v>2</v>
      </c>
      <c r="E1" s="4" t="s">
        <v>37</v>
      </c>
      <c r="F1" s="1" t="s">
        <v>3</v>
      </c>
      <c r="G1" s="1" t="s">
        <v>4</v>
      </c>
      <c r="H1" s="1" t="s">
        <v>56</v>
      </c>
    </row>
    <row r="2" spans="1:8" x14ac:dyDescent="0.15">
      <c r="A2" s="9" t="s">
        <v>73</v>
      </c>
      <c r="B2" s="12" t="s">
        <v>6</v>
      </c>
      <c r="C2" s="10" t="s">
        <v>7</v>
      </c>
      <c r="D2" s="3" t="s">
        <v>8</v>
      </c>
      <c r="E2" s="3" t="s">
        <v>38</v>
      </c>
      <c r="F2" s="1">
        <v>30</v>
      </c>
      <c r="G2" s="1">
        <v>2</v>
      </c>
      <c r="H2" s="1">
        <f>F2*G2</f>
        <v>60</v>
      </c>
    </row>
    <row r="3" spans="1:8" x14ac:dyDescent="0.15">
      <c r="A3" s="9"/>
      <c r="B3" s="11"/>
      <c r="C3" s="11"/>
      <c r="D3" s="3" t="s">
        <v>9</v>
      </c>
      <c r="E3" s="3" t="s">
        <v>39</v>
      </c>
      <c r="F3" s="1">
        <v>30</v>
      </c>
      <c r="G3" s="1">
        <v>2</v>
      </c>
      <c r="H3" s="1">
        <f t="shared" ref="H3:H6" si="0">F3*G3</f>
        <v>60</v>
      </c>
    </row>
    <row r="4" spans="1:8" x14ac:dyDescent="0.15">
      <c r="A4" s="9"/>
      <c r="B4" s="11"/>
      <c r="C4" s="11"/>
      <c r="D4" s="3" t="s">
        <v>10</v>
      </c>
      <c r="E4" s="3" t="s">
        <v>40</v>
      </c>
      <c r="F4" s="1">
        <v>30</v>
      </c>
      <c r="G4" s="1">
        <v>2</v>
      </c>
      <c r="H4" s="1">
        <f t="shared" si="0"/>
        <v>60</v>
      </c>
    </row>
    <row r="5" spans="1:8" x14ac:dyDescent="0.15">
      <c r="A5" s="9"/>
      <c r="B5" s="3" t="s">
        <v>66</v>
      </c>
      <c r="C5" s="3" t="s">
        <v>67</v>
      </c>
      <c r="D5" s="3" t="s">
        <v>68</v>
      </c>
      <c r="E5" s="3" t="s">
        <v>71</v>
      </c>
      <c r="F5" s="1">
        <v>50</v>
      </c>
      <c r="G5" s="1">
        <v>1</v>
      </c>
      <c r="H5" s="1">
        <f t="shared" si="0"/>
        <v>50</v>
      </c>
    </row>
    <row r="6" spans="1:8" x14ac:dyDescent="0.15">
      <c r="A6" s="9"/>
      <c r="B6" s="3" t="s">
        <v>77</v>
      </c>
      <c r="C6" s="3" t="s">
        <v>78</v>
      </c>
      <c r="D6" s="3" t="s">
        <v>69</v>
      </c>
      <c r="E6" s="3" t="s">
        <v>70</v>
      </c>
      <c r="F6" s="1">
        <v>60</v>
      </c>
      <c r="G6" s="1">
        <v>2</v>
      </c>
      <c r="H6" s="1">
        <f t="shared" si="0"/>
        <v>120</v>
      </c>
    </row>
    <row r="7" spans="1:8" x14ac:dyDescent="0.15">
      <c r="A7" s="9" t="s">
        <v>72</v>
      </c>
      <c r="B7" s="10" t="s">
        <v>15</v>
      </c>
      <c r="C7" s="10" t="s">
        <v>16</v>
      </c>
      <c r="D7" s="3" t="s">
        <v>17</v>
      </c>
      <c r="E7" s="3" t="s">
        <v>43</v>
      </c>
      <c r="F7" s="1">
        <v>50</v>
      </c>
      <c r="G7" s="1">
        <v>1</v>
      </c>
      <c r="H7" s="1">
        <f t="shared" ref="H7:H21" si="1">F7*G7</f>
        <v>50</v>
      </c>
    </row>
    <row r="8" spans="1:8" x14ac:dyDescent="0.15">
      <c r="A8" s="9"/>
      <c r="B8" s="11"/>
      <c r="C8" s="11"/>
      <c r="D8" s="3" t="s">
        <v>18</v>
      </c>
      <c r="E8" s="3" t="s">
        <v>44</v>
      </c>
      <c r="F8" s="1">
        <v>50</v>
      </c>
      <c r="G8" s="1">
        <v>1</v>
      </c>
      <c r="H8" s="1">
        <f t="shared" si="1"/>
        <v>50</v>
      </c>
    </row>
    <row r="9" spans="1:8" x14ac:dyDescent="0.15">
      <c r="A9" s="9"/>
      <c r="B9" s="11"/>
      <c r="C9" s="11"/>
      <c r="D9" s="3" t="s">
        <v>19</v>
      </c>
      <c r="E9" s="3" t="s">
        <v>45</v>
      </c>
      <c r="F9" s="1">
        <v>50</v>
      </c>
      <c r="G9" s="1">
        <v>1</v>
      </c>
      <c r="H9" s="1">
        <f t="shared" si="1"/>
        <v>50</v>
      </c>
    </row>
    <row r="10" spans="1:8" x14ac:dyDescent="0.15">
      <c r="A10" s="9"/>
      <c r="B10" s="11"/>
      <c r="C10" s="11"/>
      <c r="D10" s="3" t="s">
        <v>46</v>
      </c>
      <c r="E10" s="3" t="s">
        <v>48</v>
      </c>
      <c r="F10" s="1">
        <v>50</v>
      </c>
      <c r="G10" s="1">
        <v>1</v>
      </c>
      <c r="H10" s="1">
        <f t="shared" si="1"/>
        <v>50</v>
      </c>
    </row>
    <row r="11" spans="1:8" x14ac:dyDescent="0.15">
      <c r="A11" s="9"/>
      <c r="B11" s="10" t="s">
        <v>20</v>
      </c>
      <c r="C11" s="10" t="s">
        <v>16</v>
      </c>
      <c r="D11" s="3" t="s">
        <v>21</v>
      </c>
      <c r="E11" s="3" t="s">
        <v>47</v>
      </c>
      <c r="F11" s="1">
        <v>60</v>
      </c>
      <c r="G11" s="1">
        <v>1</v>
      </c>
      <c r="H11" s="1">
        <f t="shared" si="1"/>
        <v>60</v>
      </c>
    </row>
    <row r="12" spans="1:8" x14ac:dyDescent="0.15">
      <c r="A12" s="9"/>
      <c r="B12" s="11"/>
      <c r="C12" s="11"/>
      <c r="D12" s="3" t="s">
        <v>22</v>
      </c>
      <c r="E12" s="3" t="s">
        <v>48</v>
      </c>
      <c r="F12" s="1">
        <v>60</v>
      </c>
      <c r="G12" s="1">
        <v>1</v>
      </c>
      <c r="H12" s="1">
        <f t="shared" si="1"/>
        <v>60</v>
      </c>
    </row>
    <row r="13" spans="1:8" x14ac:dyDescent="0.15">
      <c r="A13" s="9"/>
      <c r="B13" s="11"/>
      <c r="C13" s="11"/>
      <c r="D13" s="3" t="s">
        <v>23</v>
      </c>
      <c r="E13" s="3" t="s">
        <v>48</v>
      </c>
      <c r="F13" s="1">
        <v>60</v>
      </c>
      <c r="G13" s="1">
        <v>1</v>
      </c>
      <c r="H13" s="1">
        <f t="shared" si="1"/>
        <v>60</v>
      </c>
    </row>
    <row r="14" spans="1:8" x14ac:dyDescent="0.15">
      <c r="A14" s="9"/>
      <c r="B14" s="3" t="s">
        <v>24</v>
      </c>
      <c r="C14" s="3" t="s">
        <v>16</v>
      </c>
      <c r="D14" s="3" t="s">
        <v>25</v>
      </c>
      <c r="E14" s="3" t="s">
        <v>49</v>
      </c>
      <c r="F14" s="1">
        <v>40</v>
      </c>
      <c r="G14" s="1">
        <v>1</v>
      </c>
      <c r="H14" s="1">
        <f t="shared" si="1"/>
        <v>40</v>
      </c>
    </row>
    <row r="15" spans="1:8" x14ac:dyDescent="0.15">
      <c r="A15" s="9"/>
      <c r="B15" s="3" t="s">
        <v>26</v>
      </c>
      <c r="C15" s="3" t="s">
        <v>7</v>
      </c>
      <c r="D15" s="3" t="s">
        <v>27</v>
      </c>
      <c r="E15" s="3" t="s">
        <v>50</v>
      </c>
      <c r="F15" s="1">
        <v>40</v>
      </c>
      <c r="G15" s="1">
        <v>2</v>
      </c>
      <c r="H15" s="1">
        <f t="shared" si="1"/>
        <v>80</v>
      </c>
    </row>
    <row r="16" spans="1:8" x14ac:dyDescent="0.15">
      <c r="A16" s="9" t="s">
        <v>74</v>
      </c>
      <c r="B16" s="10" t="s">
        <v>28</v>
      </c>
      <c r="C16" s="10" t="s">
        <v>16</v>
      </c>
      <c r="D16" s="3" t="s">
        <v>29</v>
      </c>
      <c r="E16" s="3" t="s">
        <v>51</v>
      </c>
      <c r="F16" s="1">
        <v>116</v>
      </c>
      <c r="G16" s="1">
        <v>1</v>
      </c>
      <c r="H16" s="1">
        <f t="shared" si="1"/>
        <v>116</v>
      </c>
    </row>
    <row r="17" spans="1:8" x14ac:dyDescent="0.15">
      <c r="A17" s="9"/>
      <c r="B17" s="11"/>
      <c r="C17" s="11"/>
      <c r="D17" s="3" t="s">
        <v>30</v>
      </c>
      <c r="E17" s="3" t="s">
        <v>52</v>
      </c>
      <c r="F17" s="1">
        <v>116</v>
      </c>
      <c r="G17" s="1">
        <v>1</v>
      </c>
      <c r="H17" s="1">
        <f t="shared" si="1"/>
        <v>116</v>
      </c>
    </row>
    <row r="18" spans="1:8" x14ac:dyDescent="0.15">
      <c r="A18" s="9"/>
      <c r="B18" s="11"/>
      <c r="C18" s="11"/>
      <c r="D18" s="3" t="s">
        <v>31</v>
      </c>
      <c r="E18" s="3" t="s">
        <v>53</v>
      </c>
      <c r="F18" s="1">
        <v>116</v>
      </c>
      <c r="G18" s="1">
        <v>1</v>
      </c>
      <c r="H18" s="1">
        <f t="shared" si="1"/>
        <v>116</v>
      </c>
    </row>
    <row r="19" spans="1:8" x14ac:dyDescent="0.15">
      <c r="A19" s="9"/>
      <c r="B19" s="11"/>
      <c r="C19" s="11"/>
      <c r="D19" s="3" t="s">
        <v>32</v>
      </c>
      <c r="E19" s="3" t="s">
        <v>40</v>
      </c>
      <c r="F19" s="1">
        <v>35</v>
      </c>
      <c r="G19" s="1">
        <v>1</v>
      </c>
      <c r="H19" s="1">
        <f t="shared" si="1"/>
        <v>35</v>
      </c>
    </row>
    <row r="20" spans="1:8" x14ac:dyDescent="0.15">
      <c r="A20" s="9"/>
      <c r="B20" s="11"/>
      <c r="C20" s="11"/>
      <c r="D20" s="3" t="s">
        <v>33</v>
      </c>
      <c r="E20" s="3" t="s">
        <v>54</v>
      </c>
      <c r="F20" s="1">
        <v>35</v>
      </c>
      <c r="G20" s="1">
        <v>1</v>
      </c>
      <c r="H20" s="1">
        <f t="shared" si="1"/>
        <v>35</v>
      </c>
    </row>
    <row r="21" spans="1:8" x14ac:dyDescent="0.15">
      <c r="A21" s="9"/>
      <c r="B21" s="3" t="s">
        <v>34</v>
      </c>
      <c r="C21" s="3" t="s">
        <v>35</v>
      </c>
      <c r="D21" s="3" t="s">
        <v>36</v>
      </c>
      <c r="E21" s="3" t="s">
        <v>55</v>
      </c>
      <c r="F21" s="1">
        <v>50</v>
      </c>
      <c r="G21" s="1">
        <v>29</v>
      </c>
      <c r="H21" s="1">
        <f t="shared" si="1"/>
        <v>1450</v>
      </c>
    </row>
    <row r="22" spans="1:8" x14ac:dyDescent="0.15">
      <c r="A22" s="9" t="s">
        <v>75</v>
      </c>
      <c r="B22" s="10" t="s">
        <v>11</v>
      </c>
      <c r="C22" s="10" t="s">
        <v>7</v>
      </c>
      <c r="D22" s="3" t="s">
        <v>12</v>
      </c>
      <c r="E22" s="3" t="s">
        <v>41</v>
      </c>
      <c r="F22" s="1">
        <v>30</v>
      </c>
      <c r="G22" s="1">
        <v>2</v>
      </c>
      <c r="H22" s="1">
        <f>F22*G22</f>
        <v>60</v>
      </c>
    </row>
    <row r="23" spans="1:8" x14ac:dyDescent="0.15">
      <c r="A23" s="9"/>
      <c r="B23" s="11"/>
      <c r="C23" s="11"/>
      <c r="D23" s="3" t="s">
        <v>13</v>
      </c>
      <c r="E23" s="3" t="s">
        <v>40</v>
      </c>
      <c r="F23" s="1">
        <v>30</v>
      </c>
      <c r="G23" s="1">
        <v>2</v>
      </c>
      <c r="H23" s="1">
        <f>F23*G23</f>
        <v>60</v>
      </c>
    </row>
    <row r="24" spans="1:8" x14ac:dyDescent="0.15">
      <c r="A24" s="9"/>
      <c r="B24" s="11"/>
      <c r="C24" s="11"/>
      <c r="D24" s="3" t="s">
        <v>14</v>
      </c>
      <c r="E24" s="3" t="s">
        <v>42</v>
      </c>
      <c r="F24" s="1">
        <v>30</v>
      </c>
      <c r="G24" s="1">
        <v>2</v>
      </c>
      <c r="H24" s="1">
        <f>F24*G24</f>
        <v>60</v>
      </c>
    </row>
    <row r="25" spans="1:8" x14ac:dyDescent="0.15">
      <c r="A25" s="1"/>
      <c r="B25" s="1" t="s">
        <v>5</v>
      </c>
      <c r="C25" s="1"/>
      <c r="D25" s="1"/>
      <c r="E25" s="1"/>
      <c r="F25" s="1"/>
      <c r="G25" s="1"/>
      <c r="H25" s="1">
        <f>SUM(H2:H21)</f>
        <v>2718</v>
      </c>
    </row>
  </sheetData>
  <mergeCells count="14">
    <mergeCell ref="A2:A6"/>
    <mergeCell ref="A7:A15"/>
    <mergeCell ref="A16:A21"/>
    <mergeCell ref="A22:A24"/>
    <mergeCell ref="C11:C13"/>
    <mergeCell ref="B11:B13"/>
    <mergeCell ref="B16:B20"/>
    <mergeCell ref="C16:C20"/>
    <mergeCell ref="B2:B4"/>
    <mergeCell ref="B22:B24"/>
    <mergeCell ref="C2:C4"/>
    <mergeCell ref="C22:C24"/>
    <mergeCell ref="B7:B10"/>
    <mergeCell ref="C7:C10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C22" sqref="C22"/>
    </sheetView>
  </sheetViews>
  <sheetFormatPr defaultRowHeight="13.5" x14ac:dyDescent="0.15"/>
  <cols>
    <col min="1" max="1" width="9" style="2"/>
    <col min="2" max="2" width="20.25" style="2" customWidth="1"/>
    <col min="3" max="3" width="20.75" style="2" customWidth="1"/>
    <col min="4" max="4" width="12.875" style="2" customWidth="1"/>
    <col min="5" max="5" width="37.875" style="2" customWidth="1"/>
    <col min="6" max="6" width="17.625" style="2" customWidth="1"/>
    <col min="7" max="16384" width="9" style="2"/>
  </cols>
  <sheetData>
    <row r="1" spans="1:6" ht="33.75" customHeight="1" x14ac:dyDescent="0.15">
      <c r="A1" s="5" t="s">
        <v>83</v>
      </c>
      <c r="B1" s="5" t="s">
        <v>62</v>
      </c>
      <c r="C1" s="5" t="s">
        <v>0</v>
      </c>
      <c r="D1" s="4" t="s">
        <v>1</v>
      </c>
      <c r="E1" s="4" t="s">
        <v>2</v>
      </c>
      <c r="F1" s="4" t="s">
        <v>37</v>
      </c>
    </row>
    <row r="2" spans="1:6" x14ac:dyDescent="0.15">
      <c r="A2" s="9" t="s">
        <v>93</v>
      </c>
      <c r="B2" s="13" t="s">
        <v>94</v>
      </c>
      <c r="C2" s="13" t="s">
        <v>80</v>
      </c>
      <c r="D2" s="13" t="s">
        <v>16</v>
      </c>
      <c r="E2" s="6"/>
      <c r="F2" s="6"/>
    </row>
    <row r="3" spans="1:6" x14ac:dyDescent="0.15">
      <c r="A3" s="9"/>
      <c r="B3" s="14"/>
      <c r="C3" s="14"/>
      <c r="D3" s="14"/>
      <c r="E3" s="6"/>
      <c r="F3" s="6"/>
    </row>
    <row r="4" spans="1:6" x14ac:dyDescent="0.15">
      <c r="A4" s="9"/>
      <c r="B4" s="14"/>
      <c r="C4" s="14"/>
      <c r="D4" s="14"/>
      <c r="E4" s="6"/>
      <c r="F4" s="6"/>
    </row>
    <row r="5" spans="1:6" x14ac:dyDescent="0.15">
      <c r="A5" s="9"/>
      <c r="B5" s="13" t="s">
        <v>84</v>
      </c>
      <c r="C5" s="13" t="s">
        <v>79</v>
      </c>
      <c r="D5" s="13" t="s">
        <v>16</v>
      </c>
      <c r="E5" s="6" t="s">
        <v>95</v>
      </c>
      <c r="F5" s="6" t="s">
        <v>97</v>
      </c>
    </row>
    <row r="6" spans="1:6" x14ac:dyDescent="0.15">
      <c r="A6" s="9"/>
      <c r="B6" s="14"/>
      <c r="C6" s="14"/>
      <c r="D6" s="14"/>
      <c r="E6" s="6" t="s">
        <v>96</v>
      </c>
      <c r="F6" s="6" t="s">
        <v>98</v>
      </c>
    </row>
    <row r="7" spans="1:6" x14ac:dyDescent="0.15">
      <c r="A7" s="9" t="s">
        <v>90</v>
      </c>
      <c r="B7" s="13" t="s">
        <v>63</v>
      </c>
      <c r="C7" s="13" t="s">
        <v>11</v>
      </c>
      <c r="D7" s="13" t="s">
        <v>61</v>
      </c>
      <c r="E7" s="6" t="s">
        <v>57</v>
      </c>
      <c r="F7" s="6" t="s">
        <v>58</v>
      </c>
    </row>
    <row r="8" spans="1:6" x14ac:dyDescent="0.15">
      <c r="A8" s="9"/>
      <c r="B8" s="13"/>
      <c r="C8" s="13"/>
      <c r="D8" s="13"/>
      <c r="E8" s="6" t="s">
        <v>60</v>
      </c>
      <c r="F8" s="6" t="s">
        <v>59</v>
      </c>
    </row>
    <row r="9" spans="1:6" x14ac:dyDescent="0.15">
      <c r="A9" s="9"/>
      <c r="B9" s="14"/>
      <c r="C9" s="14"/>
      <c r="D9" s="14"/>
      <c r="E9" s="6" t="s">
        <v>13</v>
      </c>
      <c r="F9" s="6" t="s">
        <v>40</v>
      </c>
    </row>
    <row r="10" spans="1:6" x14ac:dyDescent="0.15">
      <c r="A10" s="9"/>
      <c r="B10" s="14"/>
      <c r="C10" s="14"/>
      <c r="D10" s="14"/>
      <c r="E10" s="6" t="s">
        <v>14</v>
      </c>
      <c r="F10" s="6" t="s">
        <v>42</v>
      </c>
    </row>
    <row r="11" spans="1:6" x14ac:dyDescent="0.15">
      <c r="A11" s="9" t="s">
        <v>85</v>
      </c>
      <c r="B11" s="13" t="s">
        <v>82</v>
      </c>
      <c r="C11" s="13" t="s">
        <v>81</v>
      </c>
      <c r="D11" s="13" t="s">
        <v>16</v>
      </c>
      <c r="E11" s="6" t="s">
        <v>86</v>
      </c>
      <c r="F11" s="6" t="s">
        <v>88</v>
      </c>
    </row>
    <row r="12" spans="1:6" x14ac:dyDescent="0.15">
      <c r="A12" s="9"/>
      <c r="B12" s="14"/>
      <c r="C12" s="14"/>
      <c r="D12" s="14"/>
      <c r="E12" s="6" t="s">
        <v>87</v>
      </c>
      <c r="F12" s="6" t="s">
        <v>89</v>
      </c>
    </row>
    <row r="13" spans="1:6" x14ac:dyDescent="0.15">
      <c r="A13" s="9"/>
      <c r="B13" s="6" t="s">
        <v>64</v>
      </c>
      <c r="C13" s="6" t="s">
        <v>34</v>
      </c>
      <c r="D13" s="6" t="s">
        <v>65</v>
      </c>
      <c r="E13" s="6" t="s">
        <v>36</v>
      </c>
      <c r="F13" s="6" t="s">
        <v>55</v>
      </c>
    </row>
    <row r="14" spans="1:6" x14ac:dyDescent="0.15">
      <c r="A14" s="7" t="s">
        <v>91</v>
      </c>
      <c r="B14" s="8">
        <v>41955</v>
      </c>
      <c r="C14" s="6"/>
      <c r="D14" s="6"/>
      <c r="E14" s="6" t="s">
        <v>92</v>
      </c>
      <c r="F14" s="6"/>
    </row>
    <row r="15" spans="1:6" x14ac:dyDescent="0.15">
      <c r="A15" s="1"/>
      <c r="B15" s="1" t="s">
        <v>5</v>
      </c>
      <c r="C15" s="1" t="s">
        <v>5</v>
      </c>
      <c r="D15" s="1"/>
      <c r="E15" s="1"/>
      <c r="F15" s="1"/>
    </row>
  </sheetData>
  <mergeCells count="15">
    <mergeCell ref="A2:A6"/>
    <mergeCell ref="A7:A10"/>
    <mergeCell ref="A11:A13"/>
    <mergeCell ref="C2:C4"/>
    <mergeCell ref="D2:D4"/>
    <mergeCell ref="C11:C12"/>
    <mergeCell ref="D11:D12"/>
    <mergeCell ref="B7:B10"/>
    <mergeCell ref="B5:B6"/>
    <mergeCell ref="B2:B4"/>
    <mergeCell ref="B11:B12"/>
    <mergeCell ref="C7:C10"/>
    <mergeCell ref="D7:D10"/>
    <mergeCell ref="C5:C6"/>
    <mergeCell ref="D5:D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已开展培训</vt:lpstr>
      <vt:lpstr>计划开展培训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zhangxiaoyuan</dc:creator>
  <cp:lastModifiedBy>付艳华</cp:lastModifiedBy>
  <dcterms:created xsi:type="dcterms:W3CDTF">2014-04-11T06:01:00Z</dcterms:created>
  <dcterms:modified xsi:type="dcterms:W3CDTF">2015-03-16T09:30:43Z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