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25" yWindow="6150" windowWidth="15480" windowHeight="8010"/>
  </bookViews>
  <sheets>
    <sheet name="外部授权" sheetId="1" r:id="rId1"/>
    <sheet name="Sheet2" sheetId="2" state="hidden" r:id="rId2"/>
  </sheets>
  <calcPr calcId="145621"/>
</workbook>
</file>

<file path=xl/calcChain.xml><?xml version="1.0" encoding="utf-8"?>
<calcChain xmlns="http://schemas.openxmlformats.org/spreadsheetml/2006/main">
  <c r="P2" i="2" l="1"/>
  <c r="O2" i="2"/>
  <c r="S2" i="2" l="1"/>
  <c r="R2" i="2"/>
  <c r="Q2" i="2" l="1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<sst xmlns="http://schemas.openxmlformats.org/spreadsheetml/2006/main" count="43" uniqueCount="43">
  <si>
    <t>深圳国泰安教育技术股份有限公司</t>
    <phoneticPr fontId="1" type="noConversion"/>
  </si>
  <si>
    <t>产品License申请表单</t>
    <phoneticPr fontId="1" type="noConversion"/>
  </si>
  <si>
    <t>时间格式：2015-10-6</t>
    <phoneticPr fontId="1" type="noConversion"/>
  </si>
  <si>
    <t>申请人</t>
    <phoneticPr fontId="1" type="noConversion"/>
  </si>
  <si>
    <t>申请日期</t>
    <phoneticPr fontId="1" type="noConversion"/>
  </si>
  <si>
    <t>申请部门</t>
    <phoneticPr fontId="1" type="noConversion"/>
  </si>
  <si>
    <t>使用类型</t>
    <phoneticPr fontId="1" type="noConversion"/>
  </si>
  <si>
    <t>项目编号</t>
    <phoneticPr fontId="1" type="noConversion"/>
  </si>
  <si>
    <t>立项类型</t>
    <phoneticPr fontId="1" type="noConversion"/>
  </si>
  <si>
    <t>客户名称</t>
    <phoneticPr fontId="1" type="noConversion"/>
  </si>
  <si>
    <t>客户类型</t>
    <phoneticPr fontId="1" type="noConversion"/>
  </si>
  <si>
    <t>客户地址</t>
    <phoneticPr fontId="1" type="noConversion"/>
  </si>
  <si>
    <t>项目经理</t>
    <phoneticPr fontId="1" type="noConversion"/>
  </si>
  <si>
    <t>联系人类型</t>
    <phoneticPr fontId="1" type="noConversion"/>
  </si>
  <si>
    <t>联系人姓名</t>
    <phoneticPr fontId="1" type="noConversion"/>
  </si>
  <si>
    <t>联系人电话</t>
    <phoneticPr fontId="1" type="noConversion"/>
  </si>
  <si>
    <t>产品名称</t>
    <phoneticPr fontId="1" type="noConversion"/>
  </si>
  <si>
    <t>所属事业部群</t>
    <phoneticPr fontId="1" type="noConversion"/>
  </si>
  <si>
    <t>申请类型</t>
    <phoneticPr fontId="1" type="noConversion"/>
  </si>
  <si>
    <t>使用开始时间</t>
    <phoneticPr fontId="1" type="noConversion"/>
  </si>
  <si>
    <t>使用结束时间</t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</si>
  <si>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申请人：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</si>
  <si>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申请日期：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</si>
  <si>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申请部门：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</si>
  <si>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使用类型：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</si>
  <si>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项目编号：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</si>
  <si>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立项类型：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</si>
  <si>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客户名称：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</si>
  <si>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客户类型：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</si>
  <si>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客户地址：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</si>
  <si>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项目经理：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</si>
  <si>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联系人类型：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</si>
  <si>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联系人姓名：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</si>
  <si>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产品名称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</si>
  <si>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所属事业部群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</si>
  <si>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申请类型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</si>
  <si>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使用开始时间</t>
    </r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</si>
  <si>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使用结束时间</t>
    </r>
    <phoneticPr fontId="1" type="noConversion"/>
  </si>
  <si>
    <t>备注</t>
    <phoneticPr fontId="1" type="noConversion"/>
  </si>
  <si>
    <t>备注：</t>
  </si>
  <si>
    <t>特殊原因请说明！</t>
    <phoneticPr fontId="1" type="noConversion"/>
  </si>
  <si>
    <t>温馨提示：销售合同以附件形式上传！</t>
    <phoneticPr fontId="1" type="noConversion"/>
  </si>
  <si>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联系人电话：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</si>
</sst>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 applyProtection="1">
      <alignment horizontal="right" vertical="center" wrapText="1"/>
    </xf>
    <xf numFmtId="0" fontId="2" fillId="0" borderId="0" xfId="0" applyFont="1" applyBorder="1" applyAlignment="1" applyProtection="1">
      <alignment horizontal="right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14" fontId="5" fillId="0" borderId="0" xfId="0" applyNumberFormat="1" applyFont="1" applyBorder="1" applyAlignment="1" applyProtection="1">
      <alignment horizontal="center" vertical="center" wrapText="1"/>
      <protection locked="0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6" fillId="0" borderId="0" xfId="0" applyFont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0" xfId="0" applyFont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2" fillId="2" borderId="4" xfId="0" applyFont="1" applyFill="1" applyBorder="1" applyProtection="1"/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4" xfId="0" applyFont="1" applyBorder="1" applyProtection="1"/>
    <xf numFmtId="0" fontId="2" fillId="0" borderId="5" xfId="0" applyFont="1" applyBorder="1" applyProtection="1"/>
    <xf numFmtId="0" fontId="2" fillId="0" borderId="0" xfId="0" applyFont="1" applyBorder="1" applyProtection="1">
      <protection locked="0"/>
    </xf>
    <xf numFmtId="14" fontId="8" fillId="0" borderId="9" xfId="0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11" fillId="0" borderId="0" xfId="0" applyNumberFormat="1" applyFont="1" applyBorder="1" applyAlignment="1" applyProtection="1">
      <alignment horizontal="center" vertical="center" wrapText="1"/>
      <protection locked="0"/>
    </xf>
    <xf numFmtId="14" fontId="8" fillId="0" borderId="0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14" fontId="12" fillId="0" borderId="0" xfId="0" applyNumberFormat="1" applyFont="1" applyAlignment="1">
      <alignment horizontal="center" wrapText="1"/>
    </xf>
    <xf numFmtId="14" fontId="5" fillId="0" borderId="9" xfId="0" applyNumberFormat="1" applyFont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12" fillId="0" borderId="4" xfId="0" applyFont="1" applyBorder="1" applyAlignment="1" applyProtection="1">
      <alignment horizontal="right" vertical="center"/>
    </xf>
    <xf numFmtId="14" fontId="5" fillId="0" borderId="0" xfId="0" applyNumberFormat="1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right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Protection="1"/>
    <xf numFmtId="0" fontId="2" fillId="0" borderId="7" xfId="0" applyFont="1" applyBorder="1" applyProtection="1"/>
    <xf numFmtId="0" fontId="2" fillId="0" borderId="7" xfId="0" applyFont="1" applyBorder="1" applyAlignment="1" applyProtection="1">
      <alignment horizontal="right" vertical="center" wrapText="1"/>
    </xf>
    <xf numFmtId="0" fontId="5" fillId="0" borderId="7" xfId="0" applyFont="1" applyBorder="1" applyAlignment="1" applyProtection="1">
      <alignment horizontal="center" vertical="center" wrapText="1"/>
    </xf>
    <xf numFmtId="14" fontId="5" fillId="0" borderId="7" xfId="0" applyNumberFormat="1" applyFont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right"/>
    </xf>
    <xf numFmtId="0" fontId="10" fillId="0" borderId="3" xfId="0" applyFont="1" applyBorder="1" applyAlignment="1" applyProtection="1">
      <alignment horizontal="right"/>
    </xf>
    <xf numFmtId="0" fontId="7" fillId="0" borderId="2" xfId="0" applyFont="1" applyBorder="1" applyAlignment="1" applyProtection="1">
      <alignment horizontal="left"/>
    </xf>
    <xf numFmtId="0" fontId="6" fillId="0" borderId="7" xfId="0" applyFont="1" applyBorder="1" applyAlignment="1" applyProtection="1">
      <alignment horizontal="right"/>
    </xf>
    <xf numFmtId="0" fontId="6" fillId="0" borderId="8" xfId="0" applyFont="1" applyBorder="1" applyAlignment="1" applyProtection="1">
      <alignment horizontal="right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5" fillId="0" borderId="12" xfId="0" applyFont="1" applyBorder="1" applyAlignment="1" applyProtection="1">
      <alignment horizontal="left" vertical="center" wrapText="1"/>
      <protection locked="0"/>
    </xf>
    <xf numFmtId="0" fontId="5" fillId="0" borderId="13" xfId="0" applyFont="1" applyBorder="1" applyAlignment="1" applyProtection="1">
      <alignment horizontal="left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</xf>
    <xf numFmtId="0" fontId="11" fillId="0" borderId="9" xfId="0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9523</xdr:colOff>
      <xdr:row>1</xdr:row>
      <xdr:rowOff>19050</xdr:rowOff>
    </xdr:from>
    <xdr:to>
      <xdr:col>2</xdr:col>
      <xdr:colOff>901727</xdr:colOff>
      <xdr:row>1</xdr:row>
      <xdr:rowOff>487050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3" y="200025"/>
          <a:ext cx="1587529" cy="4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showGridLines="0" tabSelected="1" workbookViewId="0">
      <selection activeCell="D7" sqref="D7:F7"/>
    </sheetView>
  </sheetViews>
  <sheetFormatPr defaultRowHeight="16.5" x14ac:dyDescent="0.3"/>
  <cols>
    <col min="1" max="1" width="9" style="20"/>
    <col min="2" max="2" width="9.125" style="20" customWidth="1"/>
    <col min="3" max="3" width="19.75" style="20" customWidth="1"/>
    <col min="4" max="4" width="22.25" style="20" customWidth="1"/>
    <col min="5" max="5" width="16.875" style="20" customWidth="1"/>
    <col min="6" max="6" width="16.125" style="20" customWidth="1"/>
    <col min="7" max="7" width="15.25" style="20" customWidth="1"/>
    <col min="8" max="8" width="16.25" style="20" customWidth="1"/>
    <col min="9" max="9" width="12.625" style="20" customWidth="1"/>
    <col min="10" max="16384" width="9" style="20"/>
  </cols>
  <sheetData>
    <row r="1" spans="2:10" ht="17.25" thickBot="1" x14ac:dyDescent="0.35"/>
    <row r="2" spans="2:10" s="14" customFormat="1" ht="50.1" customHeight="1" x14ac:dyDescent="0.3">
      <c r="B2" s="15"/>
      <c r="C2" s="16"/>
      <c r="D2" s="16"/>
      <c r="E2" s="16"/>
      <c r="F2" s="16"/>
      <c r="G2" s="47" t="s">
        <v>0</v>
      </c>
      <c r="H2" s="47"/>
      <c r="I2" s="48"/>
    </row>
    <row r="3" spans="2:10" s="14" customFormat="1" ht="39.950000000000003" customHeight="1" x14ac:dyDescent="0.3">
      <c r="B3" s="17"/>
      <c r="C3" s="53" t="s">
        <v>1</v>
      </c>
      <c r="D3" s="53"/>
      <c r="E3" s="53"/>
      <c r="F3" s="53"/>
      <c r="G3" s="53"/>
      <c r="H3" s="53"/>
      <c r="I3" s="54"/>
    </row>
    <row r="4" spans="2:10" ht="24.95" customHeight="1" x14ac:dyDescent="0.3">
      <c r="B4" s="18"/>
      <c r="C4" s="2" t="s">
        <v>21</v>
      </c>
      <c r="D4" s="39"/>
      <c r="E4" s="2" t="s">
        <v>22</v>
      </c>
      <c r="F4" s="33"/>
      <c r="G4" s="2" t="s">
        <v>23</v>
      </c>
      <c r="H4" s="39"/>
      <c r="I4" s="19"/>
    </row>
    <row r="5" spans="2:10" ht="24.95" customHeight="1" x14ac:dyDescent="0.3">
      <c r="B5" s="18"/>
      <c r="C5" s="2" t="s">
        <v>24</v>
      </c>
      <c r="D5" s="39"/>
      <c r="E5" s="2" t="s">
        <v>25</v>
      </c>
      <c r="F5" s="12"/>
      <c r="G5" s="2" t="s">
        <v>26</v>
      </c>
      <c r="H5" s="12"/>
      <c r="I5" s="19"/>
    </row>
    <row r="6" spans="2:10" ht="24.95" customHeight="1" x14ac:dyDescent="0.3">
      <c r="B6" s="18"/>
      <c r="C6" s="2" t="s">
        <v>27</v>
      </c>
      <c r="D6" s="52"/>
      <c r="E6" s="52"/>
      <c r="F6" s="52"/>
      <c r="G6" s="2" t="s">
        <v>28</v>
      </c>
      <c r="H6" s="39"/>
      <c r="J6" s="18"/>
    </row>
    <row r="7" spans="2:10" ht="24.95" customHeight="1" x14ac:dyDescent="0.3">
      <c r="B7" s="18"/>
      <c r="C7" s="2" t="s">
        <v>29</v>
      </c>
      <c r="D7" s="52"/>
      <c r="E7" s="52"/>
      <c r="F7" s="52"/>
      <c r="G7" s="2" t="s">
        <v>30</v>
      </c>
      <c r="H7" s="13"/>
      <c r="I7" s="19"/>
    </row>
    <row r="8" spans="2:10" ht="24.95" customHeight="1" x14ac:dyDescent="0.3">
      <c r="B8" s="18"/>
      <c r="C8" s="2" t="s">
        <v>31</v>
      </c>
      <c r="D8" s="39"/>
      <c r="E8" s="2" t="s">
        <v>32</v>
      </c>
      <c r="F8" s="39"/>
      <c r="G8" s="10" t="s">
        <v>42</v>
      </c>
      <c r="H8" s="39"/>
      <c r="I8" s="19"/>
    </row>
    <row r="9" spans="2:10" s="14" customFormat="1" ht="24.95" customHeight="1" x14ac:dyDescent="0.3">
      <c r="B9" s="21"/>
      <c r="C9" s="2"/>
      <c r="D9" s="11"/>
      <c r="E9" s="11"/>
      <c r="F9" s="11"/>
      <c r="G9" s="2"/>
      <c r="H9" s="11"/>
      <c r="I9" s="22"/>
    </row>
    <row r="10" spans="2:10" s="14" customFormat="1" ht="24.95" customHeight="1" x14ac:dyDescent="0.3">
      <c r="B10" s="21"/>
      <c r="C10" s="58" t="s">
        <v>33</v>
      </c>
      <c r="D10" s="58"/>
      <c r="E10" s="40" t="s">
        <v>34</v>
      </c>
      <c r="F10" s="40" t="s">
        <v>35</v>
      </c>
      <c r="G10" s="40" t="s">
        <v>36</v>
      </c>
      <c r="H10" s="40" t="s">
        <v>37</v>
      </c>
      <c r="I10" s="22"/>
    </row>
    <row r="11" spans="2:10" ht="24.95" customHeight="1" x14ac:dyDescent="0.3">
      <c r="B11" s="18"/>
      <c r="C11" s="59"/>
      <c r="D11" s="59"/>
      <c r="E11" s="34"/>
      <c r="F11" s="41"/>
      <c r="G11" s="24"/>
      <c r="H11" s="24"/>
      <c r="I11" s="19"/>
    </row>
    <row r="12" spans="2:10" ht="24.95" customHeight="1" x14ac:dyDescent="0.3">
      <c r="B12" s="18"/>
      <c r="C12" s="59"/>
      <c r="D12" s="59"/>
      <c r="E12" s="34"/>
      <c r="F12" s="41"/>
      <c r="G12" s="24"/>
      <c r="H12" s="24"/>
      <c r="I12" s="19"/>
    </row>
    <row r="13" spans="2:10" ht="24.95" customHeight="1" x14ac:dyDescent="0.3">
      <c r="B13" s="18"/>
      <c r="C13" s="25"/>
      <c r="D13" s="35"/>
      <c r="E13" s="25"/>
      <c r="F13" s="26"/>
      <c r="G13" s="27"/>
      <c r="H13" s="27"/>
      <c r="I13" s="19"/>
    </row>
    <row r="14" spans="2:10" ht="24.95" customHeight="1" x14ac:dyDescent="0.3">
      <c r="B14" s="36" t="s">
        <v>39</v>
      </c>
      <c r="C14" s="55" t="s">
        <v>40</v>
      </c>
      <c r="D14" s="56"/>
      <c r="E14" s="56"/>
      <c r="F14" s="56"/>
      <c r="G14" s="56"/>
      <c r="H14" s="57"/>
      <c r="I14" s="19"/>
    </row>
    <row r="15" spans="2:10" s="14" customFormat="1" ht="18" thickBot="1" x14ac:dyDescent="0.4">
      <c r="B15" s="42"/>
      <c r="C15" s="43"/>
      <c r="D15" s="44"/>
      <c r="E15" s="45"/>
      <c r="F15" s="45"/>
      <c r="G15" s="46"/>
      <c r="H15" s="50" t="s">
        <v>2</v>
      </c>
      <c r="I15" s="51"/>
    </row>
    <row r="16" spans="2:10" s="14" customFormat="1" ht="17.25" x14ac:dyDescent="0.35">
      <c r="B16" s="49" t="s">
        <v>41</v>
      </c>
      <c r="C16" s="49"/>
      <c r="D16" s="2"/>
      <c r="E16" s="11"/>
      <c r="F16" s="11"/>
      <c r="G16" s="37"/>
      <c r="H16" s="2"/>
      <c r="I16" s="38"/>
    </row>
    <row r="17" spans="3:9" ht="17.25" x14ac:dyDescent="0.35">
      <c r="C17" s="23"/>
      <c r="D17" s="3"/>
      <c r="E17" s="4"/>
      <c r="F17" s="4"/>
      <c r="G17" s="5"/>
      <c r="H17" s="3"/>
      <c r="I17" s="9"/>
    </row>
  </sheetData>
  <sheetProtection password="E982" sheet="1" objects="1" scenarios="1" formatColumns="0" insertRows="0" deleteRows="0"/>
  <protectedRanges>
    <protectedRange password="CAC0" sqref="E9:F9 E15:F17 E4:F4 G8:H8 E6:F7" name="区域1_1"/>
    <protectedRange password="CAC0" sqref="E11:E12 D13:D14" name="区域1_2"/>
  </protectedRanges>
  <mergeCells count="10">
    <mergeCell ref="G2:I2"/>
    <mergeCell ref="B16:C16"/>
    <mergeCell ref="H15:I15"/>
    <mergeCell ref="D6:F6"/>
    <mergeCell ref="D7:F7"/>
    <mergeCell ref="C3:I3"/>
    <mergeCell ref="C14:H14"/>
    <mergeCell ref="C10:D10"/>
    <mergeCell ref="C11:D11"/>
    <mergeCell ref="C12:D12"/>
  </mergeCells>
  <phoneticPr fontId="1" type="noConversion"/>
  <dataValidations count="6">
    <dataValidation type="list" allowBlank="1" showInputMessage="1" showErrorMessage="1" sqref="D5">
      <formula1>"初次正式使用,售后重新注册,续费延期"</formula1>
    </dataValidation>
    <dataValidation type="list" allowBlank="1" showInputMessage="1" showErrorMessage="1" sqref="D8">
      <formula1>"实施人员,销售人员,运维人员,客户联系人"</formula1>
    </dataValidation>
    <dataValidation type="list" allowBlank="1" showInputMessage="1" showErrorMessage="1" sqref="H6">
      <formula1>"学术,机构,其他——海外个人"</formula1>
    </dataValidation>
    <dataValidation type="list" allowBlank="1" showInputMessage="1" showErrorMessage="1" sqref="H5">
      <formula1>"正式合同立项,提前审批立项"</formula1>
    </dataValidation>
    <dataValidation type="list" allowBlank="1" showInputMessage="1" showErrorMessage="1" sqref="E13 F11:F12">
      <formula1>"授权码,加密狗"</formula1>
    </dataValidation>
    <dataValidation type="list" allowBlank="1" showInputMessage="1" showErrorMessage="1" sqref="D13 E11:E12">
      <formula1>"财税审事业部群,创业电商事业部群,工商管理事业部群,公共产品事业部群,旅游酒店会展事业部群,人资行政营销事业部群,大数据事业部群,金融机构事业部群,计算机教育事业部群,教育信息化事业部群,基础教育事业部群,学前教育事业部群,养老家政事业部群,建筑教育事业部群,校园文化事业部群,艺术教育事业部群,电子信息教育事业部群,纺织服饰教育事业部群,机电与自动化教育事业部群,机械工程教育事业部群,农林牧渔教育事业部群,汽车教育事业部群,食品教育事业部群,医药健康教育事业部群,综合理工教育事业部群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G1" workbookViewId="0">
      <selection activeCell="I23" sqref="I23"/>
    </sheetView>
  </sheetViews>
  <sheetFormatPr defaultColWidth="16.625" defaultRowHeight="16.5" x14ac:dyDescent="0.3"/>
  <cols>
    <col min="1" max="15" width="16.625" style="7"/>
    <col min="16" max="16" width="10.25" style="7" customWidth="1"/>
    <col min="17" max="17" width="16.625" style="8"/>
    <col min="18" max="18" width="16.625" style="7"/>
    <col min="19" max="19" width="29" style="7" customWidth="1"/>
    <col min="20" max="16384" width="16.625" style="7"/>
  </cols>
  <sheetData>
    <row r="1" spans="1:19" s="30" customFormat="1" ht="20.100000000000001" customHeight="1" x14ac:dyDescent="0.25">
      <c r="A1" s="28" t="s">
        <v>3</v>
      </c>
      <c r="B1" s="29" t="s">
        <v>4</v>
      </c>
      <c r="C1" s="28" t="s">
        <v>5</v>
      </c>
      <c r="D1" s="28" t="s">
        <v>6</v>
      </c>
      <c r="E1" s="28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1" t="s">
        <v>15</v>
      </c>
      <c r="N1" s="30" t="s">
        <v>16</v>
      </c>
      <c r="O1" s="30" t="s">
        <v>17</v>
      </c>
      <c r="P1" s="30" t="s">
        <v>18</v>
      </c>
      <c r="Q1" s="32" t="s">
        <v>19</v>
      </c>
      <c r="R1" s="32" t="s">
        <v>20</v>
      </c>
      <c r="S1" s="30" t="s">
        <v>38</v>
      </c>
    </row>
    <row r="2" spans="1:19" ht="20.100000000000001" customHeight="1" x14ac:dyDescent="0.3">
      <c r="A2" s="1">
        <f>INDEX(外部授权!C4:H8,1,2)</f>
        <v>0</v>
      </c>
      <c r="B2" s="6">
        <f>INDEX(外部授权!C4:H8,1,4)</f>
        <v>0</v>
      </c>
      <c r="C2" s="1">
        <f>INDEX(外部授权!C4:H8,1,6)</f>
        <v>0</v>
      </c>
      <c r="D2" s="1">
        <f>INDEX(外部授权!C4:H8,2,2)</f>
        <v>0</v>
      </c>
      <c r="E2" s="1">
        <f>INDEX(外部授权!C4:H8,2,4)</f>
        <v>0</v>
      </c>
      <c r="F2" s="7">
        <f>INDEX(外部授权!C4:H8,2,6)</f>
        <v>0</v>
      </c>
      <c r="G2" s="7">
        <f>INDEX(外部授权!C4:H8,3,2)</f>
        <v>0</v>
      </c>
      <c r="H2" s="7">
        <f>INDEX(外部授权!C4:H8,3,6)</f>
        <v>0</v>
      </c>
      <c r="I2" s="7">
        <f>INDEX(外部授权!C4:H8,4,2)</f>
        <v>0</v>
      </c>
      <c r="J2" s="7">
        <f>INDEX(外部授权!C4:H8,4,6)</f>
        <v>0</v>
      </c>
      <c r="K2" s="7">
        <f>INDEX(外部授权!C4:H8,5,2)</f>
        <v>0</v>
      </c>
      <c r="L2" s="7">
        <f>INDEX(外部授权!C4:H8,5,4)</f>
        <v>0</v>
      </c>
      <c r="M2" s="7">
        <f>INDEX(外部授权!C4:H8,5,6)</f>
        <v>0</v>
      </c>
      <c r="N2" s="7">
        <f>INDEX(外部授权!C10:H11,2,1)</f>
        <v>0</v>
      </c>
      <c r="O2" s="7">
        <f>INDEX(外部授权!C10:H11,2,3)</f>
        <v>0</v>
      </c>
      <c r="P2" s="7">
        <f>INDEX(外部授权!C10:H11,2,4)</f>
        <v>0</v>
      </c>
      <c r="Q2" s="8">
        <f>INDEX(外部授权!C10:H11,2,5)</f>
        <v>0</v>
      </c>
      <c r="R2" s="8">
        <f>INDEX(外部授权!C10:H11,2,6)</f>
        <v>0</v>
      </c>
      <c r="S2" s="7" t="str">
        <f>INDEX(外部授权!B14:H14,1,2)</f>
        <v>特殊原因请说明！</v>
      </c>
    </row>
  </sheetData>
  <sheetProtection password="E982" sheet="1" objects="1" scenarios="1" selectLockedCells="1" selectUnlockedCells="1"/>
  <protectedRanges>
    <protectedRange password="CAC0" sqref="M1" name="区域1_1_2"/>
  </protectedRange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外部授权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2016-06-29T06:19:49Z</dcterms:modified>
</cp:coreProperties>
</file>