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500"/>
  </bookViews>
  <sheets>
    <sheet name="跟踪表" sheetId="1" r:id="rId1"/>
    <sheet name="说明" sheetId="2" r:id="rId2"/>
  </sheets>
  <calcPr calcId="144525" concurrentCalc="0"/>
</workbook>
</file>

<file path=xl/sharedStrings.xml><?xml version="1.0" encoding="utf-8"?>
<sst xmlns="http://schemas.openxmlformats.org/spreadsheetml/2006/main" count="59">
  <si>
    <t>运维问题与紧急需求跟踪表</t>
  </si>
  <si>
    <t>问题编号</t>
  </si>
  <si>
    <t>优先级</t>
  </si>
  <si>
    <t>问题描述</t>
  </si>
  <si>
    <t>需求跟踪</t>
  </si>
  <si>
    <t>文档与方案</t>
  </si>
  <si>
    <t>状态</t>
  </si>
  <si>
    <t>负责人</t>
  </si>
  <si>
    <t>开发计划</t>
  </si>
  <si>
    <t>测试计划</t>
  </si>
  <si>
    <t>验收计划</t>
  </si>
  <si>
    <t xml:space="preserve">估算工作量（人天）
</t>
  </si>
  <si>
    <t>需求方案编号</t>
  </si>
  <si>
    <t>设计方案编号</t>
  </si>
  <si>
    <t>测试方案编号</t>
  </si>
  <si>
    <t>需求负责人</t>
  </si>
  <si>
    <t>开发负责人</t>
  </si>
  <si>
    <t>测试负责人</t>
  </si>
  <si>
    <t>计划开始</t>
  </si>
  <si>
    <t>实际开始</t>
  </si>
  <si>
    <t>计划结束</t>
  </si>
  <si>
    <t>实际结束</t>
  </si>
  <si>
    <t>产品</t>
  </si>
  <si>
    <t>开发</t>
  </si>
  <si>
    <t>测试</t>
  </si>
  <si>
    <t>2级</t>
  </si>
  <si>
    <t>修改会计综合仿真实训教学系统软件V1.0(maintain)的logo：1.平台logo；2.资源中涉及的logo。</t>
  </si>
  <si>
    <t>确定需求</t>
  </si>
  <si>
    <t>N</t>
  </si>
  <si>
    <t>待发布</t>
  </si>
  <si>
    <t>程永娟</t>
  </si>
  <si>
    <t>周长好</t>
  </si>
  <si>
    <t>无</t>
  </si>
  <si>
    <t>/</t>
  </si>
  <si>
    <t>4级</t>
  </si>
  <si>
    <t>软件部署完成，无法开启nginx服务,只能用tomcat服务启动软件界面，修改此问题，令nginx服务正常启动。</t>
  </si>
  <si>
    <t>bug修复</t>
  </si>
  <si>
    <t>开发中</t>
  </si>
  <si>
    <t>总人天</t>
  </si>
  <si>
    <t>变更跟踪</t>
  </si>
  <si>
    <t>变更前</t>
  </si>
  <si>
    <t>变更后</t>
  </si>
  <si>
    <t>总人月</t>
  </si>
  <si>
    <t>序号</t>
  </si>
  <si>
    <t>变更原因</t>
  </si>
  <si>
    <t>变更描述</t>
  </si>
  <si>
    <t>变更时间</t>
  </si>
  <si>
    <t>需求编号/bug</t>
  </si>
  <si>
    <t>变更次数</t>
  </si>
  <si>
    <t>开发结束时间</t>
  </si>
  <si>
    <t>测试结束时间</t>
  </si>
  <si>
    <t>验收结束时间</t>
  </si>
  <si>
    <t>严重等级说明</t>
  </si>
  <si>
    <t>事故级:出现系统崩溃、或者系统存在严重异常导致无法执行业务流程,严重影响客户使用。</t>
  </si>
  <si>
    <t>5级：客户反馈的程序bug及严重影响用户体验的问题，且问题必现，问题定位及修改方案明确，需要研发做出快速响应，在下一次运维版本跟新时解决。</t>
  </si>
  <si>
    <t>4级：内部人员发现的程序bug及体验改进建议，修改方案明确，可在5级问题解决后更新版本。</t>
  </si>
  <si>
    <t>3级：客户反馈的程序bug，问题偶现，影响范围小，需要测试人员花费时间跟进重现，定位问题。</t>
  </si>
  <si>
    <t>2级：客户反馈小的功能改进需求，涉及的修改面不广，可在运维版本中解决。</t>
  </si>
  <si>
    <t>1级：客户反馈的新功能需求，设计方案未定，需要进一步进行需求分析。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</si>
</sst>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</numFmts>
  <fonts count="27">
    <font>
      <sz val="11"/>
      <color theme="1"/>
      <name val="宋体"/>
      <charset val="134"/>
      <scheme val="minor"/>
    </font>
    <font>
      <i/>
      <sz val="11"/>
      <color theme="0" tint="-0.499984740745262"/>
      <name val="宋体"/>
      <charset val="134"/>
      <scheme val="minor"/>
    </font>
    <font>
      <i/>
      <sz val="11"/>
      <color theme="0" tint="-0.499984740745262"/>
      <name val="微软雅黑"/>
      <charset val="134"/>
    </font>
    <font>
      <sz val="11"/>
      <color theme="1"/>
      <name val="微软雅黑"/>
      <charset val="134"/>
    </font>
    <font>
      <sz val="14"/>
      <color theme="1"/>
      <name val="微软雅黑"/>
      <charset val="134"/>
    </font>
    <font>
      <i/>
      <sz val="11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1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0" fillId="19" borderId="13" applyNumberFormat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22" fillId="20" borderId="14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4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2" borderId="2" xfId="36" applyFont="1" applyBorder="1" applyAlignment="1">
      <alignment horizontal="center" vertical="center"/>
    </xf>
    <xf numFmtId="0" fontId="3" fillId="2" borderId="2" xfId="36" applyFont="1" applyBorder="1" applyAlignment="1">
      <alignment horizontal="center" vertical="center" wrapText="1"/>
    </xf>
    <xf numFmtId="0" fontId="3" fillId="2" borderId="3" xfId="36" applyFont="1" applyBorder="1" applyAlignment="1">
      <alignment horizontal="center" vertical="center"/>
    </xf>
    <xf numFmtId="0" fontId="3" fillId="2" borderId="4" xfId="36" applyFont="1" applyBorder="1" applyAlignment="1">
      <alignment horizontal="center" vertical="center"/>
    </xf>
    <xf numFmtId="0" fontId="3" fillId="2" borderId="4" xfId="36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wrapText="1"/>
    </xf>
    <xf numFmtId="14" fontId="3" fillId="0" borderId="3" xfId="0" applyNumberFormat="1" applyFont="1" applyBorder="1"/>
    <xf numFmtId="0" fontId="3" fillId="0" borderId="3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wrapText="1"/>
    </xf>
    <xf numFmtId="0" fontId="3" fillId="2" borderId="5" xfId="36" applyFont="1" applyBorder="1" applyAlignment="1">
      <alignment horizontal="center" vertical="center"/>
    </xf>
    <xf numFmtId="0" fontId="3" fillId="2" borderId="6" xfId="36" applyFont="1" applyBorder="1" applyAlignment="1">
      <alignment horizontal="center" vertical="center"/>
    </xf>
    <xf numFmtId="0" fontId="3" fillId="2" borderId="7" xfId="36" applyFont="1" applyBorder="1" applyAlignment="1">
      <alignment horizontal="center" vertical="center"/>
    </xf>
    <xf numFmtId="0" fontId="3" fillId="3" borderId="3" xfId="36" applyFont="1" applyFill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/>
    </xf>
    <xf numFmtId="0" fontId="3" fillId="4" borderId="5" xfId="0" applyFont="1" applyFill="1" applyBorder="1" applyAlignment="1">
      <alignment horizontal="center" vertical="top" wrapText="1"/>
    </xf>
    <xf numFmtId="0" fontId="3" fillId="4" borderId="3" xfId="0" applyFont="1" applyFill="1" applyBorder="1" applyAlignment="1">
      <alignment vertical="top"/>
    </xf>
    <xf numFmtId="14" fontId="2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3" fillId="4" borderId="3" xfId="0" applyFont="1" applyFill="1" applyBorder="1"/>
    <xf numFmtId="176" fontId="3" fillId="4" borderId="3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</cellXfs>
  <cellStyles count="51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4">
    <dxf>
      <fill>
        <patternFill patternType="solid">
          <bgColor theme="7" tint="0.399884029663991"/>
        </patternFill>
      </fill>
    </dxf>
    <dxf>
      <fill>
        <patternFill patternType="solid">
          <bgColor theme="8" tint="0.399884029663991"/>
        </patternFill>
      </fill>
    </dxf>
    <dxf>
      <fill>
        <patternFill patternType="solid">
          <bgColor theme="9" tint="0.399884029663991"/>
        </patternFill>
      </fill>
    </dxf>
    <dxf>
      <fill>
        <patternFill patternType="solid">
          <bgColor theme="6" tint="0.39988402966399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399914548173467"/>
    <pageSetUpPr fitToPage="1"/>
  </sheetPr>
  <dimension ref="A1:Z29"/>
  <sheetViews>
    <sheetView tabSelected="1" zoomScale="85" zoomScaleNormal="85" workbookViewId="0">
      <selection activeCell="AC18" sqref="AC18"/>
    </sheetView>
  </sheetViews>
  <sheetFormatPr defaultColWidth="9" defaultRowHeight="16.5"/>
  <cols>
    <col min="1" max="1" width="5.125" style="5" customWidth="1"/>
    <col min="2" max="2" width="8.125" style="5" customWidth="1"/>
    <col min="3" max="3" width="48.125" style="6" customWidth="1"/>
    <col min="4" max="4" width="14.75" style="7" customWidth="1"/>
    <col min="5" max="5" width="13.375" style="7" customWidth="1"/>
    <col min="6" max="6" width="14.5" style="7" customWidth="1"/>
    <col min="7" max="7" width="17.375" style="7" customWidth="1"/>
    <col min="8" max="8" width="17.75" style="7" customWidth="1"/>
    <col min="9" max="9" width="16.5" style="7" customWidth="1"/>
    <col min="10" max="10" width="11" style="7" customWidth="1"/>
    <col min="11" max="11" width="12" style="7" customWidth="1" outlineLevel="1"/>
    <col min="12" max="12" width="11.5" style="7" customWidth="1" outlineLevel="1"/>
    <col min="13" max="13" width="13" style="7" customWidth="1" outlineLevel="1"/>
    <col min="14" max="14" width="10.75" style="7" customWidth="1" outlineLevel="1"/>
    <col min="15" max="15" width="11.75" style="7" customWidth="1" outlineLevel="1"/>
    <col min="16" max="16" width="10.375" style="7" customWidth="1" outlineLevel="1"/>
    <col min="17" max="17" width="10" style="7" customWidth="1" outlineLevel="1"/>
    <col min="18" max="18" width="12.625" style="7" customWidth="1" outlineLevel="1"/>
    <col min="19" max="19" width="9" style="7"/>
    <col min="20" max="20" width="11.5" style="7" customWidth="1"/>
    <col min="21" max="21" width="10" style="7"/>
    <col min="22" max="22" width="10.125" style="7" customWidth="1"/>
    <col min="23" max="23" width="10" style="7"/>
    <col min="24" max="24" width="8.625" style="7" customWidth="1"/>
    <col min="25" max="25" width="9" style="7"/>
    <col min="26" max="26" width="7.875" style="7" customWidth="1"/>
    <col min="27" max="16384" width="9" style="7"/>
  </cols>
  <sheetData>
    <row r="1" ht="20.25" spans="1:18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3" ht="32.25" customHeight="1" spans="1:26">
      <c r="A3" s="10" t="s">
        <v>1</v>
      </c>
      <c r="B3" s="10" t="s">
        <v>2</v>
      </c>
      <c r="C3" s="11" t="s">
        <v>3</v>
      </c>
      <c r="D3" s="11" t="s">
        <v>4</v>
      </c>
      <c r="E3" s="12" t="s">
        <v>5</v>
      </c>
      <c r="F3" s="12"/>
      <c r="G3" s="12"/>
      <c r="H3" s="10" t="s">
        <v>6</v>
      </c>
      <c r="I3" s="26" t="s">
        <v>7</v>
      </c>
      <c r="J3" s="27"/>
      <c r="K3" s="28"/>
      <c r="L3" s="26" t="s">
        <v>8</v>
      </c>
      <c r="M3" s="27"/>
      <c r="N3" s="27"/>
      <c r="O3" s="27"/>
      <c r="P3" s="12" t="s">
        <v>9</v>
      </c>
      <c r="Q3" s="12"/>
      <c r="R3" s="12"/>
      <c r="S3" s="12"/>
      <c r="T3" s="12" t="s">
        <v>10</v>
      </c>
      <c r="U3" s="12"/>
      <c r="V3" s="12"/>
      <c r="W3" s="12"/>
      <c r="X3" s="32" t="s">
        <v>11</v>
      </c>
      <c r="Y3" s="40"/>
      <c r="Z3" s="41"/>
    </row>
    <row r="4" ht="20.25" customHeight="1" spans="1:26">
      <c r="A4" s="13"/>
      <c r="B4" s="13"/>
      <c r="C4" s="14"/>
      <c r="D4" s="14"/>
      <c r="E4" s="12" t="s">
        <v>12</v>
      </c>
      <c r="F4" s="12" t="s">
        <v>13</v>
      </c>
      <c r="G4" s="12" t="s">
        <v>14</v>
      </c>
      <c r="H4" s="13"/>
      <c r="I4" s="12" t="s">
        <v>15</v>
      </c>
      <c r="J4" s="12" t="s">
        <v>16</v>
      </c>
      <c r="K4" s="12" t="s">
        <v>17</v>
      </c>
      <c r="L4" s="29" t="s">
        <v>18</v>
      </c>
      <c r="M4" s="12" t="s">
        <v>19</v>
      </c>
      <c r="N4" s="29" t="s">
        <v>20</v>
      </c>
      <c r="O4" s="26" t="s">
        <v>21</v>
      </c>
      <c r="P4" s="29" t="s">
        <v>18</v>
      </c>
      <c r="Q4" s="12" t="s">
        <v>19</v>
      </c>
      <c r="R4" s="29" t="s">
        <v>20</v>
      </c>
      <c r="S4" s="12" t="s">
        <v>21</v>
      </c>
      <c r="T4" s="29" t="s">
        <v>18</v>
      </c>
      <c r="U4" s="12" t="s">
        <v>19</v>
      </c>
      <c r="V4" s="29" t="s">
        <v>20</v>
      </c>
      <c r="W4" s="12" t="s">
        <v>21</v>
      </c>
      <c r="X4" s="33" t="s">
        <v>22</v>
      </c>
      <c r="Y4" s="33" t="s">
        <v>23</v>
      </c>
      <c r="Z4" s="33" t="s">
        <v>24</v>
      </c>
    </row>
    <row r="5" s="3" customFormat="1" ht="65.1" customHeight="1" spans="1:26">
      <c r="A5" s="15">
        <v>1</v>
      </c>
      <c r="B5" s="16" t="s">
        <v>25</v>
      </c>
      <c r="C5" s="17" t="s">
        <v>26</v>
      </c>
      <c r="D5" s="17" t="s">
        <v>27</v>
      </c>
      <c r="E5" s="15" t="s">
        <v>28</v>
      </c>
      <c r="F5" s="18" t="s">
        <v>28</v>
      </c>
      <c r="G5" s="18" t="s">
        <v>28</v>
      </c>
      <c r="H5" s="15" t="s">
        <v>29</v>
      </c>
      <c r="I5" s="15" t="s">
        <v>30</v>
      </c>
      <c r="J5" s="15" t="s">
        <v>31</v>
      </c>
      <c r="K5" s="15" t="s">
        <v>32</v>
      </c>
      <c r="L5" s="30">
        <v>42880</v>
      </c>
      <c r="M5" s="30">
        <v>42880</v>
      </c>
      <c r="N5" s="30">
        <v>42886</v>
      </c>
      <c r="O5" s="30">
        <v>42886</v>
      </c>
      <c r="P5" s="30" t="s">
        <v>33</v>
      </c>
      <c r="Q5" s="30"/>
      <c r="R5" s="30" t="s">
        <v>33</v>
      </c>
      <c r="S5" s="30"/>
      <c r="T5" s="34">
        <v>42891</v>
      </c>
      <c r="U5" s="34">
        <v>42891</v>
      </c>
      <c r="V5" s="34">
        <v>42892</v>
      </c>
      <c r="W5" s="34">
        <v>42892</v>
      </c>
      <c r="X5" s="35">
        <v>1</v>
      </c>
      <c r="Y5" s="35">
        <v>4</v>
      </c>
      <c r="Z5" s="35">
        <v>2</v>
      </c>
    </row>
    <row r="6" s="4" customFormat="1" ht="60" customHeight="1" spans="1:26">
      <c r="A6" s="15">
        <v>2</v>
      </c>
      <c r="B6" s="16" t="s">
        <v>34</v>
      </c>
      <c r="C6" s="17" t="s">
        <v>35</v>
      </c>
      <c r="D6" s="17" t="s">
        <v>36</v>
      </c>
      <c r="E6" s="15" t="s">
        <v>28</v>
      </c>
      <c r="F6" s="18" t="s">
        <v>28</v>
      </c>
      <c r="G6" s="18" t="s">
        <v>28</v>
      </c>
      <c r="H6" s="16" t="s">
        <v>37</v>
      </c>
      <c r="I6" s="15" t="s">
        <v>30</v>
      </c>
      <c r="J6" s="15" t="s">
        <v>31</v>
      </c>
      <c r="K6" s="15" t="s">
        <v>32</v>
      </c>
      <c r="L6" s="30">
        <v>42887</v>
      </c>
      <c r="M6" s="30">
        <v>42887</v>
      </c>
      <c r="N6" s="30">
        <v>42888</v>
      </c>
      <c r="O6" s="30">
        <v>42888</v>
      </c>
      <c r="P6" s="30" t="s">
        <v>33</v>
      </c>
      <c r="Q6" s="30"/>
      <c r="R6" s="30" t="s">
        <v>33</v>
      </c>
      <c r="S6" s="30"/>
      <c r="T6" s="36"/>
      <c r="U6" s="36"/>
      <c r="V6" s="36"/>
      <c r="W6" s="36"/>
      <c r="X6" s="35">
        <v>3</v>
      </c>
      <c r="Y6" s="35">
        <v>1</v>
      </c>
      <c r="Z6" s="35"/>
    </row>
    <row r="7" s="4" customFormat="1" spans="1:26">
      <c r="A7" s="15">
        <v>3</v>
      </c>
      <c r="B7" s="16"/>
      <c r="C7" s="17"/>
      <c r="D7" s="17"/>
      <c r="E7" s="15"/>
      <c r="F7" s="18"/>
      <c r="G7" s="18"/>
      <c r="H7" s="16"/>
      <c r="I7" s="15"/>
      <c r="J7" s="15"/>
      <c r="K7" s="15"/>
      <c r="L7" s="30"/>
      <c r="M7" s="30"/>
      <c r="N7" s="30"/>
      <c r="O7" s="30"/>
      <c r="P7" s="30"/>
      <c r="Q7" s="30"/>
      <c r="R7" s="30"/>
      <c r="S7" s="30"/>
      <c r="T7" s="36"/>
      <c r="U7" s="36"/>
      <c r="V7" s="36"/>
      <c r="W7" s="36"/>
      <c r="X7" s="35"/>
      <c r="Y7" s="35"/>
      <c r="Z7" s="35"/>
    </row>
    <row r="8" s="4" customFormat="1" customHeight="1" spans="1:26">
      <c r="A8" s="15">
        <v>4</v>
      </c>
      <c r="B8" s="16"/>
      <c r="C8" s="17"/>
      <c r="D8" s="17"/>
      <c r="E8" s="15"/>
      <c r="F8" s="15"/>
      <c r="G8" s="15"/>
      <c r="H8" s="16"/>
      <c r="I8" s="15"/>
      <c r="J8" s="15"/>
      <c r="K8" s="15"/>
      <c r="L8" s="30"/>
      <c r="M8" s="30"/>
      <c r="N8" s="30"/>
      <c r="O8" s="30"/>
      <c r="P8" s="30"/>
      <c r="Q8" s="30"/>
      <c r="R8" s="30"/>
      <c r="S8" s="30"/>
      <c r="T8" s="36"/>
      <c r="U8" s="36"/>
      <c r="V8" s="36"/>
      <c r="W8" s="36"/>
      <c r="X8" s="35"/>
      <c r="Y8" s="35">
        <v>5</v>
      </c>
      <c r="Z8" s="35"/>
    </row>
    <row r="9" s="4" customFormat="1" spans="1:26">
      <c r="A9" s="15">
        <v>5</v>
      </c>
      <c r="B9" s="16"/>
      <c r="C9" s="17"/>
      <c r="D9" s="17"/>
      <c r="E9" s="15"/>
      <c r="F9" s="18"/>
      <c r="G9" s="18"/>
      <c r="H9" s="16"/>
      <c r="I9" s="15"/>
      <c r="J9" s="15"/>
      <c r="K9" s="15"/>
      <c r="L9" s="30"/>
      <c r="M9" s="30"/>
      <c r="N9" s="30"/>
      <c r="O9" s="30"/>
      <c r="P9" s="30"/>
      <c r="Q9" s="30"/>
      <c r="R9" s="30"/>
      <c r="S9" s="30"/>
      <c r="T9" s="36"/>
      <c r="U9" s="36"/>
      <c r="V9" s="36"/>
      <c r="W9" s="36"/>
      <c r="X9" s="35"/>
      <c r="Y9" s="35"/>
      <c r="Z9" s="35"/>
    </row>
    <row r="10" s="4" customFormat="1" spans="1:26">
      <c r="A10" s="15">
        <v>6</v>
      </c>
      <c r="B10" s="16"/>
      <c r="C10" s="17"/>
      <c r="D10" s="17"/>
      <c r="E10" s="15"/>
      <c r="F10" s="16"/>
      <c r="G10" s="18"/>
      <c r="H10" s="16"/>
      <c r="I10" s="15"/>
      <c r="J10" s="15"/>
      <c r="K10" s="15"/>
      <c r="L10" s="30"/>
      <c r="M10" s="30"/>
      <c r="N10" s="30"/>
      <c r="O10" s="30"/>
      <c r="P10" s="30"/>
      <c r="Q10" s="30"/>
      <c r="R10" s="30"/>
      <c r="S10" s="30"/>
      <c r="T10" s="36"/>
      <c r="U10" s="36"/>
      <c r="V10" s="36"/>
      <c r="W10" s="36"/>
      <c r="X10" s="35"/>
      <c r="Y10" s="35"/>
      <c r="Z10" s="35"/>
    </row>
    <row r="11" s="4" customFormat="1" spans="1:26">
      <c r="A11" s="15">
        <v>7</v>
      </c>
      <c r="B11" s="16"/>
      <c r="C11" s="17"/>
      <c r="D11" s="17"/>
      <c r="E11" s="15"/>
      <c r="F11" s="18"/>
      <c r="G11" s="16"/>
      <c r="H11" s="16"/>
      <c r="I11" s="15"/>
      <c r="J11" s="15"/>
      <c r="K11" s="15"/>
      <c r="L11" s="30"/>
      <c r="M11" s="30"/>
      <c r="N11" s="30"/>
      <c r="O11" s="30"/>
      <c r="P11" s="30"/>
      <c r="Q11" s="30"/>
      <c r="R11" s="30"/>
      <c r="S11" s="30"/>
      <c r="T11" s="36"/>
      <c r="U11" s="36"/>
      <c r="V11" s="36"/>
      <c r="W11" s="36"/>
      <c r="X11" s="35"/>
      <c r="Y11" s="35"/>
      <c r="Z11" s="35"/>
    </row>
    <row r="12" s="4" customFormat="1" spans="1:26">
      <c r="A12" s="15">
        <v>8</v>
      </c>
      <c r="B12" s="16"/>
      <c r="C12" s="17"/>
      <c r="D12" s="17"/>
      <c r="E12" s="16"/>
      <c r="F12" s="16"/>
      <c r="G12" s="16"/>
      <c r="H12" s="16"/>
      <c r="I12" s="16"/>
      <c r="J12" s="16"/>
      <c r="K12" s="16"/>
      <c r="L12" s="30"/>
      <c r="M12" s="30"/>
      <c r="N12" s="30"/>
      <c r="O12" s="30"/>
      <c r="P12" s="30"/>
      <c r="Q12" s="30"/>
      <c r="R12" s="30"/>
      <c r="S12" s="30"/>
      <c r="T12" s="36"/>
      <c r="U12" s="36"/>
      <c r="V12" s="36"/>
      <c r="W12" s="36"/>
      <c r="X12" s="35"/>
      <c r="Y12" s="35"/>
      <c r="Z12" s="35"/>
    </row>
    <row r="13" s="4" customFormat="1" spans="1:26">
      <c r="A13" s="15">
        <v>9</v>
      </c>
      <c r="B13" s="16"/>
      <c r="C13" s="17"/>
      <c r="D13" s="17"/>
      <c r="E13" s="16"/>
      <c r="F13" s="16"/>
      <c r="G13" s="16"/>
      <c r="H13" s="16"/>
      <c r="I13" s="16"/>
      <c r="J13" s="16"/>
      <c r="K13" s="16"/>
      <c r="L13" s="30"/>
      <c r="M13" s="30"/>
      <c r="N13" s="30"/>
      <c r="O13" s="30"/>
      <c r="P13" s="30"/>
      <c r="Q13" s="30"/>
      <c r="R13" s="30"/>
      <c r="S13" s="30"/>
      <c r="T13" s="36"/>
      <c r="U13" s="36"/>
      <c r="V13" s="36"/>
      <c r="W13" s="36"/>
      <c r="X13" s="35"/>
      <c r="Y13" s="35"/>
      <c r="Z13" s="35"/>
    </row>
    <row r="14" s="4" customFormat="1" spans="1:26">
      <c r="A14" s="15">
        <v>10</v>
      </c>
      <c r="B14" s="16"/>
      <c r="C14" s="17"/>
      <c r="D14" s="17"/>
      <c r="E14" s="16"/>
      <c r="F14" s="16"/>
      <c r="G14" s="16"/>
      <c r="H14" s="16"/>
      <c r="I14" s="16"/>
      <c r="J14" s="16"/>
      <c r="K14" s="16"/>
      <c r="L14" s="30"/>
      <c r="M14" s="30"/>
      <c r="N14" s="30"/>
      <c r="O14" s="30"/>
      <c r="P14" s="30"/>
      <c r="Q14" s="30"/>
      <c r="R14" s="30"/>
      <c r="S14" s="30"/>
      <c r="T14" s="36"/>
      <c r="U14" s="36"/>
      <c r="V14" s="36"/>
      <c r="W14" s="36"/>
      <c r="X14" s="35"/>
      <c r="Y14" s="35"/>
      <c r="Z14" s="35"/>
    </row>
    <row r="15" s="4" customFormat="1" spans="1:26">
      <c r="A15" s="15">
        <v>11</v>
      </c>
      <c r="B15" s="16"/>
      <c r="C15" s="17"/>
      <c r="D15" s="17"/>
      <c r="E15" s="16"/>
      <c r="F15" s="16"/>
      <c r="G15" s="16"/>
      <c r="H15" s="16"/>
      <c r="I15" s="16"/>
      <c r="J15" s="16"/>
      <c r="K15" s="16"/>
      <c r="L15" s="30"/>
      <c r="M15" s="30"/>
      <c r="N15" s="30"/>
      <c r="O15" s="30"/>
      <c r="P15" s="30"/>
      <c r="Q15" s="30"/>
      <c r="R15" s="30"/>
      <c r="S15" s="30"/>
      <c r="T15" s="36"/>
      <c r="U15" s="36"/>
      <c r="V15" s="36"/>
      <c r="W15" s="36"/>
      <c r="X15" s="35"/>
      <c r="Y15" s="35"/>
      <c r="Z15" s="35"/>
    </row>
    <row r="16" s="4" customFormat="1" spans="1:26">
      <c r="A16" s="15">
        <v>12</v>
      </c>
      <c r="B16" s="16"/>
      <c r="C16" s="17"/>
      <c r="D16" s="17"/>
      <c r="E16" s="16"/>
      <c r="F16" s="16"/>
      <c r="G16" s="16"/>
      <c r="H16" s="16"/>
      <c r="I16" s="16"/>
      <c r="J16" s="16"/>
      <c r="K16" s="16"/>
      <c r="L16" s="30"/>
      <c r="M16" s="30"/>
      <c r="N16" s="30"/>
      <c r="O16" s="30"/>
      <c r="P16" s="30"/>
      <c r="Q16" s="30"/>
      <c r="R16" s="30"/>
      <c r="S16" s="30"/>
      <c r="T16" s="36"/>
      <c r="U16" s="36"/>
      <c r="V16" s="36"/>
      <c r="W16" s="36"/>
      <c r="X16" s="35"/>
      <c r="Y16" s="35"/>
      <c r="Z16" s="35"/>
    </row>
    <row r="17" s="4" customFormat="1" spans="1:26">
      <c r="A17" s="15">
        <v>13</v>
      </c>
      <c r="B17" s="16"/>
      <c r="C17" s="17"/>
      <c r="D17" s="17"/>
      <c r="E17" s="16"/>
      <c r="F17" s="16"/>
      <c r="G17" s="16"/>
      <c r="H17" s="16"/>
      <c r="I17" s="16"/>
      <c r="J17" s="16"/>
      <c r="K17" s="16"/>
      <c r="L17" s="30"/>
      <c r="M17" s="30"/>
      <c r="N17" s="30"/>
      <c r="O17" s="30"/>
      <c r="P17" s="30"/>
      <c r="Q17" s="30"/>
      <c r="R17" s="30"/>
      <c r="S17" s="30"/>
      <c r="T17" s="36"/>
      <c r="U17" s="36"/>
      <c r="V17" s="36"/>
      <c r="W17" s="36"/>
      <c r="X17" s="35"/>
      <c r="Y17" s="35"/>
      <c r="Z17" s="35"/>
    </row>
    <row r="18" s="4" customFormat="1" spans="1:26">
      <c r="A18" s="15">
        <v>14</v>
      </c>
      <c r="B18" s="16"/>
      <c r="C18" s="17"/>
      <c r="D18" s="17"/>
      <c r="E18" s="16"/>
      <c r="F18" s="16"/>
      <c r="G18" s="16"/>
      <c r="H18" s="16"/>
      <c r="I18" s="16"/>
      <c r="J18" s="16"/>
      <c r="K18" s="16"/>
      <c r="L18" s="30"/>
      <c r="M18" s="30"/>
      <c r="N18" s="30"/>
      <c r="O18" s="30"/>
      <c r="P18" s="30"/>
      <c r="Q18" s="30"/>
      <c r="R18" s="30"/>
      <c r="S18" s="30"/>
      <c r="T18" s="37"/>
      <c r="U18" s="37"/>
      <c r="V18" s="37"/>
      <c r="W18" s="37"/>
      <c r="X18" s="35"/>
      <c r="Y18" s="35"/>
      <c r="Z18" s="35"/>
    </row>
    <row r="19" spans="23:26">
      <c r="W19" s="38" t="s">
        <v>38</v>
      </c>
      <c r="X19" s="39">
        <f>X5+X6+X7+X8+X9+X10+X11+X12+X13+X14+X15+X16+X17+X18+Y5+Y6+Y7+Y8+Y9+Y10+Y11+Y12+Y13+Y14+Y15+Y16+Y17+Y18+Z5+Z6+Z7+Z8+Z9+Z10+Z11+Z12+Z13+Z14+Z15+Z16+Z17+Z18</f>
        <v>16</v>
      </c>
      <c r="Y19" s="39"/>
      <c r="Z19" s="39"/>
    </row>
    <row r="20" spans="1:26">
      <c r="A20" s="19" t="s">
        <v>39</v>
      </c>
      <c r="B20" s="19"/>
      <c r="C20" s="19"/>
      <c r="D20" s="19"/>
      <c r="E20" s="19"/>
      <c r="F20" s="19"/>
      <c r="G20" s="20" t="s">
        <v>40</v>
      </c>
      <c r="H20" s="21"/>
      <c r="I20" s="31"/>
      <c r="J20" s="20" t="s">
        <v>41</v>
      </c>
      <c r="K20" s="21"/>
      <c r="L20" s="31"/>
      <c r="W20" s="38" t="s">
        <v>42</v>
      </c>
      <c r="X20" s="39">
        <f>X19/21.75</f>
        <v>0.735632183908046</v>
      </c>
      <c r="Y20" s="39"/>
      <c r="Z20" s="39"/>
    </row>
    <row r="21" spans="1:12">
      <c r="A21" s="19" t="s">
        <v>43</v>
      </c>
      <c r="B21" s="22" t="s">
        <v>44</v>
      </c>
      <c r="C21" s="19" t="s">
        <v>45</v>
      </c>
      <c r="D21" s="19" t="s">
        <v>46</v>
      </c>
      <c r="E21" s="19" t="s">
        <v>47</v>
      </c>
      <c r="F21" s="19" t="s">
        <v>48</v>
      </c>
      <c r="G21" s="23" t="s">
        <v>49</v>
      </c>
      <c r="H21" s="23" t="s">
        <v>50</v>
      </c>
      <c r="I21" s="23" t="s">
        <v>51</v>
      </c>
      <c r="J21" s="23" t="s">
        <v>49</v>
      </c>
      <c r="K21" s="23" t="s">
        <v>50</v>
      </c>
      <c r="L21" s="23" t="s">
        <v>51</v>
      </c>
    </row>
    <row r="22" spans="1:12">
      <c r="A22" s="24">
        <v>1</v>
      </c>
      <c r="B22" s="23"/>
      <c r="C22" s="23"/>
      <c r="D22" s="23"/>
      <c r="E22" s="19"/>
      <c r="F22" s="25"/>
      <c r="G22" s="23"/>
      <c r="H22" s="23"/>
      <c r="I22" s="23"/>
      <c r="J22" s="23"/>
      <c r="K22" s="23"/>
      <c r="L22" s="23"/>
    </row>
    <row r="23" spans="1:12">
      <c r="A23" s="24">
        <v>2</v>
      </c>
      <c r="B23" s="23"/>
      <c r="C23" s="23"/>
      <c r="D23" s="23"/>
      <c r="E23" s="19"/>
      <c r="F23" s="22"/>
      <c r="G23" s="23"/>
      <c r="H23" s="23"/>
      <c r="I23" s="23"/>
      <c r="J23" s="23"/>
      <c r="K23" s="23"/>
      <c r="L23" s="23"/>
    </row>
    <row r="24" spans="1:12">
      <c r="A24" s="24">
        <v>3</v>
      </c>
      <c r="B24" s="23"/>
      <c r="C24" s="23"/>
      <c r="D24" s="23"/>
      <c r="E24" s="19"/>
      <c r="F24" s="22"/>
      <c r="G24" s="23"/>
      <c r="H24" s="23"/>
      <c r="I24" s="23"/>
      <c r="J24" s="23"/>
      <c r="K24" s="23"/>
      <c r="L24" s="23"/>
    </row>
    <row r="25" spans="1:12">
      <c r="A25" s="24">
        <v>4</v>
      </c>
      <c r="B25" s="23"/>
      <c r="C25" s="23"/>
      <c r="D25" s="23"/>
      <c r="E25" s="19"/>
      <c r="F25" s="22"/>
      <c r="G25" s="23"/>
      <c r="H25" s="23"/>
      <c r="I25" s="23"/>
      <c r="J25" s="23"/>
      <c r="K25" s="23"/>
      <c r="L25" s="23"/>
    </row>
    <row r="26" spans="1:12">
      <c r="A26" s="24">
        <v>5</v>
      </c>
      <c r="B26" s="23"/>
      <c r="C26" s="23"/>
      <c r="D26" s="23"/>
      <c r="E26" s="19"/>
      <c r="F26" s="22"/>
      <c r="G26" s="23"/>
      <c r="H26" s="23"/>
      <c r="I26" s="23"/>
      <c r="J26" s="23"/>
      <c r="K26" s="23"/>
      <c r="L26" s="23"/>
    </row>
    <row r="27" spans="1:12">
      <c r="A27" s="24">
        <v>6</v>
      </c>
      <c r="B27" s="23"/>
      <c r="C27" s="23"/>
      <c r="D27" s="23"/>
      <c r="E27" s="19"/>
      <c r="F27" s="22"/>
      <c r="G27" s="23"/>
      <c r="H27" s="23"/>
      <c r="I27" s="23"/>
      <c r="J27" s="23"/>
      <c r="K27" s="23"/>
      <c r="L27" s="23"/>
    </row>
    <row r="28" spans="1:12">
      <c r="A28" s="24">
        <v>7</v>
      </c>
      <c r="B28" s="23"/>
      <c r="C28" s="23"/>
      <c r="D28" s="23"/>
      <c r="E28" s="19"/>
      <c r="F28" s="22"/>
      <c r="G28" s="23"/>
      <c r="H28" s="23"/>
      <c r="I28" s="23"/>
      <c r="J28" s="23"/>
      <c r="K28" s="23"/>
      <c r="L28" s="23"/>
    </row>
    <row r="29" spans="1:12">
      <c r="A29" s="19"/>
      <c r="B29" s="23"/>
      <c r="C29" s="23"/>
      <c r="D29" s="23"/>
      <c r="E29" s="19"/>
      <c r="F29" s="22"/>
      <c r="G29" s="23"/>
      <c r="H29" s="23"/>
      <c r="I29" s="23"/>
      <c r="J29" s="23"/>
      <c r="K29" s="23"/>
      <c r="L29" s="23"/>
    </row>
  </sheetData>
  <mergeCells count="21">
    <mergeCell ref="A1:R1"/>
    <mergeCell ref="E3:G3"/>
    <mergeCell ref="I3:K3"/>
    <mergeCell ref="L3:O3"/>
    <mergeCell ref="P3:S3"/>
    <mergeCell ref="T3:W3"/>
    <mergeCell ref="X3:Z3"/>
    <mergeCell ref="X19:Z19"/>
    <mergeCell ref="A20:F20"/>
    <mergeCell ref="G20:I20"/>
    <mergeCell ref="J20:L20"/>
    <mergeCell ref="X20:Z20"/>
    <mergeCell ref="A3:A4"/>
    <mergeCell ref="B3:B4"/>
    <mergeCell ref="C3:C4"/>
    <mergeCell ref="D3:D4"/>
    <mergeCell ref="H3:H4"/>
    <mergeCell ref="T5:T18"/>
    <mergeCell ref="U5:U18"/>
    <mergeCell ref="V5:V18"/>
    <mergeCell ref="W5:W18"/>
  </mergeCells>
  <conditionalFormatting sqref="B5:C5">
    <cfRule type="top10" priority="10" rank="10"/>
  </conditionalFormatting>
  <conditionalFormatting sqref="D5">
    <cfRule type="cellIs" dxfId="0" priority="6" operator="equal">
      <formula>"修改"</formula>
    </cfRule>
    <cfRule type="cellIs" dxfId="1" priority="9" operator="equal">
      <formula>"新增需求"</formula>
    </cfRule>
    <cfRule type="cellIs" dxfId="2" priority="8" operator="equal">
      <formula>"删除需求"</formula>
    </cfRule>
    <cfRule type="top10" priority="7" rank="10"/>
  </conditionalFormatting>
  <conditionalFormatting sqref="B7">
    <cfRule type="top10" priority="3" rank="10"/>
  </conditionalFormatting>
  <conditionalFormatting sqref="B8">
    <cfRule type="top10" priority="2" rank="10"/>
  </conditionalFormatting>
  <conditionalFormatting sqref="D8">
    <cfRule type="cellIs" dxfId="3" priority="17" operator="equal">
      <formula>"删除需求"</formula>
    </cfRule>
  </conditionalFormatting>
  <conditionalFormatting sqref="M8">
    <cfRule type="cellIs" dxfId="2" priority="1" operator="equal">
      <formula>"新增需求"</formula>
    </cfRule>
  </conditionalFormatting>
  <conditionalFormatting sqref="D6:D18">
    <cfRule type="cellIs" dxfId="0" priority="13" operator="equal">
      <formula>"修改"</formula>
    </cfRule>
    <cfRule type="cellIs" dxfId="1" priority="16" operator="equal">
      <formula>"新增需求"</formula>
    </cfRule>
  </conditionalFormatting>
  <conditionalFormatting sqref="D3:D4 D6:D18">
    <cfRule type="cellIs" dxfId="2" priority="15" operator="equal">
      <formula>"删除需求"</formula>
    </cfRule>
  </conditionalFormatting>
  <conditionalFormatting sqref="A6:D6 H6 M6 P9:P11 R9:R11 O6 Q6 S6">
    <cfRule type="top10" priority="14" rank="10"/>
  </conditionalFormatting>
  <conditionalFormatting sqref="A7 M7 H7 Q7 S7 O7 C7:D7">
    <cfRule type="cellIs" dxfId="2" priority="18" operator="equal">
      <formula>"新增需求"</formula>
    </cfRule>
  </conditionalFormatting>
  <dataValidations count="2">
    <dataValidation type="list" allowBlank="1" showInputMessage="1" showErrorMessage="1" sqref="D5:D18">
      <formula1>"确定需求,新增需求,删除需求,修改需求,bug修复"</formula1>
    </dataValidation>
    <dataValidation type="list" allowBlank="1" showInputMessage="1" showErrorMessage="1" sqref="H5:H13">
      <formula1>"待处理,需求中,设计中,开发中,测试中,待发布,已发布"</formula1>
    </dataValidation>
  </dataValidations>
  <pageMargins left="0.25" right="0.25" top="0.75" bottom="0.75" header="0.3" footer="0.3"/>
  <pageSetup paperSize="9" scale="42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4:K11"/>
  <sheetViews>
    <sheetView workbookViewId="0">
      <selection activeCell="A1" sqref="A1"/>
    </sheetView>
  </sheetViews>
  <sheetFormatPr defaultColWidth="9" defaultRowHeight="13.5"/>
  <sheetData>
    <row r="4" spans="2:2">
      <c r="B4" t="s">
        <v>52</v>
      </c>
    </row>
    <row r="6" spans="2:11">
      <c r="B6" s="1" t="s">
        <v>53</v>
      </c>
      <c r="C6" s="1"/>
      <c r="D6" s="1"/>
      <c r="E6" s="1"/>
      <c r="F6" s="1"/>
      <c r="G6" s="1"/>
      <c r="H6" s="1"/>
      <c r="I6" s="1"/>
      <c r="J6" s="1"/>
      <c r="K6" s="1"/>
    </row>
    <row r="7" spans="2:3">
      <c r="B7" s="1" t="s">
        <v>54</v>
      </c>
      <c r="C7" s="2"/>
    </row>
    <row r="8" spans="2:2">
      <c r="B8" s="1" t="s">
        <v>55</v>
      </c>
    </row>
    <row r="9" spans="2:2">
      <c r="B9" s="1" t="s">
        <v>56</v>
      </c>
    </row>
    <row r="10" spans="2:2">
      <c r="B10" s="1" t="s">
        <v>57</v>
      </c>
    </row>
    <row r="11" spans="2:2">
      <c r="B11" s="1" t="s">
        <v>58</v>
      </c>
    </row>
  </sheetData>
  <mergeCells count="1">
    <mergeCell ref="B6:K6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跟踪表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方圆(研发管理四部)</dc:creator>
  <cp:lastModifiedBy>wenjing.li1</cp:lastModifiedBy>
  <dcterms:created xsi:type="dcterms:W3CDTF">2006-09-16T00:00:00Z</dcterms:created>
  <dcterms:modified xsi:type="dcterms:W3CDTF">2017-08-23T08:50:45Z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