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19" i="1" l="1"/>
  <c r="W19" i="1"/>
  <c r="X19" i="1"/>
  <c r="Y19" i="1"/>
  <c r="T19" i="1"/>
  <c r="U19" i="1"/>
  <c r="R19" i="1"/>
</calcChain>
</file>

<file path=xl/sharedStrings.xml><?xml version="1.0" encoding="utf-8"?>
<sst xmlns="http://schemas.openxmlformats.org/spreadsheetml/2006/main" count="248" uniqueCount="101">
  <si>
    <t>序号</t>
  </si>
  <si>
    <t>产品编码</t>
  </si>
  <si>
    <t>产品（研发）类型</t>
  </si>
  <si>
    <t>事业部群</t>
  </si>
  <si>
    <t>产品线</t>
  </si>
  <si>
    <t>对接的研发中心</t>
  </si>
  <si>
    <t>产品（交付）类型</t>
  </si>
  <si>
    <t>地区</t>
  </si>
  <si>
    <t>产品（项目）名称</t>
  </si>
  <si>
    <t>版本</t>
  </si>
  <si>
    <t>分类</t>
  </si>
  <si>
    <t>类型</t>
  </si>
  <si>
    <t>产品经理</t>
  </si>
  <si>
    <t>大项目经理</t>
  </si>
  <si>
    <t>重要等级</t>
  </si>
  <si>
    <t>开始时间</t>
  </si>
  <si>
    <t>完成时间</t>
  </si>
  <si>
    <t>预计投入研发成本(万）</t>
  </si>
  <si>
    <t>是否为18年项目</t>
  </si>
  <si>
    <t>18年软件销售额（万）</t>
  </si>
  <si>
    <t>计划销量（套数）</t>
  </si>
  <si>
    <t>Q1(万）</t>
  </si>
  <si>
    <t>Q2(万）</t>
  </si>
  <si>
    <t>Q3(万）</t>
  </si>
  <si>
    <t>Q4(万）</t>
  </si>
  <si>
    <t>风险说明</t>
  </si>
  <si>
    <t>即有产品升级</t>
  </si>
  <si>
    <t>金融事业部</t>
  </si>
  <si>
    <t>综合实训线</t>
  </si>
  <si>
    <t>教育实训软件开发中心</t>
  </si>
  <si>
    <t>深圳</t>
  </si>
  <si>
    <t>商业银行营业辅助设备立体教学系统</t>
  </si>
  <si>
    <t>v2.0</t>
  </si>
  <si>
    <t>主打类</t>
  </si>
  <si>
    <t>马小镔</t>
  </si>
  <si>
    <t>佘洲</t>
  </si>
  <si>
    <t>S</t>
  </si>
  <si>
    <t>新产品</t>
  </si>
  <si>
    <t>国泰安大数据可视化系统</t>
  </si>
  <si>
    <t>v1.0</t>
  </si>
  <si>
    <t>逯瑶</t>
  </si>
  <si>
    <t>蔡俊喜</t>
  </si>
  <si>
    <t>A</t>
  </si>
  <si>
    <t>高端研发人员储备不足</t>
  </si>
  <si>
    <t>国泰安多岗位财务综合实践平台</t>
  </si>
  <si>
    <t>v1.2</t>
  </si>
  <si>
    <t>李亦菲</t>
  </si>
  <si>
    <t>B</t>
  </si>
  <si>
    <t>国泰安保险公司综合业务教学软件</t>
  </si>
  <si>
    <t>v1.6</t>
  </si>
  <si>
    <t>王璐欣</t>
  </si>
  <si>
    <t>胡乐</t>
  </si>
  <si>
    <t>国泰安柔性化智能实验教学管理平台软件</t>
  </si>
  <si>
    <t>R2.0</t>
  </si>
  <si>
    <t>战略类</t>
  </si>
  <si>
    <t>陈欣、王璐欣、雷文斌、马小镔、程永娟、罗政斌、李亦菲</t>
  </si>
  <si>
    <t>邓建博（平台+移动端）、胡睿（银行立体）、高子焱（财务分析）、柴志明、胡乐（保险系列）</t>
  </si>
  <si>
    <t>R3.0</t>
  </si>
  <si>
    <t>陈欣、陈欣、雷文斌、李亦菲</t>
  </si>
  <si>
    <t>邓建博、高子焱（3D财税、财会易）</t>
  </si>
  <si>
    <t>东昌中学金融实验室线上平台软件</t>
  </si>
  <si>
    <t>V1.3R1M1.1</t>
  </si>
  <si>
    <t>胡浩玥</t>
  </si>
  <si>
    <t>林志纯</t>
  </si>
  <si>
    <t>国泰安财务分析综合教学软件</t>
  </si>
  <si>
    <t>V1.3</t>
  </si>
  <si>
    <t>罗政斌</t>
  </si>
  <si>
    <t>高子焱</t>
  </si>
  <si>
    <t>国泰安财会易平台实训教学软件</t>
  </si>
  <si>
    <t>V2.0</t>
  </si>
  <si>
    <t>杨文静</t>
  </si>
  <si>
    <t>国泰安3D财税一体化实训教学系统</t>
  </si>
  <si>
    <t>汪忱</t>
  </si>
  <si>
    <t>合肥</t>
  </si>
  <si>
    <t>证券交易行为模拟教学软件</t>
  </si>
  <si>
    <t>V3.2</t>
  </si>
  <si>
    <t>张传新</t>
  </si>
  <si>
    <t>吕奎</t>
  </si>
  <si>
    <t>国泰安金融风险管理教学系统</t>
  </si>
  <si>
    <t>v1.1</t>
  </si>
  <si>
    <t>黄莹</t>
  </si>
  <si>
    <t>国泰安资产管理公司运营系统</t>
  </si>
  <si>
    <t>经济金融模型实训平台EFM</t>
  </si>
  <si>
    <t>v6.1</t>
  </si>
  <si>
    <t>丁辉</t>
  </si>
  <si>
    <t>郭微</t>
  </si>
  <si>
    <t>大数据分析平台BDA</t>
  </si>
  <si>
    <t>v3.1</t>
  </si>
  <si>
    <t>国泰安柔性化智能实验教学管理平台软件</t>
    <rPh sb="0" eb="1">
      <t>shang'y</t>
    </rPh>
    <rPh sb="2" eb="3">
      <t>yin'h</t>
    </rPh>
    <rPh sb="4" eb="5">
      <t>gui'm</t>
    </rPh>
    <rPh sb="6" eb="7">
      <t>ye'w</t>
    </rPh>
    <rPh sb="8" eb="9">
      <t>li'tjiao'xxi'tong</t>
    </rPh>
    <phoneticPr fontId="8" type="noConversion"/>
  </si>
  <si>
    <t>R1.0</t>
  </si>
  <si>
    <t>陈欣、王路欣、马小镔、雷文斌</t>
  </si>
  <si>
    <t>邓建博、胡睿</t>
  </si>
  <si>
    <t>国泰安互联网金融支付实训系统</t>
  </si>
  <si>
    <t>V1.0</t>
  </si>
  <si>
    <t>胡皓月</t>
  </si>
  <si>
    <t>胡睿</t>
  </si>
  <si>
    <t>否</t>
    <phoneticPr fontId="2" type="noConversion"/>
  </si>
  <si>
    <t>否</t>
    <phoneticPr fontId="2" type="noConversion"/>
  </si>
  <si>
    <t>是</t>
    <phoneticPr fontId="2" type="noConversion"/>
  </si>
  <si>
    <t>否</t>
    <phoneticPr fontId="2" type="noConversion"/>
  </si>
  <si>
    <t>自有软件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</si>
</sst>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176" fontId="6" fillId="3" borderId="1" xfId="1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176" fontId="6" fillId="3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</cellXfs>
  <cellStyles count="12">
    <cellStyle name="常规" xfId="0" builtinId="0"/>
    <cellStyle name="常规 2" xfId="3"/>
    <cellStyle name="常规 2 2" xfId="6"/>
    <cellStyle name="常规 2 2 2 2 3" xfId="7"/>
    <cellStyle name="常规 3" xfId="1"/>
    <cellStyle name="常规 3 2" xfId="8"/>
    <cellStyle name="常规 4" xfId="2"/>
    <cellStyle name="常规 4 2" xfId="4"/>
    <cellStyle name="常规 5" xfId="9"/>
    <cellStyle name="常规 6" xfId="10"/>
    <cellStyle name="常规 7" xfId="5"/>
    <cellStyle name="常规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Normal="100" workbookViewId="0">
      <pane xSplit="2" ySplit="1" topLeftCell="I6" activePane="bottomRight" state="frozen"/>
      <selection pane="topRight" activeCell="C1" sqref="C1"/>
      <selection pane="bottomLeft" activeCell="A2" sqref="A2"/>
      <selection pane="bottomRight" activeCell="L2" sqref="L2:L18"/>
    </sheetView>
  </sheetViews>
  <sheetFormatPr defaultRowHeight="13.5" x14ac:dyDescent="0.15"/>
  <cols>
    <col min="1" max="1" width="5.875" bestFit="1" customWidth="1"/>
    <col min="2" max="2" width="9.75" bestFit="1" customWidth="1"/>
    <col min="3" max="3" width="15.875" customWidth="1"/>
    <col min="4" max="5" width="11.25" bestFit="1" customWidth="1"/>
    <col min="6" max="6" width="21.625" bestFit="1" customWidth="1"/>
    <col min="7" max="7" width="18.625" bestFit="1" customWidth="1"/>
    <col min="8" max="8" width="5.75" bestFit="1" customWidth="1"/>
    <col min="9" max="9" width="38.25" style="22" bestFit="1" customWidth="1"/>
    <col min="10" max="10" width="11.125" bestFit="1" customWidth="1"/>
    <col min="11" max="11" width="6.375" bestFit="1" customWidth="1"/>
    <col min="12" max="12" width="9.25" bestFit="1" customWidth="1"/>
    <col min="13" max="13" width="9.75" bestFit="1" customWidth="1"/>
    <col min="14" max="14" width="11.875" bestFit="1" customWidth="1"/>
    <col min="15" max="15" width="9.75" bestFit="1" customWidth="1"/>
    <col min="16" max="17" width="12.5" bestFit="1" customWidth="1"/>
    <col min="18" max="18" width="12.25" customWidth="1"/>
    <col min="19" max="19" width="12" customWidth="1"/>
    <col min="20" max="20" width="12.25" customWidth="1"/>
    <col min="21" max="21" width="8.875" customWidth="1"/>
    <col min="22" max="25" width="8.5" customWidth="1"/>
    <col min="26" max="26" width="27.625" customWidth="1"/>
  </cols>
  <sheetData>
    <row r="1" spans="1:26" ht="3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15</v>
      </c>
      <c r="Q1" s="9" t="s">
        <v>16</v>
      </c>
      <c r="R1" s="8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18" customFormat="1" ht="30" customHeight="1" x14ac:dyDescent="0.15">
      <c r="A2" s="3">
        <v>1</v>
      </c>
      <c r="B2" s="3"/>
      <c r="C2" s="6" t="s">
        <v>26</v>
      </c>
      <c r="D2" s="6" t="s">
        <v>27</v>
      </c>
      <c r="E2" s="6" t="s">
        <v>28</v>
      </c>
      <c r="F2" s="4" t="s">
        <v>29</v>
      </c>
      <c r="G2" s="11"/>
      <c r="H2" s="6" t="s">
        <v>30</v>
      </c>
      <c r="I2" s="10" t="s">
        <v>31</v>
      </c>
      <c r="J2" s="6" t="s">
        <v>32</v>
      </c>
      <c r="K2" s="6" t="s">
        <v>33</v>
      </c>
      <c r="L2" s="6" t="s">
        <v>100</v>
      </c>
      <c r="M2" s="6" t="s">
        <v>34</v>
      </c>
      <c r="N2" s="6" t="s">
        <v>35</v>
      </c>
      <c r="O2" s="6" t="s">
        <v>36</v>
      </c>
      <c r="P2" s="17">
        <v>42936</v>
      </c>
      <c r="Q2" s="17">
        <v>43126</v>
      </c>
      <c r="R2" s="6">
        <v>30</v>
      </c>
      <c r="S2" s="6" t="s">
        <v>96</v>
      </c>
      <c r="T2" s="6">
        <v>200</v>
      </c>
      <c r="U2" s="6">
        <v>10</v>
      </c>
      <c r="V2" s="6">
        <v>30</v>
      </c>
      <c r="W2" s="6">
        <v>50</v>
      </c>
      <c r="X2" s="6">
        <v>50</v>
      </c>
      <c r="Y2" s="6">
        <v>70</v>
      </c>
      <c r="Z2" s="10"/>
    </row>
    <row r="3" spans="1:26" s="18" customFormat="1" ht="30" customHeight="1" x14ac:dyDescent="0.15">
      <c r="A3" s="12">
        <v>2</v>
      </c>
      <c r="B3" s="12"/>
      <c r="C3" s="6" t="s">
        <v>37</v>
      </c>
      <c r="D3" s="6" t="s">
        <v>27</v>
      </c>
      <c r="E3" s="6" t="s">
        <v>28</v>
      </c>
      <c r="F3" s="4" t="s">
        <v>29</v>
      </c>
      <c r="G3" s="13"/>
      <c r="H3" s="6" t="s">
        <v>30</v>
      </c>
      <c r="I3" s="5" t="s">
        <v>38</v>
      </c>
      <c r="J3" s="6" t="s">
        <v>39</v>
      </c>
      <c r="K3" s="6" t="s">
        <v>33</v>
      </c>
      <c r="L3" s="6" t="s">
        <v>100</v>
      </c>
      <c r="M3" s="6" t="s">
        <v>40</v>
      </c>
      <c r="N3" s="6" t="s">
        <v>41</v>
      </c>
      <c r="O3" s="6" t="s">
        <v>42</v>
      </c>
      <c r="P3" s="17">
        <v>43024</v>
      </c>
      <c r="Q3" s="17">
        <v>43311</v>
      </c>
      <c r="R3" s="6">
        <v>60</v>
      </c>
      <c r="S3" s="6" t="s">
        <v>97</v>
      </c>
      <c r="T3" s="6">
        <v>300</v>
      </c>
      <c r="U3" s="6">
        <v>10</v>
      </c>
      <c r="V3" s="6"/>
      <c r="W3" s="6"/>
      <c r="X3" s="6">
        <v>100</v>
      </c>
      <c r="Y3" s="6">
        <v>200</v>
      </c>
      <c r="Z3" s="10" t="s">
        <v>43</v>
      </c>
    </row>
    <row r="4" spans="1:26" s="18" customFormat="1" ht="30" customHeight="1" x14ac:dyDescent="0.15">
      <c r="A4" s="3">
        <v>3</v>
      </c>
      <c r="B4" s="12"/>
      <c r="C4" s="15" t="s">
        <v>26</v>
      </c>
      <c r="D4" s="6" t="s">
        <v>27</v>
      </c>
      <c r="E4" s="6" t="s">
        <v>28</v>
      </c>
      <c r="F4" s="4" t="s">
        <v>29</v>
      </c>
      <c r="G4" s="13"/>
      <c r="H4" s="6" t="s">
        <v>30</v>
      </c>
      <c r="I4" s="10" t="s">
        <v>44</v>
      </c>
      <c r="J4" s="6" t="s">
        <v>45</v>
      </c>
      <c r="K4" s="6" t="s">
        <v>33</v>
      </c>
      <c r="L4" s="6" t="s">
        <v>100</v>
      </c>
      <c r="M4" s="6" t="s">
        <v>46</v>
      </c>
      <c r="N4" s="6" t="s">
        <v>35</v>
      </c>
      <c r="O4" s="6" t="s">
        <v>47</v>
      </c>
      <c r="P4" s="17">
        <v>43191</v>
      </c>
      <c r="Q4" s="17">
        <v>43464</v>
      </c>
      <c r="R4" s="6">
        <v>30</v>
      </c>
      <c r="S4" s="6" t="s">
        <v>98</v>
      </c>
      <c r="T4" s="6">
        <v>200</v>
      </c>
      <c r="U4" s="6">
        <v>15</v>
      </c>
      <c r="V4" s="6"/>
      <c r="W4" s="6">
        <v>50</v>
      </c>
      <c r="X4" s="6">
        <v>60</v>
      </c>
      <c r="Y4" s="6">
        <v>90</v>
      </c>
      <c r="Z4" s="10"/>
    </row>
    <row r="5" spans="1:26" s="18" customFormat="1" ht="30" customHeight="1" x14ac:dyDescent="0.15">
      <c r="A5" s="12">
        <v>4</v>
      </c>
      <c r="B5" s="12"/>
      <c r="C5" s="15" t="s">
        <v>26</v>
      </c>
      <c r="D5" s="6" t="s">
        <v>27</v>
      </c>
      <c r="E5" s="6" t="s">
        <v>28</v>
      </c>
      <c r="F5" s="4" t="s">
        <v>29</v>
      </c>
      <c r="G5" s="13"/>
      <c r="H5" s="6" t="s">
        <v>30</v>
      </c>
      <c r="I5" s="10" t="s">
        <v>48</v>
      </c>
      <c r="J5" s="6" t="s">
        <v>49</v>
      </c>
      <c r="K5" s="6" t="s">
        <v>33</v>
      </c>
      <c r="L5" s="6" t="s">
        <v>100</v>
      </c>
      <c r="M5" s="6" t="s">
        <v>50</v>
      </c>
      <c r="N5" s="6" t="s">
        <v>51</v>
      </c>
      <c r="O5" s="6" t="s">
        <v>42</v>
      </c>
      <c r="P5" s="17">
        <v>43031</v>
      </c>
      <c r="Q5" s="17">
        <v>43200</v>
      </c>
      <c r="R5" s="6">
        <v>40</v>
      </c>
      <c r="S5" s="6" t="s">
        <v>97</v>
      </c>
      <c r="T5" s="6">
        <v>180</v>
      </c>
      <c r="U5" s="6">
        <v>15</v>
      </c>
      <c r="V5" s="6">
        <v>40</v>
      </c>
      <c r="W5" s="6">
        <v>40</v>
      </c>
      <c r="X5" s="6">
        <v>40</v>
      </c>
      <c r="Y5" s="6">
        <v>60</v>
      </c>
      <c r="Z5" s="10"/>
    </row>
    <row r="6" spans="1:26" s="18" customFormat="1" ht="30" customHeight="1" x14ac:dyDescent="0.15">
      <c r="A6" s="3">
        <v>5</v>
      </c>
      <c r="B6" s="12"/>
      <c r="C6" s="15" t="s">
        <v>26</v>
      </c>
      <c r="D6" s="6" t="s">
        <v>27</v>
      </c>
      <c r="E6" s="6" t="s">
        <v>28</v>
      </c>
      <c r="F6" s="4" t="s">
        <v>29</v>
      </c>
      <c r="G6" s="13"/>
      <c r="H6" s="6" t="s">
        <v>30</v>
      </c>
      <c r="I6" s="10" t="s">
        <v>52</v>
      </c>
      <c r="J6" s="6" t="s">
        <v>53</v>
      </c>
      <c r="K6" s="6" t="s">
        <v>54</v>
      </c>
      <c r="L6" s="6" t="s">
        <v>100</v>
      </c>
      <c r="M6" s="15" t="s">
        <v>55</v>
      </c>
      <c r="N6" s="15" t="s">
        <v>56</v>
      </c>
      <c r="O6" s="6" t="s">
        <v>42</v>
      </c>
      <c r="P6" s="17">
        <v>43161</v>
      </c>
      <c r="Q6" s="17">
        <v>43343</v>
      </c>
      <c r="R6" s="6">
        <v>40</v>
      </c>
      <c r="S6" s="23" t="s">
        <v>98</v>
      </c>
      <c r="T6" s="6">
        <v>300</v>
      </c>
      <c r="U6" s="6">
        <v>0</v>
      </c>
      <c r="V6" s="6">
        <v>0</v>
      </c>
      <c r="W6" s="6">
        <v>50</v>
      </c>
      <c r="X6" s="6">
        <v>100</v>
      </c>
      <c r="Y6" s="6">
        <v>150</v>
      </c>
      <c r="Z6" s="10"/>
    </row>
    <row r="7" spans="1:26" s="18" customFormat="1" ht="30" customHeight="1" x14ac:dyDescent="0.15">
      <c r="A7" s="12">
        <v>6</v>
      </c>
      <c r="B7" s="12"/>
      <c r="C7" s="15" t="s">
        <v>26</v>
      </c>
      <c r="D7" s="6" t="s">
        <v>27</v>
      </c>
      <c r="E7" s="6" t="s">
        <v>28</v>
      </c>
      <c r="F7" s="4" t="s">
        <v>29</v>
      </c>
      <c r="G7" s="13"/>
      <c r="H7" s="6" t="s">
        <v>30</v>
      </c>
      <c r="I7" s="10" t="s">
        <v>52</v>
      </c>
      <c r="J7" s="6" t="s">
        <v>57</v>
      </c>
      <c r="K7" s="6" t="s">
        <v>54</v>
      </c>
      <c r="L7" s="6" t="s">
        <v>100</v>
      </c>
      <c r="M7" s="15" t="s">
        <v>58</v>
      </c>
      <c r="N7" s="15" t="s">
        <v>59</v>
      </c>
      <c r="O7" s="6" t="s">
        <v>47</v>
      </c>
      <c r="P7" s="17">
        <v>43344</v>
      </c>
      <c r="Q7" s="17">
        <v>43464</v>
      </c>
      <c r="R7" s="6">
        <v>40</v>
      </c>
      <c r="S7" s="6" t="s">
        <v>98</v>
      </c>
      <c r="T7" s="6">
        <v>100</v>
      </c>
      <c r="U7" s="6">
        <v>0</v>
      </c>
      <c r="V7" s="6">
        <v>0</v>
      </c>
      <c r="W7" s="6">
        <v>0</v>
      </c>
      <c r="X7" s="6">
        <v>0</v>
      </c>
      <c r="Y7" s="6">
        <v>100</v>
      </c>
      <c r="Z7" s="10"/>
    </row>
    <row r="8" spans="1:26" s="18" customFormat="1" ht="30" customHeight="1" x14ac:dyDescent="0.15">
      <c r="A8" s="3">
        <v>7</v>
      </c>
      <c r="B8" s="12"/>
      <c r="C8" s="15" t="s">
        <v>26</v>
      </c>
      <c r="D8" s="6" t="s">
        <v>27</v>
      </c>
      <c r="E8" s="6" t="s">
        <v>28</v>
      </c>
      <c r="F8" s="4" t="s">
        <v>29</v>
      </c>
      <c r="G8" s="13"/>
      <c r="H8" s="6" t="s">
        <v>30</v>
      </c>
      <c r="I8" s="10" t="s">
        <v>60</v>
      </c>
      <c r="J8" s="6" t="s">
        <v>61</v>
      </c>
      <c r="K8" s="6" t="s">
        <v>33</v>
      </c>
      <c r="L8" s="6" t="s">
        <v>100</v>
      </c>
      <c r="M8" s="15" t="s">
        <v>62</v>
      </c>
      <c r="N8" s="6" t="s">
        <v>63</v>
      </c>
      <c r="O8" s="6" t="s">
        <v>42</v>
      </c>
      <c r="P8" s="17">
        <v>43083</v>
      </c>
      <c r="Q8" s="17">
        <v>43119</v>
      </c>
      <c r="R8" s="6">
        <v>2</v>
      </c>
      <c r="S8" s="6" t="s">
        <v>97</v>
      </c>
      <c r="T8" s="6">
        <v>80</v>
      </c>
      <c r="U8" s="6">
        <v>8</v>
      </c>
      <c r="V8" s="6">
        <v>20</v>
      </c>
      <c r="W8" s="6">
        <v>20</v>
      </c>
      <c r="X8" s="6">
        <v>10</v>
      </c>
      <c r="Y8" s="6">
        <v>30</v>
      </c>
      <c r="Z8" s="10"/>
    </row>
    <row r="9" spans="1:26" s="18" customFormat="1" ht="30" customHeight="1" x14ac:dyDescent="0.15">
      <c r="A9" s="12">
        <v>8</v>
      </c>
      <c r="B9" s="12"/>
      <c r="C9" s="15" t="s">
        <v>26</v>
      </c>
      <c r="D9" s="6" t="s">
        <v>27</v>
      </c>
      <c r="E9" s="6" t="s">
        <v>28</v>
      </c>
      <c r="F9" s="4" t="s">
        <v>29</v>
      </c>
      <c r="G9" s="13"/>
      <c r="H9" s="6" t="s">
        <v>30</v>
      </c>
      <c r="I9" s="5" t="s">
        <v>64</v>
      </c>
      <c r="J9" s="6" t="s">
        <v>65</v>
      </c>
      <c r="K9" s="6" t="s">
        <v>33</v>
      </c>
      <c r="L9" s="6" t="s">
        <v>100</v>
      </c>
      <c r="M9" s="6" t="s">
        <v>66</v>
      </c>
      <c r="N9" s="6" t="s">
        <v>67</v>
      </c>
      <c r="O9" s="6" t="s">
        <v>36</v>
      </c>
      <c r="P9" s="17">
        <v>43045</v>
      </c>
      <c r="Q9" s="17">
        <v>43220</v>
      </c>
      <c r="R9" s="6">
        <v>40</v>
      </c>
      <c r="S9" s="6" t="s">
        <v>97</v>
      </c>
      <c r="T9" s="6">
        <v>200</v>
      </c>
      <c r="U9" s="6">
        <v>15</v>
      </c>
      <c r="V9" s="6">
        <v>0</v>
      </c>
      <c r="W9" s="6">
        <v>50</v>
      </c>
      <c r="X9" s="6">
        <v>60</v>
      </c>
      <c r="Y9" s="6">
        <v>90</v>
      </c>
      <c r="Z9" s="10"/>
    </row>
    <row r="10" spans="1:26" s="18" customFormat="1" ht="30" customHeight="1" x14ac:dyDescent="0.15">
      <c r="A10" s="3">
        <v>9</v>
      </c>
      <c r="B10" s="14"/>
      <c r="C10" s="15" t="s">
        <v>26</v>
      </c>
      <c r="D10" s="6" t="s">
        <v>27</v>
      </c>
      <c r="E10" s="6" t="s">
        <v>28</v>
      </c>
      <c r="F10" s="4" t="s">
        <v>29</v>
      </c>
      <c r="G10" s="13"/>
      <c r="H10" s="6" t="s">
        <v>30</v>
      </c>
      <c r="I10" s="10" t="s">
        <v>68</v>
      </c>
      <c r="J10" s="6" t="s">
        <v>69</v>
      </c>
      <c r="K10" s="6" t="s">
        <v>33</v>
      </c>
      <c r="L10" s="6" t="s">
        <v>100</v>
      </c>
      <c r="M10" s="6" t="s">
        <v>70</v>
      </c>
      <c r="N10" s="6" t="s">
        <v>67</v>
      </c>
      <c r="O10" s="6" t="s">
        <v>42</v>
      </c>
      <c r="P10" s="17">
        <v>43083</v>
      </c>
      <c r="Q10" s="17">
        <v>43342</v>
      </c>
      <c r="R10" s="6">
        <v>60</v>
      </c>
      <c r="S10" s="6" t="s">
        <v>97</v>
      </c>
      <c r="T10" s="6">
        <v>100</v>
      </c>
      <c r="U10" s="6">
        <v>15</v>
      </c>
      <c r="V10" s="6">
        <v>0</v>
      </c>
      <c r="W10" s="6">
        <v>0</v>
      </c>
      <c r="X10" s="6">
        <v>40</v>
      </c>
      <c r="Y10" s="6">
        <v>60</v>
      </c>
      <c r="Z10" s="10"/>
    </row>
    <row r="11" spans="1:26" s="18" customFormat="1" ht="30" customHeight="1" x14ac:dyDescent="0.15">
      <c r="A11" s="12">
        <v>10</v>
      </c>
      <c r="B11" s="3"/>
      <c r="C11" s="15" t="s">
        <v>26</v>
      </c>
      <c r="D11" s="6" t="s">
        <v>27</v>
      </c>
      <c r="E11" s="6" t="s">
        <v>28</v>
      </c>
      <c r="F11" s="4" t="s">
        <v>29</v>
      </c>
      <c r="G11" s="7"/>
      <c r="H11" s="6" t="s">
        <v>30</v>
      </c>
      <c r="I11" s="5" t="s">
        <v>71</v>
      </c>
      <c r="J11" s="6" t="s">
        <v>69</v>
      </c>
      <c r="K11" s="6" t="s">
        <v>33</v>
      </c>
      <c r="L11" s="6" t="s">
        <v>100</v>
      </c>
      <c r="M11" s="6" t="s">
        <v>72</v>
      </c>
      <c r="N11" s="6" t="s">
        <v>67</v>
      </c>
      <c r="O11" s="6" t="s">
        <v>47</v>
      </c>
      <c r="P11" s="17">
        <v>43221</v>
      </c>
      <c r="Q11" s="17">
        <v>43464</v>
      </c>
      <c r="R11" s="6">
        <v>60</v>
      </c>
      <c r="S11" s="6" t="s">
        <v>98</v>
      </c>
      <c r="T11" s="6">
        <v>100</v>
      </c>
      <c r="U11" s="6">
        <v>15</v>
      </c>
      <c r="V11" s="6">
        <v>0</v>
      </c>
      <c r="W11" s="6">
        <v>0</v>
      </c>
      <c r="X11" s="6">
        <v>40</v>
      </c>
      <c r="Y11" s="6">
        <v>60</v>
      </c>
      <c r="Z11" s="10"/>
    </row>
    <row r="12" spans="1:26" s="18" customFormat="1" ht="30" customHeight="1" x14ac:dyDescent="0.15">
      <c r="A12" s="3">
        <v>11</v>
      </c>
      <c r="B12" s="3"/>
      <c r="C12" s="15" t="s">
        <v>26</v>
      </c>
      <c r="D12" s="6" t="s">
        <v>27</v>
      </c>
      <c r="E12" s="6" t="s">
        <v>28</v>
      </c>
      <c r="F12" s="4" t="s">
        <v>29</v>
      </c>
      <c r="G12" s="7"/>
      <c r="H12" s="6" t="s">
        <v>73</v>
      </c>
      <c r="I12" s="5" t="s">
        <v>74</v>
      </c>
      <c r="J12" s="6" t="s">
        <v>75</v>
      </c>
      <c r="K12" s="6" t="s">
        <v>33</v>
      </c>
      <c r="L12" s="6" t="s">
        <v>100</v>
      </c>
      <c r="M12" s="6" t="s">
        <v>76</v>
      </c>
      <c r="N12" s="6" t="s">
        <v>77</v>
      </c>
      <c r="O12" s="6" t="s">
        <v>36</v>
      </c>
      <c r="P12" s="17">
        <v>43070</v>
      </c>
      <c r="Q12" s="17">
        <v>43266</v>
      </c>
      <c r="R12" s="6">
        <v>30</v>
      </c>
      <c r="S12" s="6" t="s">
        <v>97</v>
      </c>
      <c r="T12" s="6">
        <v>220</v>
      </c>
      <c r="U12" s="6">
        <v>20</v>
      </c>
      <c r="V12" s="6">
        <v>20</v>
      </c>
      <c r="W12" s="6">
        <v>60</v>
      </c>
      <c r="X12" s="6">
        <v>60</v>
      </c>
      <c r="Y12" s="6">
        <v>80</v>
      </c>
      <c r="Z12" s="10"/>
    </row>
    <row r="13" spans="1:26" s="18" customFormat="1" ht="30" customHeight="1" x14ac:dyDescent="0.15">
      <c r="A13" s="12">
        <v>12</v>
      </c>
      <c r="B13" s="3"/>
      <c r="C13" s="15" t="s">
        <v>26</v>
      </c>
      <c r="D13" s="6" t="s">
        <v>27</v>
      </c>
      <c r="E13" s="6" t="s">
        <v>28</v>
      </c>
      <c r="F13" s="4" t="s">
        <v>29</v>
      </c>
      <c r="G13" s="7"/>
      <c r="H13" s="6" t="s">
        <v>73</v>
      </c>
      <c r="I13" s="21" t="s">
        <v>78</v>
      </c>
      <c r="J13" s="17" t="s">
        <v>79</v>
      </c>
      <c r="K13" s="17" t="s">
        <v>33</v>
      </c>
      <c r="L13" s="6" t="s">
        <v>100</v>
      </c>
      <c r="M13" s="17" t="s">
        <v>80</v>
      </c>
      <c r="N13" s="17" t="s">
        <v>77</v>
      </c>
      <c r="O13" s="17" t="s">
        <v>47</v>
      </c>
      <c r="P13" s="17">
        <v>43221</v>
      </c>
      <c r="Q13" s="17">
        <v>43388</v>
      </c>
      <c r="R13" s="6">
        <v>48</v>
      </c>
      <c r="S13" s="6" t="s">
        <v>98</v>
      </c>
      <c r="T13" s="6">
        <v>240</v>
      </c>
      <c r="U13" s="6">
        <v>24</v>
      </c>
      <c r="V13" s="6">
        <v>40</v>
      </c>
      <c r="W13" s="6">
        <v>60</v>
      </c>
      <c r="X13" s="6">
        <v>60</v>
      </c>
      <c r="Y13" s="6">
        <v>80</v>
      </c>
      <c r="Z13" s="6"/>
    </row>
    <row r="14" spans="1:26" s="18" customFormat="1" ht="30" customHeight="1" x14ac:dyDescent="0.15">
      <c r="A14" s="3">
        <v>13</v>
      </c>
      <c r="B14" s="3"/>
      <c r="C14" s="15" t="s">
        <v>26</v>
      </c>
      <c r="D14" s="17" t="s">
        <v>27</v>
      </c>
      <c r="E14" s="6" t="s">
        <v>28</v>
      </c>
      <c r="F14" s="4" t="s">
        <v>29</v>
      </c>
      <c r="G14" s="7"/>
      <c r="H14" s="17" t="s">
        <v>73</v>
      </c>
      <c r="I14" s="21" t="s">
        <v>81</v>
      </c>
      <c r="J14" s="17" t="s">
        <v>79</v>
      </c>
      <c r="K14" s="17" t="s">
        <v>33</v>
      </c>
      <c r="L14" s="6" t="s">
        <v>100</v>
      </c>
      <c r="M14" s="17" t="s">
        <v>80</v>
      </c>
      <c r="N14" s="17" t="s">
        <v>77</v>
      </c>
      <c r="O14" s="17" t="s">
        <v>42</v>
      </c>
      <c r="P14" s="17">
        <v>43344</v>
      </c>
      <c r="Q14" s="17">
        <v>43434</v>
      </c>
      <c r="R14" s="6">
        <v>12</v>
      </c>
      <c r="S14" s="6" t="s">
        <v>98</v>
      </c>
      <c r="T14" s="6">
        <v>240</v>
      </c>
      <c r="U14" s="6">
        <v>24</v>
      </c>
      <c r="V14" s="6">
        <v>40</v>
      </c>
      <c r="W14" s="6">
        <v>60</v>
      </c>
      <c r="X14" s="6">
        <v>60</v>
      </c>
      <c r="Y14" s="6">
        <v>80</v>
      </c>
      <c r="Z14" s="6"/>
    </row>
    <row r="15" spans="1:26" s="18" customFormat="1" ht="30" customHeight="1" x14ac:dyDescent="0.15">
      <c r="A15" s="12">
        <v>14</v>
      </c>
      <c r="B15" s="3"/>
      <c r="C15" s="17" t="s">
        <v>26</v>
      </c>
      <c r="D15" s="17" t="s">
        <v>27</v>
      </c>
      <c r="E15" s="6" t="s">
        <v>28</v>
      </c>
      <c r="F15" s="4" t="s">
        <v>29</v>
      </c>
      <c r="G15" s="7"/>
      <c r="H15" s="17" t="s">
        <v>73</v>
      </c>
      <c r="I15" s="21" t="s">
        <v>82</v>
      </c>
      <c r="J15" s="17" t="s">
        <v>83</v>
      </c>
      <c r="K15" s="17" t="s">
        <v>54</v>
      </c>
      <c r="L15" s="6" t="s">
        <v>100</v>
      </c>
      <c r="M15" s="17" t="s">
        <v>84</v>
      </c>
      <c r="N15" s="17" t="s">
        <v>85</v>
      </c>
      <c r="O15" s="17" t="s">
        <v>36</v>
      </c>
      <c r="P15" s="17">
        <v>43101</v>
      </c>
      <c r="Q15" s="17">
        <v>43221</v>
      </c>
      <c r="R15" s="6">
        <v>30</v>
      </c>
      <c r="S15" s="6" t="s">
        <v>98</v>
      </c>
      <c r="T15" s="6">
        <v>150</v>
      </c>
      <c r="U15" s="6">
        <v>15</v>
      </c>
      <c r="V15" s="6">
        <v>15</v>
      </c>
      <c r="W15" s="6">
        <v>45</v>
      </c>
      <c r="X15" s="6">
        <v>30</v>
      </c>
      <c r="Y15" s="6">
        <v>60</v>
      </c>
      <c r="Z15" s="6"/>
    </row>
    <row r="16" spans="1:26" s="18" customFormat="1" ht="30" customHeight="1" x14ac:dyDescent="0.15">
      <c r="A16" s="3">
        <v>15</v>
      </c>
      <c r="B16" s="19"/>
      <c r="C16" s="17" t="s">
        <v>26</v>
      </c>
      <c r="D16" s="17" t="s">
        <v>27</v>
      </c>
      <c r="E16" s="6" t="s">
        <v>28</v>
      </c>
      <c r="F16" s="4" t="s">
        <v>29</v>
      </c>
      <c r="G16" s="7"/>
      <c r="H16" s="17" t="s">
        <v>73</v>
      </c>
      <c r="I16" s="21" t="s">
        <v>86</v>
      </c>
      <c r="J16" s="17" t="s">
        <v>87</v>
      </c>
      <c r="K16" s="17" t="s">
        <v>54</v>
      </c>
      <c r="L16" s="6" t="s">
        <v>100</v>
      </c>
      <c r="M16" s="17" t="s">
        <v>84</v>
      </c>
      <c r="N16" s="17" t="s">
        <v>85</v>
      </c>
      <c r="O16" s="17" t="s">
        <v>36</v>
      </c>
      <c r="P16" s="17">
        <v>43191</v>
      </c>
      <c r="Q16" s="17">
        <v>43311</v>
      </c>
      <c r="R16" s="6">
        <v>30</v>
      </c>
      <c r="S16" s="6" t="s">
        <v>98</v>
      </c>
      <c r="T16" s="6">
        <v>150</v>
      </c>
      <c r="U16" s="6">
        <v>15</v>
      </c>
      <c r="V16" s="6">
        <v>15</v>
      </c>
      <c r="W16" s="6">
        <v>45</v>
      </c>
      <c r="X16" s="6">
        <v>30</v>
      </c>
      <c r="Y16" s="6">
        <v>60</v>
      </c>
      <c r="Z16" s="6"/>
    </row>
    <row r="17" spans="1:26" s="18" customFormat="1" ht="30" customHeight="1" x14ac:dyDescent="0.15">
      <c r="A17" s="12">
        <v>16</v>
      </c>
      <c r="B17" s="3"/>
      <c r="C17" s="17" t="s">
        <v>26</v>
      </c>
      <c r="D17" s="17" t="s">
        <v>27</v>
      </c>
      <c r="E17" s="6" t="s">
        <v>28</v>
      </c>
      <c r="F17" s="4" t="s">
        <v>29</v>
      </c>
      <c r="G17" s="7"/>
      <c r="H17" s="17" t="s">
        <v>73</v>
      </c>
      <c r="I17" s="21" t="s">
        <v>88</v>
      </c>
      <c r="J17" s="17" t="s">
        <v>89</v>
      </c>
      <c r="K17" s="17" t="s">
        <v>54</v>
      </c>
      <c r="L17" s="6" t="s">
        <v>100</v>
      </c>
      <c r="M17" s="20" t="s">
        <v>90</v>
      </c>
      <c r="N17" s="17" t="s">
        <v>91</v>
      </c>
      <c r="O17" s="17" t="s">
        <v>36</v>
      </c>
      <c r="P17" s="17">
        <v>43040</v>
      </c>
      <c r="Q17" s="17">
        <v>43160</v>
      </c>
      <c r="R17" s="6">
        <v>10</v>
      </c>
      <c r="S17" s="6" t="s">
        <v>97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/>
    </row>
    <row r="18" spans="1:26" s="18" customFormat="1" ht="30" customHeight="1" x14ac:dyDescent="0.15">
      <c r="A18" s="3">
        <v>17</v>
      </c>
      <c r="B18" s="3"/>
      <c r="C18" s="17" t="s">
        <v>26</v>
      </c>
      <c r="D18" s="17" t="s">
        <v>27</v>
      </c>
      <c r="E18" s="6" t="s">
        <v>28</v>
      </c>
      <c r="F18" s="4" t="s">
        <v>29</v>
      </c>
      <c r="G18" s="7"/>
      <c r="H18" s="17" t="s">
        <v>73</v>
      </c>
      <c r="I18" s="21" t="s">
        <v>92</v>
      </c>
      <c r="J18" s="17" t="s">
        <v>93</v>
      </c>
      <c r="K18" s="17" t="s">
        <v>33</v>
      </c>
      <c r="L18" s="6" t="s">
        <v>100</v>
      </c>
      <c r="M18" s="17" t="s">
        <v>94</v>
      </c>
      <c r="N18" s="17" t="s">
        <v>95</v>
      </c>
      <c r="O18" s="17" t="s">
        <v>36</v>
      </c>
      <c r="P18" s="17">
        <v>43009</v>
      </c>
      <c r="Q18" s="17">
        <v>43220</v>
      </c>
      <c r="R18" s="6">
        <v>30</v>
      </c>
      <c r="S18" s="6" t="s">
        <v>99</v>
      </c>
      <c r="T18" s="6">
        <v>100</v>
      </c>
      <c r="U18" s="6">
        <v>15</v>
      </c>
      <c r="V18" s="6">
        <v>0</v>
      </c>
      <c r="W18" s="6">
        <v>0</v>
      </c>
      <c r="X18" s="6">
        <v>40</v>
      </c>
      <c r="Y18" s="6">
        <v>60</v>
      </c>
      <c r="Z18" s="6"/>
    </row>
    <row r="19" spans="1:26" ht="20.25" x14ac:dyDescent="0.15">
      <c r="R19" s="16">
        <f>SUM(R2:R18)</f>
        <v>592</v>
      </c>
      <c r="S19" s="16"/>
      <c r="T19" s="16">
        <f t="shared" ref="T19:U19" si="0">SUM(T2:T18)</f>
        <v>2860</v>
      </c>
      <c r="U19" s="16">
        <f t="shared" si="0"/>
        <v>216</v>
      </c>
      <c r="V19" s="16">
        <f t="shared" ref="V19" si="1">SUM(V2:V18)</f>
        <v>220</v>
      </c>
      <c r="W19" s="16">
        <f t="shared" ref="W19" si="2">SUM(W2:W18)</f>
        <v>530</v>
      </c>
      <c r="X19" s="16">
        <f t="shared" ref="X19" si="3">SUM(X2:X18)</f>
        <v>780</v>
      </c>
      <c r="Y19" s="16">
        <f t="shared" ref="Y19" si="4">SUM(Y2:Y18)</f>
        <v>1330</v>
      </c>
    </row>
  </sheetData>
  <phoneticPr fontId="2" type="noConversion"/>
  <dataValidations count="1">
    <dataValidation type="list" allowBlank="1" showInputMessage="1" showErrorMessage="1" sqref="G2:G18">
      <formula1>"合同首次交付,项目续费延期,重复项目交付,售后支持,售前试用,演示推广,产品培训,生产环境,内部个人使用"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2018-01-02T08:28:13Z</dcterms:created>
  <dcterms:modified xsi:type="dcterms:W3CDTF">2018-01-04T07:21:33Z</dcterms:modified>
</cp:coreProperties>
</file>